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A\Desktop\Sekolah Data\#Mine\"/>
    </mc:Choice>
  </mc:AlternateContent>
  <bookViews>
    <workbookView xWindow="0" yWindow="0" windowWidth="14424" windowHeight="9600" activeTab="4"/>
  </bookViews>
  <sheets>
    <sheet name="Data Indonesia dan Jakarta" sheetId="1" r:id="rId1"/>
    <sheet name="Data Suspek dll (Jakarta)" sheetId="2" r:id="rId2"/>
    <sheet name="Data Jakarta" sheetId="3" r:id="rId3"/>
    <sheet name="RDT" sheetId="4" r:id="rId4"/>
    <sheet name="DATARAW Covid Jakarta per 1-1-2" sheetId="5" r:id="rId5"/>
    <sheet name="Pemakaman" sheetId="6" r:id="rId6"/>
  </sheets>
  <calcPr calcId="162913"/>
</workbook>
</file>

<file path=xl/calcChain.xml><?xml version="1.0" encoding="utf-8"?>
<calcChain xmlns="http://schemas.openxmlformats.org/spreadsheetml/2006/main">
  <c r="E3" i="6" l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I309" i="5"/>
  <c r="H309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D4" i="5"/>
  <c r="D3" i="5"/>
  <c r="D2" i="5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AA163" i="2"/>
</calcChain>
</file>

<file path=xl/sharedStrings.xml><?xml version="1.0" encoding="utf-8"?>
<sst xmlns="http://schemas.openxmlformats.org/spreadsheetml/2006/main" count="561" uniqueCount="411">
  <si>
    <t>Tanggal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</si>
  <si>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</si>
  <si>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</si>
  <si>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</si>
  <si>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</si>
  <si>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</si>
  <si>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</si>
  <si>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</si>
  <si>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</si>
  <si>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</si>
  <si>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</si>
  <si>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</si>
  <si>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</si>
  <si>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</si>
  <si>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</si>
  <si>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</si>
  <si>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</si>
  <si>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</si>
  <si>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</si>
  <si>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</si>
  <si>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</si>
  <si>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</si>
  <si>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</si>
  <si>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</si>
  <si>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</si>
  <si>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</si>
  <si>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</si>
  <si>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</si>
  <si>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</si>
  <si>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</si>
  <si>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</si>
  <si>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</si>
  <si>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</si>
  <si>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</si>
  <si>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</si>
  <si>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</si>
  <si>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</si>
  <si>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</si>
  <si>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</si>
  <si>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</si>
  <si>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</si>
  <si>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</si>
  <si>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</si>
  <si>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</si>
  <si>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</si>
  <si>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</si>
  <si>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</si>
  <si>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</si>
  <si>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</si>
  <si>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</si>
  <si>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</si>
  <si>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</si>
  <si>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</si>
  <si>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</si>
  <si>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</si>
  <si>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</si>
  <si>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</si>
  <si>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</si>
  <si>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</si>
  <si>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</si>
  <si>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</si>
  <si>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</si>
  <si>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</si>
  <si>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No.</t>
  </si>
  <si>
    <t>Reaktif</t>
  </si>
  <si>
    <t>Non-Reaktif</t>
  </si>
  <si>
    <t>Total</t>
  </si>
  <si>
    <t>catatan:</t>
  </si>
  <si>
    <t>kolom "Tanggal" = tanggal 1 hari sebelum update web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</si>
  <si>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</si>
  <si>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</si>
  <si>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</si>
  <si>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</si>
  <si>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</si>
  <si>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Positif</t>
  </si>
  <si>
    <t>Negatif</t>
  </si>
  <si>
    <t>Positivity Rate Spesimen Harian</t>
  </si>
  <si>
    <t>29/02/2020</t>
  </si>
  <si>
    <t>0,0%</t>
  </si>
  <si>
    <t>20,0%</t>
  </si>
  <si>
    <t>11,1%</t>
  </si>
  <si>
    <t>34,2%</t>
  </si>
  <si>
    <t>6,3%</t>
  </si>
  <si>
    <t>41,1%</t>
  </si>
  <si>
    <t>13/03/2020</t>
  </si>
  <si>
    <t>33,3%</t>
  </si>
  <si>
    <t>14/03/2020</t>
  </si>
  <si>
    <t>6,8%</t>
  </si>
  <si>
    <t>15/03/2020</t>
  </si>
  <si>
    <t>36,6%</t>
  </si>
  <si>
    <t>16/03/2020</t>
  </si>
  <si>
    <t>4,3%</t>
  </si>
  <si>
    <t>17/03/2020</t>
  </si>
  <si>
    <t>25,0%</t>
  </si>
  <si>
    <t>18/03/2020</t>
  </si>
  <si>
    <t>28,8%</t>
  </si>
  <si>
    <t>19/03/2020</t>
  </si>
  <si>
    <t>31,2%</t>
  </si>
  <si>
    <t>20/03/2020</t>
  </si>
  <si>
    <t>10,2%</t>
  </si>
  <si>
    <t>21/03/2020</t>
  </si>
  <si>
    <t>9,6%</t>
  </si>
  <si>
    <t>22/03/2020</t>
  </si>
  <si>
    <t>3,4%</t>
  </si>
  <si>
    <t>23/03/2020</t>
  </si>
  <si>
    <t>7,9%</t>
  </si>
  <si>
    <t>24/03/2020</t>
  </si>
  <si>
    <t>20,5%</t>
  </si>
  <si>
    <t>25/03/2020</t>
  </si>
  <si>
    <t>23,5%</t>
  </si>
  <si>
    <t>26/03/2020</t>
  </si>
  <si>
    <t>14,9%</t>
  </si>
  <si>
    <t>27/03/2020</t>
  </si>
  <si>
    <t>24,0%</t>
  </si>
  <si>
    <t>28/03/2020</t>
  </si>
  <si>
    <t>9,7%</t>
  </si>
  <si>
    <t>29/03/2020</t>
  </si>
  <si>
    <t>80,3%</t>
  </si>
  <si>
    <t>30/03/2020</t>
  </si>
  <si>
    <t>12,0%</t>
  </si>
  <si>
    <t>31/03/2020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</si>
  <si>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</si>
  <si>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</si>
  <si>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</si>
  <si>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</si>
  <si>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</si>
  <si>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</si>
  <si>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</si>
  <si>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</si>
  <si>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</si>
  <si>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</si>
  <si>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</si>
  <si>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</si>
  <si>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</si>
  <si>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13/04/2020</t>
  </si>
  <si>
    <t>14/04/2020</t>
  </si>
  <si>
    <t>10,1%</t>
  </si>
  <si>
    <t>15/04/2020</t>
  </si>
  <si>
    <t>8,6%</t>
  </si>
  <si>
    <t>16/04/2020</t>
  </si>
  <si>
    <t>13,2%</t>
  </si>
  <si>
    <t>17/04/2020</t>
  </si>
  <si>
    <t>7,6%</t>
  </si>
  <si>
    <t>18/04/2020</t>
  </si>
  <si>
    <t>7,8%</t>
  </si>
  <si>
    <t>19/04/2020</t>
  </si>
  <si>
    <t>3,7%</t>
  </si>
  <si>
    <t>20/04/2020</t>
  </si>
  <si>
    <t>8,1%</t>
  </si>
  <si>
    <t>21/04/2020</t>
  </si>
  <si>
    <t>7,2%</t>
  </si>
  <si>
    <t>22/04/2020</t>
  </si>
  <si>
    <t>5,1%</t>
  </si>
  <si>
    <t>23/04/2020</t>
  </si>
  <si>
    <t>5,2%</t>
  </si>
  <si>
    <t>24/04/2020</t>
  </si>
  <si>
    <t>5,3%</t>
  </si>
  <si>
    <t>25/04/2020</t>
  </si>
  <si>
    <t>26/04/2020</t>
  </si>
  <si>
    <t>3,3%</t>
  </si>
  <si>
    <t>27/04/2020</t>
  </si>
  <si>
    <t>2,6%</t>
  </si>
  <si>
    <t>28/04/2020</t>
  </si>
  <si>
    <t>6,7%</t>
  </si>
  <si>
    <t>29/04/2020</t>
  </si>
  <si>
    <t>3,8%</t>
  </si>
  <si>
    <t>30/04/2020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</si>
  <si>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</si>
  <si>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</si>
  <si>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</si>
  <si>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</si>
  <si>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</si>
  <si>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</si>
  <si>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</si>
  <si>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</si>
  <si>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</si>
  <si>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</si>
  <si>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13/05/2020</t>
  </si>
  <si>
    <t>7,3%</t>
  </si>
  <si>
    <t>14/05/2020</t>
  </si>
  <si>
    <t>6,1%</t>
  </si>
  <si>
    <t>15/05/2020</t>
  </si>
  <si>
    <t>16/05/2020</t>
  </si>
  <si>
    <t>8,5%</t>
  </si>
  <si>
    <t>17/05/2020</t>
  </si>
  <si>
    <t>7,7%</t>
  </si>
  <si>
    <t>18/05/2020</t>
  </si>
  <si>
    <t>19/05/2020</t>
  </si>
  <si>
    <t>6,4%</t>
  </si>
  <si>
    <t>20/05/2020</t>
  </si>
  <si>
    <t>21/05/2020</t>
  </si>
  <si>
    <t>22/05/2020</t>
  </si>
  <si>
    <t>23/05/2020</t>
  </si>
  <si>
    <t>24/05/2020</t>
  </si>
  <si>
    <t>8,0%</t>
  </si>
  <si>
    <t>25/05/2020</t>
  </si>
  <si>
    <t>26/05/2020</t>
  </si>
  <si>
    <t>11,0%</t>
  </si>
  <si>
    <t>27/05/2020</t>
  </si>
  <si>
    <t>28/05/2020</t>
  </si>
  <si>
    <t>29/05/2020</t>
  </si>
  <si>
    <t>9,8%</t>
  </si>
  <si>
    <t>30/05/2020</t>
  </si>
  <si>
    <t>9,2%</t>
  </si>
  <si>
    <t>31/05/2020</t>
  </si>
  <si>
    <t>5,9%</t>
  </si>
  <si>
    <t>8,4%</t>
  </si>
  <si>
    <t>7,5%</t>
  </si>
  <si>
    <t>13/06/2020</t>
  </si>
  <si>
    <t>14/06/2020</t>
  </si>
  <si>
    <t>15/06/2020</t>
  </si>
  <si>
    <t>5,5%</t>
  </si>
  <si>
    <t>16/06/2020</t>
  </si>
  <si>
    <t>17/06/2020</t>
  </si>
  <si>
    <t>18/06/2020</t>
  </si>
  <si>
    <t>19/06/2020</t>
  </si>
  <si>
    <t>7,1%</t>
  </si>
  <si>
    <t>20/06/2020</t>
  </si>
  <si>
    <t>21/06/2020</t>
  </si>
  <si>
    <t>22/06/2020</t>
  </si>
  <si>
    <t>23/06/2020</t>
  </si>
  <si>
    <t>24/06/2020</t>
  </si>
  <si>
    <t>25/06/2020</t>
  </si>
  <si>
    <t>5,4%</t>
  </si>
  <si>
    <t>26/06/2020</t>
  </si>
  <si>
    <t>27/06/2020</t>
  </si>
  <si>
    <t>28/06/2020</t>
  </si>
  <si>
    <t>29/06/2020</t>
  </si>
  <si>
    <t>30/06/2020</t>
  </si>
  <si>
    <t>10,6%</t>
  </si>
  <si>
    <t>7,4%</t>
  </si>
  <si>
    <t>9,4%</t>
  </si>
  <si>
    <t>13/07/2020</t>
  </si>
  <si>
    <t>14/07/2020</t>
  </si>
  <si>
    <t>15/07/2020</t>
  </si>
  <si>
    <t>16/07/2020</t>
  </si>
  <si>
    <t>10,9%</t>
  </si>
  <si>
    <t>17/07/2020</t>
  </si>
  <si>
    <t>6,6%</t>
  </si>
  <si>
    <t>18/07/2020</t>
  </si>
  <si>
    <t>9,3%</t>
  </si>
  <si>
    <t>19/07/2020</t>
  </si>
  <si>
    <t>10,5%</t>
  </si>
  <si>
    <t>20/07/2020</t>
  </si>
  <si>
    <t>10,0%</t>
  </si>
  <si>
    <t>21/07/2020</t>
  </si>
  <si>
    <t>22/07/2020</t>
  </si>
  <si>
    <t>23/07/2020</t>
  </si>
  <si>
    <t>10,4%</t>
  </si>
  <si>
    <t>24/07/2020</t>
  </si>
  <si>
    <t>8,9%</t>
  </si>
  <si>
    <t>25/07/2020</t>
  </si>
  <si>
    <t>26/07/2020</t>
  </si>
  <si>
    <t>27/07/2020</t>
  </si>
  <si>
    <t>28/07/2020</t>
  </si>
  <si>
    <t>13,9%</t>
  </si>
  <si>
    <t>29/07/2020</t>
  </si>
  <si>
    <t>30/07/2020</t>
  </si>
  <si>
    <t>31/07/2020</t>
  </si>
  <si>
    <t>13,4%</t>
  </si>
  <si>
    <t>11,3%</t>
  </si>
  <si>
    <t>13,1%</t>
  </si>
  <si>
    <t>13/08/2020</t>
  </si>
  <si>
    <t>14/08/2020</t>
  </si>
  <si>
    <t>11,8%</t>
  </si>
  <si>
    <t>15/08/2020</t>
  </si>
  <si>
    <t>14,1%</t>
  </si>
  <si>
    <t>16/08/2020</t>
  </si>
  <si>
    <t>17/08/2020</t>
  </si>
  <si>
    <t>18/08/2020</t>
  </si>
  <si>
    <t>19/08/2020</t>
  </si>
  <si>
    <t>15,2%</t>
  </si>
  <si>
    <t>20/08/2020</t>
  </si>
  <si>
    <t>15,3%</t>
  </si>
  <si>
    <t>21/08/2020</t>
  </si>
  <si>
    <t>16,5%</t>
  </si>
  <si>
    <t>22/08/2020</t>
  </si>
  <si>
    <t>18,4%</t>
  </si>
  <si>
    <t>23/08/2020</t>
  </si>
  <si>
    <t>17,8%</t>
  </si>
  <si>
    <t>24/08/2020</t>
  </si>
  <si>
    <t>25/08/2020</t>
  </si>
  <si>
    <t>15,5%</t>
  </si>
  <si>
    <t>26/08/2020</t>
  </si>
  <si>
    <t>16,7%</t>
  </si>
  <si>
    <t>27/08/2020</t>
  </si>
  <si>
    <t>15,1%</t>
  </si>
  <si>
    <t>28/08/2020</t>
  </si>
  <si>
    <t>29/08/2020</t>
  </si>
  <si>
    <t>16,3%</t>
  </si>
  <si>
    <t>30/08/2020</t>
  </si>
  <si>
    <t>20,7%</t>
  </si>
  <si>
    <t>31/08/2020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</si>
  <si>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</si>
  <si>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</si>
  <si>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</si>
  <si>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</si>
  <si>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</si>
  <si>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</si>
  <si>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</si>
  <si>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</si>
  <si>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</si>
  <si>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13/09/2020</t>
  </si>
  <si>
    <t>20,6%</t>
  </si>
  <si>
    <t>14/09/2020</t>
  </si>
  <si>
    <t>20,3%</t>
  </si>
  <si>
    <t>15/09/2020</t>
  </si>
  <si>
    <t>16/09/2020</t>
  </si>
  <si>
    <t>20,4%</t>
  </si>
  <si>
    <t>17/09/2020</t>
  </si>
  <si>
    <t>17,2%</t>
  </si>
  <si>
    <t>18/09/2020</t>
  </si>
  <si>
    <t>17,3%</t>
  </si>
  <si>
    <t>19/09/2020</t>
  </si>
  <si>
    <t>20,2%</t>
  </si>
  <si>
    <t>20/09/2020</t>
  </si>
  <si>
    <t>21,4%</t>
  </si>
  <si>
    <t>21/09/2020</t>
  </si>
  <si>
    <t>22/09/2020</t>
  </si>
  <si>
    <t>16,2%</t>
  </si>
  <si>
    <t>23/09/2020</t>
  </si>
  <si>
    <t>17,7%</t>
  </si>
  <si>
    <t>24/09/2020</t>
  </si>
  <si>
    <t>16,1%</t>
  </si>
  <si>
    <t>25/09/2020</t>
  </si>
  <si>
    <t>17,4%</t>
  </si>
  <si>
    <t>26/09/2020</t>
  </si>
  <si>
    <t>27/09/2020</t>
  </si>
  <si>
    <t>19,2%</t>
  </si>
  <si>
    <t>28/09/2020</t>
  </si>
  <si>
    <t>29/09/2020</t>
  </si>
  <si>
    <t>15,7%</t>
  </si>
  <si>
    <t>30/09/2020</t>
  </si>
  <si>
    <t>18,2%</t>
  </si>
  <si>
    <t>14,6%</t>
  </si>
  <si>
    <t>13/10/2020</t>
  </si>
  <si>
    <t>15,4%</t>
  </si>
  <si>
    <t>14/10/2020</t>
  </si>
  <si>
    <t>15/10/2020</t>
  </si>
  <si>
    <t>16/10/2020</t>
  </si>
  <si>
    <t>15,0%</t>
  </si>
  <si>
    <t>17/10/2020</t>
  </si>
  <si>
    <t>18/10/2020</t>
  </si>
  <si>
    <t>19/10/2020</t>
  </si>
  <si>
    <t>20/10/2020</t>
  </si>
  <si>
    <t>21/10/2020</t>
  </si>
  <si>
    <t>13,3%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</si>
  <si>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</si>
  <si>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</si>
  <si>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</si>
  <si>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</si>
  <si>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</si>
  <si>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</si>
  <si>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</si>
  <si>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</si>
  <si>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</si>
  <si>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</si>
  <si>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12,8%</t>
  </si>
  <si>
    <t>14,2%</t>
  </si>
  <si>
    <t>13,7%</t>
  </si>
  <si>
    <t>12,7%</t>
  </si>
  <si>
    <t>13,5%</t>
  </si>
  <si>
    <t>13/11/2020</t>
  </si>
  <si>
    <t>14/11/2020</t>
  </si>
  <si>
    <t>17,1%</t>
  </si>
  <si>
    <t>15/11/2020</t>
  </si>
  <si>
    <t>22,3%</t>
  </si>
  <si>
    <t>16/11/2020</t>
  </si>
  <si>
    <t>17/11/2020</t>
  </si>
  <si>
    <t>17,0%</t>
  </si>
  <si>
    <t>18/11/2020</t>
  </si>
  <si>
    <t>19/11/2020</t>
  </si>
  <si>
    <t>20/11/2020</t>
  </si>
  <si>
    <t>21/11/2020</t>
  </si>
  <si>
    <t>17,9%</t>
  </si>
  <si>
    <t>22/11/2020</t>
  </si>
  <si>
    <t>18,0%</t>
  </si>
  <si>
    <t>23/11/2020</t>
  </si>
  <si>
    <t>24/11/2020</t>
  </si>
  <si>
    <t>25/11/2020</t>
  </si>
  <si>
    <t>26/11/2020</t>
  </si>
  <si>
    <t>19,1%</t>
  </si>
  <si>
    <t>27/11/2020</t>
  </si>
  <si>
    <t>28/11/2020</t>
  </si>
  <si>
    <t>22,9%</t>
  </si>
  <si>
    <t>29/11/2020</t>
  </si>
  <si>
    <t>30/11/2020</t>
  </si>
  <si>
    <t>21,2%</t>
  </si>
  <si>
    <t>25,5%</t>
  </si>
  <si>
    <t>15,6%</t>
  </si>
  <si>
    <t>19,3%</t>
  </si>
  <si>
    <t>22,6%</t>
  </si>
  <si>
    <t>21,8%</t>
  </si>
  <si>
    <t>20,9%</t>
  </si>
  <si>
    <t>23,7%</t>
  </si>
  <si>
    <t>22,1%</t>
  </si>
  <si>
    <t>22,2%</t>
  </si>
  <si>
    <t>23,3%</t>
  </si>
  <si>
    <t>23,2%</t>
  </si>
  <si>
    <t>24,4%</t>
  </si>
  <si>
    <t>29,7%</t>
  </si>
  <si>
    <t>26,3%</t>
  </si>
  <si>
    <t>27,3%</t>
  </si>
  <si>
    <t>25,2%</t>
  </si>
  <si>
    <t>30,4%</t>
  </si>
  <si>
    <t>31,4%</t>
  </si>
  <si>
    <t>32,4%</t>
  </si>
  <si>
    <t>Jumlah Laporan</t>
  </si>
  <si>
    <t>Akumulasi</t>
  </si>
  <si>
    <t>Harian Pemakaman Umum</t>
  </si>
  <si>
    <t>Total Pemakaman 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</si>
</sst>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name val="Arial"/>
    </font>
    <font>
      <sz val="10"/>
      <color rgb="FFB7B7B7"/>
      <name val="Arial"/>
    </font>
    <font>
      <b/>
      <sz val="12"/>
      <color rgb="FF000000"/>
      <name val="Arial"/>
    </font>
    <font>
      <sz val="12"/>
      <color rgb="FF000000"/>
      <name val="Arial"/>
    </font>
    <font>
      <i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C6E0B4"/>
        <bgColor rgb="FFC6E0B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64" fontId="2" fillId="0" borderId="0" xfId="0" applyNumberFormat="1" applyFont="1" applyAlignment="1"/>
    <xf numFmtId="0" fontId="2" fillId="0" borderId="0" xfId="0" applyFont="1" applyAlignment="1"/>
    <xf numFmtId="0" fontId="2" fillId="3" borderId="0" xfId="0" applyFont="1" applyFill="1" applyAlignment="1"/>
    <xf numFmtId="164" fontId="3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15" fontId="2" fillId="0" borderId="0" xfId="0" applyNumberFormat="1" applyFont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6" fillId="4" borderId="0" xfId="0" applyFont="1" applyFill="1" applyAlignment="1">
      <alignment horizontal="right"/>
    </xf>
    <xf numFmtId="0" fontId="4" fillId="0" borderId="0" xfId="0" applyFont="1" applyAlignment="1"/>
    <xf numFmtId="0" fontId="4" fillId="4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15" fontId="5" fillId="0" borderId="0" xfId="0" applyNumberFormat="1" applyFont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22" fontId="2" fillId="0" borderId="0" xfId="0" applyNumberFormat="1" applyFont="1" applyAlignment="1"/>
    <xf numFmtId="0" fontId="8" fillId="0" borderId="0" xfId="0" applyFont="1" applyAlignment="1">
      <alignment horizontal="right"/>
    </xf>
    <xf numFmtId="14" fontId="9" fillId="0" borderId="0" xfId="0" applyNumberFormat="1" applyFont="1" applyAlignment="1"/>
    <xf numFmtId="22" fontId="9" fillId="0" borderId="0" xfId="0" applyNumberFormat="1" applyFont="1" applyAlignment="1"/>
    <xf numFmtId="0" fontId="1" fillId="0" borderId="0" xfId="0" applyFont="1" applyAlignment="1">
      <alignment horizontal="left"/>
    </xf>
    <xf numFmtId="0" fontId="10" fillId="0" borderId="0" xfId="0" applyFont="1" applyAlignme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0" fontId="12" fillId="0" borderId="2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0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0" fontId="12" fillId="0" borderId="1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7" fillId="0" borderId="0" xfId="0" applyFont="1" applyAlignment="1"/>
    <xf numFmtId="0" fontId="1" fillId="0" borderId="0" xfId="0" applyFont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08"/>
  <sheetViews>
    <sheetView workbookViewId="0">
      <pane xSplit="1" ySplit="1" topLeftCell="B28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sheetData>
    <row r="1" spans="1:21" ht="39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ht="13.2" x14ac:dyDescent="0.25">
      <c r="A2" s="3">
        <v>43891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ht="13.2" x14ac:dyDescent="0.25">
      <c r="A3" s="3">
        <v>43892</v>
      </c>
      <c r="B3" s="4">
        <v>0</v>
      </c>
      <c r="C3" s="4">
        <v>0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2</v>
      </c>
      <c r="O3" s="4">
        <v>2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ht="13.2" x14ac:dyDescent="0.25">
      <c r="A4" s="3">
        <v>43893</v>
      </c>
      <c r="B4" s="4">
        <v>0</v>
      </c>
      <c r="C4" s="4">
        <v>0</v>
      </c>
      <c r="D4" s="4">
        <v>2</v>
      </c>
      <c r="E4" s="4">
        <v>2</v>
      </c>
      <c r="F4" s="4">
        <v>1</v>
      </c>
      <c r="G4" s="4">
        <v>0</v>
      </c>
      <c r="H4" s="4">
        <v>0</v>
      </c>
      <c r="I4" s="4">
        <v>2</v>
      </c>
      <c r="J4" s="4">
        <v>3</v>
      </c>
      <c r="K4" s="4">
        <v>2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2</v>
      </c>
      <c r="T4" s="4">
        <v>3</v>
      </c>
      <c r="U4" s="4">
        <v>2</v>
      </c>
    </row>
    <row r="5" spans="1:21" ht="13.2" x14ac:dyDescent="0.25">
      <c r="A5" s="3">
        <v>43894</v>
      </c>
      <c r="B5" s="4">
        <v>0</v>
      </c>
      <c r="C5" s="4">
        <v>0</v>
      </c>
      <c r="D5" s="4">
        <v>2</v>
      </c>
      <c r="E5" s="4">
        <v>2</v>
      </c>
      <c r="F5" s="4">
        <v>1</v>
      </c>
      <c r="G5" s="4">
        <v>0</v>
      </c>
      <c r="H5" s="4">
        <v>0</v>
      </c>
      <c r="I5" s="4">
        <v>2</v>
      </c>
      <c r="J5" s="4">
        <v>3</v>
      </c>
      <c r="K5" s="4">
        <v>2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3.2" x14ac:dyDescent="0.25">
      <c r="A6" s="3">
        <v>43895</v>
      </c>
      <c r="B6" s="4">
        <v>0</v>
      </c>
      <c r="C6" s="4">
        <v>0</v>
      </c>
      <c r="D6" s="4">
        <v>2</v>
      </c>
      <c r="E6" s="4">
        <v>2</v>
      </c>
      <c r="F6" s="4">
        <v>3</v>
      </c>
      <c r="G6" s="4">
        <v>0</v>
      </c>
      <c r="H6" s="4">
        <v>0</v>
      </c>
      <c r="I6" s="4">
        <v>4</v>
      </c>
      <c r="J6" s="4">
        <v>7</v>
      </c>
      <c r="K6" s="4">
        <v>4</v>
      </c>
      <c r="L6" s="4">
        <v>0</v>
      </c>
      <c r="M6" s="4">
        <v>0</v>
      </c>
      <c r="N6" s="4">
        <v>0</v>
      </c>
      <c r="O6" s="4">
        <v>0</v>
      </c>
      <c r="P6" s="4">
        <v>2</v>
      </c>
      <c r="Q6" s="4">
        <v>0</v>
      </c>
      <c r="R6" s="4">
        <v>0</v>
      </c>
      <c r="S6" s="4">
        <v>2</v>
      </c>
      <c r="T6" s="4">
        <v>4</v>
      </c>
      <c r="U6" s="4">
        <v>2</v>
      </c>
    </row>
    <row r="7" spans="1:21" ht="13.2" x14ac:dyDescent="0.25">
      <c r="A7" s="3">
        <v>43896</v>
      </c>
      <c r="B7" s="4">
        <v>0</v>
      </c>
      <c r="C7" s="4">
        <v>0</v>
      </c>
      <c r="D7" s="4">
        <v>4</v>
      </c>
      <c r="E7" s="4">
        <v>4</v>
      </c>
      <c r="F7" s="4">
        <v>3</v>
      </c>
      <c r="G7" s="4">
        <v>0</v>
      </c>
      <c r="H7" s="4">
        <v>0</v>
      </c>
      <c r="I7" s="4">
        <v>4</v>
      </c>
      <c r="J7" s="4">
        <v>7</v>
      </c>
      <c r="K7" s="4">
        <v>4</v>
      </c>
      <c r="L7" s="4">
        <v>0</v>
      </c>
      <c r="M7" s="4">
        <v>0</v>
      </c>
      <c r="N7" s="4">
        <v>2</v>
      </c>
      <c r="O7" s="4">
        <v>2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 ht="13.2" x14ac:dyDescent="0.25">
      <c r="A8" s="3">
        <v>43897</v>
      </c>
      <c r="B8" s="4">
        <v>0</v>
      </c>
      <c r="C8" s="4">
        <v>0</v>
      </c>
      <c r="D8" s="4">
        <v>4</v>
      </c>
      <c r="E8" s="4">
        <v>4</v>
      </c>
      <c r="F8" s="4">
        <v>3</v>
      </c>
      <c r="G8" s="4">
        <v>0</v>
      </c>
      <c r="H8" s="4">
        <v>0</v>
      </c>
      <c r="I8" s="4">
        <v>4</v>
      </c>
      <c r="J8" s="4">
        <v>7</v>
      </c>
      <c r="K8" s="4">
        <v>4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ht="13.2" x14ac:dyDescent="0.25">
      <c r="A9" s="3">
        <v>43898</v>
      </c>
      <c r="B9" s="4">
        <v>0</v>
      </c>
      <c r="C9" s="4">
        <v>0</v>
      </c>
      <c r="D9" s="4">
        <v>6</v>
      </c>
      <c r="E9" s="4">
        <v>6</v>
      </c>
      <c r="F9" s="4">
        <v>3</v>
      </c>
      <c r="G9" s="4">
        <v>0</v>
      </c>
      <c r="H9" s="4">
        <v>0</v>
      </c>
      <c r="I9" s="4">
        <v>4</v>
      </c>
      <c r="J9" s="4">
        <v>7</v>
      </c>
      <c r="K9" s="4">
        <v>4</v>
      </c>
      <c r="L9" s="4">
        <v>0</v>
      </c>
      <c r="M9" s="4">
        <v>0</v>
      </c>
      <c r="N9" s="4">
        <v>2</v>
      </c>
      <c r="O9" s="4">
        <v>2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3.2" x14ac:dyDescent="0.25">
      <c r="A10" s="3">
        <v>43899</v>
      </c>
      <c r="B10" s="4">
        <v>0</v>
      </c>
      <c r="C10" s="4">
        <v>0</v>
      </c>
      <c r="D10" s="4">
        <v>19</v>
      </c>
      <c r="E10" s="4">
        <v>19</v>
      </c>
      <c r="F10" s="4">
        <v>3</v>
      </c>
      <c r="G10" s="4">
        <v>0</v>
      </c>
      <c r="H10" s="4">
        <v>0</v>
      </c>
      <c r="I10" s="4">
        <v>31</v>
      </c>
      <c r="J10" s="4">
        <v>34</v>
      </c>
      <c r="K10" s="4">
        <v>31</v>
      </c>
      <c r="L10" s="4">
        <v>0</v>
      </c>
      <c r="M10" s="4">
        <v>0</v>
      </c>
      <c r="N10" s="4">
        <v>13</v>
      </c>
      <c r="O10" s="4">
        <v>13</v>
      </c>
      <c r="P10" s="4">
        <v>0</v>
      </c>
      <c r="Q10" s="4">
        <v>0</v>
      </c>
      <c r="R10" s="4">
        <v>0</v>
      </c>
      <c r="S10" s="4">
        <v>27</v>
      </c>
      <c r="T10" s="4">
        <v>27</v>
      </c>
      <c r="U10" s="4">
        <v>27</v>
      </c>
    </row>
    <row r="11" spans="1:21" ht="13.2" x14ac:dyDescent="0.25">
      <c r="A11" s="3">
        <v>43900</v>
      </c>
      <c r="B11" s="4">
        <v>0</v>
      </c>
      <c r="C11" s="4">
        <v>2</v>
      </c>
      <c r="D11" s="4">
        <v>25</v>
      </c>
      <c r="E11" s="4">
        <v>27</v>
      </c>
      <c r="F11" s="4">
        <v>3</v>
      </c>
      <c r="G11" s="4">
        <v>0</v>
      </c>
      <c r="H11" s="4">
        <v>0</v>
      </c>
      <c r="I11" s="4">
        <v>31</v>
      </c>
      <c r="J11" s="4">
        <v>34</v>
      </c>
      <c r="K11" s="4">
        <v>31</v>
      </c>
      <c r="L11" s="4">
        <v>0</v>
      </c>
      <c r="M11" s="4">
        <v>2</v>
      </c>
      <c r="N11" s="4">
        <v>6</v>
      </c>
      <c r="O11" s="4">
        <v>8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3.2" x14ac:dyDescent="0.25">
      <c r="A12" s="3">
        <v>43901</v>
      </c>
      <c r="B12" s="4">
        <v>1</v>
      </c>
      <c r="C12" s="4">
        <v>2</v>
      </c>
      <c r="D12" s="4">
        <v>31</v>
      </c>
      <c r="E12" s="4">
        <v>34</v>
      </c>
      <c r="F12" s="4">
        <v>3</v>
      </c>
      <c r="G12" s="4">
        <v>0</v>
      </c>
      <c r="H12" s="4">
        <v>0</v>
      </c>
      <c r="I12" s="4">
        <v>33</v>
      </c>
      <c r="J12" s="4">
        <v>36</v>
      </c>
      <c r="K12" s="4">
        <v>33</v>
      </c>
      <c r="L12" s="4">
        <v>1</v>
      </c>
      <c r="M12" s="4">
        <v>0</v>
      </c>
      <c r="N12" s="4">
        <v>6</v>
      </c>
      <c r="O12" s="4">
        <v>7</v>
      </c>
      <c r="P12" s="4">
        <v>0</v>
      </c>
      <c r="Q12" s="4">
        <v>0</v>
      </c>
      <c r="R12" s="4">
        <v>0</v>
      </c>
      <c r="S12" s="4">
        <v>2</v>
      </c>
      <c r="T12" s="4">
        <v>2</v>
      </c>
      <c r="U12" s="4">
        <v>2</v>
      </c>
    </row>
    <row r="13" spans="1:21" ht="13.2" x14ac:dyDescent="0.25">
      <c r="A13" s="3">
        <v>43902</v>
      </c>
      <c r="B13" s="4">
        <v>1</v>
      </c>
      <c r="C13" s="4">
        <v>2</v>
      </c>
      <c r="D13" s="4">
        <v>31</v>
      </c>
      <c r="E13" s="4">
        <v>34</v>
      </c>
      <c r="F13" s="4">
        <v>5</v>
      </c>
      <c r="G13" s="4">
        <v>0</v>
      </c>
      <c r="H13" s="4">
        <v>0</v>
      </c>
      <c r="I13" s="4">
        <v>57</v>
      </c>
      <c r="J13" s="4">
        <v>62</v>
      </c>
      <c r="K13" s="4">
        <v>57</v>
      </c>
      <c r="L13" s="4">
        <v>0</v>
      </c>
      <c r="M13" s="4">
        <v>0</v>
      </c>
      <c r="N13" s="4">
        <v>0</v>
      </c>
      <c r="O13" s="4">
        <v>0</v>
      </c>
      <c r="P13" s="4">
        <v>2</v>
      </c>
      <c r="Q13" s="4">
        <v>0</v>
      </c>
      <c r="R13" s="4">
        <v>0</v>
      </c>
      <c r="S13" s="4">
        <v>24</v>
      </c>
      <c r="T13" s="4">
        <v>26</v>
      </c>
      <c r="U13" s="4">
        <v>24</v>
      </c>
    </row>
    <row r="14" spans="1:21" ht="13.2" x14ac:dyDescent="0.25">
      <c r="A14" s="3">
        <v>43903</v>
      </c>
      <c r="B14" s="4">
        <v>4</v>
      </c>
      <c r="C14" s="4">
        <v>2</v>
      </c>
      <c r="D14" s="4">
        <v>63</v>
      </c>
      <c r="E14" s="4">
        <v>69</v>
      </c>
      <c r="F14" s="4">
        <v>7</v>
      </c>
      <c r="G14" s="4">
        <v>0</v>
      </c>
      <c r="H14" s="4">
        <v>0</v>
      </c>
      <c r="I14" s="4">
        <v>65</v>
      </c>
      <c r="J14" s="4">
        <v>72</v>
      </c>
      <c r="K14" s="4">
        <v>65</v>
      </c>
      <c r="L14" s="4">
        <v>3</v>
      </c>
      <c r="M14" s="4">
        <v>0</v>
      </c>
      <c r="N14" s="4">
        <v>32</v>
      </c>
      <c r="O14" s="4">
        <v>35</v>
      </c>
      <c r="P14" s="4">
        <v>2</v>
      </c>
      <c r="Q14" s="4">
        <v>0</v>
      </c>
      <c r="R14" s="4">
        <v>0</v>
      </c>
      <c r="S14" s="4">
        <v>8</v>
      </c>
      <c r="T14" s="4">
        <v>10</v>
      </c>
      <c r="U14" s="4">
        <v>8</v>
      </c>
    </row>
    <row r="15" spans="1:21" ht="13.2" x14ac:dyDescent="0.25">
      <c r="A15" s="3">
        <v>43904</v>
      </c>
      <c r="B15" s="4">
        <v>5</v>
      </c>
      <c r="C15" s="4">
        <v>8</v>
      </c>
      <c r="D15" s="4">
        <v>83</v>
      </c>
      <c r="E15" s="4">
        <v>96</v>
      </c>
      <c r="F15" s="4">
        <v>9</v>
      </c>
      <c r="G15" s="4">
        <v>0</v>
      </c>
      <c r="H15" s="4">
        <v>0</v>
      </c>
      <c r="I15" s="4">
        <v>70</v>
      </c>
      <c r="J15" s="4">
        <v>79</v>
      </c>
      <c r="K15" s="4">
        <v>70</v>
      </c>
      <c r="L15" s="4">
        <v>1</v>
      </c>
      <c r="M15" s="4">
        <v>6</v>
      </c>
      <c r="N15" s="4">
        <v>20</v>
      </c>
      <c r="O15" s="4">
        <v>27</v>
      </c>
      <c r="P15" s="4">
        <v>2</v>
      </c>
      <c r="Q15" s="4">
        <v>0</v>
      </c>
      <c r="R15" s="4">
        <v>0</v>
      </c>
      <c r="S15" s="4">
        <v>5</v>
      </c>
      <c r="T15" s="4">
        <v>7</v>
      </c>
      <c r="U15" s="4">
        <v>5</v>
      </c>
    </row>
    <row r="16" spans="1:21" ht="13.2" x14ac:dyDescent="0.25">
      <c r="A16" s="3">
        <v>43905</v>
      </c>
      <c r="B16" s="4">
        <v>5</v>
      </c>
      <c r="C16" s="4">
        <v>8</v>
      </c>
      <c r="D16" s="4">
        <v>104</v>
      </c>
      <c r="E16" s="4">
        <v>117</v>
      </c>
      <c r="F16" s="4">
        <v>11</v>
      </c>
      <c r="G16" s="4">
        <v>0</v>
      </c>
      <c r="H16" s="4">
        <v>0</v>
      </c>
      <c r="I16" s="4">
        <v>84</v>
      </c>
      <c r="J16" s="4">
        <v>95</v>
      </c>
      <c r="K16" s="4">
        <v>84</v>
      </c>
      <c r="L16" s="4">
        <v>0</v>
      </c>
      <c r="M16" s="4">
        <v>0</v>
      </c>
      <c r="N16" s="4">
        <v>21</v>
      </c>
      <c r="O16" s="4">
        <v>21</v>
      </c>
      <c r="P16" s="4">
        <v>2</v>
      </c>
      <c r="Q16" s="4">
        <v>0</v>
      </c>
      <c r="R16" s="4">
        <v>0</v>
      </c>
      <c r="S16" s="4">
        <v>14</v>
      </c>
      <c r="T16" s="4">
        <v>16</v>
      </c>
      <c r="U16" s="4">
        <v>14</v>
      </c>
    </row>
    <row r="17" spans="1:21" ht="13.2" x14ac:dyDescent="0.25">
      <c r="A17" s="3">
        <v>43906</v>
      </c>
      <c r="B17" s="4">
        <v>5</v>
      </c>
      <c r="C17" s="4">
        <v>8</v>
      </c>
      <c r="D17" s="4">
        <v>121</v>
      </c>
      <c r="E17" s="4">
        <v>134</v>
      </c>
      <c r="F17" s="4">
        <v>12</v>
      </c>
      <c r="G17" s="4">
        <v>0</v>
      </c>
      <c r="H17" s="4">
        <v>7</v>
      </c>
      <c r="I17" s="4">
        <v>78</v>
      </c>
      <c r="J17" s="4">
        <v>97</v>
      </c>
      <c r="K17" s="4">
        <v>85</v>
      </c>
      <c r="L17" s="4">
        <v>0</v>
      </c>
      <c r="M17" s="4">
        <v>0</v>
      </c>
      <c r="N17" s="4">
        <v>17</v>
      </c>
      <c r="O17" s="4">
        <v>17</v>
      </c>
      <c r="P17" s="4">
        <v>1</v>
      </c>
      <c r="Q17" s="4">
        <v>0</v>
      </c>
      <c r="R17" s="4">
        <v>7</v>
      </c>
      <c r="S17" s="4">
        <v>-6</v>
      </c>
      <c r="T17" s="4">
        <v>2</v>
      </c>
      <c r="U17" s="4">
        <v>1</v>
      </c>
    </row>
    <row r="18" spans="1:21" ht="13.2" x14ac:dyDescent="0.25">
      <c r="A18" s="3">
        <v>43907</v>
      </c>
      <c r="B18" s="4">
        <v>5</v>
      </c>
      <c r="C18" s="4">
        <v>9</v>
      </c>
      <c r="D18" s="4">
        <v>158</v>
      </c>
      <c r="E18" s="4">
        <v>172</v>
      </c>
      <c r="F18" s="4">
        <v>12</v>
      </c>
      <c r="G18" s="4">
        <v>0</v>
      </c>
      <c r="H18" s="4">
        <v>27</v>
      </c>
      <c r="I18" s="4">
        <v>83</v>
      </c>
      <c r="J18" s="4">
        <v>122</v>
      </c>
      <c r="K18" s="4">
        <v>110</v>
      </c>
      <c r="L18" s="4">
        <v>0</v>
      </c>
      <c r="M18" s="4">
        <v>1</v>
      </c>
      <c r="N18" s="4">
        <v>37</v>
      </c>
      <c r="O18" s="4">
        <v>38</v>
      </c>
      <c r="P18" s="4">
        <v>0</v>
      </c>
      <c r="Q18" s="4">
        <v>0</v>
      </c>
      <c r="R18" s="4">
        <v>20</v>
      </c>
      <c r="S18" s="4">
        <v>5</v>
      </c>
      <c r="T18" s="4">
        <v>25</v>
      </c>
      <c r="U18" s="4">
        <v>25</v>
      </c>
    </row>
    <row r="19" spans="1:21" ht="13.2" x14ac:dyDescent="0.25">
      <c r="A19" s="3">
        <v>43908</v>
      </c>
      <c r="B19" s="4">
        <v>19</v>
      </c>
      <c r="C19" s="4">
        <v>11</v>
      </c>
      <c r="D19" s="4">
        <v>197</v>
      </c>
      <c r="E19" s="4">
        <v>227</v>
      </c>
      <c r="F19" s="4">
        <v>15</v>
      </c>
      <c r="G19" s="4">
        <v>12</v>
      </c>
      <c r="H19" s="4">
        <v>42</v>
      </c>
      <c r="I19" s="4">
        <v>91</v>
      </c>
      <c r="J19" s="4">
        <v>160</v>
      </c>
      <c r="K19" s="4">
        <v>133</v>
      </c>
      <c r="L19" s="4">
        <v>14</v>
      </c>
      <c r="M19" s="4">
        <v>2</v>
      </c>
      <c r="N19" s="4">
        <v>39</v>
      </c>
      <c r="O19" s="4">
        <v>55</v>
      </c>
      <c r="P19" s="4">
        <v>3</v>
      </c>
      <c r="Q19" s="4">
        <v>12</v>
      </c>
      <c r="R19" s="4">
        <v>15</v>
      </c>
      <c r="S19" s="4">
        <v>8</v>
      </c>
      <c r="T19" s="4">
        <v>38</v>
      </c>
      <c r="U19" s="4">
        <v>23</v>
      </c>
    </row>
    <row r="20" spans="1:21" ht="13.2" x14ac:dyDescent="0.25">
      <c r="A20" s="3">
        <v>43909</v>
      </c>
      <c r="B20" s="4">
        <v>25</v>
      </c>
      <c r="C20" s="4">
        <v>15</v>
      </c>
      <c r="D20" s="4">
        <v>269</v>
      </c>
      <c r="E20" s="4">
        <v>309</v>
      </c>
      <c r="F20" s="4">
        <v>19</v>
      </c>
      <c r="G20" s="4">
        <v>13</v>
      </c>
      <c r="H20" s="4">
        <v>57</v>
      </c>
      <c r="I20" s="4">
        <v>121</v>
      </c>
      <c r="J20" s="4">
        <v>210</v>
      </c>
      <c r="K20" s="4">
        <v>178</v>
      </c>
      <c r="L20" s="4">
        <v>6</v>
      </c>
      <c r="M20" s="4">
        <v>4</v>
      </c>
      <c r="N20" s="4">
        <v>72</v>
      </c>
      <c r="O20" s="4">
        <v>82</v>
      </c>
      <c r="P20" s="4">
        <v>4</v>
      </c>
      <c r="Q20" s="4">
        <v>1</v>
      </c>
      <c r="R20" s="4">
        <v>15</v>
      </c>
      <c r="S20" s="4">
        <v>30</v>
      </c>
      <c r="T20" s="4">
        <v>50</v>
      </c>
      <c r="U20" s="4">
        <v>45</v>
      </c>
    </row>
    <row r="21" spans="1:21" ht="13.2" x14ac:dyDescent="0.25">
      <c r="A21" s="3">
        <v>43910</v>
      </c>
      <c r="B21" s="4">
        <v>32</v>
      </c>
      <c r="C21" s="4">
        <v>17</v>
      </c>
      <c r="D21" s="4">
        <v>320</v>
      </c>
      <c r="E21" s="4">
        <v>369</v>
      </c>
      <c r="F21" s="4">
        <v>20</v>
      </c>
      <c r="G21" s="4">
        <v>13</v>
      </c>
      <c r="H21" s="4">
        <v>66</v>
      </c>
      <c r="I21" s="4">
        <v>125</v>
      </c>
      <c r="J21" s="4">
        <v>224</v>
      </c>
      <c r="K21" s="4">
        <v>191</v>
      </c>
      <c r="L21" s="4">
        <v>7</v>
      </c>
      <c r="M21" s="4">
        <v>2</v>
      </c>
      <c r="N21" s="4">
        <v>51</v>
      </c>
      <c r="O21" s="4">
        <v>60</v>
      </c>
      <c r="P21" s="4">
        <v>1</v>
      </c>
      <c r="Q21" s="4">
        <v>0</v>
      </c>
      <c r="R21" s="4">
        <v>9</v>
      </c>
      <c r="S21" s="4">
        <v>4</v>
      </c>
      <c r="T21" s="4">
        <v>14</v>
      </c>
      <c r="U21" s="4">
        <v>13</v>
      </c>
    </row>
    <row r="22" spans="1:21" ht="13.2" x14ac:dyDescent="0.25">
      <c r="A22" s="3">
        <v>43911</v>
      </c>
      <c r="B22" s="4">
        <v>38</v>
      </c>
      <c r="C22" s="4">
        <v>20</v>
      </c>
      <c r="D22" s="4">
        <v>392</v>
      </c>
      <c r="E22" s="4">
        <v>450</v>
      </c>
      <c r="F22" s="5">
        <v>23</v>
      </c>
      <c r="G22" s="4">
        <v>17</v>
      </c>
      <c r="H22" s="4">
        <v>71</v>
      </c>
      <c r="I22" s="4">
        <v>157</v>
      </c>
      <c r="J22" s="4">
        <v>268</v>
      </c>
      <c r="K22" s="4">
        <v>228</v>
      </c>
      <c r="L22" s="4">
        <v>6</v>
      </c>
      <c r="M22" s="4">
        <v>3</v>
      </c>
      <c r="N22" s="4">
        <v>72</v>
      </c>
      <c r="O22" s="4">
        <v>81</v>
      </c>
      <c r="P22" s="4">
        <v>5</v>
      </c>
      <c r="Q22" s="4">
        <v>4</v>
      </c>
      <c r="R22" s="4">
        <v>5</v>
      </c>
      <c r="S22" s="4">
        <v>32</v>
      </c>
      <c r="T22" s="4">
        <v>44</v>
      </c>
      <c r="U22" s="4">
        <v>37</v>
      </c>
    </row>
    <row r="23" spans="1:21" ht="13.2" x14ac:dyDescent="0.25">
      <c r="A23" s="3">
        <v>43912</v>
      </c>
      <c r="B23" s="4">
        <v>48</v>
      </c>
      <c r="C23" s="4">
        <v>29</v>
      </c>
      <c r="D23" s="4">
        <v>437</v>
      </c>
      <c r="E23" s="4">
        <v>514</v>
      </c>
      <c r="F23" s="4">
        <v>29</v>
      </c>
      <c r="G23" s="4">
        <v>21</v>
      </c>
      <c r="H23" s="4">
        <v>77</v>
      </c>
      <c r="I23" s="4">
        <v>177</v>
      </c>
      <c r="J23" s="4">
        <v>304</v>
      </c>
      <c r="K23" s="4">
        <v>254</v>
      </c>
      <c r="L23" s="4">
        <v>10</v>
      </c>
      <c r="M23" s="4">
        <v>9</v>
      </c>
      <c r="N23" s="4">
        <v>45</v>
      </c>
      <c r="O23" s="4">
        <v>64</v>
      </c>
      <c r="P23" s="4">
        <v>4</v>
      </c>
      <c r="Q23" s="4">
        <v>4</v>
      </c>
      <c r="R23" s="4">
        <v>6</v>
      </c>
      <c r="S23" s="4">
        <v>20</v>
      </c>
      <c r="T23" s="4">
        <v>36</v>
      </c>
      <c r="U23" s="4">
        <v>26</v>
      </c>
    </row>
    <row r="24" spans="1:21" ht="13.2" x14ac:dyDescent="0.25">
      <c r="A24" s="3">
        <v>43913</v>
      </c>
      <c r="B24" s="4">
        <v>49</v>
      </c>
      <c r="C24" s="4">
        <v>30</v>
      </c>
      <c r="D24" s="4">
        <v>500</v>
      </c>
      <c r="E24" s="4">
        <v>579</v>
      </c>
      <c r="F24" s="5">
        <v>29</v>
      </c>
      <c r="G24" s="4">
        <v>22</v>
      </c>
      <c r="H24" s="4">
        <v>79</v>
      </c>
      <c r="I24" s="4">
        <v>225</v>
      </c>
      <c r="J24" s="5">
        <v>355</v>
      </c>
      <c r="K24" s="4">
        <v>304</v>
      </c>
      <c r="L24" s="4">
        <v>1</v>
      </c>
      <c r="M24" s="4">
        <v>1</v>
      </c>
      <c r="N24" s="4">
        <v>63</v>
      </c>
      <c r="O24" s="4">
        <v>65</v>
      </c>
      <c r="P24" s="4">
        <v>2</v>
      </c>
      <c r="Q24" s="4">
        <v>1</v>
      </c>
      <c r="R24" s="4">
        <v>2</v>
      </c>
      <c r="S24" s="4">
        <v>48</v>
      </c>
      <c r="T24" s="4">
        <v>52</v>
      </c>
      <c r="U24" s="4">
        <v>50</v>
      </c>
    </row>
    <row r="25" spans="1:21" ht="13.2" x14ac:dyDescent="0.25">
      <c r="A25" s="3">
        <v>43914</v>
      </c>
      <c r="B25" s="4">
        <v>55</v>
      </c>
      <c r="C25" s="4">
        <v>30</v>
      </c>
      <c r="D25" s="4">
        <v>601</v>
      </c>
      <c r="E25" s="4">
        <v>686</v>
      </c>
      <c r="F25" s="4">
        <v>34</v>
      </c>
      <c r="G25" s="4">
        <v>23</v>
      </c>
      <c r="H25" s="4">
        <v>109</v>
      </c>
      <c r="I25" s="4">
        <v>260</v>
      </c>
      <c r="J25" s="4">
        <v>426</v>
      </c>
      <c r="K25" s="4">
        <v>369</v>
      </c>
      <c r="L25" s="4">
        <v>6</v>
      </c>
      <c r="M25" s="4">
        <v>0</v>
      </c>
      <c r="N25" s="4">
        <v>101</v>
      </c>
      <c r="O25" s="4">
        <v>107</v>
      </c>
      <c r="P25" s="4">
        <v>3</v>
      </c>
      <c r="Q25" s="4">
        <v>1</v>
      </c>
      <c r="R25" s="4">
        <v>30</v>
      </c>
      <c r="S25" s="4">
        <v>35</v>
      </c>
      <c r="T25" s="4">
        <v>70</v>
      </c>
      <c r="U25" s="4">
        <v>65</v>
      </c>
    </row>
    <row r="26" spans="1:21" ht="13.2" x14ac:dyDescent="0.25">
      <c r="A26" s="3">
        <v>43915</v>
      </c>
      <c r="B26" s="4">
        <v>58</v>
      </c>
      <c r="C26" s="4">
        <v>31</v>
      </c>
      <c r="D26" s="4">
        <v>701</v>
      </c>
      <c r="E26" s="4">
        <v>790</v>
      </c>
      <c r="F26" s="4">
        <v>43</v>
      </c>
      <c r="G26" s="4">
        <v>27</v>
      </c>
      <c r="H26" s="4">
        <v>112</v>
      </c>
      <c r="I26" s="4">
        <v>290</v>
      </c>
      <c r="J26" s="4">
        <v>472</v>
      </c>
      <c r="K26" s="4">
        <v>402</v>
      </c>
      <c r="L26" s="4">
        <v>3</v>
      </c>
      <c r="M26" s="4">
        <v>1</v>
      </c>
      <c r="N26" s="4">
        <v>100</v>
      </c>
      <c r="O26" s="4">
        <v>104</v>
      </c>
      <c r="P26" s="4">
        <v>9</v>
      </c>
      <c r="Q26" s="4">
        <v>4</v>
      </c>
      <c r="R26" s="4">
        <v>3</v>
      </c>
      <c r="S26" s="4">
        <v>30</v>
      </c>
      <c r="T26" s="4">
        <v>46</v>
      </c>
      <c r="U26" s="4">
        <v>33</v>
      </c>
    </row>
    <row r="27" spans="1:21" ht="13.2" x14ac:dyDescent="0.25">
      <c r="A27" s="3">
        <v>43916</v>
      </c>
      <c r="B27" s="4">
        <v>78</v>
      </c>
      <c r="C27" s="4">
        <v>35</v>
      </c>
      <c r="D27" s="4">
        <v>780</v>
      </c>
      <c r="E27" s="4">
        <v>893</v>
      </c>
      <c r="F27" s="4">
        <v>49</v>
      </c>
      <c r="G27" s="4">
        <v>29</v>
      </c>
      <c r="H27" s="4">
        <v>113</v>
      </c>
      <c r="I27" s="4">
        <v>324</v>
      </c>
      <c r="J27" s="4">
        <v>515</v>
      </c>
      <c r="K27" s="4">
        <v>437</v>
      </c>
      <c r="L27" s="4">
        <v>20</v>
      </c>
      <c r="M27" s="4">
        <v>4</v>
      </c>
      <c r="N27" s="4">
        <v>79</v>
      </c>
      <c r="O27" s="4">
        <v>103</v>
      </c>
      <c r="P27" s="4">
        <v>6</v>
      </c>
      <c r="Q27" s="4">
        <v>2</v>
      </c>
      <c r="R27" s="4">
        <v>1</v>
      </c>
      <c r="S27" s="4">
        <v>34</v>
      </c>
      <c r="T27" s="4">
        <v>43</v>
      </c>
      <c r="U27" s="4">
        <v>35</v>
      </c>
    </row>
    <row r="28" spans="1:21" ht="13.2" x14ac:dyDescent="0.25">
      <c r="A28" s="3">
        <v>43917</v>
      </c>
      <c r="B28" s="4">
        <v>87</v>
      </c>
      <c r="C28" s="4">
        <v>46</v>
      </c>
      <c r="D28" s="4">
        <v>913</v>
      </c>
      <c r="E28" s="4">
        <v>1046</v>
      </c>
      <c r="F28" s="4">
        <v>57</v>
      </c>
      <c r="G28" s="4">
        <v>31</v>
      </c>
      <c r="H28" s="4">
        <v>132</v>
      </c>
      <c r="I28" s="4">
        <v>346</v>
      </c>
      <c r="J28" s="4">
        <v>566</v>
      </c>
      <c r="K28" s="4">
        <v>478</v>
      </c>
      <c r="L28" s="4">
        <v>9</v>
      </c>
      <c r="M28" s="4">
        <v>11</v>
      </c>
      <c r="N28" s="4">
        <v>133</v>
      </c>
      <c r="O28" s="4">
        <v>153</v>
      </c>
      <c r="P28" s="4">
        <v>8</v>
      </c>
      <c r="Q28" s="4">
        <v>2</v>
      </c>
      <c r="R28" s="4">
        <v>19</v>
      </c>
      <c r="S28" s="4">
        <v>22</v>
      </c>
      <c r="T28" s="4">
        <v>51</v>
      </c>
      <c r="U28" s="4">
        <v>41</v>
      </c>
    </row>
    <row r="29" spans="1:21" ht="13.2" x14ac:dyDescent="0.25">
      <c r="A29" s="3">
        <v>43918</v>
      </c>
      <c r="B29" s="4">
        <v>102</v>
      </c>
      <c r="C29" s="4">
        <v>59</v>
      </c>
      <c r="D29" s="4">
        <v>994</v>
      </c>
      <c r="E29" s="4">
        <v>1155</v>
      </c>
      <c r="F29" s="4">
        <v>62</v>
      </c>
      <c r="G29" s="4">
        <v>43</v>
      </c>
      <c r="H29" s="4">
        <v>134</v>
      </c>
      <c r="I29" s="4">
        <v>364</v>
      </c>
      <c r="J29" s="4">
        <v>603</v>
      </c>
      <c r="K29" s="4">
        <v>498</v>
      </c>
      <c r="L29" s="4">
        <v>15</v>
      </c>
      <c r="M29" s="4">
        <v>13</v>
      </c>
      <c r="N29" s="4">
        <v>81</v>
      </c>
      <c r="O29" s="4">
        <v>109</v>
      </c>
      <c r="P29" s="4">
        <v>5</v>
      </c>
      <c r="Q29" s="4">
        <v>12</v>
      </c>
      <c r="R29" s="4">
        <v>2</v>
      </c>
      <c r="S29" s="4">
        <v>18</v>
      </c>
      <c r="T29" s="4">
        <v>37</v>
      </c>
      <c r="U29" s="4">
        <v>20</v>
      </c>
    </row>
    <row r="30" spans="1:21" ht="13.2" x14ac:dyDescent="0.25">
      <c r="A30" s="3">
        <v>43919</v>
      </c>
      <c r="B30" s="4">
        <v>114</v>
      </c>
      <c r="C30" s="4">
        <v>64</v>
      </c>
      <c r="D30" s="4">
        <v>1107</v>
      </c>
      <c r="E30" s="4">
        <v>1285</v>
      </c>
      <c r="F30" s="4">
        <v>67</v>
      </c>
      <c r="G30" s="4">
        <v>48</v>
      </c>
      <c r="H30" s="4">
        <v>151</v>
      </c>
      <c r="I30" s="4">
        <v>435</v>
      </c>
      <c r="J30" s="4">
        <v>701</v>
      </c>
      <c r="K30" s="4">
        <v>586</v>
      </c>
      <c r="L30" s="4">
        <v>12</v>
      </c>
      <c r="M30" s="4">
        <v>5</v>
      </c>
      <c r="N30" s="4">
        <v>113</v>
      </c>
      <c r="O30" s="4">
        <v>130</v>
      </c>
      <c r="P30" s="4">
        <v>5</v>
      </c>
      <c r="Q30" s="4">
        <v>5</v>
      </c>
      <c r="R30" s="4">
        <v>17</v>
      </c>
      <c r="S30" s="4">
        <v>71</v>
      </c>
      <c r="T30" s="4">
        <v>98</v>
      </c>
      <c r="U30" s="4">
        <v>88</v>
      </c>
    </row>
    <row r="31" spans="1:21" ht="13.2" x14ac:dyDescent="0.25">
      <c r="A31" s="3">
        <v>43920</v>
      </c>
      <c r="B31" s="4">
        <v>122</v>
      </c>
      <c r="C31" s="4">
        <v>75</v>
      </c>
      <c r="D31" s="4">
        <v>1217</v>
      </c>
      <c r="E31" s="4">
        <v>1414</v>
      </c>
      <c r="F31" s="4">
        <v>78</v>
      </c>
      <c r="G31" s="4">
        <v>49</v>
      </c>
      <c r="H31" s="4">
        <v>151</v>
      </c>
      <c r="I31" s="4">
        <v>449</v>
      </c>
      <c r="J31" s="4">
        <v>727</v>
      </c>
      <c r="K31" s="4">
        <v>600</v>
      </c>
      <c r="L31" s="4">
        <v>8</v>
      </c>
      <c r="M31" s="4">
        <v>11</v>
      </c>
      <c r="N31" s="4">
        <v>110</v>
      </c>
      <c r="O31" s="4">
        <v>129</v>
      </c>
      <c r="P31" s="4">
        <v>11</v>
      </c>
      <c r="Q31" s="4">
        <v>1</v>
      </c>
      <c r="R31" s="4">
        <v>0</v>
      </c>
      <c r="S31" s="4">
        <v>14</v>
      </c>
      <c r="T31" s="4">
        <v>26</v>
      </c>
      <c r="U31" s="4">
        <v>14</v>
      </c>
    </row>
    <row r="32" spans="1:21" ht="13.2" x14ac:dyDescent="0.25">
      <c r="A32" s="3">
        <v>43921</v>
      </c>
      <c r="B32" s="4">
        <v>136</v>
      </c>
      <c r="C32" s="4">
        <v>81</v>
      </c>
      <c r="D32" s="4">
        <v>1311</v>
      </c>
      <c r="E32" s="4">
        <v>1528</v>
      </c>
      <c r="F32" s="4">
        <v>84</v>
      </c>
      <c r="G32" s="4">
        <v>49</v>
      </c>
      <c r="H32" s="4">
        <v>157</v>
      </c>
      <c r="I32" s="4">
        <v>451</v>
      </c>
      <c r="J32" s="4">
        <v>741</v>
      </c>
      <c r="K32" s="4">
        <v>608</v>
      </c>
      <c r="L32" s="4">
        <v>14</v>
      </c>
      <c r="M32" s="4">
        <v>6</v>
      </c>
      <c r="N32" s="4">
        <v>94</v>
      </c>
      <c r="O32" s="4">
        <v>114</v>
      </c>
      <c r="P32" s="4">
        <v>6</v>
      </c>
      <c r="Q32" s="4">
        <v>0</v>
      </c>
      <c r="R32" s="4">
        <v>6</v>
      </c>
      <c r="S32" s="4">
        <v>2</v>
      </c>
      <c r="T32" s="4">
        <v>14</v>
      </c>
      <c r="U32" s="4">
        <v>8</v>
      </c>
    </row>
    <row r="33" spans="1:21" ht="13.2" x14ac:dyDescent="0.25">
      <c r="A33" s="3">
        <v>43922</v>
      </c>
      <c r="B33" s="4">
        <v>157</v>
      </c>
      <c r="C33" s="4">
        <v>103</v>
      </c>
      <c r="D33" s="4">
        <v>1417</v>
      </c>
      <c r="E33" s="4">
        <v>1677</v>
      </c>
      <c r="F33" s="4">
        <v>90</v>
      </c>
      <c r="G33" s="4">
        <v>51</v>
      </c>
      <c r="H33" s="4">
        <v>176</v>
      </c>
      <c r="I33" s="4">
        <v>499</v>
      </c>
      <c r="J33" s="4">
        <v>816</v>
      </c>
      <c r="K33" s="4">
        <v>675</v>
      </c>
      <c r="L33" s="4">
        <v>21</v>
      </c>
      <c r="M33" s="4">
        <v>22</v>
      </c>
      <c r="N33" s="4">
        <v>106</v>
      </c>
      <c r="O33" s="4">
        <v>149</v>
      </c>
      <c r="P33" s="4">
        <v>6</v>
      </c>
      <c r="Q33" s="4">
        <v>2</v>
      </c>
      <c r="R33" s="4">
        <v>19</v>
      </c>
      <c r="S33" s="4">
        <v>48</v>
      </c>
      <c r="T33" s="4">
        <v>75</v>
      </c>
      <c r="U33" s="4">
        <v>67</v>
      </c>
    </row>
    <row r="34" spans="1:21" ht="13.2" x14ac:dyDescent="0.25">
      <c r="A34" s="3">
        <v>43923</v>
      </c>
      <c r="B34" s="4">
        <v>170</v>
      </c>
      <c r="C34" s="4">
        <v>112</v>
      </c>
      <c r="D34" s="4">
        <v>1508</v>
      </c>
      <c r="E34" s="4">
        <v>1790</v>
      </c>
      <c r="F34" s="4">
        <v>95</v>
      </c>
      <c r="G34" s="4">
        <v>54</v>
      </c>
      <c r="H34" s="4">
        <v>195</v>
      </c>
      <c r="I34" s="4">
        <v>565</v>
      </c>
      <c r="J34" s="4">
        <v>909</v>
      </c>
      <c r="K34" s="4">
        <v>760</v>
      </c>
      <c r="L34" s="4">
        <v>13</v>
      </c>
      <c r="M34" s="4">
        <v>9</v>
      </c>
      <c r="N34" s="4">
        <v>91</v>
      </c>
      <c r="O34" s="4">
        <v>113</v>
      </c>
      <c r="P34" s="4">
        <v>5</v>
      </c>
      <c r="Q34" s="4">
        <v>3</v>
      </c>
      <c r="R34" s="4">
        <v>19</v>
      </c>
      <c r="S34" s="4">
        <v>66</v>
      </c>
      <c r="T34" s="4">
        <v>93</v>
      </c>
      <c r="U34" s="4">
        <v>85</v>
      </c>
    </row>
    <row r="35" spans="1:21" ht="13.2" x14ac:dyDescent="0.25">
      <c r="A35" s="3">
        <v>43924</v>
      </c>
      <c r="B35" s="4">
        <v>181</v>
      </c>
      <c r="C35" s="4">
        <v>134</v>
      </c>
      <c r="D35" s="4">
        <v>1671</v>
      </c>
      <c r="E35" s="4">
        <v>1986</v>
      </c>
      <c r="F35" s="4">
        <v>98</v>
      </c>
      <c r="G35" s="4">
        <v>56</v>
      </c>
      <c r="H35" s="4">
        <v>209</v>
      </c>
      <c r="I35" s="4">
        <v>627</v>
      </c>
      <c r="J35" s="4">
        <v>990</v>
      </c>
      <c r="K35" s="4">
        <v>836</v>
      </c>
      <c r="L35" s="4">
        <v>11</v>
      </c>
      <c r="M35" s="4">
        <v>22</v>
      </c>
      <c r="N35" s="4">
        <v>163</v>
      </c>
      <c r="O35" s="4">
        <v>196</v>
      </c>
      <c r="P35" s="4">
        <v>3</v>
      </c>
      <c r="Q35" s="4">
        <v>2</v>
      </c>
      <c r="R35" s="4">
        <v>14</v>
      </c>
      <c r="S35" s="4">
        <v>62</v>
      </c>
      <c r="T35" s="4">
        <v>81</v>
      </c>
      <c r="U35" s="4">
        <v>76</v>
      </c>
    </row>
    <row r="36" spans="1:21" ht="13.2" x14ac:dyDescent="0.25">
      <c r="A36" s="3">
        <v>43925</v>
      </c>
      <c r="B36" s="4">
        <v>191</v>
      </c>
      <c r="C36" s="4">
        <v>150</v>
      </c>
      <c r="D36" s="4">
        <v>1751</v>
      </c>
      <c r="E36" s="4">
        <v>2092</v>
      </c>
      <c r="F36" s="4">
        <v>99</v>
      </c>
      <c r="G36" s="4">
        <v>58</v>
      </c>
      <c r="H36" s="4">
        <v>223</v>
      </c>
      <c r="I36" s="4">
        <v>691</v>
      </c>
      <c r="J36" s="4">
        <v>1071</v>
      </c>
      <c r="K36" s="4">
        <v>914</v>
      </c>
      <c r="L36" s="4">
        <v>10</v>
      </c>
      <c r="M36" s="4">
        <v>16</v>
      </c>
      <c r="N36" s="4">
        <v>80</v>
      </c>
      <c r="O36" s="4">
        <v>106</v>
      </c>
      <c r="P36" s="4">
        <v>1</v>
      </c>
      <c r="Q36" s="4">
        <v>2</v>
      </c>
      <c r="R36" s="4">
        <v>14</v>
      </c>
      <c r="S36" s="4">
        <v>64</v>
      </c>
      <c r="T36" s="4">
        <v>81</v>
      </c>
      <c r="U36" s="4">
        <v>78</v>
      </c>
    </row>
    <row r="37" spans="1:21" ht="13.2" x14ac:dyDescent="0.25">
      <c r="A37" s="3">
        <v>43926</v>
      </c>
      <c r="B37" s="4">
        <v>198</v>
      </c>
      <c r="C37" s="4">
        <v>164</v>
      </c>
      <c r="D37" s="4">
        <v>1911</v>
      </c>
      <c r="E37" s="4">
        <v>2273</v>
      </c>
      <c r="F37" s="4">
        <v>123</v>
      </c>
      <c r="G37" s="4">
        <v>64</v>
      </c>
      <c r="H37" s="4">
        <v>279</v>
      </c>
      <c r="I37" s="4">
        <v>685</v>
      </c>
      <c r="J37" s="4">
        <v>1151</v>
      </c>
      <c r="K37" s="4">
        <v>964</v>
      </c>
      <c r="L37" s="4">
        <v>7</v>
      </c>
      <c r="M37" s="4">
        <v>14</v>
      </c>
      <c r="N37" s="4">
        <v>160</v>
      </c>
      <c r="O37" s="4">
        <v>181</v>
      </c>
      <c r="P37" s="4">
        <v>24</v>
      </c>
      <c r="Q37" s="4">
        <v>6</v>
      </c>
      <c r="R37" s="4">
        <v>56</v>
      </c>
      <c r="S37" s="4">
        <v>-6</v>
      </c>
      <c r="T37" s="4">
        <v>80</v>
      </c>
      <c r="U37" s="4">
        <v>50</v>
      </c>
    </row>
    <row r="38" spans="1:21" ht="13.2" x14ac:dyDescent="0.25">
      <c r="A38" s="3">
        <v>43927</v>
      </c>
      <c r="B38" s="4">
        <v>209</v>
      </c>
      <c r="C38" s="4">
        <v>192</v>
      </c>
      <c r="D38" s="4">
        <v>2090</v>
      </c>
      <c r="E38" s="4">
        <v>2491</v>
      </c>
      <c r="F38" s="4">
        <v>131</v>
      </c>
      <c r="G38" s="4">
        <v>68</v>
      </c>
      <c r="H38" s="4">
        <v>317</v>
      </c>
      <c r="I38" s="4">
        <v>783</v>
      </c>
      <c r="J38" s="4">
        <v>1299</v>
      </c>
      <c r="K38" s="4">
        <v>1100</v>
      </c>
      <c r="L38" s="4">
        <v>11</v>
      </c>
      <c r="M38" s="4">
        <v>28</v>
      </c>
      <c r="N38" s="4">
        <v>179</v>
      </c>
      <c r="O38" s="4">
        <v>218</v>
      </c>
      <c r="P38" s="4">
        <v>8</v>
      </c>
      <c r="Q38" s="4">
        <v>4</v>
      </c>
      <c r="R38" s="4">
        <v>38</v>
      </c>
      <c r="S38" s="4">
        <v>98</v>
      </c>
      <c r="T38" s="4">
        <v>148</v>
      </c>
      <c r="U38" s="4">
        <v>136</v>
      </c>
    </row>
    <row r="39" spans="1:21" ht="13.2" x14ac:dyDescent="0.25">
      <c r="A39" s="3">
        <v>43928</v>
      </c>
      <c r="B39" s="4">
        <v>221</v>
      </c>
      <c r="C39" s="4">
        <v>204</v>
      </c>
      <c r="D39" s="4">
        <v>2313</v>
      </c>
      <c r="E39" s="4">
        <v>2738</v>
      </c>
      <c r="F39" s="4">
        <v>141</v>
      </c>
      <c r="G39" s="4">
        <v>69</v>
      </c>
      <c r="H39" s="4">
        <v>338</v>
      </c>
      <c r="I39" s="4">
        <v>895</v>
      </c>
      <c r="J39" s="4">
        <v>1443</v>
      </c>
      <c r="K39" s="4">
        <v>1233</v>
      </c>
      <c r="L39" s="4">
        <v>12</v>
      </c>
      <c r="M39" s="4">
        <v>12</v>
      </c>
      <c r="N39" s="4">
        <v>223</v>
      </c>
      <c r="O39" s="4">
        <v>247</v>
      </c>
      <c r="P39" s="4">
        <v>10</v>
      </c>
      <c r="Q39" s="4">
        <v>1</v>
      </c>
      <c r="R39" s="4">
        <v>21</v>
      </c>
      <c r="S39" s="4">
        <v>112</v>
      </c>
      <c r="T39" s="4">
        <v>144</v>
      </c>
      <c r="U39" s="4">
        <v>133</v>
      </c>
    </row>
    <row r="40" spans="1:21" ht="13.2" x14ac:dyDescent="0.25">
      <c r="A40" s="3">
        <v>43929</v>
      </c>
      <c r="B40" s="4">
        <v>240</v>
      </c>
      <c r="C40" s="4">
        <v>222</v>
      </c>
      <c r="D40" s="4">
        <v>2494</v>
      </c>
      <c r="E40" s="4">
        <v>2956</v>
      </c>
      <c r="F40" s="4">
        <v>144</v>
      </c>
      <c r="G40" s="4">
        <v>75</v>
      </c>
      <c r="H40" s="4">
        <v>357</v>
      </c>
      <c r="I40" s="4">
        <v>976</v>
      </c>
      <c r="J40" s="4">
        <v>1552</v>
      </c>
      <c r="K40" s="4">
        <v>1333</v>
      </c>
      <c r="L40" s="4">
        <v>19</v>
      </c>
      <c r="M40" s="4">
        <v>18</v>
      </c>
      <c r="N40" s="4">
        <v>181</v>
      </c>
      <c r="O40" s="4">
        <v>218</v>
      </c>
      <c r="P40" s="4">
        <v>3</v>
      </c>
      <c r="Q40" s="4">
        <v>6</v>
      </c>
      <c r="R40" s="4">
        <v>19</v>
      </c>
      <c r="S40" s="4">
        <v>81</v>
      </c>
      <c r="T40" s="4">
        <v>109</v>
      </c>
      <c r="U40" s="4">
        <v>100</v>
      </c>
    </row>
    <row r="41" spans="1:21" ht="13.2" x14ac:dyDescent="0.25">
      <c r="A41" s="3">
        <v>43930</v>
      </c>
      <c r="B41" s="4">
        <v>280</v>
      </c>
      <c r="C41" s="4">
        <v>252</v>
      </c>
      <c r="D41" s="4">
        <v>2761</v>
      </c>
      <c r="E41" s="4">
        <v>3293</v>
      </c>
      <c r="F41" s="4">
        <v>155</v>
      </c>
      <c r="G41" s="4">
        <v>82</v>
      </c>
      <c r="H41" s="4">
        <v>405</v>
      </c>
      <c r="I41" s="4">
        <v>1077</v>
      </c>
      <c r="J41" s="4">
        <v>1719</v>
      </c>
      <c r="K41" s="4">
        <v>1482</v>
      </c>
      <c r="L41" s="4">
        <v>40</v>
      </c>
      <c r="M41" s="4">
        <v>30</v>
      </c>
      <c r="N41" s="4">
        <v>267</v>
      </c>
      <c r="O41" s="4">
        <v>337</v>
      </c>
      <c r="P41" s="4">
        <v>11</v>
      </c>
      <c r="Q41" s="4">
        <v>7</v>
      </c>
      <c r="R41" s="4">
        <v>48</v>
      </c>
      <c r="S41" s="4">
        <v>101</v>
      </c>
      <c r="T41" s="4">
        <v>167</v>
      </c>
      <c r="U41" s="4">
        <v>149</v>
      </c>
    </row>
    <row r="42" spans="1:21" ht="13.2" x14ac:dyDescent="0.25">
      <c r="A42" s="3">
        <v>43931</v>
      </c>
      <c r="B42" s="4">
        <v>306</v>
      </c>
      <c r="C42" s="4">
        <v>282</v>
      </c>
      <c r="D42" s="4">
        <v>2924</v>
      </c>
      <c r="E42" s="4">
        <v>3512</v>
      </c>
      <c r="F42" s="4">
        <v>156</v>
      </c>
      <c r="G42" s="4">
        <v>82</v>
      </c>
      <c r="H42" s="4">
        <v>433</v>
      </c>
      <c r="I42" s="4">
        <v>1139</v>
      </c>
      <c r="J42" s="4">
        <v>1810</v>
      </c>
      <c r="K42" s="4">
        <v>1572</v>
      </c>
      <c r="L42" s="4">
        <v>26</v>
      </c>
      <c r="M42" s="4">
        <v>30</v>
      </c>
      <c r="N42" s="4">
        <v>163</v>
      </c>
      <c r="O42" s="4">
        <v>219</v>
      </c>
      <c r="P42" s="4">
        <v>1</v>
      </c>
      <c r="Q42" s="4">
        <v>0</v>
      </c>
      <c r="R42" s="4">
        <v>28</v>
      </c>
      <c r="S42" s="4">
        <v>62</v>
      </c>
      <c r="T42" s="4">
        <v>91</v>
      </c>
      <c r="U42" s="4">
        <v>90</v>
      </c>
    </row>
    <row r="43" spans="1:21" ht="13.2" x14ac:dyDescent="0.25">
      <c r="A43" s="3">
        <v>43932</v>
      </c>
      <c r="B43" s="4">
        <v>327</v>
      </c>
      <c r="C43" s="4">
        <v>286</v>
      </c>
      <c r="D43" s="4">
        <v>3229</v>
      </c>
      <c r="E43" s="4">
        <v>3842</v>
      </c>
      <c r="F43" s="4">
        <v>168</v>
      </c>
      <c r="G43" s="4">
        <v>142</v>
      </c>
      <c r="H43" s="4">
        <v>441</v>
      </c>
      <c r="I43" s="4">
        <v>1152</v>
      </c>
      <c r="J43" s="4">
        <v>1903</v>
      </c>
      <c r="K43" s="4">
        <v>1593</v>
      </c>
      <c r="L43" s="4">
        <v>21</v>
      </c>
      <c r="M43" s="4">
        <v>4</v>
      </c>
      <c r="N43" s="4">
        <v>305</v>
      </c>
      <c r="O43" s="4">
        <v>330</v>
      </c>
      <c r="P43" s="4">
        <v>12</v>
      </c>
      <c r="Q43" s="4">
        <v>60</v>
      </c>
      <c r="R43" s="4">
        <v>8</v>
      </c>
      <c r="S43" s="4">
        <v>13</v>
      </c>
      <c r="T43" s="4">
        <v>93</v>
      </c>
      <c r="U43" s="4">
        <v>21</v>
      </c>
    </row>
    <row r="44" spans="1:21" ht="13.2" x14ac:dyDescent="0.25">
      <c r="A44" s="3">
        <v>43933</v>
      </c>
      <c r="B44" s="4">
        <v>373</v>
      </c>
      <c r="C44" s="4">
        <v>359</v>
      </c>
      <c r="D44" s="4">
        <v>3509</v>
      </c>
      <c r="E44" s="4">
        <v>4241</v>
      </c>
      <c r="F44" s="4">
        <v>195</v>
      </c>
      <c r="G44" s="4">
        <v>142</v>
      </c>
      <c r="H44" s="4">
        <v>468</v>
      </c>
      <c r="I44" s="4">
        <v>1277</v>
      </c>
      <c r="J44" s="4">
        <v>2082</v>
      </c>
      <c r="K44" s="4">
        <v>1745</v>
      </c>
      <c r="L44" s="4">
        <v>46</v>
      </c>
      <c r="M44" s="4">
        <v>73</v>
      </c>
      <c r="N44" s="4">
        <v>280</v>
      </c>
      <c r="O44" s="4">
        <v>399</v>
      </c>
      <c r="P44" s="4">
        <v>27</v>
      </c>
      <c r="Q44" s="4">
        <v>0</v>
      </c>
      <c r="R44" s="4">
        <v>27</v>
      </c>
      <c r="S44" s="4">
        <v>125</v>
      </c>
      <c r="T44" s="4">
        <v>179</v>
      </c>
      <c r="U44" s="4">
        <v>152</v>
      </c>
    </row>
    <row r="45" spans="1:21" ht="13.2" x14ac:dyDescent="0.25">
      <c r="A45" s="3">
        <v>43934</v>
      </c>
      <c r="B45" s="4">
        <v>399</v>
      </c>
      <c r="C45" s="4">
        <v>380</v>
      </c>
      <c r="D45" s="4">
        <v>3778</v>
      </c>
      <c r="E45" s="4">
        <v>4557</v>
      </c>
      <c r="F45" s="4">
        <v>209</v>
      </c>
      <c r="G45" s="4">
        <v>142</v>
      </c>
      <c r="H45" s="4">
        <v>521</v>
      </c>
      <c r="I45" s="4">
        <v>1370</v>
      </c>
      <c r="J45" s="4">
        <v>2242</v>
      </c>
      <c r="K45" s="4">
        <v>1891</v>
      </c>
      <c r="L45" s="4">
        <v>26</v>
      </c>
      <c r="M45" s="4">
        <v>21</v>
      </c>
      <c r="N45" s="4">
        <v>269</v>
      </c>
      <c r="O45" s="4">
        <v>316</v>
      </c>
      <c r="P45" s="4">
        <v>14</v>
      </c>
      <c r="Q45" s="4">
        <v>0</v>
      </c>
      <c r="R45" s="4">
        <v>53</v>
      </c>
      <c r="S45" s="4">
        <v>93</v>
      </c>
      <c r="T45" s="4">
        <v>160</v>
      </c>
      <c r="U45" s="4">
        <v>146</v>
      </c>
    </row>
    <row r="46" spans="1:21" ht="13.2" x14ac:dyDescent="0.25">
      <c r="A46" s="3">
        <v>43935</v>
      </c>
      <c r="B46" s="4">
        <v>459</v>
      </c>
      <c r="C46" s="4">
        <v>426</v>
      </c>
      <c r="D46" s="4">
        <v>3954</v>
      </c>
      <c r="E46" s="4">
        <v>4839</v>
      </c>
      <c r="F46" s="4">
        <v>243</v>
      </c>
      <c r="G46" s="4">
        <v>163</v>
      </c>
      <c r="H46" s="4">
        <v>558</v>
      </c>
      <c r="I46" s="4">
        <v>1385</v>
      </c>
      <c r="J46" s="4">
        <v>2349</v>
      </c>
      <c r="K46" s="4">
        <v>1943</v>
      </c>
      <c r="L46" s="4">
        <v>60</v>
      </c>
      <c r="M46" s="4">
        <v>46</v>
      </c>
      <c r="N46" s="4">
        <v>176</v>
      </c>
      <c r="O46" s="4">
        <v>282</v>
      </c>
      <c r="P46" s="4">
        <v>34</v>
      </c>
      <c r="Q46" s="4">
        <v>21</v>
      </c>
      <c r="R46" s="4">
        <v>37</v>
      </c>
      <c r="S46" s="4">
        <v>15</v>
      </c>
      <c r="T46" s="4">
        <v>107</v>
      </c>
      <c r="U46" s="4">
        <v>52</v>
      </c>
    </row>
    <row r="47" spans="1:21" ht="13.2" x14ac:dyDescent="0.25">
      <c r="A47" s="3">
        <v>43936</v>
      </c>
      <c r="B47" s="4">
        <v>469</v>
      </c>
      <c r="C47" s="4">
        <v>446</v>
      </c>
      <c r="D47" s="4">
        <v>4221</v>
      </c>
      <c r="E47" s="4">
        <v>5136</v>
      </c>
      <c r="F47" s="4">
        <v>246</v>
      </c>
      <c r="G47" s="4">
        <v>164</v>
      </c>
      <c r="H47" s="4">
        <v>613</v>
      </c>
      <c r="I47" s="4">
        <v>1424</v>
      </c>
      <c r="J47" s="4">
        <v>2447</v>
      </c>
      <c r="K47" s="4">
        <v>2037</v>
      </c>
      <c r="L47" s="4">
        <v>10</v>
      </c>
      <c r="M47" s="4">
        <v>20</v>
      </c>
      <c r="N47" s="4">
        <v>267</v>
      </c>
      <c r="O47" s="4">
        <v>297</v>
      </c>
      <c r="P47" s="4">
        <v>3</v>
      </c>
      <c r="Q47" s="4">
        <v>1</v>
      </c>
      <c r="R47" s="4">
        <v>55</v>
      </c>
      <c r="S47" s="4">
        <v>39</v>
      </c>
      <c r="T47" s="4">
        <v>98</v>
      </c>
      <c r="U47" s="4">
        <v>94</v>
      </c>
    </row>
    <row r="48" spans="1:21" ht="13.2" x14ac:dyDescent="0.25">
      <c r="A48" s="3">
        <v>43937</v>
      </c>
      <c r="B48" s="4">
        <v>496</v>
      </c>
      <c r="C48" s="4">
        <v>548</v>
      </c>
      <c r="D48" s="4">
        <v>4472</v>
      </c>
      <c r="E48" s="4">
        <v>5516</v>
      </c>
      <c r="F48" s="4">
        <v>248</v>
      </c>
      <c r="G48" s="4">
        <v>202</v>
      </c>
      <c r="H48" s="4">
        <v>619</v>
      </c>
      <c r="I48" s="4">
        <v>1601</v>
      </c>
      <c r="J48" s="4">
        <v>2670</v>
      </c>
      <c r="K48" s="4">
        <v>2220</v>
      </c>
      <c r="L48" s="4">
        <v>27</v>
      </c>
      <c r="M48" s="4">
        <v>102</v>
      </c>
      <c r="N48" s="4">
        <v>251</v>
      </c>
      <c r="O48" s="4">
        <v>380</v>
      </c>
      <c r="P48" s="4">
        <v>2</v>
      </c>
      <c r="Q48" s="4">
        <v>38</v>
      </c>
      <c r="R48" s="4">
        <v>6</v>
      </c>
      <c r="S48" s="4">
        <v>177</v>
      </c>
      <c r="T48" s="4">
        <v>223</v>
      </c>
      <c r="U48" s="4">
        <v>183</v>
      </c>
    </row>
    <row r="49" spans="1:21" ht="13.2" x14ac:dyDescent="0.25">
      <c r="A49" s="3">
        <v>43938</v>
      </c>
      <c r="B49" s="4">
        <v>520</v>
      </c>
      <c r="C49" s="4">
        <v>607</v>
      </c>
      <c r="D49" s="4">
        <v>4796</v>
      </c>
      <c r="E49" s="4">
        <v>5923</v>
      </c>
      <c r="F49" s="4">
        <v>250</v>
      </c>
      <c r="G49" s="4">
        <v>203</v>
      </c>
      <c r="H49" s="4">
        <v>643</v>
      </c>
      <c r="I49" s="4">
        <v>1727</v>
      </c>
      <c r="J49" s="4">
        <v>2823</v>
      </c>
      <c r="K49" s="4">
        <v>2370</v>
      </c>
      <c r="L49" s="4">
        <v>24</v>
      </c>
      <c r="M49" s="4">
        <v>59</v>
      </c>
      <c r="N49" s="4">
        <v>324</v>
      </c>
      <c r="O49" s="4">
        <v>407</v>
      </c>
      <c r="P49" s="4">
        <v>2</v>
      </c>
      <c r="Q49" s="4">
        <v>1</v>
      </c>
      <c r="R49" s="4">
        <v>24</v>
      </c>
      <c r="S49" s="4">
        <v>126</v>
      </c>
      <c r="T49" s="4">
        <v>153</v>
      </c>
      <c r="U49" s="4">
        <v>150</v>
      </c>
    </row>
    <row r="50" spans="1:21" ht="13.2" x14ac:dyDescent="0.25">
      <c r="A50" s="3">
        <v>43939</v>
      </c>
      <c r="B50" s="4">
        <v>535</v>
      </c>
      <c r="C50" s="4">
        <v>631</v>
      </c>
      <c r="D50" s="4">
        <v>5082</v>
      </c>
      <c r="E50" s="4">
        <v>6248</v>
      </c>
      <c r="F50" s="4">
        <v>257</v>
      </c>
      <c r="G50" s="4">
        <v>206</v>
      </c>
      <c r="H50" s="4">
        <v>670</v>
      </c>
      <c r="I50" s="4">
        <v>1769</v>
      </c>
      <c r="J50" s="4">
        <v>2902</v>
      </c>
      <c r="K50" s="4">
        <v>2439</v>
      </c>
      <c r="L50" s="4">
        <v>15</v>
      </c>
      <c r="M50" s="4">
        <v>24</v>
      </c>
      <c r="N50" s="4">
        <v>286</v>
      </c>
      <c r="O50" s="4">
        <v>325</v>
      </c>
      <c r="P50" s="4">
        <v>7</v>
      </c>
      <c r="Q50" s="4">
        <v>3</v>
      </c>
      <c r="R50" s="4">
        <v>27</v>
      </c>
      <c r="S50" s="4">
        <v>42</v>
      </c>
      <c r="T50" s="4">
        <v>79</v>
      </c>
      <c r="U50" s="4">
        <v>69</v>
      </c>
    </row>
    <row r="51" spans="1:21" ht="13.2" x14ac:dyDescent="0.25">
      <c r="A51" s="3">
        <v>43940</v>
      </c>
      <c r="B51" s="4">
        <v>582</v>
      </c>
      <c r="C51" s="4">
        <v>686</v>
      </c>
      <c r="D51" s="4">
        <v>5307</v>
      </c>
      <c r="E51" s="4">
        <v>6575</v>
      </c>
      <c r="F51" s="4">
        <v>292</v>
      </c>
      <c r="G51" s="4">
        <v>207</v>
      </c>
      <c r="H51" s="4">
        <v>695</v>
      </c>
      <c r="I51" s="4">
        <v>1839</v>
      </c>
      <c r="J51" s="4">
        <v>3033</v>
      </c>
      <c r="K51" s="4">
        <v>2534</v>
      </c>
      <c r="L51" s="4">
        <v>47</v>
      </c>
      <c r="M51" s="4">
        <v>55</v>
      </c>
      <c r="N51" s="4">
        <v>225</v>
      </c>
      <c r="O51" s="4">
        <v>327</v>
      </c>
      <c r="P51" s="4">
        <v>35</v>
      </c>
      <c r="Q51" s="4">
        <v>1</v>
      </c>
      <c r="R51" s="4">
        <v>25</v>
      </c>
      <c r="S51" s="4">
        <v>70</v>
      </c>
      <c r="T51" s="4">
        <v>131</v>
      </c>
      <c r="U51" s="4">
        <v>95</v>
      </c>
    </row>
    <row r="52" spans="1:21" ht="13.2" x14ac:dyDescent="0.25">
      <c r="A52" s="3">
        <v>43941</v>
      </c>
      <c r="B52" s="4">
        <v>590</v>
      </c>
      <c r="C52" s="4">
        <v>747</v>
      </c>
      <c r="D52" s="4">
        <v>5423</v>
      </c>
      <c r="E52" s="4">
        <v>6760</v>
      </c>
      <c r="F52" s="4">
        <v>297</v>
      </c>
      <c r="G52" s="4">
        <v>237</v>
      </c>
      <c r="H52" s="4">
        <v>752</v>
      </c>
      <c r="I52" s="4">
        <v>1826</v>
      </c>
      <c r="J52" s="4">
        <v>3112</v>
      </c>
      <c r="K52" s="4">
        <v>2578</v>
      </c>
      <c r="L52" s="4">
        <v>8</v>
      </c>
      <c r="M52" s="4">
        <v>61</v>
      </c>
      <c r="N52" s="4">
        <v>116</v>
      </c>
      <c r="O52" s="4">
        <v>185</v>
      </c>
      <c r="P52" s="4">
        <v>5</v>
      </c>
      <c r="Q52" s="4">
        <v>30</v>
      </c>
      <c r="R52" s="4">
        <v>57</v>
      </c>
      <c r="S52" s="4">
        <v>-13</v>
      </c>
      <c r="T52" s="4">
        <v>79</v>
      </c>
      <c r="U52" s="4">
        <v>44</v>
      </c>
    </row>
    <row r="53" spans="1:21" ht="13.2" x14ac:dyDescent="0.25">
      <c r="A53" s="3">
        <v>43942</v>
      </c>
      <c r="B53" s="4">
        <v>616</v>
      </c>
      <c r="C53" s="4">
        <v>842</v>
      </c>
      <c r="D53" s="4">
        <v>5677</v>
      </c>
      <c r="E53" s="4">
        <v>7135</v>
      </c>
      <c r="F53" s="4">
        <v>305</v>
      </c>
      <c r="G53" s="4">
        <v>286</v>
      </c>
      <c r="H53" s="4">
        <v>753</v>
      </c>
      <c r="I53" s="4">
        <v>1935</v>
      </c>
      <c r="J53" s="4">
        <v>3279</v>
      </c>
      <c r="K53" s="4">
        <v>2688</v>
      </c>
      <c r="L53" s="4">
        <v>26</v>
      </c>
      <c r="M53" s="4">
        <v>95</v>
      </c>
      <c r="N53" s="4">
        <v>254</v>
      </c>
      <c r="O53" s="4">
        <v>375</v>
      </c>
      <c r="P53" s="4">
        <v>8</v>
      </c>
      <c r="Q53" s="4">
        <v>49</v>
      </c>
      <c r="R53" s="4">
        <v>1</v>
      </c>
      <c r="S53" s="4">
        <v>109</v>
      </c>
      <c r="T53" s="4">
        <v>167</v>
      </c>
      <c r="U53" s="4">
        <v>110</v>
      </c>
    </row>
    <row r="54" spans="1:21" ht="13.2" x14ac:dyDescent="0.25">
      <c r="A54" s="3">
        <v>43943</v>
      </c>
      <c r="B54" s="4">
        <v>635</v>
      </c>
      <c r="C54" s="4">
        <v>913</v>
      </c>
      <c r="D54" s="4">
        <v>5870</v>
      </c>
      <c r="E54" s="4">
        <v>7418</v>
      </c>
      <c r="F54" s="4">
        <v>308</v>
      </c>
      <c r="G54" s="4">
        <v>291</v>
      </c>
      <c r="H54" s="4">
        <v>815</v>
      </c>
      <c r="I54" s="4">
        <v>1985</v>
      </c>
      <c r="J54" s="4">
        <v>3399</v>
      </c>
      <c r="K54" s="4">
        <v>2800</v>
      </c>
      <c r="L54" s="4">
        <v>19</v>
      </c>
      <c r="M54" s="4">
        <v>71</v>
      </c>
      <c r="N54" s="4">
        <v>193</v>
      </c>
      <c r="O54" s="4">
        <v>283</v>
      </c>
      <c r="P54" s="4">
        <v>3</v>
      </c>
      <c r="Q54" s="4">
        <v>5</v>
      </c>
      <c r="R54" s="4">
        <v>62</v>
      </c>
      <c r="S54" s="4">
        <v>50</v>
      </c>
      <c r="T54" s="4">
        <v>120</v>
      </c>
      <c r="U54" s="4">
        <v>112</v>
      </c>
    </row>
    <row r="55" spans="1:21" ht="13.2" x14ac:dyDescent="0.25">
      <c r="A55" s="3">
        <v>43944</v>
      </c>
      <c r="B55" s="4">
        <v>647</v>
      </c>
      <c r="C55" s="4">
        <v>960</v>
      </c>
      <c r="D55" s="4">
        <v>6168</v>
      </c>
      <c r="E55" s="4">
        <v>7775</v>
      </c>
      <c r="F55" s="4">
        <v>316</v>
      </c>
      <c r="G55" s="4">
        <v>292</v>
      </c>
      <c r="H55" s="4">
        <v>888</v>
      </c>
      <c r="I55" s="4">
        <v>2010</v>
      </c>
      <c r="J55" s="4">
        <v>3506</v>
      </c>
      <c r="K55" s="4">
        <v>2898</v>
      </c>
      <c r="L55" s="4">
        <v>12</v>
      </c>
      <c r="M55" s="4">
        <v>47</v>
      </c>
      <c r="N55" s="4">
        <v>298</v>
      </c>
      <c r="O55" s="4">
        <v>357</v>
      </c>
      <c r="P55" s="4">
        <v>8</v>
      </c>
      <c r="Q55" s="4">
        <v>1</v>
      </c>
      <c r="R55" s="4">
        <v>73</v>
      </c>
      <c r="S55" s="4">
        <v>25</v>
      </c>
      <c r="T55" s="4">
        <v>107</v>
      </c>
      <c r="U55" s="4">
        <v>98</v>
      </c>
    </row>
    <row r="56" spans="1:21" ht="13.2" x14ac:dyDescent="0.25">
      <c r="A56" s="3">
        <v>43945</v>
      </c>
      <c r="B56" s="4">
        <v>689</v>
      </c>
      <c r="C56" s="4">
        <v>1002</v>
      </c>
      <c r="D56" s="4">
        <v>6520</v>
      </c>
      <c r="E56" s="4">
        <v>8211</v>
      </c>
      <c r="F56" s="4">
        <v>331</v>
      </c>
      <c r="G56" s="4">
        <v>327</v>
      </c>
      <c r="H56" s="4">
        <v>959</v>
      </c>
      <c r="I56" s="4">
        <v>1988</v>
      </c>
      <c r="J56" s="4">
        <v>3605</v>
      </c>
      <c r="K56" s="4">
        <v>2947</v>
      </c>
      <c r="L56" s="4">
        <v>42</v>
      </c>
      <c r="M56" s="4">
        <v>42</v>
      </c>
      <c r="N56" s="4">
        <v>352</v>
      </c>
      <c r="O56" s="4">
        <v>436</v>
      </c>
      <c r="P56" s="4">
        <v>15</v>
      </c>
      <c r="Q56" s="4">
        <v>35</v>
      </c>
      <c r="R56" s="4">
        <v>71</v>
      </c>
      <c r="S56" s="4">
        <v>-22</v>
      </c>
      <c r="T56" s="4">
        <v>99</v>
      </c>
      <c r="U56" s="4">
        <v>49</v>
      </c>
    </row>
    <row r="57" spans="1:21" ht="13.2" x14ac:dyDescent="0.25">
      <c r="A57" s="3">
        <v>43946</v>
      </c>
      <c r="B57" s="4">
        <v>720</v>
      </c>
      <c r="C57" s="4">
        <v>1042</v>
      </c>
      <c r="D57" s="4">
        <v>6845</v>
      </c>
      <c r="E57" s="4">
        <v>8607</v>
      </c>
      <c r="F57" s="4">
        <v>350</v>
      </c>
      <c r="G57" s="4">
        <v>334</v>
      </c>
      <c r="H57" s="4">
        <v>1050</v>
      </c>
      <c r="I57" s="4">
        <v>1947</v>
      </c>
      <c r="J57" s="4">
        <v>3681</v>
      </c>
      <c r="K57" s="4">
        <v>2997</v>
      </c>
      <c r="L57" s="4">
        <v>31</v>
      </c>
      <c r="M57" s="4">
        <v>40</v>
      </c>
      <c r="N57" s="4">
        <v>325</v>
      </c>
      <c r="O57" s="4">
        <v>396</v>
      </c>
      <c r="P57" s="4">
        <v>19</v>
      </c>
      <c r="Q57" s="4">
        <v>7</v>
      </c>
      <c r="R57" s="4">
        <v>91</v>
      </c>
      <c r="S57" s="4">
        <v>-41</v>
      </c>
      <c r="T57" s="4">
        <v>76</v>
      </c>
      <c r="U57" s="4">
        <v>50</v>
      </c>
    </row>
    <row r="58" spans="1:21" ht="13.2" x14ac:dyDescent="0.25">
      <c r="A58" s="3">
        <v>43947</v>
      </c>
      <c r="B58" s="4">
        <v>743</v>
      </c>
      <c r="C58" s="4">
        <v>1107</v>
      </c>
      <c r="D58" s="4">
        <v>7032</v>
      </c>
      <c r="E58" s="4">
        <v>8882</v>
      </c>
      <c r="F58" s="4">
        <v>357</v>
      </c>
      <c r="G58" s="4">
        <v>338</v>
      </c>
      <c r="H58" s="4">
        <v>1099</v>
      </c>
      <c r="I58" s="4">
        <v>1952</v>
      </c>
      <c r="J58" s="4">
        <v>3746</v>
      </c>
      <c r="K58" s="4">
        <v>3051</v>
      </c>
      <c r="L58" s="4">
        <v>23</v>
      </c>
      <c r="M58" s="4">
        <v>65</v>
      </c>
      <c r="N58" s="4">
        <v>187</v>
      </c>
      <c r="O58" s="4">
        <v>275</v>
      </c>
      <c r="P58" s="4">
        <v>7</v>
      </c>
      <c r="Q58" s="4">
        <v>4</v>
      </c>
      <c r="R58" s="4">
        <v>49</v>
      </c>
      <c r="S58" s="4">
        <v>5</v>
      </c>
      <c r="T58" s="4">
        <v>65</v>
      </c>
      <c r="U58" s="4">
        <v>54</v>
      </c>
    </row>
    <row r="59" spans="1:21" ht="13.2" x14ac:dyDescent="0.25">
      <c r="A59" s="3">
        <v>43948</v>
      </c>
      <c r="B59" s="4">
        <v>765</v>
      </c>
      <c r="C59" s="4">
        <v>1151</v>
      </c>
      <c r="D59" s="4">
        <v>7180</v>
      </c>
      <c r="E59" s="4">
        <v>9096</v>
      </c>
      <c r="F59" s="4">
        <v>375</v>
      </c>
      <c r="G59" s="4">
        <v>338</v>
      </c>
      <c r="H59" s="4">
        <v>1169</v>
      </c>
      <c r="I59" s="4">
        <v>1950</v>
      </c>
      <c r="J59" s="4">
        <v>3832</v>
      </c>
      <c r="K59" s="4">
        <v>3119</v>
      </c>
      <c r="L59" s="4">
        <v>22</v>
      </c>
      <c r="M59" s="4">
        <v>44</v>
      </c>
      <c r="N59" s="4">
        <v>148</v>
      </c>
      <c r="O59" s="4">
        <v>214</v>
      </c>
      <c r="P59" s="4">
        <v>18</v>
      </c>
      <c r="Q59" s="4">
        <v>0</v>
      </c>
      <c r="R59" s="4">
        <v>70</v>
      </c>
      <c r="S59" s="4">
        <v>-2</v>
      </c>
      <c r="T59" s="4">
        <v>86</v>
      </c>
      <c r="U59" s="4">
        <v>68</v>
      </c>
    </row>
    <row r="60" spans="1:21" ht="13.2" x14ac:dyDescent="0.25">
      <c r="A60" s="3">
        <v>43949</v>
      </c>
      <c r="B60" s="4">
        <v>773</v>
      </c>
      <c r="C60" s="4">
        <v>1254</v>
      </c>
      <c r="D60" s="4">
        <v>7484</v>
      </c>
      <c r="E60" s="4">
        <v>9511</v>
      </c>
      <c r="F60" s="4">
        <v>379</v>
      </c>
      <c r="G60" s="4">
        <v>341</v>
      </c>
      <c r="H60" s="4">
        <v>1206</v>
      </c>
      <c r="I60" s="4">
        <v>2024</v>
      </c>
      <c r="J60" s="4">
        <v>3950</v>
      </c>
      <c r="K60" s="4">
        <v>3230</v>
      </c>
      <c r="L60" s="4">
        <v>8</v>
      </c>
      <c r="M60" s="4">
        <v>103</v>
      </c>
      <c r="N60" s="4">
        <v>304</v>
      </c>
      <c r="O60" s="4">
        <v>415</v>
      </c>
      <c r="P60" s="4">
        <v>4</v>
      </c>
      <c r="Q60" s="4">
        <v>3</v>
      </c>
      <c r="R60" s="4">
        <v>37</v>
      </c>
      <c r="S60" s="4">
        <v>74</v>
      </c>
      <c r="T60" s="4">
        <v>118</v>
      </c>
      <c r="U60" s="4">
        <v>111</v>
      </c>
    </row>
    <row r="61" spans="1:21" ht="13.2" x14ac:dyDescent="0.25">
      <c r="A61" s="3">
        <v>43950</v>
      </c>
      <c r="B61" s="4">
        <v>784</v>
      </c>
      <c r="C61" s="4">
        <v>1391</v>
      </c>
      <c r="D61" s="4">
        <v>7596</v>
      </c>
      <c r="E61" s="4">
        <v>9771</v>
      </c>
      <c r="F61" s="4">
        <v>381</v>
      </c>
      <c r="G61" s="4">
        <v>412</v>
      </c>
      <c r="H61" s="4">
        <v>1238</v>
      </c>
      <c r="I61" s="4">
        <v>2002</v>
      </c>
      <c r="J61" s="4">
        <v>4033</v>
      </c>
      <c r="K61" s="4">
        <v>3240</v>
      </c>
      <c r="L61" s="4">
        <v>11</v>
      </c>
      <c r="M61" s="4">
        <v>137</v>
      </c>
      <c r="N61" s="4">
        <v>112</v>
      </c>
      <c r="O61" s="4">
        <v>260</v>
      </c>
      <c r="P61" s="4">
        <v>2</v>
      </c>
      <c r="Q61" s="4">
        <v>71</v>
      </c>
      <c r="R61" s="4">
        <v>32</v>
      </c>
      <c r="S61" s="4">
        <v>-22</v>
      </c>
      <c r="T61" s="4">
        <v>83</v>
      </c>
      <c r="U61" s="4">
        <v>10</v>
      </c>
    </row>
    <row r="62" spans="1:21" ht="13.2" x14ac:dyDescent="0.25">
      <c r="A62" s="3">
        <v>43951</v>
      </c>
      <c r="B62" s="4">
        <v>792</v>
      </c>
      <c r="C62" s="4">
        <v>1522</v>
      </c>
      <c r="D62" s="4">
        <v>7804</v>
      </c>
      <c r="E62" s="4">
        <v>10118</v>
      </c>
      <c r="F62" s="4">
        <v>381</v>
      </c>
      <c r="G62" s="4">
        <v>412</v>
      </c>
      <c r="H62" s="4">
        <v>1272</v>
      </c>
      <c r="I62" s="4">
        <v>2073</v>
      </c>
      <c r="J62" s="4">
        <v>4138</v>
      </c>
      <c r="K62" s="4">
        <v>3345</v>
      </c>
      <c r="L62" s="4">
        <v>8</v>
      </c>
      <c r="M62" s="4">
        <v>131</v>
      </c>
      <c r="N62" s="4">
        <v>208</v>
      </c>
      <c r="O62" s="4">
        <v>347</v>
      </c>
      <c r="P62" s="4">
        <v>0</v>
      </c>
      <c r="Q62" s="4">
        <v>0</v>
      </c>
      <c r="R62" s="4">
        <v>34</v>
      </c>
      <c r="S62" s="4">
        <v>71</v>
      </c>
      <c r="T62" s="4">
        <v>105</v>
      </c>
      <c r="U62" s="4">
        <v>105</v>
      </c>
    </row>
    <row r="63" spans="1:21" ht="13.2" x14ac:dyDescent="0.25">
      <c r="A63" s="3">
        <v>43952</v>
      </c>
      <c r="B63" s="4">
        <v>800</v>
      </c>
      <c r="C63" s="4">
        <v>1591</v>
      </c>
      <c r="D63" s="4">
        <v>8160</v>
      </c>
      <c r="E63" s="4">
        <v>10551</v>
      </c>
      <c r="F63" s="4">
        <v>393</v>
      </c>
      <c r="G63" s="4">
        <v>427</v>
      </c>
      <c r="H63" s="4">
        <v>1312</v>
      </c>
      <c r="I63" s="4">
        <v>2151</v>
      </c>
      <c r="J63" s="4">
        <v>4283</v>
      </c>
      <c r="K63" s="4">
        <v>3463</v>
      </c>
      <c r="L63" s="4">
        <v>8</v>
      </c>
      <c r="M63" s="4">
        <v>69</v>
      </c>
      <c r="N63" s="4">
        <v>356</v>
      </c>
      <c r="O63" s="4">
        <v>433</v>
      </c>
      <c r="P63" s="4">
        <v>12</v>
      </c>
      <c r="Q63" s="4">
        <v>15</v>
      </c>
      <c r="R63" s="4">
        <v>40</v>
      </c>
      <c r="S63" s="4">
        <v>78</v>
      </c>
      <c r="T63" s="4">
        <v>145</v>
      </c>
      <c r="U63" s="4">
        <v>118</v>
      </c>
    </row>
    <row r="64" spans="1:21" ht="13.2" x14ac:dyDescent="0.25">
      <c r="A64" s="3">
        <v>43953</v>
      </c>
      <c r="B64" s="4">
        <v>831</v>
      </c>
      <c r="C64" s="4">
        <v>1665</v>
      </c>
      <c r="D64" s="4">
        <v>8347</v>
      </c>
      <c r="E64" s="4">
        <v>10843</v>
      </c>
      <c r="F64" s="4">
        <v>400</v>
      </c>
      <c r="G64" s="4">
        <v>562</v>
      </c>
      <c r="H64" s="4">
        <v>1304</v>
      </c>
      <c r="I64" s="4">
        <v>2089</v>
      </c>
      <c r="J64" s="4">
        <v>4355</v>
      </c>
      <c r="K64" s="4">
        <v>3393</v>
      </c>
      <c r="L64" s="4">
        <v>31</v>
      </c>
      <c r="M64" s="4">
        <v>74</v>
      </c>
      <c r="N64" s="4">
        <v>187</v>
      </c>
      <c r="O64" s="4">
        <v>292</v>
      </c>
      <c r="P64" s="4">
        <v>7</v>
      </c>
      <c r="Q64" s="4">
        <v>135</v>
      </c>
      <c r="R64" s="4">
        <v>-8</v>
      </c>
      <c r="S64" s="4">
        <v>-62</v>
      </c>
      <c r="T64" s="4">
        <v>72</v>
      </c>
      <c r="U64" s="4">
        <v>-70</v>
      </c>
    </row>
    <row r="65" spans="1:21" ht="13.2" x14ac:dyDescent="0.25">
      <c r="A65" s="3">
        <v>43954</v>
      </c>
      <c r="B65" s="4">
        <v>845</v>
      </c>
      <c r="C65" s="4">
        <v>1876</v>
      </c>
      <c r="D65" s="4">
        <v>8471</v>
      </c>
      <c r="E65" s="4">
        <v>11192</v>
      </c>
      <c r="F65" s="4">
        <v>410</v>
      </c>
      <c r="G65" s="4">
        <v>622</v>
      </c>
      <c r="H65" s="4">
        <v>1323</v>
      </c>
      <c r="I65" s="4">
        <v>2062</v>
      </c>
      <c r="J65" s="4">
        <v>4417</v>
      </c>
      <c r="K65" s="4">
        <v>3385</v>
      </c>
      <c r="L65" s="4">
        <v>14</v>
      </c>
      <c r="M65" s="4">
        <v>211</v>
      </c>
      <c r="N65" s="4">
        <v>124</v>
      </c>
      <c r="O65" s="4">
        <v>349</v>
      </c>
      <c r="P65" s="4">
        <v>10</v>
      </c>
      <c r="Q65" s="4">
        <v>60</v>
      </c>
      <c r="R65" s="4">
        <v>19</v>
      </c>
      <c r="S65" s="4">
        <v>-27</v>
      </c>
      <c r="T65" s="4">
        <v>62</v>
      </c>
      <c r="U65" s="4">
        <v>-8</v>
      </c>
    </row>
    <row r="66" spans="1:21" ht="13.2" x14ac:dyDescent="0.25">
      <c r="A66" s="3">
        <v>43955</v>
      </c>
      <c r="B66" s="4">
        <v>864</v>
      </c>
      <c r="C66" s="4">
        <v>1954</v>
      </c>
      <c r="D66" s="4">
        <v>8769</v>
      </c>
      <c r="E66" s="4">
        <v>11587</v>
      </c>
      <c r="F66" s="4">
        <v>412</v>
      </c>
      <c r="G66" s="4">
        <v>650</v>
      </c>
      <c r="H66" s="4">
        <v>1330</v>
      </c>
      <c r="I66" s="4">
        <v>2080</v>
      </c>
      <c r="J66" s="4">
        <v>4472</v>
      </c>
      <c r="K66" s="4">
        <v>3410</v>
      </c>
      <c r="L66" s="4">
        <v>19</v>
      </c>
      <c r="M66" s="4">
        <v>78</v>
      </c>
      <c r="N66" s="4">
        <v>298</v>
      </c>
      <c r="O66" s="4">
        <v>395</v>
      </c>
      <c r="P66" s="4">
        <v>2</v>
      </c>
      <c r="Q66" s="4">
        <v>28</v>
      </c>
      <c r="R66" s="4">
        <v>7</v>
      </c>
      <c r="S66" s="4">
        <v>18</v>
      </c>
      <c r="T66" s="4">
        <v>55</v>
      </c>
      <c r="U66" s="4">
        <v>25</v>
      </c>
    </row>
    <row r="67" spans="1:21" ht="13.2" x14ac:dyDescent="0.25">
      <c r="A67" s="3">
        <v>43956</v>
      </c>
      <c r="B67" s="4">
        <v>872</v>
      </c>
      <c r="C67" s="4">
        <v>2197</v>
      </c>
      <c r="D67" s="4">
        <v>9002</v>
      </c>
      <c r="E67" s="4">
        <v>12071</v>
      </c>
      <c r="F67" s="4">
        <v>414</v>
      </c>
      <c r="G67" s="4">
        <v>711</v>
      </c>
      <c r="H67" s="4">
        <v>1370</v>
      </c>
      <c r="I67" s="4">
        <v>2146</v>
      </c>
      <c r="J67" s="4">
        <v>4641</v>
      </c>
      <c r="K67" s="4">
        <v>3516</v>
      </c>
      <c r="L67" s="4">
        <v>8</v>
      </c>
      <c r="M67" s="4">
        <v>243</v>
      </c>
      <c r="N67" s="4">
        <v>233</v>
      </c>
      <c r="O67" s="4">
        <v>484</v>
      </c>
      <c r="P67" s="4">
        <v>2</v>
      </c>
      <c r="Q67" s="4">
        <v>61</v>
      </c>
      <c r="R67" s="4">
        <v>40</v>
      </c>
      <c r="S67" s="4">
        <v>66</v>
      </c>
      <c r="T67" s="4">
        <v>169</v>
      </c>
      <c r="U67" s="4">
        <v>106</v>
      </c>
    </row>
    <row r="68" spans="1:21" ht="13.2" x14ac:dyDescent="0.25">
      <c r="A68" s="3">
        <v>43957</v>
      </c>
      <c r="B68" s="4">
        <v>895</v>
      </c>
      <c r="C68" s="4">
        <v>2317</v>
      </c>
      <c r="D68" s="4">
        <v>9226</v>
      </c>
      <c r="E68" s="4">
        <v>12438</v>
      </c>
      <c r="F68" s="4">
        <v>420</v>
      </c>
      <c r="G68" s="4">
        <v>713</v>
      </c>
      <c r="H68" s="4">
        <v>1381</v>
      </c>
      <c r="I68" s="4">
        <v>2195</v>
      </c>
      <c r="J68" s="4">
        <v>4709</v>
      </c>
      <c r="K68" s="4">
        <v>3576</v>
      </c>
      <c r="L68" s="4">
        <v>23</v>
      </c>
      <c r="M68" s="4">
        <v>120</v>
      </c>
      <c r="N68" s="4">
        <v>224</v>
      </c>
      <c r="O68" s="4">
        <v>367</v>
      </c>
      <c r="P68" s="4">
        <v>6</v>
      </c>
      <c r="Q68" s="4">
        <v>2</v>
      </c>
      <c r="R68" s="4">
        <v>11</v>
      </c>
      <c r="S68" s="4">
        <v>49</v>
      </c>
      <c r="T68" s="4">
        <v>68</v>
      </c>
      <c r="U68" s="4">
        <v>60</v>
      </c>
    </row>
    <row r="69" spans="1:21" ht="13.2" x14ac:dyDescent="0.25">
      <c r="A69" s="3">
        <v>43958</v>
      </c>
      <c r="B69" s="4">
        <v>930</v>
      </c>
      <c r="C69" s="4">
        <v>2381</v>
      </c>
      <c r="D69" s="4">
        <v>9465</v>
      </c>
      <c r="E69" s="4">
        <v>12776</v>
      </c>
      <c r="F69" s="4">
        <v>430</v>
      </c>
      <c r="G69" s="4">
        <v>718</v>
      </c>
      <c r="H69" s="4">
        <v>1431</v>
      </c>
      <c r="I69" s="4">
        <v>2196</v>
      </c>
      <c r="J69" s="4">
        <v>4775</v>
      </c>
      <c r="K69" s="4">
        <v>3627</v>
      </c>
      <c r="L69" s="4">
        <v>35</v>
      </c>
      <c r="M69" s="4">
        <v>64</v>
      </c>
      <c r="N69" s="4">
        <v>239</v>
      </c>
      <c r="O69" s="4">
        <v>338</v>
      </c>
      <c r="P69" s="4">
        <v>10</v>
      </c>
      <c r="Q69" s="4">
        <v>5</v>
      </c>
      <c r="R69" s="4">
        <v>50</v>
      </c>
      <c r="S69" s="4">
        <v>1</v>
      </c>
      <c r="T69" s="4">
        <v>66</v>
      </c>
      <c r="U69" s="4">
        <v>51</v>
      </c>
    </row>
    <row r="70" spans="1:21" ht="13.2" x14ac:dyDescent="0.25">
      <c r="A70" s="3">
        <v>43959</v>
      </c>
      <c r="B70" s="4">
        <v>943</v>
      </c>
      <c r="C70" s="4">
        <v>2494</v>
      </c>
      <c r="D70" s="4">
        <v>9675</v>
      </c>
      <c r="E70" s="4">
        <v>13112</v>
      </c>
      <c r="F70" s="4">
        <v>431</v>
      </c>
      <c r="G70" s="4">
        <v>763</v>
      </c>
      <c r="H70" s="4">
        <v>1426</v>
      </c>
      <c r="I70" s="4">
        <v>2281</v>
      </c>
      <c r="J70" s="4">
        <v>4901</v>
      </c>
      <c r="K70" s="4">
        <v>3707</v>
      </c>
      <c r="L70" s="4">
        <v>13</v>
      </c>
      <c r="M70" s="4">
        <v>113</v>
      </c>
      <c r="N70" s="4">
        <v>210</v>
      </c>
      <c r="O70" s="4">
        <v>336</v>
      </c>
      <c r="P70" s="4">
        <v>1</v>
      </c>
      <c r="Q70" s="4">
        <v>45</v>
      </c>
      <c r="R70" s="4">
        <v>-5</v>
      </c>
      <c r="S70" s="4">
        <v>85</v>
      </c>
      <c r="T70" s="4">
        <v>126</v>
      </c>
      <c r="U70" s="4">
        <v>80</v>
      </c>
    </row>
    <row r="71" spans="1:21" ht="13.2" x14ac:dyDescent="0.25">
      <c r="A71" s="3">
        <v>43960</v>
      </c>
      <c r="B71" s="4">
        <v>959</v>
      </c>
      <c r="C71" s="4">
        <v>2607</v>
      </c>
      <c r="D71" s="4">
        <v>10079</v>
      </c>
      <c r="E71" s="4">
        <v>13645</v>
      </c>
      <c r="F71" s="4">
        <v>437</v>
      </c>
      <c r="G71" s="4">
        <v>767</v>
      </c>
      <c r="H71" s="4">
        <v>1442</v>
      </c>
      <c r="I71" s="4">
        <v>2312</v>
      </c>
      <c r="J71" s="4">
        <v>4958</v>
      </c>
      <c r="K71" s="4">
        <v>3754</v>
      </c>
      <c r="L71" s="4">
        <v>16</v>
      </c>
      <c r="M71" s="4">
        <v>113</v>
      </c>
      <c r="N71" s="4">
        <v>404</v>
      </c>
      <c r="O71" s="4">
        <v>533</v>
      </c>
      <c r="P71" s="4">
        <v>6</v>
      </c>
      <c r="Q71" s="4">
        <v>4</v>
      </c>
      <c r="R71" s="4">
        <v>16</v>
      </c>
      <c r="S71" s="4">
        <v>31</v>
      </c>
      <c r="T71" s="4">
        <v>57</v>
      </c>
      <c r="U71" s="4">
        <v>47</v>
      </c>
    </row>
    <row r="72" spans="1:21" ht="13.2" x14ac:dyDescent="0.25">
      <c r="A72" s="3">
        <v>43961</v>
      </c>
      <c r="B72" s="4">
        <v>973</v>
      </c>
      <c r="C72" s="4">
        <v>2698</v>
      </c>
      <c r="D72" s="4">
        <v>10361</v>
      </c>
      <c r="E72" s="4">
        <v>14032</v>
      </c>
      <c r="F72" s="4">
        <v>444</v>
      </c>
      <c r="G72" s="4">
        <v>803</v>
      </c>
      <c r="H72" s="4">
        <v>1533</v>
      </c>
      <c r="I72" s="4">
        <v>2360</v>
      </c>
      <c r="J72" s="4">
        <v>5140</v>
      </c>
      <c r="K72" s="4">
        <v>3893</v>
      </c>
      <c r="L72" s="4">
        <v>14</v>
      </c>
      <c r="M72" s="4">
        <v>91</v>
      </c>
      <c r="N72" s="4">
        <v>282</v>
      </c>
      <c r="O72" s="4">
        <v>387</v>
      </c>
      <c r="P72" s="4">
        <v>7</v>
      </c>
      <c r="Q72" s="4">
        <v>36</v>
      </c>
      <c r="R72" s="4">
        <v>91</v>
      </c>
      <c r="S72" s="4">
        <v>48</v>
      </c>
      <c r="T72" s="4">
        <v>182</v>
      </c>
      <c r="U72" s="4">
        <v>139</v>
      </c>
    </row>
    <row r="73" spans="1:21" ht="13.2" x14ac:dyDescent="0.25">
      <c r="A73" s="3">
        <v>43962</v>
      </c>
      <c r="B73" s="4">
        <v>991</v>
      </c>
      <c r="C73" s="4">
        <v>2881</v>
      </c>
      <c r="D73" s="4">
        <v>10393</v>
      </c>
      <c r="E73" s="4">
        <v>14265</v>
      </c>
      <c r="F73" s="4">
        <v>453</v>
      </c>
      <c r="G73" s="4">
        <v>836</v>
      </c>
      <c r="H73" s="4">
        <v>1648</v>
      </c>
      <c r="I73" s="4">
        <v>2258</v>
      </c>
      <c r="J73" s="4">
        <v>5195</v>
      </c>
      <c r="K73" s="4">
        <v>3906</v>
      </c>
      <c r="L73" s="4">
        <v>18</v>
      </c>
      <c r="M73" s="4">
        <v>183</v>
      </c>
      <c r="N73" s="4">
        <v>32</v>
      </c>
      <c r="O73" s="4">
        <v>233</v>
      </c>
      <c r="P73" s="4">
        <v>9</v>
      </c>
      <c r="Q73" s="4">
        <v>33</v>
      </c>
      <c r="R73" s="4">
        <v>115</v>
      </c>
      <c r="S73" s="4">
        <v>-102</v>
      </c>
      <c r="T73" s="4">
        <v>55</v>
      </c>
      <c r="U73" s="4">
        <v>13</v>
      </c>
    </row>
    <row r="74" spans="1:21" ht="13.2" x14ac:dyDescent="0.25">
      <c r="A74" s="3">
        <v>43963</v>
      </c>
      <c r="B74" s="4">
        <v>1007</v>
      </c>
      <c r="C74" s="4">
        <v>3063</v>
      </c>
      <c r="D74" s="4">
        <v>10679</v>
      </c>
      <c r="E74" s="4">
        <v>14749</v>
      </c>
      <c r="F74" s="4">
        <v>457</v>
      </c>
      <c r="G74" s="4">
        <v>1262</v>
      </c>
      <c r="H74" s="4">
        <v>1741</v>
      </c>
      <c r="I74" s="4">
        <v>1843</v>
      </c>
      <c r="J74" s="4">
        <v>5303</v>
      </c>
      <c r="K74" s="4">
        <v>3584</v>
      </c>
      <c r="L74" s="4">
        <v>16</v>
      </c>
      <c r="M74" s="4">
        <v>182</v>
      </c>
      <c r="N74" s="4">
        <v>286</v>
      </c>
      <c r="O74" s="4">
        <v>484</v>
      </c>
      <c r="P74" s="4">
        <v>4</v>
      </c>
      <c r="Q74" s="4">
        <v>426</v>
      </c>
      <c r="R74" s="4">
        <v>93</v>
      </c>
      <c r="S74" s="4">
        <v>-415</v>
      </c>
      <c r="T74" s="4">
        <v>108</v>
      </c>
      <c r="U74" s="4">
        <v>-322</v>
      </c>
    </row>
    <row r="75" spans="1:21" ht="13.2" x14ac:dyDescent="0.25">
      <c r="A75" s="3">
        <v>43964</v>
      </c>
      <c r="B75" s="4">
        <v>1028</v>
      </c>
      <c r="C75" s="4">
        <v>3287</v>
      </c>
      <c r="D75" s="4">
        <v>11123</v>
      </c>
      <c r="E75" s="4">
        <v>15438</v>
      </c>
      <c r="F75" s="4">
        <v>461</v>
      </c>
      <c r="G75" s="4">
        <v>1277</v>
      </c>
      <c r="H75" s="4">
        <v>1866</v>
      </c>
      <c r="I75" s="4">
        <v>1833</v>
      </c>
      <c r="J75" s="4">
        <v>5437</v>
      </c>
      <c r="K75" s="4">
        <v>3699</v>
      </c>
      <c r="L75" s="4">
        <v>21</v>
      </c>
      <c r="M75" s="4">
        <v>224</v>
      </c>
      <c r="N75" s="4">
        <v>444</v>
      </c>
      <c r="O75" s="4">
        <v>689</v>
      </c>
      <c r="P75" s="4">
        <v>4</v>
      </c>
      <c r="Q75" s="4">
        <v>15</v>
      </c>
      <c r="R75" s="4">
        <v>125</v>
      </c>
      <c r="S75" s="4">
        <v>-10</v>
      </c>
      <c r="T75" s="4">
        <v>134</v>
      </c>
      <c r="U75" s="4">
        <v>115</v>
      </c>
    </row>
    <row r="76" spans="1:21" ht="13.2" x14ac:dyDescent="0.25">
      <c r="A76" s="3">
        <v>43965</v>
      </c>
      <c r="B76" s="4">
        <v>1043</v>
      </c>
      <c r="C76" s="4">
        <v>3518</v>
      </c>
      <c r="D76" s="4">
        <v>11445</v>
      </c>
      <c r="E76" s="4">
        <v>16006</v>
      </c>
      <c r="F76" s="4">
        <v>466</v>
      </c>
      <c r="G76" s="4">
        <v>1279</v>
      </c>
      <c r="H76" s="4">
        <v>1995</v>
      </c>
      <c r="I76" s="4">
        <v>1877</v>
      </c>
      <c r="J76" s="4">
        <v>5617</v>
      </c>
      <c r="K76" s="4">
        <v>3872</v>
      </c>
      <c r="L76" s="4">
        <v>15</v>
      </c>
      <c r="M76" s="4">
        <v>231</v>
      </c>
      <c r="N76" s="4">
        <v>322</v>
      </c>
      <c r="O76" s="4">
        <v>568</v>
      </c>
      <c r="P76" s="4">
        <v>5</v>
      </c>
      <c r="Q76" s="4">
        <v>2</v>
      </c>
      <c r="R76" s="4">
        <v>129</v>
      </c>
      <c r="S76" s="4">
        <v>44</v>
      </c>
      <c r="T76" s="4">
        <v>180</v>
      </c>
      <c r="U76" s="4">
        <v>173</v>
      </c>
    </row>
    <row r="77" spans="1:21" ht="13.2" x14ac:dyDescent="0.25">
      <c r="A77" s="3">
        <v>43966</v>
      </c>
      <c r="B77" s="4">
        <v>1076</v>
      </c>
      <c r="C77" s="4">
        <v>3803</v>
      </c>
      <c r="D77" s="4">
        <v>11617</v>
      </c>
      <c r="E77" s="4">
        <v>16496</v>
      </c>
      <c r="F77" s="4">
        <v>474</v>
      </c>
      <c r="G77" s="4">
        <v>1286</v>
      </c>
      <c r="H77" s="4">
        <v>2019</v>
      </c>
      <c r="I77" s="4">
        <v>1900</v>
      </c>
      <c r="J77" s="4">
        <v>5679</v>
      </c>
      <c r="K77" s="4">
        <v>3919</v>
      </c>
      <c r="L77" s="4">
        <v>33</v>
      </c>
      <c r="M77" s="4">
        <v>285</v>
      </c>
      <c r="N77" s="4">
        <v>172</v>
      </c>
      <c r="O77" s="4">
        <v>490</v>
      </c>
      <c r="P77" s="4">
        <v>8</v>
      </c>
      <c r="Q77" s="4">
        <v>7</v>
      </c>
      <c r="R77" s="4">
        <v>24</v>
      </c>
      <c r="S77" s="4">
        <v>23</v>
      </c>
      <c r="T77" s="4">
        <v>62</v>
      </c>
      <c r="U77" s="4">
        <v>47</v>
      </c>
    </row>
    <row r="78" spans="1:21" ht="13.2" x14ac:dyDescent="0.25">
      <c r="A78" s="3">
        <v>43967</v>
      </c>
      <c r="B78" s="4">
        <v>1089</v>
      </c>
      <c r="C78" s="4">
        <v>3911</v>
      </c>
      <c r="D78" s="4">
        <v>12025</v>
      </c>
      <c r="E78" s="4">
        <v>17025</v>
      </c>
      <c r="F78" s="4">
        <v>475</v>
      </c>
      <c r="G78" s="4">
        <v>1292</v>
      </c>
      <c r="H78" s="4">
        <v>2120</v>
      </c>
      <c r="I78" s="4">
        <v>1908</v>
      </c>
      <c r="J78" s="4">
        <v>5795</v>
      </c>
      <c r="K78" s="4">
        <v>4028</v>
      </c>
      <c r="L78" s="4">
        <v>13</v>
      </c>
      <c r="M78" s="4">
        <v>108</v>
      </c>
      <c r="N78" s="4">
        <v>408</v>
      </c>
      <c r="O78" s="4">
        <v>529</v>
      </c>
      <c r="P78" s="4">
        <v>1</v>
      </c>
      <c r="Q78" s="4">
        <v>6</v>
      </c>
      <c r="R78" s="4">
        <v>101</v>
      </c>
      <c r="S78" s="4">
        <v>8</v>
      </c>
      <c r="T78" s="4">
        <v>116</v>
      </c>
      <c r="U78" s="4">
        <v>109</v>
      </c>
    </row>
    <row r="79" spans="1:21" ht="13.2" x14ac:dyDescent="0.25">
      <c r="A79" s="3">
        <v>43968</v>
      </c>
      <c r="B79" s="4">
        <v>1148</v>
      </c>
      <c r="C79" s="4">
        <v>4129</v>
      </c>
      <c r="D79" s="4">
        <v>12237</v>
      </c>
      <c r="E79" s="4">
        <v>17514</v>
      </c>
      <c r="F79" s="4">
        <v>478</v>
      </c>
      <c r="G79" s="4">
        <v>1295</v>
      </c>
      <c r="H79" s="4">
        <v>2217</v>
      </c>
      <c r="I79" s="4">
        <v>1932</v>
      </c>
      <c r="J79" s="4">
        <v>5922</v>
      </c>
      <c r="K79" s="4">
        <v>4149</v>
      </c>
      <c r="L79" s="4">
        <v>59</v>
      </c>
      <c r="M79" s="4">
        <v>218</v>
      </c>
      <c r="N79" s="4">
        <v>212</v>
      </c>
      <c r="O79" s="4">
        <v>489</v>
      </c>
      <c r="P79" s="4">
        <v>3</v>
      </c>
      <c r="Q79" s="4">
        <v>3</v>
      </c>
      <c r="R79" s="4">
        <v>97</v>
      </c>
      <c r="S79" s="4">
        <v>24</v>
      </c>
      <c r="T79" s="4">
        <v>127</v>
      </c>
      <c r="U79" s="4">
        <v>121</v>
      </c>
    </row>
    <row r="80" spans="1:21" ht="13.2" x14ac:dyDescent="0.25">
      <c r="A80" s="3">
        <v>43969</v>
      </c>
      <c r="B80" s="4">
        <v>1191</v>
      </c>
      <c r="C80" s="4">
        <v>4324</v>
      </c>
      <c r="D80" s="4">
        <v>12495</v>
      </c>
      <c r="E80" s="4">
        <v>18010</v>
      </c>
      <c r="F80" s="4">
        <v>483</v>
      </c>
      <c r="G80" s="4">
        <v>1301</v>
      </c>
      <c r="H80" s="4">
        <v>2266</v>
      </c>
      <c r="I80" s="4">
        <v>1946</v>
      </c>
      <c r="J80" s="4">
        <v>5996</v>
      </c>
      <c r="K80" s="4">
        <v>4212</v>
      </c>
      <c r="L80" s="4">
        <v>43</v>
      </c>
      <c r="M80" s="4">
        <v>195</v>
      </c>
      <c r="N80" s="4">
        <v>258</v>
      </c>
      <c r="O80" s="4">
        <v>496</v>
      </c>
      <c r="P80" s="4">
        <v>5</v>
      </c>
      <c r="Q80" s="4">
        <v>6</v>
      </c>
      <c r="R80" s="4">
        <v>49</v>
      </c>
      <c r="S80" s="4">
        <v>14</v>
      </c>
      <c r="T80" s="4">
        <v>74</v>
      </c>
      <c r="U80" s="4">
        <v>63</v>
      </c>
    </row>
    <row r="81" spans="1:21" ht="13.2" x14ac:dyDescent="0.25">
      <c r="A81" s="3">
        <v>43970</v>
      </c>
      <c r="B81" s="4">
        <v>1221</v>
      </c>
      <c r="C81" s="4">
        <v>4467</v>
      </c>
      <c r="D81" s="4">
        <v>12808</v>
      </c>
      <c r="E81" s="4">
        <v>18496</v>
      </c>
      <c r="F81" s="4">
        <v>487</v>
      </c>
      <c r="G81" s="4">
        <v>1417</v>
      </c>
      <c r="H81" s="4">
        <v>2213</v>
      </c>
      <c r="I81" s="4">
        <v>1936</v>
      </c>
      <c r="J81" s="4">
        <v>6053</v>
      </c>
      <c r="K81" s="4">
        <v>4149</v>
      </c>
      <c r="L81" s="4">
        <v>30</v>
      </c>
      <c r="M81" s="4">
        <v>143</v>
      </c>
      <c r="N81" s="4">
        <v>313</v>
      </c>
      <c r="O81" s="4">
        <v>486</v>
      </c>
      <c r="P81" s="4">
        <v>4</v>
      </c>
      <c r="Q81" s="4">
        <v>116</v>
      </c>
      <c r="R81" s="4">
        <v>-53</v>
      </c>
      <c r="S81" s="4">
        <v>-10</v>
      </c>
      <c r="T81" s="4">
        <v>57</v>
      </c>
      <c r="U81" s="4">
        <v>-63</v>
      </c>
    </row>
    <row r="82" spans="1:21" ht="13.2" x14ac:dyDescent="0.25">
      <c r="A82" s="3">
        <v>43971</v>
      </c>
      <c r="B82" s="4">
        <v>1242</v>
      </c>
      <c r="C82" s="4">
        <v>4575</v>
      </c>
      <c r="D82" s="4">
        <v>13372</v>
      </c>
      <c r="E82" s="4">
        <v>19189</v>
      </c>
      <c r="F82" s="4">
        <v>493</v>
      </c>
      <c r="G82" s="4">
        <v>1425</v>
      </c>
      <c r="H82" s="4">
        <v>2263</v>
      </c>
      <c r="I82" s="4">
        <v>1969</v>
      </c>
      <c r="J82" s="4">
        <v>6150</v>
      </c>
      <c r="K82" s="4">
        <v>4232</v>
      </c>
      <c r="L82" s="4">
        <v>21</v>
      </c>
      <c r="M82" s="4">
        <v>108</v>
      </c>
      <c r="N82" s="4">
        <v>564</v>
      </c>
      <c r="O82" s="4">
        <v>693</v>
      </c>
      <c r="P82" s="4">
        <v>6</v>
      </c>
      <c r="Q82" s="4">
        <v>8</v>
      </c>
      <c r="R82" s="4">
        <v>50</v>
      </c>
      <c r="S82" s="4">
        <v>33</v>
      </c>
      <c r="T82" s="4">
        <v>97</v>
      </c>
      <c r="U82" s="4">
        <v>83</v>
      </c>
    </row>
    <row r="83" spans="1:21" ht="13.2" x14ac:dyDescent="0.25">
      <c r="A83" s="3">
        <v>43972</v>
      </c>
      <c r="B83" s="4">
        <v>1278</v>
      </c>
      <c r="C83" s="4">
        <v>4838</v>
      </c>
      <c r="D83" s="4">
        <v>14046</v>
      </c>
      <c r="E83" s="4">
        <v>20162</v>
      </c>
      <c r="F83" s="4">
        <v>498</v>
      </c>
      <c r="G83" s="4">
        <v>1536</v>
      </c>
      <c r="H83" s="4">
        <v>2231</v>
      </c>
      <c r="I83" s="4">
        <v>1955</v>
      </c>
      <c r="J83" s="4">
        <v>6220</v>
      </c>
      <c r="K83" s="4">
        <v>4186</v>
      </c>
      <c r="L83" s="4">
        <v>36</v>
      </c>
      <c r="M83" s="4">
        <v>263</v>
      </c>
      <c r="N83" s="4">
        <v>674</v>
      </c>
      <c r="O83" s="4">
        <v>973</v>
      </c>
      <c r="P83" s="4">
        <v>5</v>
      </c>
      <c r="Q83" s="4">
        <v>111</v>
      </c>
      <c r="R83" s="4">
        <v>-32</v>
      </c>
      <c r="S83" s="4">
        <v>-14</v>
      </c>
      <c r="T83" s="4">
        <v>70</v>
      </c>
      <c r="U83" s="4">
        <v>-46</v>
      </c>
    </row>
    <row r="84" spans="1:21" ht="13.2" x14ac:dyDescent="0.25">
      <c r="A84" s="3">
        <v>43973</v>
      </c>
      <c r="B84" s="4">
        <v>1326</v>
      </c>
      <c r="C84" s="4">
        <v>5057</v>
      </c>
      <c r="D84" s="4">
        <v>14413</v>
      </c>
      <c r="E84" s="4">
        <v>20796</v>
      </c>
      <c r="F84" s="4">
        <v>501</v>
      </c>
      <c r="G84" s="4">
        <v>1558</v>
      </c>
      <c r="H84" s="4">
        <v>2282</v>
      </c>
      <c r="I84" s="4">
        <v>1975</v>
      </c>
      <c r="J84" s="4">
        <v>6316</v>
      </c>
      <c r="K84" s="4">
        <v>4257</v>
      </c>
      <c r="L84" s="4">
        <v>48</v>
      </c>
      <c r="M84" s="4">
        <v>219</v>
      </c>
      <c r="N84" s="4">
        <v>367</v>
      </c>
      <c r="O84" s="4">
        <v>634</v>
      </c>
      <c r="P84" s="4">
        <v>3</v>
      </c>
      <c r="Q84" s="4">
        <v>22</v>
      </c>
      <c r="R84" s="4">
        <v>51</v>
      </c>
      <c r="S84" s="4">
        <v>20</v>
      </c>
      <c r="T84" s="4">
        <v>96</v>
      </c>
      <c r="U84" s="4">
        <v>71</v>
      </c>
    </row>
    <row r="85" spans="1:21" ht="13.2" x14ac:dyDescent="0.25">
      <c r="A85" s="3">
        <v>43974</v>
      </c>
      <c r="B85" s="4">
        <v>1351</v>
      </c>
      <c r="C85" s="4">
        <v>5249</v>
      </c>
      <c r="D85" s="4">
        <v>15145</v>
      </c>
      <c r="E85" s="4">
        <v>21745</v>
      </c>
      <c r="F85" s="4">
        <v>504</v>
      </c>
      <c r="G85" s="4">
        <v>1587</v>
      </c>
      <c r="H85" s="4">
        <v>2346</v>
      </c>
      <c r="I85" s="4">
        <v>2006</v>
      </c>
      <c r="J85" s="4">
        <v>6443</v>
      </c>
      <c r="K85" s="4">
        <v>4352</v>
      </c>
      <c r="L85" s="4">
        <v>25</v>
      </c>
      <c r="M85" s="4">
        <v>192</v>
      </c>
      <c r="N85" s="4">
        <v>732</v>
      </c>
      <c r="O85" s="4">
        <v>949</v>
      </c>
      <c r="P85" s="4">
        <v>3</v>
      </c>
      <c r="Q85" s="4">
        <v>29</v>
      </c>
      <c r="R85" s="4">
        <v>64</v>
      </c>
      <c r="S85" s="4">
        <v>31</v>
      </c>
      <c r="T85" s="4">
        <v>127</v>
      </c>
      <c r="U85" s="4">
        <v>95</v>
      </c>
    </row>
    <row r="86" spans="1:21" ht="13.2" x14ac:dyDescent="0.25">
      <c r="A86" s="3">
        <v>43975</v>
      </c>
      <c r="B86" s="4">
        <v>1372</v>
      </c>
      <c r="C86" s="4">
        <v>5402</v>
      </c>
      <c r="D86" s="4">
        <v>15497</v>
      </c>
      <c r="E86" s="4">
        <v>22271</v>
      </c>
      <c r="F86" s="4">
        <v>505</v>
      </c>
      <c r="G86" s="4">
        <v>1594</v>
      </c>
      <c r="H86" s="4">
        <v>2431</v>
      </c>
      <c r="I86" s="4">
        <v>2031</v>
      </c>
      <c r="J86" s="4">
        <v>6561</v>
      </c>
      <c r="K86" s="4">
        <v>4462</v>
      </c>
      <c r="L86" s="4">
        <v>21</v>
      </c>
      <c r="M86" s="4">
        <v>153</v>
      </c>
      <c r="N86" s="4">
        <v>352</v>
      </c>
      <c r="O86" s="4">
        <v>526</v>
      </c>
      <c r="P86" s="4">
        <v>1</v>
      </c>
      <c r="Q86" s="4">
        <v>7</v>
      </c>
      <c r="R86" s="4">
        <v>85</v>
      </c>
      <c r="S86" s="4">
        <v>25</v>
      </c>
      <c r="T86" s="4">
        <v>118</v>
      </c>
      <c r="U86" s="4">
        <v>110</v>
      </c>
    </row>
    <row r="87" spans="1:21" ht="13.2" x14ac:dyDescent="0.25">
      <c r="A87" s="3">
        <v>43976</v>
      </c>
      <c r="B87" s="4">
        <v>1391</v>
      </c>
      <c r="C87" s="4">
        <v>5642</v>
      </c>
      <c r="D87" s="4">
        <v>15717</v>
      </c>
      <c r="E87" s="4">
        <v>22750</v>
      </c>
      <c r="F87" s="4">
        <v>506</v>
      </c>
      <c r="G87" s="4">
        <v>1648</v>
      </c>
      <c r="H87" s="4">
        <v>2430</v>
      </c>
      <c r="I87" s="4">
        <v>2044</v>
      </c>
      <c r="J87" s="4">
        <v>6628</v>
      </c>
      <c r="K87" s="4">
        <v>4474</v>
      </c>
      <c r="L87" s="4">
        <v>19</v>
      </c>
      <c r="M87" s="4">
        <v>240</v>
      </c>
      <c r="N87" s="4">
        <v>220</v>
      </c>
      <c r="O87" s="4">
        <v>479</v>
      </c>
      <c r="P87" s="4">
        <v>1</v>
      </c>
      <c r="Q87" s="4">
        <v>54</v>
      </c>
      <c r="R87" s="4">
        <v>-1</v>
      </c>
      <c r="S87" s="4">
        <v>13</v>
      </c>
      <c r="T87" s="4">
        <v>67</v>
      </c>
      <c r="U87" s="4">
        <v>12</v>
      </c>
    </row>
    <row r="88" spans="1:21" ht="13.2" x14ac:dyDescent="0.25">
      <c r="A88" s="3">
        <v>43977</v>
      </c>
      <c r="B88" s="4">
        <v>1418</v>
      </c>
      <c r="C88" s="4">
        <v>5877</v>
      </c>
      <c r="D88" s="4">
        <v>15870</v>
      </c>
      <c r="E88" s="4">
        <v>23165</v>
      </c>
      <c r="F88" s="4">
        <v>508</v>
      </c>
      <c r="G88" s="4">
        <v>1678</v>
      </c>
      <c r="H88" s="4">
        <v>2459</v>
      </c>
      <c r="I88" s="4">
        <v>2044</v>
      </c>
      <c r="J88" s="4">
        <v>6689</v>
      </c>
      <c r="K88" s="4">
        <v>4503</v>
      </c>
      <c r="L88" s="4">
        <v>27</v>
      </c>
      <c r="M88" s="4">
        <v>235</v>
      </c>
      <c r="N88" s="4">
        <v>153</v>
      </c>
      <c r="O88" s="4">
        <v>415</v>
      </c>
      <c r="P88" s="4">
        <v>2</v>
      </c>
      <c r="Q88" s="4">
        <v>30</v>
      </c>
      <c r="R88" s="4">
        <v>29</v>
      </c>
      <c r="S88" s="4">
        <v>0</v>
      </c>
      <c r="T88" s="4">
        <v>61</v>
      </c>
      <c r="U88" s="4">
        <v>29</v>
      </c>
    </row>
    <row r="89" spans="1:21" ht="13.2" x14ac:dyDescent="0.25">
      <c r="A89" s="3">
        <v>43978</v>
      </c>
      <c r="B89" s="4">
        <v>1473</v>
      </c>
      <c r="C89" s="4">
        <v>6057</v>
      </c>
      <c r="D89" s="4">
        <v>16321</v>
      </c>
      <c r="E89" s="4">
        <v>23851</v>
      </c>
      <c r="F89" s="4">
        <v>510</v>
      </c>
      <c r="G89" s="4">
        <v>1698</v>
      </c>
      <c r="H89" s="4">
        <v>2584</v>
      </c>
      <c r="I89" s="4">
        <v>2034</v>
      </c>
      <c r="J89" s="4">
        <v>6826</v>
      </c>
      <c r="K89" s="4">
        <v>4618</v>
      </c>
      <c r="L89" s="4">
        <v>55</v>
      </c>
      <c r="M89" s="4">
        <v>180</v>
      </c>
      <c r="N89" s="4">
        <v>451</v>
      </c>
      <c r="O89" s="4">
        <v>686</v>
      </c>
      <c r="P89" s="4">
        <v>2</v>
      </c>
      <c r="Q89" s="4">
        <v>20</v>
      </c>
      <c r="R89" s="4">
        <v>125</v>
      </c>
      <c r="S89" s="4">
        <v>-10</v>
      </c>
      <c r="T89" s="4">
        <v>137</v>
      </c>
      <c r="U89" s="4">
        <v>115</v>
      </c>
    </row>
    <row r="90" spans="1:21" ht="13.2" x14ac:dyDescent="0.25">
      <c r="A90" s="3">
        <v>43979</v>
      </c>
      <c r="B90" s="4">
        <v>1496</v>
      </c>
      <c r="C90" s="4">
        <v>6240</v>
      </c>
      <c r="D90" s="4">
        <v>16802</v>
      </c>
      <c r="E90" s="4">
        <v>24538</v>
      </c>
      <c r="F90" s="4">
        <v>514</v>
      </c>
      <c r="G90" s="4">
        <v>1719</v>
      </c>
      <c r="H90" s="4">
        <v>2641</v>
      </c>
      <c r="I90" s="4">
        <v>2055</v>
      </c>
      <c r="J90" s="4">
        <v>6929</v>
      </c>
      <c r="K90" s="4">
        <v>4696</v>
      </c>
      <c r="L90" s="4">
        <v>23</v>
      </c>
      <c r="M90" s="4">
        <v>183</v>
      </c>
      <c r="N90" s="4">
        <v>481</v>
      </c>
      <c r="O90" s="4">
        <v>687</v>
      </c>
      <c r="P90" s="4">
        <v>4</v>
      </c>
      <c r="Q90" s="4">
        <v>21</v>
      </c>
      <c r="R90" s="4">
        <v>57</v>
      </c>
      <c r="S90" s="4">
        <v>21</v>
      </c>
      <c r="T90" s="4">
        <v>103</v>
      </c>
      <c r="U90" s="4">
        <v>78</v>
      </c>
    </row>
    <row r="91" spans="1:21" ht="13.2" x14ac:dyDescent="0.25">
      <c r="A91" s="3">
        <v>43980</v>
      </c>
      <c r="B91" s="4">
        <v>1520</v>
      </c>
      <c r="C91" s="4">
        <v>6492</v>
      </c>
      <c r="D91" s="4">
        <v>17204</v>
      </c>
      <c r="E91" s="4">
        <v>25216</v>
      </c>
      <c r="F91" s="4">
        <v>517</v>
      </c>
      <c r="G91" s="4">
        <v>1807</v>
      </c>
      <c r="H91" s="4">
        <v>2722</v>
      </c>
      <c r="I91" s="4">
        <v>2007</v>
      </c>
      <c r="J91" s="4">
        <v>7053</v>
      </c>
      <c r="K91" s="4">
        <v>4729</v>
      </c>
      <c r="L91" s="4">
        <v>24</v>
      </c>
      <c r="M91" s="4">
        <v>252</v>
      </c>
      <c r="N91" s="4">
        <v>402</v>
      </c>
      <c r="O91" s="4">
        <v>678</v>
      </c>
      <c r="P91" s="4">
        <v>3</v>
      </c>
      <c r="Q91" s="4">
        <v>88</v>
      </c>
      <c r="R91" s="4">
        <v>81</v>
      </c>
      <c r="S91" s="4">
        <v>-48</v>
      </c>
      <c r="T91" s="4">
        <v>124</v>
      </c>
      <c r="U91" s="4">
        <v>33</v>
      </c>
    </row>
    <row r="92" spans="1:21" ht="13.2" x14ac:dyDescent="0.25">
      <c r="A92" s="3">
        <v>43981</v>
      </c>
      <c r="B92" s="4">
        <v>1573</v>
      </c>
      <c r="C92" s="4">
        <v>7015</v>
      </c>
      <c r="D92" s="4">
        <v>17185</v>
      </c>
      <c r="E92" s="4">
        <v>25773</v>
      </c>
      <c r="F92" s="4">
        <v>519</v>
      </c>
      <c r="G92" s="4">
        <v>2003</v>
      </c>
      <c r="H92" s="4">
        <v>2781</v>
      </c>
      <c r="I92" s="4">
        <v>1848</v>
      </c>
      <c r="J92" s="4">
        <v>7151</v>
      </c>
      <c r="K92" s="4">
        <v>4629</v>
      </c>
      <c r="L92" s="4">
        <v>53</v>
      </c>
      <c r="M92" s="4">
        <v>523</v>
      </c>
      <c r="N92" s="4">
        <v>-19</v>
      </c>
      <c r="O92" s="4">
        <v>557</v>
      </c>
      <c r="P92" s="4">
        <v>2</v>
      </c>
      <c r="Q92" s="4">
        <v>196</v>
      </c>
      <c r="R92" s="4">
        <v>59</v>
      </c>
      <c r="S92" s="4">
        <v>-159</v>
      </c>
      <c r="T92" s="4">
        <v>98</v>
      </c>
      <c r="U92" s="4">
        <v>-100</v>
      </c>
    </row>
    <row r="93" spans="1:21" ht="13.2" x14ac:dyDescent="0.25">
      <c r="A93" s="3">
        <v>43982</v>
      </c>
      <c r="B93" s="4">
        <v>1613</v>
      </c>
      <c r="C93" s="4">
        <v>7308</v>
      </c>
      <c r="D93" s="4">
        <v>17552</v>
      </c>
      <c r="E93" s="4">
        <v>26473</v>
      </c>
      <c r="F93" s="4">
        <v>520</v>
      </c>
      <c r="G93" s="4">
        <v>2102</v>
      </c>
      <c r="H93" s="4">
        <v>2827</v>
      </c>
      <c r="I93" s="4">
        <v>1823</v>
      </c>
      <c r="J93" s="4">
        <v>7272</v>
      </c>
      <c r="K93" s="4">
        <v>4650</v>
      </c>
      <c r="L93" s="4">
        <v>40</v>
      </c>
      <c r="M93" s="4">
        <v>293</v>
      </c>
      <c r="N93" s="4">
        <v>367</v>
      </c>
      <c r="O93" s="4">
        <v>700</v>
      </c>
      <c r="P93" s="4">
        <v>1</v>
      </c>
      <c r="Q93" s="4">
        <v>99</v>
      </c>
      <c r="R93" s="4">
        <v>46</v>
      </c>
      <c r="S93" s="4">
        <v>-25</v>
      </c>
      <c r="T93" s="4">
        <v>121</v>
      </c>
      <c r="U93" s="4">
        <v>21</v>
      </c>
    </row>
    <row r="94" spans="1:21" ht="13.2" x14ac:dyDescent="0.25">
      <c r="A94" s="3">
        <v>43983</v>
      </c>
      <c r="B94" s="4">
        <v>1641</v>
      </c>
      <c r="C94" s="4">
        <v>7637</v>
      </c>
      <c r="D94" s="4">
        <v>17662</v>
      </c>
      <c r="E94" s="4">
        <v>26940</v>
      </c>
      <c r="F94" s="4">
        <v>521</v>
      </c>
      <c r="G94" s="4">
        <v>2246</v>
      </c>
      <c r="H94" s="4">
        <v>2822</v>
      </c>
      <c r="I94" s="4">
        <v>1794</v>
      </c>
      <c r="J94" s="4">
        <v>7383</v>
      </c>
      <c r="K94" s="4">
        <v>4616</v>
      </c>
      <c r="L94" s="4">
        <v>28</v>
      </c>
      <c r="M94" s="4">
        <v>329</v>
      </c>
      <c r="N94" s="4">
        <v>110</v>
      </c>
      <c r="O94" s="4">
        <v>467</v>
      </c>
      <c r="P94" s="4">
        <v>1</v>
      </c>
      <c r="Q94" s="4">
        <v>144</v>
      </c>
      <c r="R94" s="4">
        <v>-5</v>
      </c>
      <c r="S94" s="4">
        <v>-29</v>
      </c>
      <c r="T94" s="4">
        <v>111</v>
      </c>
      <c r="U94" s="4">
        <v>-34</v>
      </c>
    </row>
    <row r="95" spans="1:21" ht="13.2" x14ac:dyDescent="0.25">
      <c r="A95" s="3">
        <v>43984</v>
      </c>
      <c r="B95" s="4">
        <v>1663</v>
      </c>
      <c r="C95" s="4">
        <v>7935</v>
      </c>
      <c r="D95" s="4">
        <v>17951</v>
      </c>
      <c r="E95" s="4">
        <v>27549</v>
      </c>
      <c r="F95" s="4">
        <v>525</v>
      </c>
      <c r="G95" s="4">
        <v>2405</v>
      </c>
      <c r="H95" s="4">
        <v>2786</v>
      </c>
      <c r="I95" s="4">
        <v>1743</v>
      </c>
      <c r="J95" s="4">
        <v>7459</v>
      </c>
      <c r="K95" s="4">
        <v>4529</v>
      </c>
      <c r="L95" s="4">
        <v>22</v>
      </c>
      <c r="M95" s="4">
        <v>298</v>
      </c>
      <c r="N95" s="4">
        <v>289</v>
      </c>
      <c r="O95" s="4">
        <v>609</v>
      </c>
      <c r="P95" s="4">
        <v>4</v>
      </c>
      <c r="Q95" s="4">
        <v>159</v>
      </c>
      <c r="R95" s="4">
        <v>-36</v>
      </c>
      <c r="S95" s="4">
        <v>-51</v>
      </c>
      <c r="T95" s="4">
        <v>76</v>
      </c>
      <c r="U95" s="4">
        <v>-87</v>
      </c>
    </row>
    <row r="96" spans="1:21" ht="13.2" x14ac:dyDescent="0.25">
      <c r="A96" s="3">
        <v>43985</v>
      </c>
      <c r="B96" s="4">
        <v>1698</v>
      </c>
      <c r="C96" s="4">
        <v>8406</v>
      </c>
      <c r="D96" s="4">
        <v>18129</v>
      </c>
      <c r="E96" s="4">
        <v>28233</v>
      </c>
      <c r="F96" s="4">
        <v>529</v>
      </c>
      <c r="G96" s="4">
        <v>2534</v>
      </c>
      <c r="H96" s="4">
        <v>2777</v>
      </c>
      <c r="I96" s="4">
        <v>1699</v>
      </c>
      <c r="J96" s="4">
        <v>7539</v>
      </c>
      <c r="K96" s="4">
        <v>4476</v>
      </c>
      <c r="L96" s="4">
        <v>35</v>
      </c>
      <c r="M96" s="4">
        <v>471</v>
      </c>
      <c r="N96" s="4">
        <v>178</v>
      </c>
      <c r="O96" s="4">
        <v>684</v>
      </c>
      <c r="P96" s="4">
        <v>4</v>
      </c>
      <c r="Q96" s="4">
        <v>129</v>
      </c>
      <c r="R96" s="4">
        <v>-9</v>
      </c>
      <c r="S96" s="4">
        <v>-44</v>
      </c>
      <c r="T96" s="4">
        <v>80</v>
      </c>
      <c r="U96" s="4">
        <v>-53</v>
      </c>
    </row>
    <row r="97" spans="1:21" ht="13.2" x14ac:dyDescent="0.25">
      <c r="A97" s="3">
        <v>43986</v>
      </c>
      <c r="B97" s="4">
        <v>1721</v>
      </c>
      <c r="C97" s="4">
        <v>8892</v>
      </c>
      <c r="D97" s="4">
        <v>18205</v>
      </c>
      <c r="E97" s="4">
        <v>28818</v>
      </c>
      <c r="F97" s="4">
        <v>530</v>
      </c>
      <c r="G97" s="4">
        <v>2607</v>
      </c>
      <c r="H97" s="4">
        <v>2793</v>
      </c>
      <c r="I97" s="4">
        <v>1670</v>
      </c>
      <c r="J97" s="4">
        <v>7600</v>
      </c>
      <c r="K97" s="4">
        <v>4463</v>
      </c>
      <c r="L97" s="4">
        <v>23</v>
      </c>
      <c r="M97" s="4">
        <v>486</v>
      </c>
      <c r="N97" s="4">
        <v>76</v>
      </c>
      <c r="O97" s="4">
        <v>585</v>
      </c>
      <c r="P97" s="4">
        <v>1</v>
      </c>
      <c r="Q97" s="4">
        <v>73</v>
      </c>
      <c r="R97" s="4">
        <v>16</v>
      </c>
      <c r="S97" s="4">
        <v>-29</v>
      </c>
      <c r="T97" s="4">
        <v>61</v>
      </c>
      <c r="U97" s="4">
        <v>-13</v>
      </c>
    </row>
    <row r="98" spans="1:21" ht="13.2" x14ac:dyDescent="0.25">
      <c r="A98" s="3">
        <v>43987</v>
      </c>
      <c r="B98" s="4">
        <v>1770</v>
      </c>
      <c r="C98" s="4">
        <v>9443</v>
      </c>
      <c r="D98" s="4">
        <v>18308</v>
      </c>
      <c r="E98" s="4">
        <v>29521</v>
      </c>
      <c r="F98" s="4">
        <v>532</v>
      </c>
      <c r="G98" s="4">
        <v>2751</v>
      </c>
      <c r="H98" s="4">
        <v>2768</v>
      </c>
      <c r="I98" s="4">
        <v>1633</v>
      </c>
      <c r="J98" s="4">
        <v>7684</v>
      </c>
      <c r="K98" s="4">
        <v>4401</v>
      </c>
      <c r="L98" s="4">
        <v>49</v>
      </c>
      <c r="M98" s="4">
        <v>551</v>
      </c>
      <c r="N98" s="4">
        <v>103</v>
      </c>
      <c r="O98" s="4">
        <v>703</v>
      </c>
      <c r="P98" s="4">
        <v>2</v>
      </c>
      <c r="Q98" s="4">
        <v>144</v>
      </c>
      <c r="R98" s="4">
        <v>-25</v>
      </c>
      <c r="S98" s="4">
        <v>-37</v>
      </c>
      <c r="T98" s="4">
        <v>84</v>
      </c>
      <c r="U98" s="4">
        <v>-62</v>
      </c>
    </row>
    <row r="99" spans="1:21" ht="13.2" x14ac:dyDescent="0.25">
      <c r="A99" s="3">
        <v>43988</v>
      </c>
      <c r="B99" s="4">
        <v>1801</v>
      </c>
      <c r="C99" s="4">
        <v>9907</v>
      </c>
      <c r="D99" s="4">
        <v>18806</v>
      </c>
      <c r="E99" s="4">
        <v>30514</v>
      </c>
      <c r="F99" s="4">
        <v>535</v>
      </c>
      <c r="G99" s="4">
        <v>2840</v>
      </c>
      <c r="H99" s="4">
        <v>2776</v>
      </c>
      <c r="I99" s="4">
        <v>1635</v>
      </c>
      <c r="J99" s="4">
        <v>7786</v>
      </c>
      <c r="K99" s="4">
        <v>4411</v>
      </c>
      <c r="L99" s="4">
        <v>31</v>
      </c>
      <c r="M99" s="4">
        <v>464</v>
      </c>
      <c r="N99" s="4">
        <v>498</v>
      </c>
      <c r="O99" s="4">
        <v>993</v>
      </c>
      <c r="P99" s="4">
        <v>3</v>
      </c>
      <c r="Q99" s="4">
        <v>89</v>
      </c>
      <c r="R99" s="4">
        <v>8</v>
      </c>
      <c r="S99" s="4">
        <v>2</v>
      </c>
      <c r="T99" s="4">
        <v>102</v>
      </c>
      <c r="U99" s="4">
        <v>10</v>
      </c>
    </row>
    <row r="100" spans="1:21" ht="13.2" x14ac:dyDescent="0.25">
      <c r="A100" s="3">
        <v>43989</v>
      </c>
      <c r="B100" s="4">
        <v>1851</v>
      </c>
      <c r="C100" s="4">
        <v>10498</v>
      </c>
      <c r="D100" s="4">
        <v>18837</v>
      </c>
      <c r="E100" s="4">
        <v>31186</v>
      </c>
      <c r="F100" s="4">
        <v>537</v>
      </c>
      <c r="G100" s="4">
        <v>3170</v>
      </c>
      <c r="H100" s="4">
        <v>2794</v>
      </c>
      <c r="I100" s="4">
        <v>1445</v>
      </c>
      <c r="J100" s="4">
        <v>7946</v>
      </c>
      <c r="K100" s="4">
        <v>4239</v>
      </c>
      <c r="L100" s="4">
        <v>50</v>
      </c>
      <c r="M100" s="4">
        <v>591</v>
      </c>
      <c r="N100" s="4">
        <v>31</v>
      </c>
      <c r="O100" s="4">
        <v>672</v>
      </c>
      <c r="P100" s="4">
        <v>2</v>
      </c>
      <c r="Q100" s="4">
        <v>330</v>
      </c>
      <c r="R100" s="4">
        <v>18</v>
      </c>
      <c r="S100" s="4">
        <v>-190</v>
      </c>
      <c r="T100" s="4">
        <v>160</v>
      </c>
      <c r="U100" s="4">
        <v>-172</v>
      </c>
    </row>
    <row r="101" spans="1:21" ht="13.2" x14ac:dyDescent="0.25">
      <c r="A101" s="3">
        <v>43990</v>
      </c>
      <c r="B101" s="4">
        <v>1883</v>
      </c>
      <c r="C101" s="4">
        <v>10904</v>
      </c>
      <c r="D101" s="4">
        <v>19246</v>
      </c>
      <c r="E101" s="4">
        <v>32033</v>
      </c>
      <c r="F101" s="4">
        <v>538</v>
      </c>
      <c r="G101" s="4">
        <v>3205</v>
      </c>
      <c r="H101" s="4">
        <v>2846</v>
      </c>
      <c r="I101" s="4">
        <v>1448</v>
      </c>
      <c r="J101" s="4">
        <v>8037</v>
      </c>
      <c r="K101" s="4">
        <v>4294</v>
      </c>
      <c r="L101" s="4">
        <v>32</v>
      </c>
      <c r="M101" s="4">
        <v>406</v>
      </c>
      <c r="N101" s="4">
        <v>409</v>
      </c>
      <c r="O101" s="4">
        <v>847</v>
      </c>
      <c r="P101" s="4">
        <v>1</v>
      </c>
      <c r="Q101" s="4">
        <v>35</v>
      </c>
      <c r="R101" s="4">
        <v>52</v>
      </c>
      <c r="S101" s="4">
        <v>3</v>
      </c>
      <c r="T101" s="4">
        <v>91</v>
      </c>
      <c r="U101" s="4">
        <v>55</v>
      </c>
    </row>
    <row r="102" spans="1:21" ht="13.2" x14ac:dyDescent="0.25">
      <c r="A102" s="3">
        <v>43991</v>
      </c>
      <c r="B102" s="4">
        <v>1923</v>
      </c>
      <c r="C102" s="4">
        <v>11414</v>
      </c>
      <c r="D102" s="4">
        <v>19739</v>
      </c>
      <c r="E102" s="4">
        <v>33076</v>
      </c>
      <c r="F102" s="4">
        <v>547</v>
      </c>
      <c r="G102" s="4">
        <v>3369</v>
      </c>
      <c r="H102" s="4">
        <v>2918</v>
      </c>
      <c r="I102" s="4">
        <v>1442</v>
      </c>
      <c r="J102" s="4">
        <v>8276</v>
      </c>
      <c r="K102" s="4">
        <v>4360</v>
      </c>
      <c r="L102" s="4">
        <v>40</v>
      </c>
      <c r="M102" s="4">
        <v>510</v>
      </c>
      <c r="N102" s="4">
        <v>493</v>
      </c>
      <c r="O102" s="4">
        <v>1043</v>
      </c>
      <c r="P102" s="4">
        <v>9</v>
      </c>
      <c r="Q102" s="4">
        <v>164</v>
      </c>
      <c r="R102" s="4">
        <v>72</v>
      </c>
      <c r="S102" s="4">
        <v>-6</v>
      </c>
      <c r="T102" s="4">
        <v>239</v>
      </c>
      <c r="U102" s="4">
        <v>66</v>
      </c>
    </row>
    <row r="103" spans="1:21" ht="13.2" x14ac:dyDescent="0.25">
      <c r="A103" s="3">
        <v>43992</v>
      </c>
      <c r="B103" s="4">
        <v>1959</v>
      </c>
      <c r="C103" s="4">
        <v>12129</v>
      </c>
      <c r="D103" s="4">
        <v>20228</v>
      </c>
      <c r="E103" s="4">
        <v>34316</v>
      </c>
      <c r="F103" s="4">
        <v>551</v>
      </c>
      <c r="G103" s="4">
        <v>3517</v>
      </c>
      <c r="H103" s="4">
        <v>2928</v>
      </c>
      <c r="I103" s="4">
        <v>1427</v>
      </c>
      <c r="J103" s="4">
        <v>8423</v>
      </c>
      <c r="K103" s="4">
        <v>4355</v>
      </c>
      <c r="L103" s="4">
        <v>36</v>
      </c>
      <c r="M103" s="4">
        <v>715</v>
      </c>
      <c r="N103" s="4">
        <v>489</v>
      </c>
      <c r="O103" s="4">
        <v>1240</v>
      </c>
      <c r="P103" s="4">
        <v>4</v>
      </c>
      <c r="Q103" s="4">
        <v>148</v>
      </c>
      <c r="R103" s="4">
        <v>10</v>
      </c>
      <c r="S103" s="4">
        <v>-15</v>
      </c>
      <c r="T103" s="4">
        <v>147</v>
      </c>
      <c r="U103" s="4">
        <v>-5</v>
      </c>
    </row>
    <row r="104" spans="1:21" ht="13.2" x14ac:dyDescent="0.25">
      <c r="A104" s="3">
        <v>43993</v>
      </c>
      <c r="B104" s="4">
        <v>2000</v>
      </c>
      <c r="C104" s="4">
        <v>12636</v>
      </c>
      <c r="D104" s="4">
        <v>20659</v>
      </c>
      <c r="E104" s="4">
        <v>35295</v>
      </c>
      <c r="F104" s="4">
        <v>555</v>
      </c>
      <c r="G104" s="4">
        <v>3664</v>
      </c>
      <c r="H104" s="4">
        <v>2887</v>
      </c>
      <c r="I104" s="4">
        <v>1446</v>
      </c>
      <c r="J104" s="4">
        <v>8552</v>
      </c>
      <c r="K104" s="4">
        <v>4333</v>
      </c>
      <c r="L104" s="4">
        <v>41</v>
      </c>
      <c r="M104" s="4">
        <v>507</v>
      </c>
      <c r="N104" s="4">
        <v>431</v>
      </c>
      <c r="O104" s="4">
        <v>979</v>
      </c>
      <c r="P104" s="4">
        <v>4</v>
      </c>
      <c r="Q104" s="4">
        <v>147</v>
      </c>
      <c r="R104" s="4">
        <v>-41</v>
      </c>
      <c r="S104" s="4">
        <v>19</v>
      </c>
      <c r="T104" s="4">
        <v>129</v>
      </c>
      <c r="U104" s="4">
        <v>-22</v>
      </c>
    </row>
    <row r="105" spans="1:21" ht="13.2" x14ac:dyDescent="0.25">
      <c r="A105" s="3">
        <v>43994</v>
      </c>
      <c r="B105" s="4">
        <v>2048</v>
      </c>
      <c r="C105" s="4">
        <v>13213</v>
      </c>
      <c r="D105" s="4">
        <v>21145</v>
      </c>
      <c r="E105" s="4">
        <v>36406</v>
      </c>
      <c r="F105" s="4">
        <v>561</v>
      </c>
      <c r="G105" s="4">
        <v>3780</v>
      </c>
      <c r="H105" s="4">
        <v>2863</v>
      </c>
      <c r="I105" s="4">
        <v>1424</v>
      </c>
      <c r="J105" s="4">
        <v>8628</v>
      </c>
      <c r="K105" s="4">
        <v>4287</v>
      </c>
      <c r="L105" s="4">
        <v>48</v>
      </c>
      <c r="M105" s="4">
        <v>577</v>
      </c>
      <c r="N105" s="4">
        <v>486</v>
      </c>
      <c r="O105" s="4">
        <v>1111</v>
      </c>
      <c r="P105" s="4">
        <v>6</v>
      </c>
      <c r="Q105" s="4">
        <v>116</v>
      </c>
      <c r="R105" s="4">
        <v>-24</v>
      </c>
      <c r="S105" s="4">
        <v>-22</v>
      </c>
      <c r="T105" s="4">
        <v>76</v>
      </c>
      <c r="U105" s="4">
        <v>-46</v>
      </c>
    </row>
    <row r="106" spans="1:21" ht="13.2" x14ac:dyDescent="0.25">
      <c r="A106" s="3">
        <v>43995</v>
      </c>
      <c r="B106" s="4">
        <v>2091</v>
      </c>
      <c r="C106" s="4">
        <v>13776</v>
      </c>
      <c r="D106" s="4">
        <v>21553</v>
      </c>
      <c r="E106" s="4">
        <v>37420</v>
      </c>
      <c r="F106" s="4">
        <v>564</v>
      </c>
      <c r="G106" s="4">
        <v>3840</v>
      </c>
      <c r="H106" s="4">
        <v>2925</v>
      </c>
      <c r="I106" s="4">
        <v>1419</v>
      </c>
      <c r="J106" s="4">
        <v>8748</v>
      </c>
      <c r="K106" s="4">
        <v>4344</v>
      </c>
      <c r="L106" s="4">
        <v>43</v>
      </c>
      <c r="M106" s="4">
        <v>563</v>
      </c>
      <c r="N106" s="4">
        <v>408</v>
      </c>
      <c r="O106" s="4">
        <v>1014</v>
      </c>
      <c r="P106" s="4">
        <v>3</v>
      </c>
      <c r="Q106" s="4">
        <v>60</v>
      </c>
      <c r="R106" s="4">
        <v>62</v>
      </c>
      <c r="S106" s="4">
        <v>-5</v>
      </c>
      <c r="T106" s="4">
        <v>120</v>
      </c>
      <c r="U106" s="4">
        <v>57</v>
      </c>
    </row>
    <row r="107" spans="1:21" ht="13.2" x14ac:dyDescent="0.25">
      <c r="A107" s="3">
        <v>43996</v>
      </c>
      <c r="B107" s="4">
        <v>2134</v>
      </c>
      <c r="C107" s="4">
        <v>14531</v>
      </c>
      <c r="D107" s="4">
        <v>21612</v>
      </c>
      <c r="E107" s="4">
        <v>38277</v>
      </c>
      <c r="F107" s="4">
        <v>571</v>
      </c>
      <c r="G107" s="4">
        <v>4091</v>
      </c>
      <c r="H107" s="4">
        <v>2833</v>
      </c>
      <c r="I107" s="4">
        <v>1368</v>
      </c>
      <c r="J107" s="4">
        <v>8863</v>
      </c>
      <c r="K107" s="4">
        <v>4201</v>
      </c>
      <c r="L107" s="4">
        <v>43</v>
      </c>
      <c r="M107" s="4">
        <v>755</v>
      </c>
      <c r="N107" s="4">
        <v>59</v>
      </c>
      <c r="O107" s="4">
        <v>857</v>
      </c>
      <c r="P107" s="4">
        <v>7</v>
      </c>
      <c r="Q107" s="4">
        <v>251</v>
      </c>
      <c r="R107" s="4">
        <v>-92</v>
      </c>
      <c r="S107" s="4">
        <v>-51</v>
      </c>
      <c r="T107" s="4">
        <v>115</v>
      </c>
      <c r="U107" s="4">
        <v>-143</v>
      </c>
    </row>
    <row r="108" spans="1:21" ht="13.2" x14ac:dyDescent="0.25">
      <c r="A108" s="3">
        <v>43997</v>
      </c>
      <c r="B108" s="4">
        <v>2198</v>
      </c>
      <c r="C108" s="4">
        <v>15123</v>
      </c>
      <c r="D108" s="4">
        <v>21973</v>
      </c>
      <c r="E108" s="4">
        <v>39294</v>
      </c>
      <c r="F108" s="4">
        <v>580</v>
      </c>
      <c r="G108" s="4">
        <v>4198</v>
      </c>
      <c r="H108" s="4">
        <v>2800</v>
      </c>
      <c r="I108" s="4">
        <v>1390</v>
      </c>
      <c r="J108" s="4">
        <v>8968</v>
      </c>
      <c r="K108" s="4">
        <v>4190</v>
      </c>
      <c r="L108" s="4">
        <v>64</v>
      </c>
      <c r="M108" s="4">
        <v>592</v>
      </c>
      <c r="N108" s="4">
        <v>361</v>
      </c>
      <c r="O108" s="4">
        <v>1017</v>
      </c>
      <c r="P108" s="4">
        <v>9</v>
      </c>
      <c r="Q108" s="4">
        <v>107</v>
      </c>
      <c r="R108" s="4">
        <v>-33</v>
      </c>
      <c r="S108" s="4">
        <v>22</v>
      </c>
      <c r="T108" s="4">
        <v>105</v>
      </c>
      <c r="U108" s="4">
        <v>-11</v>
      </c>
    </row>
    <row r="109" spans="1:21" ht="13.2" x14ac:dyDescent="0.25">
      <c r="A109" s="3">
        <v>43998</v>
      </c>
      <c r="B109" s="4">
        <v>2231</v>
      </c>
      <c r="C109" s="4">
        <v>15703</v>
      </c>
      <c r="D109" s="4">
        <v>22466</v>
      </c>
      <c r="E109" s="4">
        <v>40400</v>
      </c>
      <c r="F109" s="4">
        <v>583</v>
      </c>
      <c r="G109" s="4">
        <v>4329</v>
      </c>
      <c r="H109" s="4">
        <v>2764</v>
      </c>
      <c r="I109" s="4">
        <v>1416</v>
      </c>
      <c r="J109" s="4">
        <v>9092</v>
      </c>
      <c r="K109" s="4">
        <v>4180</v>
      </c>
      <c r="L109" s="4">
        <v>33</v>
      </c>
      <c r="M109" s="4">
        <v>580</v>
      </c>
      <c r="N109" s="4">
        <v>493</v>
      </c>
      <c r="O109" s="4">
        <v>1106</v>
      </c>
      <c r="P109" s="4">
        <v>3</v>
      </c>
      <c r="Q109" s="4">
        <v>131</v>
      </c>
      <c r="R109" s="4">
        <v>-36</v>
      </c>
      <c r="S109" s="4">
        <v>26</v>
      </c>
      <c r="T109" s="4">
        <v>124</v>
      </c>
      <c r="U109" s="4">
        <v>-10</v>
      </c>
    </row>
    <row r="110" spans="1:21" ht="13.2" x14ac:dyDescent="0.25">
      <c r="A110" s="3">
        <v>43999</v>
      </c>
      <c r="B110" s="4">
        <v>2276</v>
      </c>
      <c r="C110" s="4">
        <v>16243</v>
      </c>
      <c r="D110" s="4">
        <v>22912</v>
      </c>
      <c r="E110" s="4">
        <v>41431</v>
      </c>
      <c r="F110" s="4">
        <v>588</v>
      </c>
      <c r="G110" s="4">
        <v>4444</v>
      </c>
      <c r="H110" s="4">
        <v>2775</v>
      </c>
      <c r="I110" s="4">
        <v>1402</v>
      </c>
      <c r="J110" s="4">
        <v>9209</v>
      </c>
      <c r="K110" s="4">
        <v>4177</v>
      </c>
      <c r="L110" s="4">
        <v>45</v>
      </c>
      <c r="M110" s="4">
        <v>540</v>
      </c>
      <c r="N110" s="4">
        <v>446</v>
      </c>
      <c r="O110" s="4">
        <v>1031</v>
      </c>
      <c r="P110" s="4">
        <v>5</v>
      </c>
      <c r="Q110" s="4">
        <v>115</v>
      </c>
      <c r="R110" s="4">
        <v>11</v>
      </c>
      <c r="S110" s="4">
        <v>-14</v>
      </c>
      <c r="T110" s="4">
        <v>117</v>
      </c>
      <c r="U110" s="4">
        <v>-3</v>
      </c>
    </row>
    <row r="111" spans="1:21" ht="13.2" x14ac:dyDescent="0.25">
      <c r="A111" s="3">
        <v>44000</v>
      </c>
      <c r="B111" s="4">
        <v>2339</v>
      </c>
      <c r="C111" s="4">
        <v>16798</v>
      </c>
      <c r="D111" s="4">
        <v>23625</v>
      </c>
      <c r="E111" s="4">
        <v>42762</v>
      </c>
      <c r="F111" s="4">
        <v>594</v>
      </c>
      <c r="G111" s="4">
        <v>4592</v>
      </c>
      <c r="H111" s="4">
        <v>2822</v>
      </c>
      <c r="I111" s="4">
        <v>1377</v>
      </c>
      <c r="J111" s="4">
        <v>9385</v>
      </c>
      <c r="K111" s="4">
        <v>4199</v>
      </c>
      <c r="L111" s="4">
        <v>63</v>
      </c>
      <c r="M111" s="4">
        <v>555</v>
      </c>
      <c r="N111" s="4">
        <v>713</v>
      </c>
      <c r="O111" s="4">
        <v>1331</v>
      </c>
      <c r="P111" s="4">
        <v>6</v>
      </c>
      <c r="Q111" s="4">
        <v>148</v>
      </c>
      <c r="R111" s="4">
        <v>47</v>
      </c>
      <c r="S111" s="4">
        <v>-25</v>
      </c>
      <c r="T111" s="4">
        <v>176</v>
      </c>
      <c r="U111" s="4">
        <v>22</v>
      </c>
    </row>
    <row r="112" spans="1:21" ht="13.2" x14ac:dyDescent="0.25">
      <c r="A112" s="3">
        <v>44001</v>
      </c>
      <c r="B112" s="4">
        <v>2373</v>
      </c>
      <c r="C112" s="4">
        <v>17349</v>
      </c>
      <c r="D112" s="4">
        <v>24081</v>
      </c>
      <c r="E112" s="4">
        <v>43803</v>
      </c>
      <c r="F112" s="4">
        <v>599</v>
      </c>
      <c r="G112" s="4">
        <v>4682</v>
      </c>
      <c r="H112" s="4">
        <v>2862</v>
      </c>
      <c r="I112" s="4">
        <v>1382</v>
      </c>
      <c r="J112" s="4">
        <v>9525</v>
      </c>
      <c r="K112" s="4">
        <v>4244</v>
      </c>
      <c r="L112" s="4">
        <v>34</v>
      </c>
      <c r="M112" s="4">
        <v>551</v>
      </c>
      <c r="N112" s="4">
        <v>456</v>
      </c>
      <c r="O112" s="4">
        <v>1041</v>
      </c>
      <c r="P112" s="4">
        <v>5</v>
      </c>
      <c r="Q112" s="4">
        <v>90</v>
      </c>
      <c r="R112" s="4">
        <v>40</v>
      </c>
      <c r="S112" s="4">
        <v>5</v>
      </c>
      <c r="T112" s="4">
        <v>140</v>
      </c>
      <c r="U112" s="4">
        <v>45</v>
      </c>
    </row>
    <row r="113" spans="1:21" ht="13.2" x14ac:dyDescent="0.25">
      <c r="A113" s="3">
        <v>44002</v>
      </c>
      <c r="B113" s="4">
        <v>2429</v>
      </c>
      <c r="C113" s="4">
        <v>17883</v>
      </c>
      <c r="D113" s="4">
        <v>24717</v>
      </c>
      <c r="E113" s="4">
        <v>45029</v>
      </c>
      <c r="F113" s="4">
        <v>603</v>
      </c>
      <c r="G113" s="4">
        <v>4821</v>
      </c>
      <c r="H113" s="4">
        <v>2939</v>
      </c>
      <c r="I113" s="4">
        <v>1340</v>
      </c>
      <c r="J113" s="4">
        <v>9703</v>
      </c>
      <c r="K113" s="4">
        <v>4279</v>
      </c>
      <c r="L113" s="4">
        <v>56</v>
      </c>
      <c r="M113" s="4">
        <v>534</v>
      </c>
      <c r="N113" s="4">
        <v>636</v>
      </c>
      <c r="O113" s="4">
        <v>1226</v>
      </c>
      <c r="P113" s="4">
        <v>4</v>
      </c>
      <c r="Q113" s="4">
        <v>139</v>
      </c>
      <c r="R113" s="4">
        <v>77</v>
      </c>
      <c r="S113" s="4">
        <v>-42</v>
      </c>
      <c r="T113" s="4">
        <v>178</v>
      </c>
      <c r="U113" s="4">
        <v>35</v>
      </c>
    </row>
    <row r="114" spans="1:21" ht="13.2" x14ac:dyDescent="0.25">
      <c r="A114" s="3">
        <v>44003</v>
      </c>
      <c r="B114" s="4">
        <v>2465</v>
      </c>
      <c r="C114" s="4">
        <v>18404</v>
      </c>
      <c r="D114" s="4">
        <v>25022</v>
      </c>
      <c r="E114" s="4">
        <v>45891</v>
      </c>
      <c r="F114" s="4">
        <v>615</v>
      </c>
      <c r="G114" s="4">
        <v>5054</v>
      </c>
      <c r="H114" s="4">
        <v>2874</v>
      </c>
      <c r="I114" s="4">
        <v>1287</v>
      </c>
      <c r="J114" s="4">
        <v>9830</v>
      </c>
      <c r="K114" s="4">
        <v>4161</v>
      </c>
      <c r="L114" s="4">
        <v>36</v>
      </c>
      <c r="M114" s="4">
        <v>521</v>
      </c>
      <c r="N114" s="4">
        <v>305</v>
      </c>
      <c r="O114" s="4">
        <v>862</v>
      </c>
      <c r="P114" s="4">
        <v>12</v>
      </c>
      <c r="Q114" s="4">
        <v>233</v>
      </c>
      <c r="R114" s="4">
        <v>-65</v>
      </c>
      <c r="S114" s="4">
        <v>-53</v>
      </c>
      <c r="T114" s="4">
        <v>127</v>
      </c>
      <c r="U114" s="4">
        <v>-118</v>
      </c>
    </row>
    <row r="115" spans="1:21" ht="13.2" x14ac:dyDescent="0.25">
      <c r="A115" s="3">
        <v>44004</v>
      </c>
      <c r="B115" s="4">
        <v>2500</v>
      </c>
      <c r="C115" s="4">
        <v>18735</v>
      </c>
      <c r="D115" s="4">
        <v>25610</v>
      </c>
      <c r="E115" s="4">
        <v>46845</v>
      </c>
      <c r="F115" s="4">
        <v>618</v>
      </c>
      <c r="G115" s="4">
        <v>5128</v>
      </c>
      <c r="H115" s="4">
        <v>2901</v>
      </c>
      <c r="I115" s="4">
        <v>1310</v>
      </c>
      <c r="J115" s="4">
        <v>9957</v>
      </c>
      <c r="K115" s="4">
        <v>4211</v>
      </c>
      <c r="L115" s="4">
        <v>35</v>
      </c>
      <c r="M115" s="4">
        <v>331</v>
      </c>
      <c r="N115" s="4">
        <v>588</v>
      </c>
      <c r="O115" s="4">
        <v>954</v>
      </c>
      <c r="P115" s="4">
        <v>3</v>
      </c>
      <c r="Q115" s="4">
        <v>74</v>
      </c>
      <c r="R115" s="4">
        <v>27</v>
      </c>
      <c r="S115" s="4">
        <v>23</v>
      </c>
      <c r="T115" s="4">
        <v>127</v>
      </c>
      <c r="U115" s="4">
        <v>50</v>
      </c>
    </row>
    <row r="116" spans="1:21" ht="13.2" x14ac:dyDescent="0.25">
      <c r="A116" s="3">
        <v>44005</v>
      </c>
      <c r="B116" s="4">
        <v>2535</v>
      </c>
      <c r="C116" s="4">
        <v>19241</v>
      </c>
      <c r="D116" s="4">
        <v>26120</v>
      </c>
      <c r="E116" s="4">
        <v>47896</v>
      </c>
      <c r="F116" s="4">
        <v>619</v>
      </c>
      <c r="G116" s="4">
        <v>5228</v>
      </c>
      <c r="H116" s="4">
        <v>2957</v>
      </c>
      <c r="I116" s="4">
        <v>1319</v>
      </c>
      <c r="J116" s="4">
        <v>10123</v>
      </c>
      <c r="K116" s="4">
        <v>4276</v>
      </c>
      <c r="L116" s="4">
        <v>35</v>
      </c>
      <c r="M116" s="4">
        <v>506</v>
      </c>
      <c r="N116" s="4">
        <v>510</v>
      </c>
      <c r="O116" s="4">
        <v>1051</v>
      </c>
      <c r="P116" s="4">
        <v>1</v>
      </c>
      <c r="Q116" s="4">
        <v>100</v>
      </c>
      <c r="R116" s="4">
        <v>56</v>
      </c>
      <c r="S116" s="4">
        <v>9</v>
      </c>
      <c r="T116" s="4">
        <v>166</v>
      </c>
      <c r="U116" s="4">
        <v>65</v>
      </c>
    </row>
    <row r="117" spans="1:21" ht="13.2" x14ac:dyDescent="0.25">
      <c r="A117" s="3">
        <v>44006</v>
      </c>
      <c r="B117" s="4">
        <v>2573</v>
      </c>
      <c r="C117" s="4">
        <v>19658</v>
      </c>
      <c r="D117" s="4">
        <v>26778</v>
      </c>
      <c r="E117" s="4">
        <v>49009</v>
      </c>
      <c r="F117" s="4">
        <v>628</v>
      </c>
      <c r="G117" s="4">
        <v>5322</v>
      </c>
      <c r="H117" s="4">
        <v>2978</v>
      </c>
      <c r="I117" s="4">
        <v>1349</v>
      </c>
      <c r="J117" s="4">
        <v>10277</v>
      </c>
      <c r="K117" s="4">
        <v>4327</v>
      </c>
      <c r="L117" s="4">
        <v>38</v>
      </c>
      <c r="M117" s="4">
        <v>417</v>
      </c>
      <c r="N117" s="4">
        <v>658</v>
      </c>
      <c r="O117" s="4">
        <v>1113</v>
      </c>
      <c r="P117" s="4">
        <v>9</v>
      </c>
      <c r="Q117" s="4">
        <v>94</v>
      </c>
      <c r="R117" s="4">
        <v>21</v>
      </c>
      <c r="S117" s="4">
        <v>30</v>
      </c>
      <c r="T117" s="4">
        <v>154</v>
      </c>
      <c r="U117" s="4">
        <v>51</v>
      </c>
    </row>
    <row r="118" spans="1:21" ht="13.2" x14ac:dyDescent="0.25">
      <c r="A118" s="3">
        <v>44007</v>
      </c>
      <c r="B118" s="4">
        <v>2620</v>
      </c>
      <c r="C118" s="4">
        <v>20449</v>
      </c>
      <c r="D118" s="4">
        <v>27118</v>
      </c>
      <c r="E118" s="4">
        <v>50187</v>
      </c>
      <c r="F118" s="4">
        <v>631</v>
      </c>
      <c r="G118" s="4">
        <v>5435</v>
      </c>
      <c r="H118" s="4">
        <v>3068</v>
      </c>
      <c r="I118" s="4">
        <v>1338</v>
      </c>
      <c r="J118" s="4">
        <v>10472</v>
      </c>
      <c r="K118" s="4">
        <v>4406</v>
      </c>
      <c r="L118" s="4">
        <v>47</v>
      </c>
      <c r="M118" s="4">
        <v>791</v>
      </c>
      <c r="N118" s="4">
        <v>340</v>
      </c>
      <c r="O118" s="4">
        <v>1178</v>
      </c>
      <c r="P118" s="4">
        <v>3</v>
      </c>
      <c r="Q118" s="4">
        <v>113</v>
      </c>
      <c r="R118" s="4">
        <v>90</v>
      </c>
      <c r="S118" s="4">
        <v>-11</v>
      </c>
      <c r="T118" s="4">
        <v>195</v>
      </c>
      <c r="U118" s="4">
        <v>79</v>
      </c>
    </row>
    <row r="119" spans="1:21" ht="13.2" x14ac:dyDescent="0.25">
      <c r="A119" s="3">
        <v>44008</v>
      </c>
      <c r="B119" s="4">
        <v>2683</v>
      </c>
      <c r="C119" s="4">
        <v>21333</v>
      </c>
      <c r="D119" s="4">
        <v>27411</v>
      </c>
      <c r="E119" s="4">
        <v>51427</v>
      </c>
      <c r="F119" s="4">
        <v>632</v>
      </c>
      <c r="G119" s="4">
        <v>5542</v>
      </c>
      <c r="H119" s="4">
        <v>3136</v>
      </c>
      <c r="I119" s="4">
        <v>1330</v>
      </c>
      <c r="J119" s="4">
        <v>10640</v>
      </c>
      <c r="K119" s="4">
        <v>4466</v>
      </c>
      <c r="L119" s="4">
        <v>63</v>
      </c>
      <c r="M119" s="4">
        <v>884</v>
      </c>
      <c r="N119" s="4">
        <v>293</v>
      </c>
      <c r="O119" s="4">
        <v>1240</v>
      </c>
      <c r="P119" s="4">
        <v>1</v>
      </c>
      <c r="Q119" s="4">
        <v>107</v>
      </c>
      <c r="R119" s="4">
        <v>68</v>
      </c>
      <c r="S119" s="4">
        <v>-8</v>
      </c>
      <c r="T119" s="4">
        <v>168</v>
      </c>
      <c r="U119" s="4">
        <v>60</v>
      </c>
    </row>
    <row r="120" spans="1:21" ht="13.2" x14ac:dyDescent="0.25">
      <c r="A120" s="3">
        <v>44009</v>
      </c>
      <c r="B120" s="4">
        <v>2720</v>
      </c>
      <c r="C120" s="4">
        <v>21909</v>
      </c>
      <c r="D120" s="4">
        <v>28183</v>
      </c>
      <c r="E120" s="4">
        <v>52812</v>
      </c>
      <c r="F120" s="4">
        <v>632</v>
      </c>
      <c r="G120" s="4">
        <v>5610</v>
      </c>
      <c r="H120" s="4">
        <v>3256</v>
      </c>
      <c r="I120" s="4">
        <v>1355</v>
      </c>
      <c r="J120" s="4">
        <v>10853</v>
      </c>
      <c r="K120" s="4">
        <v>4611</v>
      </c>
      <c r="L120" s="4">
        <v>37</v>
      </c>
      <c r="M120" s="4">
        <v>576</v>
      </c>
      <c r="N120" s="4">
        <v>772</v>
      </c>
      <c r="O120" s="4">
        <v>1385</v>
      </c>
      <c r="P120" s="4">
        <v>0</v>
      </c>
      <c r="Q120" s="4">
        <v>68</v>
      </c>
      <c r="R120" s="4">
        <v>120</v>
      </c>
      <c r="S120" s="4">
        <v>25</v>
      </c>
      <c r="T120" s="4">
        <v>213</v>
      </c>
      <c r="U120" s="4">
        <v>145</v>
      </c>
    </row>
    <row r="121" spans="1:21" ht="13.2" x14ac:dyDescent="0.25">
      <c r="A121" s="3">
        <v>44010</v>
      </c>
      <c r="B121" s="4">
        <v>2754</v>
      </c>
      <c r="C121" s="4">
        <v>22936</v>
      </c>
      <c r="D121" s="4">
        <v>28320</v>
      </c>
      <c r="E121" s="4">
        <v>54010</v>
      </c>
      <c r="F121" s="4">
        <v>635</v>
      </c>
      <c r="G121" s="4">
        <v>5865</v>
      </c>
      <c r="H121" s="4">
        <v>3163</v>
      </c>
      <c r="I121" s="4">
        <v>1322</v>
      </c>
      <c r="J121" s="4">
        <v>10985</v>
      </c>
      <c r="K121" s="4">
        <v>4485</v>
      </c>
      <c r="L121" s="4">
        <v>34</v>
      </c>
      <c r="M121" s="4">
        <v>1027</v>
      </c>
      <c r="N121" s="4">
        <v>137</v>
      </c>
      <c r="O121" s="4">
        <v>1198</v>
      </c>
      <c r="P121" s="4">
        <v>3</v>
      </c>
      <c r="Q121" s="4">
        <v>255</v>
      </c>
      <c r="R121" s="4">
        <v>-93</v>
      </c>
      <c r="S121" s="4">
        <v>-33</v>
      </c>
      <c r="T121" s="4">
        <v>132</v>
      </c>
      <c r="U121" s="4">
        <v>-126</v>
      </c>
    </row>
    <row r="122" spans="1:21" ht="13.2" x14ac:dyDescent="0.25">
      <c r="A122" s="3">
        <v>44011</v>
      </c>
      <c r="B122" s="4">
        <v>2805</v>
      </c>
      <c r="C122" s="4">
        <v>23800</v>
      </c>
      <c r="D122" s="4">
        <v>28487</v>
      </c>
      <c r="E122" s="4">
        <v>55092</v>
      </c>
      <c r="F122" s="4">
        <v>636</v>
      </c>
      <c r="G122" s="4">
        <v>6118</v>
      </c>
      <c r="H122" s="4">
        <v>3299</v>
      </c>
      <c r="I122" s="4">
        <v>1027</v>
      </c>
      <c r="J122" s="4">
        <v>11080</v>
      </c>
      <c r="K122" s="4">
        <v>4326</v>
      </c>
      <c r="L122" s="4">
        <v>51</v>
      </c>
      <c r="M122" s="4">
        <v>864</v>
      </c>
      <c r="N122" s="4">
        <v>167</v>
      </c>
      <c r="O122" s="4">
        <v>1082</v>
      </c>
      <c r="P122" s="4">
        <v>1</v>
      </c>
      <c r="Q122" s="4">
        <v>253</v>
      </c>
      <c r="R122" s="4">
        <v>136</v>
      </c>
      <c r="S122" s="4">
        <v>-295</v>
      </c>
      <c r="T122" s="4">
        <v>95</v>
      </c>
      <c r="U122" s="4">
        <v>-159</v>
      </c>
    </row>
    <row r="123" spans="1:21" ht="13.2" x14ac:dyDescent="0.25">
      <c r="A123" s="3">
        <v>44012</v>
      </c>
      <c r="B123" s="4">
        <v>2876</v>
      </c>
      <c r="C123" s="4">
        <v>24806</v>
      </c>
      <c r="D123" s="4">
        <v>28703</v>
      </c>
      <c r="E123" s="4">
        <v>56385</v>
      </c>
      <c r="F123" s="4">
        <v>641</v>
      </c>
      <c r="G123" s="4">
        <v>6512</v>
      </c>
      <c r="H123" s="4">
        <v>3172</v>
      </c>
      <c r="I123" s="4">
        <v>951</v>
      </c>
      <c r="J123" s="4">
        <v>11276</v>
      </c>
      <c r="K123" s="4">
        <v>4123</v>
      </c>
      <c r="L123" s="4">
        <v>71</v>
      </c>
      <c r="M123" s="4">
        <v>1006</v>
      </c>
      <c r="N123" s="4">
        <v>216</v>
      </c>
      <c r="O123" s="4">
        <v>1293</v>
      </c>
      <c r="P123" s="4">
        <v>5</v>
      </c>
      <c r="Q123" s="4">
        <v>394</v>
      </c>
      <c r="R123" s="4">
        <v>-127</v>
      </c>
      <c r="S123" s="4">
        <v>-76</v>
      </c>
      <c r="T123" s="4">
        <v>196</v>
      </c>
      <c r="U123" s="4">
        <v>-203</v>
      </c>
    </row>
    <row r="124" spans="1:21" ht="13.2" x14ac:dyDescent="0.25">
      <c r="A124" s="3">
        <v>44013</v>
      </c>
      <c r="B124" s="4">
        <v>2934</v>
      </c>
      <c r="C124" s="4">
        <v>25595</v>
      </c>
      <c r="D124" s="4">
        <v>29241</v>
      </c>
      <c r="E124" s="4">
        <v>57770</v>
      </c>
      <c r="F124" s="4">
        <v>644</v>
      </c>
      <c r="G124" s="4">
        <v>6680</v>
      </c>
      <c r="H124" s="4">
        <v>3269</v>
      </c>
      <c r="I124" s="4">
        <v>889</v>
      </c>
      <c r="J124" s="4">
        <v>11482</v>
      </c>
      <c r="K124" s="4">
        <v>4158</v>
      </c>
      <c r="L124" s="4">
        <v>58</v>
      </c>
      <c r="M124" s="4">
        <v>789</v>
      </c>
      <c r="N124" s="4">
        <v>538</v>
      </c>
      <c r="O124" s="4">
        <v>1385</v>
      </c>
      <c r="P124" s="4">
        <v>3</v>
      </c>
      <c r="Q124" s="4">
        <v>168</v>
      </c>
      <c r="R124" s="4">
        <v>97</v>
      </c>
      <c r="S124" s="4">
        <v>-62</v>
      </c>
      <c r="T124" s="4">
        <v>206</v>
      </c>
      <c r="U124" s="4">
        <v>35</v>
      </c>
    </row>
    <row r="125" spans="1:21" ht="13.2" x14ac:dyDescent="0.25">
      <c r="A125" s="3">
        <v>44014</v>
      </c>
      <c r="B125" s="4">
        <v>2987</v>
      </c>
      <c r="C125" s="4">
        <v>26667</v>
      </c>
      <c r="D125" s="4">
        <v>29740</v>
      </c>
      <c r="E125" s="4">
        <v>59394</v>
      </c>
      <c r="F125" s="4">
        <v>646</v>
      </c>
      <c r="G125" s="4">
        <v>6871</v>
      </c>
      <c r="H125" s="4">
        <v>3356</v>
      </c>
      <c r="I125" s="4">
        <v>804</v>
      </c>
      <c r="J125" s="4">
        <v>11677</v>
      </c>
      <c r="K125" s="4">
        <v>4160</v>
      </c>
      <c r="L125" s="4">
        <v>53</v>
      </c>
      <c r="M125" s="4">
        <v>1072</v>
      </c>
      <c r="N125" s="4">
        <v>499</v>
      </c>
      <c r="O125" s="4">
        <v>1624</v>
      </c>
      <c r="P125" s="4">
        <v>2</v>
      </c>
      <c r="Q125" s="4">
        <v>191</v>
      </c>
      <c r="R125" s="4">
        <v>87</v>
      </c>
      <c r="S125" s="4">
        <v>-85</v>
      </c>
      <c r="T125" s="4">
        <v>195</v>
      </c>
      <c r="U125" s="4">
        <v>2</v>
      </c>
    </row>
    <row r="126" spans="1:21" ht="13.2" x14ac:dyDescent="0.25">
      <c r="A126" s="3">
        <v>44015</v>
      </c>
      <c r="B126" s="4">
        <v>3036</v>
      </c>
      <c r="C126" s="4">
        <v>27568</v>
      </c>
      <c r="D126" s="4">
        <v>30091</v>
      </c>
      <c r="E126" s="4">
        <v>60695</v>
      </c>
      <c r="F126" s="4">
        <v>648</v>
      </c>
      <c r="G126" s="4">
        <v>7109</v>
      </c>
      <c r="H126" s="4">
        <v>3331</v>
      </c>
      <c r="I126" s="4">
        <v>736</v>
      </c>
      <c r="J126" s="4">
        <v>11824</v>
      </c>
      <c r="K126" s="4">
        <v>4067</v>
      </c>
      <c r="L126" s="4">
        <v>49</v>
      </c>
      <c r="M126" s="4">
        <v>901</v>
      </c>
      <c r="N126" s="4">
        <v>351</v>
      </c>
      <c r="O126" s="4">
        <v>1301</v>
      </c>
      <c r="P126" s="4">
        <v>2</v>
      </c>
      <c r="Q126" s="4">
        <v>238</v>
      </c>
      <c r="R126" s="4">
        <v>-25</v>
      </c>
      <c r="S126" s="4">
        <v>-68</v>
      </c>
      <c r="T126" s="4">
        <v>147</v>
      </c>
      <c r="U126" s="4">
        <v>-93</v>
      </c>
    </row>
    <row r="127" spans="1:21" ht="13.2" x14ac:dyDescent="0.25">
      <c r="A127" s="3">
        <v>44016</v>
      </c>
      <c r="B127" s="4">
        <v>3089</v>
      </c>
      <c r="C127" s="4">
        <v>28219</v>
      </c>
      <c r="D127" s="4">
        <v>30834</v>
      </c>
      <c r="E127" s="4">
        <v>62142</v>
      </c>
      <c r="F127" s="4">
        <v>650</v>
      </c>
      <c r="G127" s="4">
        <v>7377</v>
      </c>
      <c r="H127" s="4">
        <v>3366</v>
      </c>
      <c r="I127" s="4">
        <v>646</v>
      </c>
      <c r="J127" s="4">
        <v>12039</v>
      </c>
      <c r="K127" s="4">
        <v>4012</v>
      </c>
      <c r="L127" s="4">
        <v>53</v>
      </c>
      <c r="M127" s="4">
        <v>651</v>
      </c>
      <c r="N127" s="4">
        <v>743</v>
      </c>
      <c r="O127" s="4">
        <v>1447</v>
      </c>
      <c r="P127" s="4">
        <v>2</v>
      </c>
      <c r="Q127" s="4">
        <v>268</v>
      </c>
      <c r="R127" s="4">
        <v>35</v>
      </c>
      <c r="S127" s="4">
        <v>-90</v>
      </c>
      <c r="T127" s="4">
        <v>215</v>
      </c>
      <c r="U127" s="4">
        <v>-55</v>
      </c>
    </row>
    <row r="128" spans="1:21" ht="13.2" x14ac:dyDescent="0.25">
      <c r="A128" s="3">
        <v>44017</v>
      </c>
      <c r="B128" s="4">
        <v>3171</v>
      </c>
      <c r="C128" s="4">
        <v>29105</v>
      </c>
      <c r="D128" s="4">
        <v>31473</v>
      </c>
      <c r="E128" s="4">
        <v>63749</v>
      </c>
      <c r="F128" s="4">
        <v>658</v>
      </c>
      <c r="G128" s="4">
        <v>7663</v>
      </c>
      <c r="H128" s="4">
        <v>3390</v>
      </c>
      <c r="I128" s="4">
        <v>584</v>
      </c>
      <c r="J128" s="4">
        <v>12295</v>
      </c>
      <c r="K128" s="4">
        <v>3974</v>
      </c>
      <c r="L128" s="4">
        <v>82</v>
      </c>
      <c r="M128" s="4">
        <v>886</v>
      </c>
      <c r="N128" s="4">
        <v>639</v>
      </c>
      <c r="O128" s="4">
        <v>1607</v>
      </c>
      <c r="P128" s="4">
        <v>8</v>
      </c>
      <c r="Q128" s="4">
        <v>286</v>
      </c>
      <c r="R128" s="4">
        <v>24</v>
      </c>
      <c r="S128" s="4">
        <v>-62</v>
      </c>
      <c r="T128" s="4">
        <v>256</v>
      </c>
      <c r="U128" s="4">
        <v>-38</v>
      </c>
    </row>
    <row r="129" spans="1:21" ht="13.2" x14ac:dyDescent="0.25">
      <c r="A129" s="3">
        <v>44018</v>
      </c>
      <c r="B129" s="4">
        <v>3241</v>
      </c>
      <c r="C129" s="4">
        <v>29919</v>
      </c>
      <c r="D129" s="4">
        <v>31798</v>
      </c>
      <c r="E129" s="4">
        <v>64958</v>
      </c>
      <c r="F129" s="4">
        <v>658</v>
      </c>
      <c r="G129" s="4">
        <v>8033</v>
      </c>
      <c r="H129" s="4">
        <v>3340</v>
      </c>
      <c r="I129" s="4">
        <v>495</v>
      </c>
      <c r="J129" s="4">
        <v>12526</v>
      </c>
      <c r="K129" s="4">
        <v>3835</v>
      </c>
      <c r="L129" s="4">
        <v>70</v>
      </c>
      <c r="M129" s="4">
        <v>814</v>
      </c>
      <c r="N129" s="4">
        <v>325</v>
      </c>
      <c r="O129" s="4">
        <v>1209</v>
      </c>
      <c r="P129" s="4">
        <v>0</v>
      </c>
      <c r="Q129" s="4">
        <v>370</v>
      </c>
      <c r="R129" s="4">
        <v>-50</v>
      </c>
      <c r="S129" s="4">
        <v>-89</v>
      </c>
      <c r="T129" s="4">
        <v>231</v>
      </c>
      <c r="U129" s="4">
        <v>-139</v>
      </c>
    </row>
    <row r="130" spans="1:21" ht="13.2" x14ac:dyDescent="0.25">
      <c r="A130" s="3">
        <v>44019</v>
      </c>
      <c r="B130" s="4">
        <v>3309</v>
      </c>
      <c r="C130" s="4">
        <v>30785</v>
      </c>
      <c r="D130" s="4">
        <v>32132</v>
      </c>
      <c r="E130" s="4">
        <v>66226</v>
      </c>
      <c r="F130" s="4">
        <v>664</v>
      </c>
      <c r="G130" s="4">
        <v>8277</v>
      </c>
      <c r="H130" s="4">
        <v>3379</v>
      </c>
      <c r="I130" s="4">
        <v>405</v>
      </c>
      <c r="J130" s="4">
        <v>12725</v>
      </c>
      <c r="K130" s="4">
        <v>3784</v>
      </c>
      <c r="L130" s="4">
        <v>68</v>
      </c>
      <c r="M130" s="4">
        <v>866</v>
      </c>
      <c r="N130" s="4">
        <v>334</v>
      </c>
      <c r="O130" s="4">
        <v>1268</v>
      </c>
      <c r="P130" s="4">
        <v>6</v>
      </c>
      <c r="Q130" s="4">
        <v>244</v>
      </c>
      <c r="R130" s="4">
        <v>39</v>
      </c>
      <c r="S130" s="4">
        <v>-90</v>
      </c>
      <c r="T130" s="4">
        <v>199</v>
      </c>
      <c r="U130" s="4">
        <v>-51</v>
      </c>
    </row>
    <row r="131" spans="1:21" ht="13.2" x14ac:dyDescent="0.25">
      <c r="A131" s="3">
        <v>44020</v>
      </c>
      <c r="B131" s="4">
        <v>3359</v>
      </c>
      <c r="C131" s="4">
        <v>31585</v>
      </c>
      <c r="D131" s="4">
        <v>33135</v>
      </c>
      <c r="E131" s="4">
        <v>68079</v>
      </c>
      <c r="F131" s="4">
        <v>667</v>
      </c>
      <c r="G131" s="4">
        <v>8429</v>
      </c>
      <c r="H131" s="4">
        <v>3556</v>
      </c>
      <c r="I131" s="4">
        <v>417</v>
      </c>
      <c r="J131" s="4">
        <v>13069</v>
      </c>
      <c r="K131" s="4">
        <v>3973</v>
      </c>
      <c r="L131" s="4">
        <v>50</v>
      </c>
      <c r="M131" s="4">
        <v>800</v>
      </c>
      <c r="N131" s="4">
        <v>1003</v>
      </c>
      <c r="O131" s="4">
        <v>1853</v>
      </c>
      <c r="P131" s="4">
        <v>3</v>
      </c>
      <c r="Q131" s="4">
        <v>152</v>
      </c>
      <c r="R131" s="4">
        <v>177</v>
      </c>
      <c r="S131" s="4">
        <v>12</v>
      </c>
      <c r="T131" s="4">
        <v>344</v>
      </c>
      <c r="U131" s="4">
        <v>189</v>
      </c>
    </row>
    <row r="132" spans="1:21" ht="13.2" x14ac:dyDescent="0.25">
      <c r="A132" s="3">
        <v>44021</v>
      </c>
      <c r="B132" s="4">
        <v>3417</v>
      </c>
      <c r="C132" s="4">
        <v>32651</v>
      </c>
      <c r="D132" s="4">
        <v>34668</v>
      </c>
      <c r="E132" s="4">
        <v>70736</v>
      </c>
      <c r="F132" s="4">
        <v>677</v>
      </c>
      <c r="G132" s="4">
        <v>8647</v>
      </c>
      <c r="H132" s="4">
        <v>3584</v>
      </c>
      <c r="I132" s="4">
        <v>451</v>
      </c>
      <c r="J132" s="4">
        <v>13359</v>
      </c>
      <c r="K132" s="4">
        <v>4035</v>
      </c>
      <c r="L132" s="4">
        <v>58</v>
      </c>
      <c r="M132" s="4">
        <v>1066</v>
      </c>
      <c r="N132" s="4">
        <v>1533</v>
      </c>
      <c r="O132" s="4">
        <v>2657</v>
      </c>
      <c r="P132" s="4">
        <v>10</v>
      </c>
      <c r="Q132" s="4">
        <v>218</v>
      </c>
      <c r="R132" s="4">
        <v>28</v>
      </c>
      <c r="S132" s="4">
        <v>34</v>
      </c>
      <c r="T132" s="4">
        <v>290</v>
      </c>
      <c r="U132" s="4">
        <v>62</v>
      </c>
    </row>
    <row r="133" spans="1:21" ht="13.2" x14ac:dyDescent="0.25">
      <c r="A133" s="3">
        <v>44022</v>
      </c>
      <c r="B133" s="4">
        <v>3469</v>
      </c>
      <c r="C133" s="4">
        <v>33529</v>
      </c>
      <c r="D133" s="4">
        <v>35349</v>
      </c>
      <c r="E133" s="4">
        <v>72347</v>
      </c>
      <c r="F133" s="4">
        <v>684</v>
      </c>
      <c r="G133" s="4">
        <v>8825</v>
      </c>
      <c r="H133" s="4">
        <v>3613</v>
      </c>
      <c r="I133" s="4">
        <v>476</v>
      </c>
      <c r="J133" s="4">
        <v>13598</v>
      </c>
      <c r="K133" s="4">
        <v>4089</v>
      </c>
      <c r="L133" s="4">
        <v>52</v>
      </c>
      <c r="M133" s="4">
        <v>878</v>
      </c>
      <c r="N133" s="4">
        <v>681</v>
      </c>
      <c r="O133" s="4">
        <v>1611</v>
      </c>
      <c r="P133" s="4">
        <v>7</v>
      </c>
      <c r="Q133" s="4">
        <v>178</v>
      </c>
      <c r="R133" s="4">
        <v>29</v>
      </c>
      <c r="S133" s="4">
        <v>25</v>
      </c>
      <c r="T133" s="4">
        <v>239</v>
      </c>
      <c r="U133" s="4">
        <v>54</v>
      </c>
    </row>
    <row r="134" spans="1:21" ht="13.2" x14ac:dyDescent="0.25">
      <c r="A134" s="3">
        <v>44023</v>
      </c>
      <c r="B134" s="4">
        <v>3535</v>
      </c>
      <c r="C134" s="4">
        <v>34719</v>
      </c>
      <c r="D134" s="4">
        <v>35764</v>
      </c>
      <c r="E134" s="4">
        <v>74018</v>
      </c>
      <c r="F134" s="4">
        <v>690</v>
      </c>
      <c r="G134" s="4">
        <v>9040</v>
      </c>
      <c r="H134" s="4">
        <v>3732</v>
      </c>
      <c r="I134" s="4">
        <v>495</v>
      </c>
      <c r="J134" s="4">
        <v>13957</v>
      </c>
      <c r="K134" s="4">
        <v>4227</v>
      </c>
      <c r="L134" s="4">
        <v>66</v>
      </c>
      <c r="M134" s="4">
        <v>1190</v>
      </c>
      <c r="N134" s="4">
        <v>415</v>
      </c>
      <c r="O134" s="4">
        <v>1671</v>
      </c>
      <c r="P134" s="4">
        <v>6</v>
      </c>
      <c r="Q134" s="4">
        <v>215</v>
      </c>
      <c r="R134" s="4">
        <v>119</v>
      </c>
      <c r="S134" s="4">
        <v>19</v>
      </c>
      <c r="T134" s="4">
        <v>359</v>
      </c>
      <c r="U134" s="4">
        <v>138</v>
      </c>
    </row>
    <row r="135" spans="1:21" ht="13.2" x14ac:dyDescent="0.25">
      <c r="A135" s="3">
        <v>44024</v>
      </c>
      <c r="B135" s="4">
        <v>3606</v>
      </c>
      <c r="C135" s="4">
        <v>35638</v>
      </c>
      <c r="D135" s="4">
        <v>36455</v>
      </c>
      <c r="E135" s="4">
        <v>75699</v>
      </c>
      <c r="F135" s="4">
        <v>702</v>
      </c>
      <c r="G135" s="4">
        <v>9200</v>
      </c>
      <c r="H135" s="4">
        <v>3905</v>
      </c>
      <c r="I135" s="4">
        <v>554</v>
      </c>
      <c r="J135" s="4">
        <v>14361</v>
      </c>
      <c r="K135" s="4">
        <v>4459</v>
      </c>
      <c r="L135" s="4">
        <v>71</v>
      </c>
      <c r="M135" s="4">
        <v>919</v>
      </c>
      <c r="N135" s="4">
        <v>691</v>
      </c>
      <c r="O135" s="4">
        <v>1681</v>
      </c>
      <c r="P135" s="4">
        <v>12</v>
      </c>
      <c r="Q135" s="4">
        <v>160</v>
      </c>
      <c r="R135" s="4">
        <v>173</v>
      </c>
      <c r="S135" s="4">
        <v>59</v>
      </c>
      <c r="T135" s="4">
        <v>404</v>
      </c>
      <c r="U135" s="4">
        <v>232</v>
      </c>
    </row>
    <row r="136" spans="1:21" ht="13.2" x14ac:dyDescent="0.25">
      <c r="A136" s="3">
        <v>44025</v>
      </c>
      <c r="B136" s="4">
        <v>3656</v>
      </c>
      <c r="C136" s="4">
        <v>36689</v>
      </c>
      <c r="D136" s="4">
        <v>36636</v>
      </c>
      <c r="E136" s="4">
        <v>76981</v>
      </c>
      <c r="F136" s="4">
        <v>710</v>
      </c>
      <c r="G136" s="4">
        <v>9408</v>
      </c>
      <c r="H136" s="4">
        <v>3924</v>
      </c>
      <c r="I136" s="4">
        <v>597</v>
      </c>
      <c r="J136" s="4">
        <v>14639</v>
      </c>
      <c r="K136" s="4">
        <v>4521</v>
      </c>
      <c r="L136" s="4">
        <v>50</v>
      </c>
      <c r="M136" s="4">
        <v>1051</v>
      </c>
      <c r="N136" s="4">
        <v>181</v>
      </c>
      <c r="O136" s="4">
        <v>1282</v>
      </c>
      <c r="P136" s="4">
        <v>8</v>
      </c>
      <c r="Q136" s="4">
        <v>208</v>
      </c>
      <c r="R136" s="4">
        <v>19</v>
      </c>
      <c r="S136" s="4">
        <v>43</v>
      </c>
      <c r="T136" s="4">
        <v>278</v>
      </c>
      <c r="U136" s="4">
        <v>62</v>
      </c>
    </row>
    <row r="137" spans="1:21" ht="13.2" x14ac:dyDescent="0.25">
      <c r="A137" s="3">
        <v>44026</v>
      </c>
      <c r="B137" s="4">
        <v>3710</v>
      </c>
      <c r="C137" s="4">
        <v>37636</v>
      </c>
      <c r="D137" s="4">
        <v>37226</v>
      </c>
      <c r="E137" s="4">
        <v>78572</v>
      </c>
      <c r="F137" s="4">
        <v>714</v>
      </c>
      <c r="G137" s="4">
        <v>9528</v>
      </c>
      <c r="H137" s="4">
        <v>4053</v>
      </c>
      <c r="I137" s="4">
        <v>619</v>
      </c>
      <c r="J137" s="4">
        <v>14914</v>
      </c>
      <c r="K137" s="4">
        <v>4672</v>
      </c>
      <c r="L137" s="4">
        <v>54</v>
      </c>
      <c r="M137" s="4">
        <v>947</v>
      </c>
      <c r="N137" s="4">
        <v>590</v>
      </c>
      <c r="O137" s="4">
        <v>1591</v>
      </c>
      <c r="P137" s="4">
        <v>4</v>
      </c>
      <c r="Q137" s="4">
        <v>120</v>
      </c>
      <c r="R137" s="4">
        <v>129</v>
      </c>
      <c r="S137" s="4">
        <v>22</v>
      </c>
      <c r="T137" s="4">
        <v>275</v>
      </c>
      <c r="U137" s="4">
        <v>151</v>
      </c>
    </row>
    <row r="138" spans="1:21" ht="13.2" x14ac:dyDescent="0.25">
      <c r="A138" s="3">
        <v>44027</v>
      </c>
      <c r="B138" s="4">
        <v>3797</v>
      </c>
      <c r="C138" s="4">
        <v>39050</v>
      </c>
      <c r="D138" s="4">
        <v>37247</v>
      </c>
      <c r="E138" s="4">
        <v>80094</v>
      </c>
      <c r="F138" s="4">
        <v>720</v>
      </c>
      <c r="G138" s="4">
        <v>9721</v>
      </c>
      <c r="H138" s="4">
        <v>4041</v>
      </c>
      <c r="I138" s="4">
        <v>691</v>
      </c>
      <c r="J138" s="4">
        <v>15173</v>
      </c>
      <c r="K138" s="4">
        <v>4732</v>
      </c>
      <c r="L138" s="4">
        <v>87</v>
      </c>
      <c r="M138" s="4">
        <v>1414</v>
      </c>
      <c r="N138" s="4">
        <v>21</v>
      </c>
      <c r="O138" s="4">
        <v>1522</v>
      </c>
      <c r="P138" s="4">
        <v>6</v>
      </c>
      <c r="Q138" s="4">
        <v>193</v>
      </c>
      <c r="R138" s="4">
        <v>-12</v>
      </c>
      <c r="S138" s="4">
        <v>72</v>
      </c>
      <c r="T138" s="4">
        <v>259</v>
      </c>
      <c r="U138" s="4">
        <v>60</v>
      </c>
    </row>
    <row r="139" spans="1:21" ht="13.2" x14ac:dyDescent="0.25">
      <c r="A139" s="3">
        <v>44028</v>
      </c>
      <c r="B139" s="4">
        <v>3873</v>
      </c>
      <c r="C139" s="4">
        <v>40345</v>
      </c>
      <c r="D139" s="4">
        <v>37450</v>
      </c>
      <c r="E139" s="4">
        <v>81668</v>
      </c>
      <c r="F139" s="4">
        <v>722</v>
      </c>
      <c r="G139" s="4">
        <v>9857</v>
      </c>
      <c r="H139" s="4">
        <v>4110</v>
      </c>
      <c r="I139" s="4">
        <v>777</v>
      </c>
      <c r="J139" s="4">
        <v>15466</v>
      </c>
      <c r="K139" s="4">
        <v>4887</v>
      </c>
      <c r="L139" s="4">
        <v>76</v>
      </c>
      <c r="M139" s="4">
        <v>1295</v>
      </c>
      <c r="N139" s="4">
        <v>203</v>
      </c>
      <c r="O139" s="4">
        <v>1574</v>
      </c>
      <c r="P139" s="4">
        <v>2</v>
      </c>
      <c r="Q139" s="4">
        <v>136</v>
      </c>
      <c r="R139" s="4">
        <v>69</v>
      </c>
      <c r="S139" s="4">
        <v>86</v>
      </c>
      <c r="T139" s="4">
        <v>293</v>
      </c>
      <c r="U139" s="4">
        <v>155</v>
      </c>
    </row>
    <row r="140" spans="1:21" ht="13.2" x14ac:dyDescent="0.25">
      <c r="A140" s="3">
        <v>44029</v>
      </c>
      <c r="B140" s="4">
        <v>3957</v>
      </c>
      <c r="C140" s="4">
        <v>41834</v>
      </c>
      <c r="D140" s="4">
        <v>37339</v>
      </c>
      <c r="E140" s="4">
        <v>83130</v>
      </c>
      <c r="F140" s="4">
        <v>731</v>
      </c>
      <c r="G140" s="4">
        <v>9994</v>
      </c>
      <c r="H140" s="4">
        <v>4156</v>
      </c>
      <c r="I140" s="4">
        <v>826</v>
      </c>
      <c r="J140" s="4">
        <v>15707</v>
      </c>
      <c r="K140" s="4">
        <v>4982</v>
      </c>
      <c r="L140" s="4">
        <v>84</v>
      </c>
      <c r="M140" s="4">
        <v>1489</v>
      </c>
      <c r="N140" s="4">
        <v>-111</v>
      </c>
      <c r="O140" s="4">
        <v>1462</v>
      </c>
      <c r="P140" s="4">
        <v>9</v>
      </c>
      <c r="Q140" s="4">
        <v>137</v>
      </c>
      <c r="R140" s="4">
        <v>46</v>
      </c>
      <c r="S140" s="4">
        <v>49</v>
      </c>
      <c r="T140" s="4">
        <v>241</v>
      </c>
      <c r="U140" s="4">
        <v>95</v>
      </c>
    </row>
    <row r="141" spans="1:21" ht="13.2" x14ac:dyDescent="0.25">
      <c r="A141" s="3">
        <v>44030</v>
      </c>
      <c r="B141" s="4">
        <v>4016</v>
      </c>
      <c r="C141" s="4">
        <v>43268</v>
      </c>
      <c r="D141" s="4">
        <v>37598</v>
      </c>
      <c r="E141" s="4">
        <v>84882</v>
      </c>
      <c r="F141" s="4">
        <v>740</v>
      </c>
      <c r="G141" s="4">
        <v>10117</v>
      </c>
      <c r="H141" s="4">
        <v>4289</v>
      </c>
      <c r="I141" s="4">
        <v>892</v>
      </c>
      <c r="J141" s="4">
        <v>16038</v>
      </c>
      <c r="K141" s="4">
        <v>5181</v>
      </c>
      <c r="L141" s="4">
        <v>59</v>
      </c>
      <c r="M141" s="4">
        <v>1434</v>
      </c>
      <c r="N141" s="4">
        <v>259</v>
      </c>
      <c r="O141" s="4">
        <v>1752</v>
      </c>
      <c r="P141" s="4">
        <v>9</v>
      </c>
      <c r="Q141" s="4">
        <v>123</v>
      </c>
      <c r="R141" s="4">
        <v>133</v>
      </c>
      <c r="S141" s="4">
        <v>66</v>
      </c>
      <c r="T141" s="4">
        <v>331</v>
      </c>
      <c r="U141" s="4">
        <v>199</v>
      </c>
    </row>
    <row r="142" spans="1:21" ht="13.2" x14ac:dyDescent="0.25">
      <c r="A142" s="3">
        <v>44031</v>
      </c>
      <c r="B142" s="4">
        <v>4143</v>
      </c>
      <c r="C142" s="4">
        <v>45401</v>
      </c>
      <c r="D142" s="4">
        <v>36977</v>
      </c>
      <c r="E142" s="4">
        <v>86521</v>
      </c>
      <c r="F142" s="4">
        <v>748</v>
      </c>
      <c r="G142" s="4">
        <v>10444</v>
      </c>
      <c r="H142" s="4">
        <v>4236</v>
      </c>
      <c r="I142" s="4">
        <v>923</v>
      </c>
      <c r="J142" s="4">
        <v>16351</v>
      </c>
      <c r="K142" s="4">
        <v>5159</v>
      </c>
      <c r="L142" s="4">
        <v>127</v>
      </c>
      <c r="M142" s="4">
        <v>2133</v>
      </c>
      <c r="N142" s="4">
        <v>-621</v>
      </c>
      <c r="O142" s="4">
        <v>1639</v>
      </c>
      <c r="P142" s="4">
        <v>8</v>
      </c>
      <c r="Q142" s="4">
        <v>327</v>
      </c>
      <c r="R142" s="4">
        <v>-53</v>
      </c>
      <c r="S142" s="4">
        <v>31</v>
      </c>
      <c r="T142" s="4">
        <v>313</v>
      </c>
      <c r="U142" s="4">
        <v>-22</v>
      </c>
    </row>
    <row r="143" spans="1:21" ht="13.2" x14ac:dyDescent="0.25">
      <c r="A143" s="3">
        <v>44032</v>
      </c>
      <c r="B143" s="4">
        <v>4239</v>
      </c>
      <c r="C143" s="4">
        <v>46977</v>
      </c>
      <c r="D143" s="4">
        <v>36998</v>
      </c>
      <c r="E143" s="4">
        <v>88214</v>
      </c>
      <c r="F143" s="4">
        <v>749</v>
      </c>
      <c r="G143" s="4">
        <v>10602</v>
      </c>
      <c r="H143" s="4">
        <v>4335</v>
      </c>
      <c r="I143" s="4">
        <v>1026</v>
      </c>
      <c r="J143" s="4">
        <v>16712</v>
      </c>
      <c r="K143" s="4">
        <v>5361</v>
      </c>
      <c r="L143" s="4">
        <v>96</v>
      </c>
      <c r="M143" s="4">
        <v>1576</v>
      </c>
      <c r="N143" s="4">
        <v>21</v>
      </c>
      <c r="O143" s="4">
        <v>1693</v>
      </c>
      <c r="P143" s="4">
        <v>1</v>
      </c>
      <c r="Q143" s="4">
        <v>158</v>
      </c>
      <c r="R143" s="4">
        <v>99</v>
      </c>
      <c r="S143" s="4">
        <v>103</v>
      </c>
      <c r="T143" s="4">
        <v>361</v>
      </c>
      <c r="U143" s="4">
        <v>202</v>
      </c>
    </row>
    <row r="144" spans="1:21" ht="13.2" x14ac:dyDescent="0.25">
      <c r="A144" s="3">
        <v>44033</v>
      </c>
      <c r="B144" s="4">
        <v>4320</v>
      </c>
      <c r="C144" s="4">
        <v>48466</v>
      </c>
      <c r="D144" s="4">
        <v>37083</v>
      </c>
      <c r="E144" s="4">
        <v>89869</v>
      </c>
      <c r="F144" s="4">
        <v>758</v>
      </c>
      <c r="G144" s="4">
        <v>10864</v>
      </c>
      <c r="H144" s="4">
        <v>4458</v>
      </c>
      <c r="I144" s="4">
        <v>1073</v>
      </c>
      <c r="J144" s="4">
        <v>17153</v>
      </c>
      <c r="K144" s="4">
        <v>5531</v>
      </c>
      <c r="L144" s="4">
        <v>81</v>
      </c>
      <c r="M144" s="4">
        <v>1489</v>
      </c>
      <c r="N144" s="4">
        <v>85</v>
      </c>
      <c r="O144" s="4">
        <v>1655</v>
      </c>
      <c r="P144" s="4">
        <v>9</v>
      </c>
      <c r="Q144" s="4">
        <v>262</v>
      </c>
      <c r="R144" s="4">
        <v>123</v>
      </c>
      <c r="S144" s="4">
        <v>47</v>
      </c>
      <c r="T144" s="4">
        <v>441</v>
      </c>
      <c r="U144" s="4">
        <v>170</v>
      </c>
    </row>
    <row r="145" spans="1:21" ht="13.2" x14ac:dyDescent="0.25">
      <c r="A145" s="3">
        <v>44034</v>
      </c>
      <c r="B145" s="4">
        <v>4459</v>
      </c>
      <c r="C145" s="4">
        <v>50255</v>
      </c>
      <c r="D145" s="4">
        <v>37037</v>
      </c>
      <c r="E145" s="4">
        <v>91751</v>
      </c>
      <c r="F145" s="4">
        <v>766</v>
      </c>
      <c r="G145" s="4">
        <v>11187</v>
      </c>
      <c r="H145" s="4">
        <v>4383</v>
      </c>
      <c r="I145" s="4">
        <v>1193</v>
      </c>
      <c r="J145" s="4">
        <v>17529</v>
      </c>
      <c r="K145" s="4">
        <v>5576</v>
      </c>
      <c r="L145" s="4">
        <v>139</v>
      </c>
      <c r="M145" s="4">
        <v>1789</v>
      </c>
      <c r="N145" s="4">
        <v>-46</v>
      </c>
      <c r="O145" s="4">
        <v>1882</v>
      </c>
      <c r="P145" s="4">
        <v>8</v>
      </c>
      <c r="Q145" s="4">
        <v>323</v>
      </c>
      <c r="R145" s="4">
        <v>-75</v>
      </c>
      <c r="S145" s="4">
        <v>120</v>
      </c>
      <c r="T145" s="4">
        <v>376</v>
      </c>
      <c r="U145" s="4">
        <v>45</v>
      </c>
    </row>
    <row r="146" spans="1:21" ht="13.2" x14ac:dyDescent="0.25">
      <c r="A146" s="3">
        <v>44035</v>
      </c>
      <c r="B146" s="4">
        <v>4576</v>
      </c>
      <c r="C146" s="4">
        <v>52164</v>
      </c>
      <c r="D146" s="4">
        <v>36917</v>
      </c>
      <c r="E146" s="4">
        <v>93657</v>
      </c>
      <c r="F146" s="4">
        <v>767</v>
      </c>
      <c r="G146" s="4">
        <v>11302</v>
      </c>
      <c r="H146" s="4">
        <v>4675</v>
      </c>
      <c r="I146" s="4">
        <v>1201</v>
      </c>
      <c r="J146" s="4">
        <v>17945</v>
      </c>
      <c r="K146" s="4">
        <v>5876</v>
      </c>
      <c r="L146" s="4">
        <v>117</v>
      </c>
      <c r="M146" s="4">
        <v>1909</v>
      </c>
      <c r="N146" s="4">
        <v>-120</v>
      </c>
      <c r="O146" s="4">
        <v>1906</v>
      </c>
      <c r="P146" s="4">
        <v>1</v>
      </c>
      <c r="Q146" s="4">
        <v>115</v>
      </c>
      <c r="R146" s="4">
        <v>292</v>
      </c>
      <c r="S146" s="4">
        <v>8</v>
      </c>
      <c r="T146" s="4">
        <v>416</v>
      </c>
      <c r="U146" s="4">
        <v>300</v>
      </c>
    </row>
    <row r="147" spans="1:21" ht="13.2" x14ac:dyDescent="0.25">
      <c r="A147" s="3">
        <v>44036</v>
      </c>
      <c r="B147" s="4">
        <v>4665</v>
      </c>
      <c r="C147" s="4">
        <v>53945</v>
      </c>
      <c r="D147" s="4">
        <v>36808</v>
      </c>
      <c r="E147" s="4">
        <v>95418</v>
      </c>
      <c r="F147" s="4">
        <v>768</v>
      </c>
      <c r="G147" s="4">
        <v>11585</v>
      </c>
      <c r="H147" s="4">
        <v>4577</v>
      </c>
      <c r="I147" s="4">
        <v>1300</v>
      </c>
      <c r="J147" s="4">
        <v>18230</v>
      </c>
      <c r="K147" s="4">
        <v>5877</v>
      </c>
      <c r="L147" s="4">
        <v>89</v>
      </c>
      <c r="M147" s="4">
        <v>1781</v>
      </c>
      <c r="N147" s="4">
        <v>-109</v>
      </c>
      <c r="O147" s="4">
        <v>1761</v>
      </c>
      <c r="P147" s="4">
        <v>1</v>
      </c>
      <c r="Q147" s="4">
        <v>283</v>
      </c>
      <c r="R147" s="4">
        <v>-98</v>
      </c>
      <c r="S147" s="4">
        <v>99</v>
      </c>
      <c r="T147" s="4">
        <v>285</v>
      </c>
      <c r="U147" s="4">
        <v>1</v>
      </c>
    </row>
    <row r="148" spans="1:21" ht="13.2" x14ac:dyDescent="0.25">
      <c r="A148" s="3">
        <v>44037</v>
      </c>
      <c r="B148" s="4">
        <v>4714</v>
      </c>
      <c r="C148" s="4">
        <v>55354</v>
      </c>
      <c r="D148" s="4">
        <v>37218</v>
      </c>
      <c r="E148" s="4">
        <v>97286</v>
      </c>
      <c r="F148" s="4">
        <v>769</v>
      </c>
      <c r="G148" s="4">
        <v>11715</v>
      </c>
      <c r="H148" s="4">
        <v>4729</v>
      </c>
      <c r="I148" s="4">
        <v>1410</v>
      </c>
      <c r="J148" s="4">
        <v>18623</v>
      </c>
      <c r="K148" s="4">
        <v>6139</v>
      </c>
      <c r="L148" s="4">
        <v>49</v>
      </c>
      <c r="M148" s="4">
        <v>1409</v>
      </c>
      <c r="N148" s="4">
        <v>410</v>
      </c>
      <c r="O148" s="4">
        <v>1868</v>
      </c>
      <c r="P148" s="4">
        <v>1</v>
      </c>
      <c r="Q148" s="4">
        <v>130</v>
      </c>
      <c r="R148" s="4">
        <v>152</v>
      </c>
      <c r="S148" s="4">
        <v>110</v>
      </c>
      <c r="T148" s="4">
        <v>393</v>
      </c>
      <c r="U148" s="4">
        <v>262</v>
      </c>
    </row>
    <row r="149" spans="1:21" ht="13.2" x14ac:dyDescent="0.25">
      <c r="A149" s="3">
        <v>44038</v>
      </c>
      <c r="B149" s="4">
        <v>4781</v>
      </c>
      <c r="C149" s="4">
        <v>56655</v>
      </c>
      <c r="D149" s="4">
        <v>37342</v>
      </c>
      <c r="E149" s="4">
        <v>98778</v>
      </c>
      <c r="F149" s="4">
        <v>779</v>
      </c>
      <c r="G149" s="4">
        <v>11889</v>
      </c>
      <c r="H149" s="4">
        <v>4842</v>
      </c>
      <c r="I149" s="4">
        <v>1491</v>
      </c>
      <c r="J149" s="4">
        <v>19001</v>
      </c>
      <c r="K149" s="4">
        <v>6333</v>
      </c>
      <c r="L149" s="4">
        <v>67</v>
      </c>
      <c r="M149" s="4">
        <v>1301</v>
      </c>
      <c r="N149" s="4">
        <v>124</v>
      </c>
      <c r="O149" s="4">
        <v>1492</v>
      </c>
      <c r="P149" s="4">
        <v>10</v>
      </c>
      <c r="Q149" s="4">
        <v>174</v>
      </c>
      <c r="R149" s="4">
        <v>113</v>
      </c>
      <c r="S149" s="4">
        <v>81</v>
      </c>
      <c r="T149" s="4">
        <v>378</v>
      </c>
      <c r="U149" s="4">
        <v>194</v>
      </c>
    </row>
    <row r="150" spans="1:21" ht="13.2" x14ac:dyDescent="0.25">
      <c r="A150" s="3">
        <v>44039</v>
      </c>
      <c r="B150" s="4">
        <v>4838</v>
      </c>
      <c r="C150" s="4">
        <v>58173</v>
      </c>
      <c r="D150" s="4">
        <v>37292</v>
      </c>
      <c r="E150" s="4">
        <v>100303</v>
      </c>
      <c r="F150" s="4">
        <v>782</v>
      </c>
      <c r="G150" s="4">
        <v>11996</v>
      </c>
      <c r="H150" s="4">
        <v>4993</v>
      </c>
      <c r="I150" s="4">
        <v>1702</v>
      </c>
      <c r="J150" s="4">
        <v>19473</v>
      </c>
      <c r="K150" s="4">
        <v>6695</v>
      </c>
      <c r="L150" s="4">
        <v>57</v>
      </c>
      <c r="M150" s="4">
        <v>1518</v>
      </c>
      <c r="N150" s="4">
        <v>-50</v>
      </c>
      <c r="O150" s="4">
        <v>1525</v>
      </c>
      <c r="P150" s="4">
        <v>3</v>
      </c>
      <c r="Q150" s="4">
        <v>107</v>
      </c>
      <c r="R150" s="4">
        <v>151</v>
      </c>
      <c r="S150" s="4">
        <v>211</v>
      </c>
      <c r="T150" s="4">
        <v>472</v>
      </c>
      <c r="U150" s="4">
        <v>362</v>
      </c>
    </row>
    <row r="151" spans="1:21" ht="13.2" x14ac:dyDescent="0.25">
      <c r="A151" s="3">
        <v>44040</v>
      </c>
      <c r="B151" s="4">
        <v>4901</v>
      </c>
      <c r="C151" s="4">
        <v>60539</v>
      </c>
      <c r="D151" s="4">
        <v>36611</v>
      </c>
      <c r="E151" s="4">
        <v>102051</v>
      </c>
      <c r="F151" s="4">
        <v>795</v>
      </c>
      <c r="G151" s="4">
        <v>12373</v>
      </c>
      <c r="H151" s="4">
        <v>4869</v>
      </c>
      <c r="I151" s="4">
        <v>1848</v>
      </c>
      <c r="J151" s="4">
        <v>19885</v>
      </c>
      <c r="K151" s="4">
        <v>6717</v>
      </c>
      <c r="L151" s="4">
        <v>63</v>
      </c>
      <c r="M151" s="4">
        <v>2366</v>
      </c>
      <c r="N151" s="4">
        <v>-681</v>
      </c>
      <c r="O151" s="4">
        <v>1748</v>
      </c>
      <c r="P151" s="4">
        <v>13</v>
      </c>
      <c r="Q151" s="4">
        <v>377</v>
      </c>
      <c r="R151" s="4">
        <v>-124</v>
      </c>
      <c r="S151" s="4">
        <v>146</v>
      </c>
      <c r="T151" s="4">
        <v>412</v>
      </c>
      <c r="U151" s="4">
        <v>22</v>
      </c>
    </row>
    <row r="152" spans="1:21" ht="13.2" x14ac:dyDescent="0.25">
      <c r="A152" s="3">
        <v>44041</v>
      </c>
      <c r="B152" s="4">
        <v>4975</v>
      </c>
      <c r="C152" s="4">
        <v>62138</v>
      </c>
      <c r="D152" s="4">
        <v>37319</v>
      </c>
      <c r="E152" s="4">
        <v>104432</v>
      </c>
      <c r="F152" s="4">
        <v>820</v>
      </c>
      <c r="G152" s="4">
        <v>12613</v>
      </c>
      <c r="H152" s="4">
        <v>5093</v>
      </c>
      <c r="I152" s="4">
        <v>1944</v>
      </c>
      <c r="J152" s="4">
        <v>20470</v>
      </c>
      <c r="K152" s="4">
        <v>7037</v>
      </c>
      <c r="L152" s="4">
        <v>74</v>
      </c>
      <c r="M152" s="4">
        <v>1599</v>
      </c>
      <c r="N152" s="4">
        <v>708</v>
      </c>
      <c r="O152" s="4">
        <v>2381</v>
      </c>
      <c r="P152" s="4">
        <v>25</v>
      </c>
      <c r="Q152" s="4">
        <v>240</v>
      </c>
      <c r="R152" s="4">
        <v>224</v>
      </c>
      <c r="S152" s="4">
        <v>96</v>
      </c>
      <c r="T152" s="4">
        <v>585</v>
      </c>
      <c r="U152" s="4">
        <v>320</v>
      </c>
    </row>
    <row r="153" spans="1:21" ht="13.2" x14ac:dyDescent="0.25">
      <c r="A153" s="3">
        <v>44042</v>
      </c>
      <c r="B153" s="4">
        <v>5058</v>
      </c>
      <c r="C153" s="4">
        <v>64292</v>
      </c>
      <c r="D153" s="4">
        <v>36986</v>
      </c>
      <c r="E153" s="4">
        <v>106336</v>
      </c>
      <c r="F153" s="4">
        <v>821</v>
      </c>
      <c r="G153" s="4">
        <v>12801</v>
      </c>
      <c r="H153" s="4">
        <v>5098</v>
      </c>
      <c r="I153" s="4">
        <v>2049</v>
      </c>
      <c r="J153" s="4">
        <v>20769</v>
      </c>
      <c r="K153" s="4">
        <v>7147</v>
      </c>
      <c r="L153" s="4">
        <v>83</v>
      </c>
      <c r="M153" s="4">
        <v>2154</v>
      </c>
      <c r="N153" s="4">
        <v>-333</v>
      </c>
      <c r="O153" s="4">
        <v>1904</v>
      </c>
      <c r="P153" s="4">
        <v>1</v>
      </c>
      <c r="Q153" s="4">
        <v>188</v>
      </c>
      <c r="R153" s="4">
        <v>5</v>
      </c>
      <c r="S153" s="4">
        <v>105</v>
      </c>
      <c r="T153" s="4">
        <v>299</v>
      </c>
      <c r="U153" s="4">
        <v>110</v>
      </c>
    </row>
    <row r="154" spans="1:21" ht="13.2" x14ac:dyDescent="0.25">
      <c r="A154" s="3">
        <v>44043</v>
      </c>
      <c r="B154" s="4">
        <v>5131</v>
      </c>
      <c r="C154" s="4">
        <v>65907</v>
      </c>
      <c r="D154" s="4">
        <v>37338</v>
      </c>
      <c r="E154" s="4">
        <v>108376</v>
      </c>
      <c r="F154" s="4">
        <v>836</v>
      </c>
      <c r="G154" s="4">
        <v>13208</v>
      </c>
      <c r="H154" s="4">
        <v>4974</v>
      </c>
      <c r="I154" s="4">
        <v>2183</v>
      </c>
      <c r="J154" s="4">
        <v>21201</v>
      </c>
      <c r="K154" s="4">
        <v>7157</v>
      </c>
      <c r="L154" s="4">
        <v>73</v>
      </c>
      <c r="M154" s="4">
        <v>1615</v>
      </c>
      <c r="N154" s="4">
        <v>352</v>
      </c>
      <c r="O154" s="4">
        <v>2040</v>
      </c>
      <c r="P154" s="4">
        <v>15</v>
      </c>
      <c r="Q154" s="4">
        <v>407</v>
      </c>
      <c r="R154" s="4">
        <v>-124</v>
      </c>
      <c r="S154" s="4">
        <v>134</v>
      </c>
      <c r="T154" s="4">
        <v>432</v>
      </c>
      <c r="U154" s="4">
        <v>10</v>
      </c>
    </row>
    <row r="155" spans="1:21" ht="13.2" x14ac:dyDescent="0.25">
      <c r="A155" s="3">
        <v>44044</v>
      </c>
      <c r="B155" s="4">
        <v>5193</v>
      </c>
      <c r="C155" s="4">
        <v>67919</v>
      </c>
      <c r="D155" s="4">
        <v>36824</v>
      </c>
      <c r="E155" s="4">
        <v>109936</v>
      </c>
      <c r="F155" s="4">
        <v>852</v>
      </c>
      <c r="G155" s="4">
        <v>13887</v>
      </c>
      <c r="H155" s="4">
        <v>4683</v>
      </c>
      <c r="I155" s="4">
        <v>2153</v>
      </c>
      <c r="J155" s="4">
        <v>21575</v>
      </c>
      <c r="K155" s="4">
        <v>6836</v>
      </c>
      <c r="L155" s="4">
        <v>62</v>
      </c>
      <c r="M155" s="4">
        <v>2012</v>
      </c>
      <c r="N155" s="4">
        <v>-514</v>
      </c>
      <c r="O155" s="4">
        <v>1560</v>
      </c>
      <c r="P155" s="4">
        <v>16</v>
      </c>
      <c r="Q155" s="4">
        <v>679</v>
      </c>
      <c r="R155" s="4">
        <v>-291</v>
      </c>
      <c r="S155" s="4">
        <v>-30</v>
      </c>
      <c r="T155" s="4">
        <v>374</v>
      </c>
      <c r="U155" s="4">
        <v>-321</v>
      </c>
    </row>
    <row r="156" spans="1:21" ht="13.2" x14ac:dyDescent="0.25">
      <c r="A156" s="3">
        <v>44045</v>
      </c>
      <c r="B156" s="4">
        <v>5236</v>
      </c>
      <c r="C156" s="4">
        <v>68975</v>
      </c>
      <c r="D156" s="4">
        <v>37244</v>
      </c>
      <c r="E156" s="4">
        <v>111455</v>
      </c>
      <c r="F156" s="4">
        <v>852</v>
      </c>
      <c r="G156" s="4">
        <v>14027</v>
      </c>
      <c r="H156" s="4">
        <v>4916</v>
      </c>
      <c r="I156" s="4">
        <v>2159</v>
      </c>
      <c r="J156" s="4">
        <v>21954</v>
      </c>
      <c r="K156" s="4">
        <v>7075</v>
      </c>
      <c r="L156" s="4">
        <v>43</v>
      </c>
      <c r="M156" s="4">
        <v>1056</v>
      </c>
      <c r="N156" s="4">
        <v>420</v>
      </c>
      <c r="O156" s="4">
        <v>1519</v>
      </c>
      <c r="P156" s="4">
        <v>0</v>
      </c>
      <c r="Q156" s="4">
        <v>140</v>
      </c>
      <c r="R156" s="4">
        <v>233</v>
      </c>
      <c r="S156" s="4">
        <v>6</v>
      </c>
      <c r="T156" s="4">
        <v>379</v>
      </c>
      <c r="U156" s="4">
        <v>239</v>
      </c>
    </row>
    <row r="157" spans="1:21" ht="13.2" x14ac:dyDescent="0.25">
      <c r="A157" s="3">
        <v>44046</v>
      </c>
      <c r="B157" s="4">
        <v>5302</v>
      </c>
      <c r="C157" s="4">
        <v>70237</v>
      </c>
      <c r="D157" s="4">
        <v>37595</v>
      </c>
      <c r="E157" s="4">
        <v>113134</v>
      </c>
      <c r="F157" s="4">
        <v>867</v>
      </c>
      <c r="G157" s="4">
        <v>14165</v>
      </c>
      <c r="H157" s="4">
        <v>5084</v>
      </c>
      <c r="I157" s="4">
        <v>2327</v>
      </c>
      <c r="J157" s="4">
        <v>22443</v>
      </c>
      <c r="K157" s="4">
        <v>7411</v>
      </c>
      <c r="L157" s="4">
        <v>66</v>
      </c>
      <c r="M157" s="4">
        <v>1262</v>
      </c>
      <c r="N157" s="4">
        <v>351</v>
      </c>
      <c r="O157" s="4">
        <v>1679</v>
      </c>
      <c r="P157" s="4">
        <v>15</v>
      </c>
      <c r="Q157" s="4">
        <v>138</v>
      </c>
      <c r="R157" s="4">
        <v>168</v>
      </c>
      <c r="S157" s="4">
        <v>168</v>
      </c>
      <c r="T157" s="4">
        <v>489</v>
      </c>
      <c r="U157" s="4">
        <v>336</v>
      </c>
    </row>
    <row r="158" spans="1:21" ht="13.2" x14ac:dyDescent="0.25">
      <c r="A158" s="3">
        <v>44047</v>
      </c>
      <c r="B158" s="4">
        <v>5388</v>
      </c>
      <c r="C158" s="4">
        <v>72050</v>
      </c>
      <c r="D158" s="4">
        <v>37618</v>
      </c>
      <c r="E158" s="4">
        <v>115056</v>
      </c>
      <c r="F158" s="4">
        <v>880</v>
      </c>
      <c r="G158" s="4">
        <v>14381</v>
      </c>
      <c r="H158" s="4">
        <v>5216</v>
      </c>
      <c r="I158" s="4">
        <v>2432</v>
      </c>
      <c r="J158" s="4">
        <v>22909</v>
      </c>
      <c r="K158" s="4">
        <v>7648</v>
      </c>
      <c r="L158" s="4">
        <v>86</v>
      </c>
      <c r="M158" s="4">
        <v>1813</v>
      </c>
      <c r="N158" s="4">
        <v>23</v>
      </c>
      <c r="O158" s="4">
        <v>1922</v>
      </c>
      <c r="P158" s="4">
        <v>13</v>
      </c>
      <c r="Q158" s="4">
        <v>216</v>
      </c>
      <c r="R158" s="4">
        <v>132</v>
      </c>
      <c r="S158" s="4">
        <v>105</v>
      </c>
      <c r="T158" s="4">
        <v>466</v>
      </c>
      <c r="U158" s="4">
        <v>237</v>
      </c>
    </row>
    <row r="159" spans="1:21" ht="13.2" x14ac:dyDescent="0.25">
      <c r="A159" s="3">
        <v>44048</v>
      </c>
      <c r="B159" s="4">
        <v>5452</v>
      </c>
      <c r="C159" s="4">
        <v>73889</v>
      </c>
      <c r="D159" s="4">
        <v>37530</v>
      </c>
      <c r="E159" s="4">
        <v>116871</v>
      </c>
      <c r="F159" s="4">
        <v>895</v>
      </c>
      <c r="G159" s="4">
        <v>14760</v>
      </c>
      <c r="H159" s="4">
        <v>5128</v>
      </c>
      <c r="I159" s="4">
        <v>2483</v>
      </c>
      <c r="J159" s="4">
        <v>23266</v>
      </c>
      <c r="K159" s="4">
        <v>7611</v>
      </c>
      <c r="L159" s="4">
        <v>64</v>
      </c>
      <c r="M159" s="4">
        <v>1839</v>
      </c>
      <c r="N159" s="4">
        <v>-88</v>
      </c>
      <c r="O159" s="4">
        <v>1815</v>
      </c>
      <c r="P159" s="4">
        <v>15</v>
      </c>
      <c r="Q159" s="4">
        <v>379</v>
      </c>
      <c r="R159" s="4">
        <v>-88</v>
      </c>
      <c r="S159" s="4">
        <v>51</v>
      </c>
      <c r="T159" s="4">
        <v>357</v>
      </c>
      <c r="U159" s="4">
        <v>-37</v>
      </c>
    </row>
    <row r="160" spans="1:21" ht="13.2" x14ac:dyDescent="0.25">
      <c r="A160" s="3">
        <v>44049</v>
      </c>
      <c r="B160" s="4">
        <v>5521</v>
      </c>
      <c r="C160" s="4">
        <v>75645</v>
      </c>
      <c r="D160" s="4">
        <v>37587</v>
      </c>
      <c r="E160" s="4">
        <v>118753</v>
      </c>
      <c r="F160" s="4">
        <v>908</v>
      </c>
      <c r="G160" s="4">
        <v>15006</v>
      </c>
      <c r="H160" s="4">
        <v>5397</v>
      </c>
      <c r="I160" s="4">
        <v>2552</v>
      </c>
      <c r="J160" s="4">
        <v>23863</v>
      </c>
      <c r="K160" s="4">
        <v>7949</v>
      </c>
      <c r="L160" s="4">
        <v>69</v>
      </c>
      <c r="M160" s="4">
        <v>1756</v>
      </c>
      <c r="N160" s="4">
        <v>57</v>
      </c>
      <c r="O160" s="4">
        <v>1882</v>
      </c>
      <c r="P160" s="4">
        <v>13</v>
      </c>
      <c r="Q160" s="4">
        <v>246</v>
      </c>
      <c r="R160" s="4">
        <v>269</v>
      </c>
      <c r="S160" s="4">
        <v>69</v>
      </c>
      <c r="T160" s="4">
        <v>597</v>
      </c>
      <c r="U160" s="4">
        <v>338</v>
      </c>
    </row>
    <row r="161" spans="1:21" ht="13.2" x14ac:dyDescent="0.25">
      <c r="A161" s="3">
        <v>44050</v>
      </c>
      <c r="B161" s="4">
        <v>5593</v>
      </c>
      <c r="C161" s="4">
        <v>77557</v>
      </c>
      <c r="D161" s="4">
        <v>38076</v>
      </c>
      <c r="E161" s="4">
        <v>121226</v>
      </c>
      <c r="F161" s="4">
        <v>922</v>
      </c>
      <c r="G161" s="4">
        <v>15201</v>
      </c>
      <c r="H161" s="4">
        <v>5803</v>
      </c>
      <c r="I161" s="4">
        <v>2595</v>
      </c>
      <c r="J161" s="4">
        <v>24521</v>
      </c>
      <c r="K161" s="4">
        <v>8398</v>
      </c>
      <c r="L161" s="4">
        <v>72</v>
      </c>
      <c r="M161" s="4">
        <v>1912</v>
      </c>
      <c r="N161" s="4">
        <v>489</v>
      </c>
      <c r="O161" s="4">
        <v>2473</v>
      </c>
      <c r="P161" s="4">
        <v>14</v>
      </c>
      <c r="Q161" s="4">
        <v>195</v>
      </c>
      <c r="R161" s="4">
        <v>406</v>
      </c>
      <c r="S161" s="4">
        <v>43</v>
      </c>
      <c r="T161" s="4">
        <v>658</v>
      </c>
      <c r="U161" s="4">
        <v>449</v>
      </c>
    </row>
    <row r="162" spans="1:21" ht="13.2" x14ac:dyDescent="0.25">
      <c r="A162" s="3">
        <v>44051</v>
      </c>
      <c r="B162" s="4">
        <v>5658</v>
      </c>
      <c r="C162" s="4">
        <v>79306</v>
      </c>
      <c r="D162" s="4">
        <v>38539</v>
      </c>
      <c r="E162" s="4">
        <v>123503</v>
      </c>
      <c r="F162" s="4">
        <v>934</v>
      </c>
      <c r="G162" s="4">
        <v>15710</v>
      </c>
      <c r="H162" s="4">
        <v>6110</v>
      </c>
      <c r="I162" s="4">
        <v>2488</v>
      </c>
      <c r="J162" s="4">
        <v>25242</v>
      </c>
      <c r="K162" s="4">
        <v>8598</v>
      </c>
      <c r="L162" s="4">
        <v>65</v>
      </c>
      <c r="M162" s="4">
        <v>1749</v>
      </c>
      <c r="N162" s="4">
        <v>463</v>
      </c>
      <c r="O162" s="4">
        <v>2277</v>
      </c>
      <c r="P162" s="4">
        <v>12</v>
      </c>
      <c r="Q162" s="4">
        <v>509</v>
      </c>
      <c r="R162" s="4">
        <v>307</v>
      </c>
      <c r="S162" s="4">
        <v>-107</v>
      </c>
      <c r="T162" s="4">
        <v>721</v>
      </c>
      <c r="U162" s="4">
        <v>200</v>
      </c>
    </row>
    <row r="163" spans="1:21" ht="13.2" x14ac:dyDescent="0.25">
      <c r="A163" s="3">
        <v>44052</v>
      </c>
      <c r="B163" s="4">
        <v>5723</v>
      </c>
      <c r="C163" s="4">
        <v>80952</v>
      </c>
      <c r="D163" s="4">
        <v>38721</v>
      </c>
      <c r="E163" s="4">
        <v>125396</v>
      </c>
      <c r="F163" s="4">
        <v>939</v>
      </c>
      <c r="G163" s="4">
        <v>16268</v>
      </c>
      <c r="H163" s="4">
        <v>6091</v>
      </c>
      <c r="I163" s="4">
        <v>2416</v>
      </c>
      <c r="J163" s="4">
        <v>25714</v>
      </c>
      <c r="K163" s="4">
        <v>8507</v>
      </c>
      <c r="L163" s="4">
        <v>65</v>
      </c>
      <c r="M163" s="4">
        <v>1646</v>
      </c>
      <c r="N163" s="4">
        <v>182</v>
      </c>
      <c r="O163" s="4">
        <v>1893</v>
      </c>
      <c r="P163" s="4">
        <v>5</v>
      </c>
      <c r="Q163" s="4">
        <v>558</v>
      </c>
      <c r="R163" s="4">
        <v>-19</v>
      </c>
      <c r="S163" s="4">
        <v>-72</v>
      </c>
      <c r="T163" s="4">
        <v>472</v>
      </c>
      <c r="U163" s="4">
        <v>-91</v>
      </c>
    </row>
    <row r="164" spans="1:21" ht="13.2" x14ac:dyDescent="0.25">
      <c r="A164" s="3">
        <v>44053</v>
      </c>
      <c r="B164" s="4">
        <v>5765</v>
      </c>
      <c r="C164" s="4">
        <v>82236</v>
      </c>
      <c r="D164" s="4">
        <v>39082</v>
      </c>
      <c r="E164" s="4">
        <v>127083</v>
      </c>
      <c r="F164" s="4">
        <v>940</v>
      </c>
      <c r="G164" s="4">
        <v>16446</v>
      </c>
      <c r="H164" s="4">
        <v>6252</v>
      </c>
      <c r="I164" s="4">
        <v>2555</v>
      </c>
      <c r="J164" s="4">
        <v>26193</v>
      </c>
      <c r="K164" s="4">
        <v>8807</v>
      </c>
      <c r="L164" s="4">
        <v>42</v>
      </c>
      <c r="M164" s="4">
        <v>1284</v>
      </c>
      <c r="N164" s="4">
        <v>361</v>
      </c>
      <c r="O164" s="4">
        <v>1687</v>
      </c>
      <c r="P164" s="4">
        <v>1</v>
      </c>
      <c r="Q164" s="4">
        <v>178</v>
      </c>
      <c r="R164" s="4">
        <v>161</v>
      </c>
      <c r="S164" s="4">
        <v>139</v>
      </c>
      <c r="T164" s="4">
        <v>479</v>
      </c>
      <c r="U164" s="4">
        <v>300</v>
      </c>
    </row>
    <row r="165" spans="1:21" ht="13.2" x14ac:dyDescent="0.25">
      <c r="A165" s="3">
        <v>44054</v>
      </c>
      <c r="B165" s="4">
        <v>5824</v>
      </c>
      <c r="C165" s="4">
        <v>83710</v>
      </c>
      <c r="D165" s="4">
        <v>39242</v>
      </c>
      <c r="E165" s="4">
        <v>128776</v>
      </c>
      <c r="F165" s="4">
        <v>953</v>
      </c>
      <c r="G165" s="4">
        <v>16927</v>
      </c>
      <c r="H165" s="4">
        <v>6236</v>
      </c>
      <c r="I165" s="4">
        <v>2548</v>
      </c>
      <c r="J165" s="4">
        <v>26664</v>
      </c>
      <c r="K165" s="4">
        <v>8784</v>
      </c>
      <c r="L165" s="4">
        <v>59</v>
      </c>
      <c r="M165" s="4">
        <v>1474</v>
      </c>
      <c r="N165" s="4">
        <v>160</v>
      </c>
      <c r="O165" s="4">
        <v>1693</v>
      </c>
      <c r="P165" s="4">
        <v>13</v>
      </c>
      <c r="Q165" s="4">
        <v>481</v>
      </c>
      <c r="R165" s="4">
        <v>-16</v>
      </c>
      <c r="S165" s="4">
        <v>-7</v>
      </c>
      <c r="T165" s="4">
        <v>471</v>
      </c>
      <c r="U165" s="4">
        <v>-23</v>
      </c>
    </row>
    <row r="166" spans="1:21" ht="13.2" x14ac:dyDescent="0.25">
      <c r="A166" s="3">
        <v>44055</v>
      </c>
      <c r="B166" s="4">
        <v>5903</v>
      </c>
      <c r="C166" s="4">
        <v>85798</v>
      </c>
      <c r="D166" s="4">
        <v>39017</v>
      </c>
      <c r="E166" s="4">
        <v>130718</v>
      </c>
      <c r="F166" s="4">
        <v>968</v>
      </c>
      <c r="G166" s="4">
        <v>17349</v>
      </c>
      <c r="H166" s="4">
        <v>6208</v>
      </c>
      <c r="I166" s="4">
        <v>2717</v>
      </c>
      <c r="J166" s="4">
        <v>27242</v>
      </c>
      <c r="K166" s="4">
        <v>8925</v>
      </c>
      <c r="L166" s="4">
        <v>79</v>
      </c>
      <c r="M166" s="4">
        <v>2088</v>
      </c>
      <c r="N166" s="4">
        <v>-225</v>
      </c>
      <c r="O166" s="4">
        <v>1942</v>
      </c>
      <c r="P166" s="4">
        <v>15</v>
      </c>
      <c r="Q166" s="4">
        <v>422</v>
      </c>
      <c r="R166" s="4">
        <v>-28</v>
      </c>
      <c r="S166" s="4">
        <v>169</v>
      </c>
      <c r="T166" s="4">
        <v>578</v>
      </c>
      <c r="U166" s="4">
        <v>141</v>
      </c>
    </row>
    <row r="167" spans="1:21" ht="13.2" x14ac:dyDescent="0.25">
      <c r="A167" s="3">
        <v>44056</v>
      </c>
      <c r="B167" s="4">
        <v>5968</v>
      </c>
      <c r="C167" s="4">
        <v>87558</v>
      </c>
      <c r="D167" s="4">
        <v>39290</v>
      </c>
      <c r="E167" s="4">
        <v>132816</v>
      </c>
      <c r="F167" s="4">
        <v>981</v>
      </c>
      <c r="G167" s="4">
        <v>17838</v>
      </c>
      <c r="H167" s="4">
        <v>6330</v>
      </c>
      <c r="I167" s="4">
        <v>2714</v>
      </c>
      <c r="J167" s="4">
        <v>27863</v>
      </c>
      <c r="K167" s="4">
        <v>9044</v>
      </c>
      <c r="L167" s="4">
        <v>65</v>
      </c>
      <c r="M167" s="4">
        <v>1760</v>
      </c>
      <c r="N167" s="4">
        <v>273</v>
      </c>
      <c r="O167" s="4">
        <v>2098</v>
      </c>
      <c r="P167" s="4">
        <v>13</v>
      </c>
      <c r="Q167" s="4">
        <v>489</v>
      </c>
      <c r="R167" s="4">
        <v>122</v>
      </c>
      <c r="S167" s="4">
        <v>-3</v>
      </c>
      <c r="T167" s="4">
        <v>621</v>
      </c>
      <c r="U167" s="4">
        <v>119</v>
      </c>
    </row>
    <row r="168" spans="1:21" ht="13.2" x14ac:dyDescent="0.25">
      <c r="A168" s="3">
        <v>44057</v>
      </c>
      <c r="B168" s="4">
        <v>6021</v>
      </c>
      <c r="C168" s="4">
        <v>89618</v>
      </c>
      <c r="D168" s="4">
        <v>39484</v>
      </c>
      <c r="E168" s="4">
        <v>135123</v>
      </c>
      <c r="F168" s="4">
        <v>985</v>
      </c>
      <c r="G168" s="4">
        <v>18528</v>
      </c>
      <c r="H168" s="4">
        <v>6331</v>
      </c>
      <c r="I168" s="4">
        <v>2594</v>
      </c>
      <c r="J168" s="4">
        <v>28438</v>
      </c>
      <c r="K168" s="4">
        <v>8925</v>
      </c>
      <c r="L168" s="4">
        <v>53</v>
      </c>
      <c r="M168" s="4">
        <v>2060</v>
      </c>
      <c r="N168" s="4">
        <v>194</v>
      </c>
      <c r="O168" s="4">
        <v>2307</v>
      </c>
      <c r="P168" s="4">
        <v>4</v>
      </c>
      <c r="Q168" s="4">
        <v>690</v>
      </c>
      <c r="R168" s="4">
        <v>1</v>
      </c>
      <c r="S168" s="4">
        <v>-120</v>
      </c>
      <c r="T168" s="4">
        <v>575</v>
      </c>
      <c r="U168" s="4">
        <v>-119</v>
      </c>
    </row>
    <row r="169" spans="1:21" ht="13.2" x14ac:dyDescent="0.25">
      <c r="A169" s="3">
        <v>44058</v>
      </c>
      <c r="B169" s="4">
        <v>6071</v>
      </c>
      <c r="C169" s="4">
        <v>91321</v>
      </c>
      <c r="D169" s="4">
        <v>40076</v>
      </c>
      <c r="E169" s="4">
        <v>137468</v>
      </c>
      <c r="F169" s="4">
        <v>991</v>
      </c>
      <c r="G169" s="4">
        <v>18974</v>
      </c>
      <c r="H169" s="4">
        <v>6457</v>
      </c>
      <c r="I169" s="4">
        <v>2614</v>
      </c>
      <c r="J169" s="4">
        <v>29036</v>
      </c>
      <c r="K169" s="4">
        <v>9071</v>
      </c>
      <c r="L169" s="4">
        <v>50</v>
      </c>
      <c r="M169" s="4">
        <v>1703</v>
      </c>
      <c r="N169" s="4">
        <v>592</v>
      </c>
      <c r="O169" s="4">
        <v>2345</v>
      </c>
      <c r="P169" s="4">
        <v>6</v>
      </c>
      <c r="Q169" s="4">
        <v>446</v>
      </c>
      <c r="R169" s="4">
        <v>126</v>
      </c>
      <c r="S169" s="4">
        <v>20</v>
      </c>
      <c r="T169" s="4">
        <v>598</v>
      </c>
      <c r="U169" s="4">
        <v>146</v>
      </c>
    </row>
    <row r="170" spans="1:21" ht="13.2" x14ac:dyDescent="0.25">
      <c r="A170" s="3">
        <v>44059</v>
      </c>
      <c r="B170" s="4">
        <v>6150</v>
      </c>
      <c r="C170" s="4">
        <v>93103</v>
      </c>
      <c r="D170" s="4">
        <v>40296</v>
      </c>
      <c r="E170" s="4">
        <v>139549</v>
      </c>
      <c r="F170" s="4">
        <v>995</v>
      </c>
      <c r="G170" s="4">
        <v>19708</v>
      </c>
      <c r="H170" s="4">
        <v>6284</v>
      </c>
      <c r="I170" s="4">
        <v>2567</v>
      </c>
      <c r="J170" s="4">
        <v>29554</v>
      </c>
      <c r="K170" s="4">
        <v>8851</v>
      </c>
      <c r="L170" s="4">
        <v>79</v>
      </c>
      <c r="M170" s="4">
        <v>1782</v>
      </c>
      <c r="N170" s="4">
        <v>220</v>
      </c>
      <c r="O170" s="4">
        <v>2081</v>
      </c>
      <c r="P170" s="4">
        <v>4</v>
      </c>
      <c r="Q170" s="4">
        <v>734</v>
      </c>
      <c r="R170" s="4">
        <v>-173</v>
      </c>
      <c r="S170" s="4">
        <v>-47</v>
      </c>
      <c r="T170" s="4">
        <v>518</v>
      </c>
      <c r="U170" s="4">
        <v>-220</v>
      </c>
    </row>
    <row r="171" spans="1:21" ht="13.2" x14ac:dyDescent="0.25">
      <c r="A171" s="3">
        <v>44060</v>
      </c>
      <c r="B171" s="4">
        <v>6207</v>
      </c>
      <c r="C171" s="4">
        <v>94458</v>
      </c>
      <c r="D171" s="4">
        <v>40705</v>
      </c>
      <c r="E171" s="4">
        <v>141370</v>
      </c>
      <c r="F171" s="4">
        <v>1011</v>
      </c>
      <c r="G171" s="4">
        <v>19916</v>
      </c>
      <c r="H171" s="4">
        <v>6514</v>
      </c>
      <c r="I171" s="4">
        <v>2651</v>
      </c>
      <c r="J171" s="4">
        <v>30092</v>
      </c>
      <c r="K171" s="4">
        <v>9165</v>
      </c>
      <c r="L171" s="4">
        <v>57</v>
      </c>
      <c r="M171" s="4">
        <v>1355</v>
      </c>
      <c r="N171" s="4">
        <v>409</v>
      </c>
      <c r="O171" s="4">
        <v>1821</v>
      </c>
      <c r="P171" s="4">
        <v>16</v>
      </c>
      <c r="Q171" s="4">
        <v>208</v>
      </c>
      <c r="R171" s="4">
        <v>230</v>
      </c>
      <c r="S171" s="4">
        <v>84</v>
      </c>
      <c r="T171" s="4">
        <v>538</v>
      </c>
      <c r="U171" s="4">
        <v>314</v>
      </c>
    </row>
    <row r="172" spans="1:21" ht="13.2" x14ac:dyDescent="0.25">
      <c r="A172" s="3">
        <v>44061</v>
      </c>
      <c r="B172" s="4">
        <v>6277</v>
      </c>
      <c r="C172" s="4">
        <v>96306</v>
      </c>
      <c r="D172" s="4">
        <v>40460</v>
      </c>
      <c r="E172" s="4">
        <v>143043</v>
      </c>
      <c r="F172" s="4">
        <v>1028</v>
      </c>
      <c r="G172" s="4">
        <v>20505</v>
      </c>
      <c r="H172" s="4">
        <v>6602</v>
      </c>
      <c r="I172" s="4">
        <v>2462</v>
      </c>
      <c r="J172" s="4">
        <v>30597</v>
      </c>
      <c r="K172" s="4">
        <v>9064</v>
      </c>
      <c r="L172" s="4">
        <v>70</v>
      </c>
      <c r="M172" s="4">
        <v>1848</v>
      </c>
      <c r="N172" s="4">
        <v>-245</v>
      </c>
      <c r="O172" s="4">
        <v>1673</v>
      </c>
      <c r="P172" s="4">
        <v>17</v>
      </c>
      <c r="Q172" s="4">
        <v>589</v>
      </c>
      <c r="R172" s="4">
        <v>88</v>
      </c>
      <c r="S172" s="4">
        <v>-189</v>
      </c>
      <c r="T172" s="4">
        <v>505</v>
      </c>
      <c r="U172" s="4">
        <v>-101</v>
      </c>
    </row>
    <row r="173" spans="1:21" ht="13.2" x14ac:dyDescent="0.25">
      <c r="A173" s="3">
        <v>44062</v>
      </c>
      <c r="B173" s="4">
        <v>6346</v>
      </c>
      <c r="C173" s="4">
        <v>98657</v>
      </c>
      <c r="D173" s="4">
        <v>39942</v>
      </c>
      <c r="E173" s="4">
        <v>144945</v>
      </c>
      <c r="F173" s="4">
        <v>1046</v>
      </c>
      <c r="G173" s="4">
        <v>21069</v>
      </c>
      <c r="H173" s="4">
        <v>6488</v>
      </c>
      <c r="I173" s="4">
        <v>2559</v>
      </c>
      <c r="J173" s="4">
        <v>31162</v>
      </c>
      <c r="K173" s="4">
        <v>9047</v>
      </c>
      <c r="L173" s="4">
        <v>69</v>
      </c>
      <c r="M173" s="4">
        <v>2351</v>
      </c>
      <c r="N173" s="4">
        <v>-518</v>
      </c>
      <c r="O173" s="4">
        <v>1902</v>
      </c>
      <c r="P173" s="4">
        <v>18</v>
      </c>
      <c r="Q173" s="4">
        <v>564</v>
      </c>
      <c r="R173" s="4">
        <v>-114</v>
      </c>
      <c r="S173" s="4">
        <v>97</v>
      </c>
      <c r="T173" s="4">
        <v>565</v>
      </c>
      <c r="U173" s="4">
        <v>-17</v>
      </c>
    </row>
    <row r="174" spans="1:21" ht="13.2" x14ac:dyDescent="0.25">
      <c r="A174" s="3">
        <v>44063</v>
      </c>
      <c r="B174" s="4">
        <v>6418</v>
      </c>
      <c r="C174" s="4">
        <v>100674</v>
      </c>
      <c r="D174" s="4">
        <v>40119</v>
      </c>
      <c r="E174" s="4">
        <v>147211</v>
      </c>
      <c r="F174" s="4">
        <v>1061</v>
      </c>
      <c r="G174" s="4">
        <v>21795</v>
      </c>
      <c r="H174" s="4">
        <v>6357</v>
      </c>
      <c r="I174" s="4">
        <v>2544</v>
      </c>
      <c r="J174" s="4">
        <v>31757</v>
      </c>
      <c r="K174" s="4">
        <v>8901</v>
      </c>
      <c r="L174" s="4">
        <v>72</v>
      </c>
      <c r="M174" s="4">
        <v>2017</v>
      </c>
      <c r="N174" s="4">
        <v>177</v>
      </c>
      <c r="O174" s="4">
        <v>2266</v>
      </c>
      <c r="P174" s="4">
        <v>15</v>
      </c>
      <c r="Q174" s="4">
        <v>726</v>
      </c>
      <c r="R174" s="4">
        <v>-131</v>
      </c>
      <c r="S174" s="4">
        <v>-15</v>
      </c>
      <c r="T174" s="4">
        <v>595</v>
      </c>
      <c r="U174" s="4">
        <v>-146</v>
      </c>
    </row>
    <row r="175" spans="1:21" ht="13.2" x14ac:dyDescent="0.25">
      <c r="A175" s="3">
        <v>44064</v>
      </c>
      <c r="B175" s="4">
        <v>6500</v>
      </c>
      <c r="C175" s="4">
        <v>102991</v>
      </c>
      <c r="D175" s="4">
        <v>39917</v>
      </c>
      <c r="E175" s="4">
        <v>149408</v>
      </c>
      <c r="F175" s="4">
        <v>1076</v>
      </c>
      <c r="G175" s="4">
        <v>22228</v>
      </c>
      <c r="H175" s="4">
        <v>6518</v>
      </c>
      <c r="I175" s="4">
        <v>2576</v>
      </c>
      <c r="J175" s="4">
        <v>32398</v>
      </c>
      <c r="K175" s="4">
        <v>9094</v>
      </c>
      <c r="L175" s="4">
        <v>82</v>
      </c>
      <c r="M175" s="4">
        <v>2317</v>
      </c>
      <c r="N175" s="4">
        <v>-202</v>
      </c>
      <c r="O175" s="4">
        <v>2197</v>
      </c>
      <c r="P175" s="4">
        <v>15</v>
      </c>
      <c r="Q175" s="4">
        <v>433</v>
      </c>
      <c r="R175" s="4">
        <v>161</v>
      </c>
      <c r="S175" s="4">
        <v>32</v>
      </c>
      <c r="T175" s="4">
        <v>641</v>
      </c>
      <c r="U175" s="4">
        <v>193</v>
      </c>
    </row>
    <row r="176" spans="1:21" ht="13.2" x14ac:dyDescent="0.25">
      <c r="A176" s="3">
        <v>44065</v>
      </c>
      <c r="B176" s="4">
        <v>6594</v>
      </c>
      <c r="C176" s="4">
        <v>105198</v>
      </c>
      <c r="D176" s="4">
        <v>39706</v>
      </c>
      <c r="E176" s="4">
        <v>151498</v>
      </c>
      <c r="F176" s="4">
        <v>1091</v>
      </c>
      <c r="G176" s="4">
        <v>22877</v>
      </c>
      <c r="H176" s="4">
        <v>6269</v>
      </c>
      <c r="I176" s="4">
        <v>2762</v>
      </c>
      <c r="J176" s="4">
        <v>32999</v>
      </c>
      <c r="K176" s="4">
        <v>9031</v>
      </c>
      <c r="L176" s="4">
        <v>94</v>
      </c>
      <c r="M176" s="4">
        <v>2207</v>
      </c>
      <c r="N176" s="4">
        <v>-211</v>
      </c>
      <c r="O176" s="4">
        <v>2090</v>
      </c>
      <c r="P176" s="4">
        <v>15</v>
      </c>
      <c r="Q176" s="4">
        <v>649</v>
      </c>
      <c r="R176" s="4">
        <v>-249</v>
      </c>
      <c r="S176" s="4">
        <v>186</v>
      </c>
      <c r="T176" s="4">
        <v>601</v>
      </c>
      <c r="U176" s="4">
        <v>-63</v>
      </c>
    </row>
    <row r="177" spans="1:21" ht="13.2" x14ac:dyDescent="0.25">
      <c r="A177" s="3">
        <v>44066</v>
      </c>
      <c r="B177" s="4">
        <v>6680</v>
      </c>
      <c r="C177" s="4">
        <v>107500</v>
      </c>
      <c r="D177" s="4">
        <v>39355</v>
      </c>
      <c r="E177" s="4">
        <v>153535</v>
      </c>
      <c r="F177" s="4">
        <v>1107</v>
      </c>
      <c r="G177" s="4">
        <v>23567</v>
      </c>
      <c r="H177" s="4">
        <v>6040</v>
      </c>
      <c r="I177" s="4">
        <v>2922</v>
      </c>
      <c r="J177" s="4">
        <v>33636</v>
      </c>
      <c r="K177" s="4">
        <v>8962</v>
      </c>
      <c r="L177" s="4">
        <v>86</v>
      </c>
      <c r="M177" s="4">
        <v>2302</v>
      </c>
      <c r="N177" s="4">
        <v>-351</v>
      </c>
      <c r="O177" s="4">
        <v>2037</v>
      </c>
      <c r="P177" s="4">
        <v>16</v>
      </c>
      <c r="Q177" s="4">
        <v>690</v>
      </c>
      <c r="R177" s="4">
        <v>-229</v>
      </c>
      <c r="S177" s="4">
        <v>160</v>
      </c>
      <c r="T177" s="4">
        <v>637</v>
      </c>
      <c r="U177" s="4">
        <v>-69</v>
      </c>
    </row>
    <row r="178" spans="1:21" ht="13.2" x14ac:dyDescent="0.25">
      <c r="A178" s="3">
        <v>44067</v>
      </c>
      <c r="B178" s="4">
        <v>6759</v>
      </c>
      <c r="C178" s="4">
        <v>111060</v>
      </c>
      <c r="D178" s="4">
        <v>37593</v>
      </c>
      <c r="E178" s="4">
        <v>155412</v>
      </c>
      <c r="F178" s="4">
        <v>1112</v>
      </c>
      <c r="G178" s="4">
        <v>25463</v>
      </c>
      <c r="H178" s="4">
        <v>5090</v>
      </c>
      <c r="I178" s="4">
        <v>2630</v>
      </c>
      <c r="J178" s="4">
        <v>34295</v>
      </c>
      <c r="K178" s="4">
        <v>7720</v>
      </c>
      <c r="L178" s="4">
        <v>79</v>
      </c>
      <c r="M178" s="4">
        <v>3560</v>
      </c>
      <c r="N178" s="4">
        <v>-1762</v>
      </c>
      <c r="O178" s="4">
        <v>1877</v>
      </c>
      <c r="P178" s="4">
        <v>5</v>
      </c>
      <c r="Q178" s="4">
        <v>1896</v>
      </c>
      <c r="R178" s="4">
        <v>-950</v>
      </c>
      <c r="S178" s="4">
        <v>-292</v>
      </c>
      <c r="T178" s="4">
        <v>659</v>
      </c>
      <c r="U178" s="4">
        <v>-1242</v>
      </c>
    </row>
    <row r="179" spans="1:21" ht="13.2" x14ac:dyDescent="0.25">
      <c r="A179" s="3">
        <v>44068</v>
      </c>
      <c r="B179" s="4">
        <v>6858</v>
      </c>
      <c r="C179" s="4">
        <v>112867</v>
      </c>
      <c r="D179" s="4">
        <v>38134</v>
      </c>
      <c r="E179" s="4">
        <v>157859</v>
      </c>
      <c r="F179" s="4">
        <v>1129</v>
      </c>
      <c r="G179" s="4">
        <v>25986</v>
      </c>
      <c r="H179" s="4">
        <v>5130</v>
      </c>
      <c r="I179" s="4">
        <v>2686</v>
      </c>
      <c r="J179" s="4">
        <v>34931</v>
      </c>
      <c r="K179" s="4">
        <v>7816</v>
      </c>
      <c r="L179" s="4">
        <v>99</v>
      </c>
      <c r="M179" s="4">
        <v>1807</v>
      </c>
      <c r="N179" s="4">
        <v>541</v>
      </c>
      <c r="O179" s="4">
        <v>2447</v>
      </c>
      <c r="P179" s="4">
        <v>17</v>
      </c>
      <c r="Q179" s="4">
        <v>523</v>
      </c>
      <c r="R179" s="4">
        <v>40</v>
      </c>
      <c r="S179" s="4">
        <v>56</v>
      </c>
      <c r="T179" s="4">
        <v>636</v>
      </c>
      <c r="U179" s="4">
        <v>96</v>
      </c>
    </row>
    <row r="180" spans="1:21" ht="13.2" x14ac:dyDescent="0.25">
      <c r="A180" s="3">
        <v>44069</v>
      </c>
      <c r="B180" s="4">
        <v>6944</v>
      </c>
      <c r="C180" s="4">
        <v>115409</v>
      </c>
      <c r="D180" s="4">
        <v>37812</v>
      </c>
      <c r="E180" s="4">
        <v>160165</v>
      </c>
      <c r="F180" s="4">
        <v>1144</v>
      </c>
      <c r="G180" s="4">
        <v>26750</v>
      </c>
      <c r="H180" s="4">
        <v>4978</v>
      </c>
      <c r="I180" s="4">
        <v>2770</v>
      </c>
      <c r="J180" s="4">
        <v>35642</v>
      </c>
      <c r="K180" s="4">
        <v>7748</v>
      </c>
      <c r="L180" s="4">
        <v>86</v>
      </c>
      <c r="M180" s="4">
        <v>2542</v>
      </c>
      <c r="N180" s="4">
        <v>-322</v>
      </c>
      <c r="O180" s="4">
        <v>2306</v>
      </c>
      <c r="P180" s="4">
        <v>15</v>
      </c>
      <c r="Q180" s="4">
        <v>764</v>
      </c>
      <c r="R180" s="4">
        <v>-152</v>
      </c>
      <c r="S180" s="4">
        <v>84</v>
      </c>
      <c r="T180" s="4">
        <v>711</v>
      </c>
      <c r="U180" s="4">
        <v>-68</v>
      </c>
    </row>
    <row r="181" spans="1:21" ht="13.2" x14ac:dyDescent="0.25">
      <c r="A181" s="3">
        <v>44070</v>
      </c>
      <c r="B181" s="4">
        <v>7064</v>
      </c>
      <c r="C181" s="4">
        <v>118575</v>
      </c>
      <c r="D181" s="4">
        <v>37245</v>
      </c>
      <c r="E181" s="4">
        <v>162884</v>
      </c>
      <c r="F181" s="4">
        <v>1147</v>
      </c>
      <c r="G181" s="4">
        <v>28288</v>
      </c>
      <c r="H181" s="4">
        <v>4499</v>
      </c>
      <c r="I181" s="4">
        <v>2528</v>
      </c>
      <c r="J181" s="4">
        <v>36462</v>
      </c>
      <c r="K181" s="4">
        <v>7027</v>
      </c>
      <c r="L181" s="4">
        <v>120</v>
      </c>
      <c r="M181" s="4">
        <v>3166</v>
      </c>
      <c r="N181" s="4">
        <v>-567</v>
      </c>
      <c r="O181" s="4">
        <v>2719</v>
      </c>
      <c r="P181" s="4">
        <v>3</v>
      </c>
      <c r="Q181" s="4">
        <v>1538</v>
      </c>
      <c r="R181" s="4">
        <v>-479</v>
      </c>
      <c r="S181" s="4">
        <v>-242</v>
      </c>
      <c r="T181" s="4">
        <v>820</v>
      </c>
      <c r="U181" s="4">
        <v>-721</v>
      </c>
    </row>
    <row r="182" spans="1:21" ht="13.2" x14ac:dyDescent="0.25">
      <c r="A182" s="3">
        <v>44071</v>
      </c>
      <c r="B182" s="4">
        <v>7169</v>
      </c>
      <c r="C182" s="4">
        <v>120900</v>
      </c>
      <c r="D182" s="4">
        <v>37818</v>
      </c>
      <c r="E182" s="4">
        <v>165887</v>
      </c>
      <c r="F182" s="4">
        <v>1154</v>
      </c>
      <c r="G182" s="4">
        <v>29169</v>
      </c>
      <c r="H182" s="4">
        <v>4128</v>
      </c>
      <c r="I182" s="4">
        <v>2827</v>
      </c>
      <c r="J182" s="4">
        <v>37278</v>
      </c>
      <c r="K182" s="4">
        <v>6955</v>
      </c>
      <c r="L182" s="4">
        <v>105</v>
      </c>
      <c r="M182" s="4">
        <v>2325</v>
      </c>
      <c r="N182" s="4">
        <v>573</v>
      </c>
      <c r="O182" s="4">
        <v>3003</v>
      </c>
      <c r="P182" s="4">
        <v>7</v>
      </c>
      <c r="Q182" s="4">
        <v>881</v>
      </c>
      <c r="R182" s="4">
        <v>-371</v>
      </c>
      <c r="S182" s="4">
        <v>299</v>
      </c>
      <c r="T182" s="4">
        <v>816</v>
      </c>
      <c r="U182" s="4">
        <v>-72</v>
      </c>
    </row>
    <row r="183" spans="1:21" ht="13.2" x14ac:dyDescent="0.25">
      <c r="A183" s="3">
        <v>44072</v>
      </c>
      <c r="B183" s="4">
        <v>7261</v>
      </c>
      <c r="C183" s="4">
        <v>122802</v>
      </c>
      <c r="D183" s="4">
        <v>39132</v>
      </c>
      <c r="E183" s="4">
        <v>169195</v>
      </c>
      <c r="F183" s="4">
        <v>1172</v>
      </c>
      <c r="G183" s="4">
        <v>29768</v>
      </c>
      <c r="H183" s="4">
        <v>4414</v>
      </c>
      <c r="I183" s="4">
        <v>2812</v>
      </c>
      <c r="J183" s="4">
        <v>38166</v>
      </c>
      <c r="K183" s="4">
        <v>7226</v>
      </c>
      <c r="L183" s="4">
        <v>92</v>
      </c>
      <c r="M183" s="4">
        <v>1902</v>
      </c>
      <c r="N183" s="4">
        <v>1314</v>
      </c>
      <c r="O183" s="4">
        <v>3308</v>
      </c>
      <c r="P183" s="4">
        <v>18</v>
      </c>
      <c r="Q183" s="4">
        <v>599</v>
      </c>
      <c r="R183" s="4">
        <v>286</v>
      </c>
      <c r="S183" s="4">
        <v>-15</v>
      </c>
      <c r="T183" s="4">
        <v>888</v>
      </c>
      <c r="U183" s="4">
        <v>271</v>
      </c>
    </row>
    <row r="184" spans="1:21" ht="13.2" x14ac:dyDescent="0.25">
      <c r="A184" s="3">
        <v>44073</v>
      </c>
      <c r="B184" s="4">
        <v>7343</v>
      </c>
      <c r="C184" s="4">
        <v>124185</v>
      </c>
      <c r="D184" s="4">
        <v>40525</v>
      </c>
      <c r="E184" s="4">
        <v>172053</v>
      </c>
      <c r="F184" s="4">
        <v>1186</v>
      </c>
      <c r="G184" s="4">
        <v>30134</v>
      </c>
      <c r="H184" s="4">
        <v>4945</v>
      </c>
      <c r="I184" s="4">
        <v>3015</v>
      </c>
      <c r="J184" s="4">
        <v>39280</v>
      </c>
      <c r="K184" s="4">
        <v>7960</v>
      </c>
      <c r="L184" s="4">
        <v>82</v>
      </c>
      <c r="M184" s="4">
        <v>1383</v>
      </c>
      <c r="N184" s="4">
        <v>1393</v>
      </c>
      <c r="O184" s="4">
        <v>2858</v>
      </c>
      <c r="P184" s="4">
        <v>14</v>
      </c>
      <c r="Q184" s="4">
        <v>366</v>
      </c>
      <c r="R184" s="4">
        <v>531</v>
      </c>
      <c r="S184" s="4">
        <v>203</v>
      </c>
      <c r="T184" s="4">
        <v>1114</v>
      </c>
      <c r="U184" s="4">
        <v>734</v>
      </c>
    </row>
    <row r="185" spans="1:21" ht="13.2" x14ac:dyDescent="0.25">
      <c r="A185" s="3">
        <v>44074</v>
      </c>
      <c r="B185" s="4">
        <v>7417</v>
      </c>
      <c r="C185" s="4">
        <v>125959</v>
      </c>
      <c r="D185" s="4">
        <v>41420</v>
      </c>
      <c r="E185" s="4">
        <v>174796</v>
      </c>
      <c r="F185" s="4">
        <v>1202</v>
      </c>
      <c r="G185" s="4">
        <v>30538</v>
      </c>
      <c r="H185" s="4">
        <v>5281</v>
      </c>
      <c r="I185" s="4">
        <v>3288</v>
      </c>
      <c r="J185" s="4">
        <v>40309</v>
      </c>
      <c r="K185" s="4">
        <v>8569</v>
      </c>
      <c r="L185" s="4">
        <v>74</v>
      </c>
      <c r="M185" s="4">
        <v>1774</v>
      </c>
      <c r="N185" s="4">
        <v>895</v>
      </c>
      <c r="O185" s="4">
        <v>2743</v>
      </c>
      <c r="P185" s="4">
        <v>16</v>
      </c>
      <c r="Q185" s="4">
        <v>404</v>
      </c>
      <c r="R185" s="4">
        <v>336</v>
      </c>
      <c r="S185" s="4">
        <v>273</v>
      </c>
      <c r="T185" s="4">
        <v>1029</v>
      </c>
      <c r="U185" s="4">
        <v>609</v>
      </c>
    </row>
    <row r="186" spans="1:21" ht="13.2" x14ac:dyDescent="0.25">
      <c r="A186" s="3">
        <v>44075</v>
      </c>
      <c r="B186" s="4">
        <v>7505</v>
      </c>
      <c r="C186" s="4">
        <v>128057</v>
      </c>
      <c r="D186" s="4">
        <v>42009</v>
      </c>
      <c r="E186" s="4">
        <v>177571</v>
      </c>
      <c r="F186" s="4">
        <v>1219</v>
      </c>
      <c r="G186" s="4">
        <v>31267</v>
      </c>
      <c r="H186" s="4">
        <v>5423</v>
      </c>
      <c r="I186" s="4">
        <v>3341</v>
      </c>
      <c r="J186" s="4">
        <v>41250</v>
      </c>
      <c r="K186" s="4">
        <v>8764</v>
      </c>
      <c r="L186" s="4">
        <v>88</v>
      </c>
      <c r="M186" s="4">
        <v>2098</v>
      </c>
      <c r="N186" s="4">
        <v>589</v>
      </c>
      <c r="O186" s="4">
        <v>2775</v>
      </c>
      <c r="P186" s="4">
        <v>17</v>
      </c>
      <c r="Q186" s="4">
        <v>729</v>
      </c>
      <c r="R186" s="4">
        <v>142</v>
      </c>
      <c r="S186" s="4">
        <v>53</v>
      </c>
      <c r="T186" s="4">
        <v>941</v>
      </c>
      <c r="U186" s="4">
        <v>195</v>
      </c>
    </row>
    <row r="187" spans="1:21" ht="13.2" x14ac:dyDescent="0.25">
      <c r="A187" s="3">
        <v>44076</v>
      </c>
      <c r="B187" s="4">
        <v>7616</v>
      </c>
      <c r="C187" s="4">
        <v>129971</v>
      </c>
      <c r="D187" s="4">
        <v>43059</v>
      </c>
      <c r="E187" s="4">
        <v>180646</v>
      </c>
      <c r="F187" s="4">
        <v>1237</v>
      </c>
      <c r="G187" s="4">
        <v>31741</v>
      </c>
      <c r="H187" s="4">
        <v>5757</v>
      </c>
      <c r="I187" s="4">
        <v>3568</v>
      </c>
      <c r="J187" s="4">
        <v>42303</v>
      </c>
      <c r="K187" s="4">
        <v>9325</v>
      </c>
      <c r="L187" s="4">
        <v>111</v>
      </c>
      <c r="M187" s="4">
        <v>1914</v>
      </c>
      <c r="N187" s="4">
        <v>1050</v>
      </c>
      <c r="O187" s="4">
        <v>3075</v>
      </c>
      <c r="P187" s="4">
        <v>18</v>
      </c>
      <c r="Q187" s="4">
        <v>474</v>
      </c>
      <c r="R187" s="4">
        <v>334</v>
      </c>
      <c r="S187" s="4">
        <v>227</v>
      </c>
      <c r="T187" s="4">
        <v>1053</v>
      </c>
      <c r="U187" s="4">
        <v>561</v>
      </c>
    </row>
    <row r="188" spans="1:21" ht="13.2" x14ac:dyDescent="0.25">
      <c r="A188" s="3">
        <v>44077</v>
      </c>
      <c r="B188" s="4">
        <v>7750</v>
      </c>
      <c r="C188" s="4">
        <v>132055</v>
      </c>
      <c r="D188" s="4">
        <v>44463</v>
      </c>
      <c r="E188" s="4">
        <v>184268</v>
      </c>
      <c r="F188" s="4">
        <v>1253</v>
      </c>
      <c r="G188" s="4">
        <v>32424</v>
      </c>
      <c r="H188" s="4">
        <v>6323</v>
      </c>
      <c r="I188" s="4">
        <v>3709</v>
      </c>
      <c r="J188" s="4">
        <v>43709</v>
      </c>
      <c r="K188" s="4">
        <v>10032</v>
      </c>
      <c r="L188" s="4">
        <v>134</v>
      </c>
      <c r="M188" s="4">
        <v>2084</v>
      </c>
      <c r="N188" s="4">
        <v>1404</v>
      </c>
      <c r="O188" s="4">
        <v>3622</v>
      </c>
      <c r="P188" s="4">
        <v>16</v>
      </c>
      <c r="Q188" s="4">
        <v>683</v>
      </c>
      <c r="R188" s="4">
        <v>566</v>
      </c>
      <c r="S188" s="4">
        <v>141</v>
      </c>
      <c r="T188" s="4">
        <v>1406</v>
      </c>
      <c r="U188" s="4">
        <v>707</v>
      </c>
    </row>
    <row r="189" spans="1:21" ht="13.2" x14ac:dyDescent="0.25">
      <c r="A189" s="3">
        <v>44078</v>
      </c>
      <c r="B189" s="4">
        <v>7832</v>
      </c>
      <c r="C189" s="4">
        <v>134181</v>
      </c>
      <c r="D189" s="4">
        <v>45524</v>
      </c>
      <c r="E189" s="4">
        <v>187537</v>
      </c>
      <c r="F189" s="4">
        <v>1260</v>
      </c>
      <c r="G189" s="4">
        <v>33260</v>
      </c>
      <c r="H189" s="4">
        <v>6257</v>
      </c>
      <c r="I189" s="4">
        <v>3827</v>
      </c>
      <c r="J189" s="4">
        <v>44604</v>
      </c>
      <c r="K189" s="4">
        <v>10084</v>
      </c>
      <c r="L189" s="4">
        <v>82</v>
      </c>
      <c r="M189" s="4">
        <v>2126</v>
      </c>
      <c r="N189" s="4">
        <v>1061</v>
      </c>
      <c r="O189" s="4">
        <v>3269</v>
      </c>
      <c r="P189" s="4">
        <v>7</v>
      </c>
      <c r="Q189" s="4">
        <v>836</v>
      </c>
      <c r="R189" s="4">
        <v>-66</v>
      </c>
      <c r="S189" s="4">
        <v>118</v>
      </c>
      <c r="T189" s="4">
        <v>895</v>
      </c>
      <c r="U189" s="4">
        <v>52</v>
      </c>
    </row>
    <row r="190" spans="1:21" ht="13.2" x14ac:dyDescent="0.25">
      <c r="A190" s="3">
        <v>44079</v>
      </c>
      <c r="B190" s="4">
        <v>7940</v>
      </c>
      <c r="C190" s="4">
        <v>136401</v>
      </c>
      <c r="D190" s="4">
        <v>46324</v>
      </c>
      <c r="E190" s="4">
        <v>190665</v>
      </c>
      <c r="F190" s="4">
        <v>1277</v>
      </c>
      <c r="G190" s="4">
        <v>33991</v>
      </c>
      <c r="H190" s="4">
        <v>6501</v>
      </c>
      <c r="I190" s="4">
        <v>3677</v>
      </c>
      <c r="J190" s="4">
        <v>45446</v>
      </c>
      <c r="K190" s="4">
        <v>10178</v>
      </c>
      <c r="L190" s="4">
        <v>108</v>
      </c>
      <c r="M190" s="4">
        <v>2220</v>
      </c>
      <c r="N190" s="4">
        <v>800</v>
      </c>
      <c r="O190" s="4">
        <v>3128</v>
      </c>
      <c r="P190" s="4">
        <v>17</v>
      </c>
      <c r="Q190" s="4">
        <v>731</v>
      </c>
      <c r="R190" s="4">
        <v>244</v>
      </c>
      <c r="S190" s="4">
        <v>-150</v>
      </c>
      <c r="T190" s="4">
        <v>842</v>
      </c>
      <c r="U190" s="4">
        <v>94</v>
      </c>
    </row>
    <row r="191" spans="1:21" ht="13.2" x14ac:dyDescent="0.25">
      <c r="A191" s="3">
        <v>44080</v>
      </c>
      <c r="B191" s="4">
        <v>8025</v>
      </c>
      <c r="C191" s="4">
        <v>138575</v>
      </c>
      <c r="D191" s="4">
        <v>47509</v>
      </c>
      <c r="E191" s="4">
        <v>194109</v>
      </c>
      <c r="F191" s="4">
        <v>1289</v>
      </c>
      <c r="G191" s="4">
        <v>34738</v>
      </c>
      <c r="H191" s="4">
        <v>6582</v>
      </c>
      <c r="I191" s="4">
        <v>4082</v>
      </c>
      <c r="J191" s="4">
        <v>46691</v>
      </c>
      <c r="K191" s="4">
        <v>10664</v>
      </c>
      <c r="L191" s="4">
        <v>85</v>
      </c>
      <c r="M191" s="4">
        <v>2174</v>
      </c>
      <c r="N191" s="4">
        <v>1185</v>
      </c>
      <c r="O191" s="4">
        <v>3444</v>
      </c>
      <c r="P191" s="4">
        <v>12</v>
      </c>
      <c r="Q191" s="4">
        <v>747</v>
      </c>
      <c r="R191" s="4">
        <v>81</v>
      </c>
      <c r="S191" s="4">
        <v>405</v>
      </c>
      <c r="T191" s="4">
        <v>1245</v>
      </c>
      <c r="U191" s="4">
        <v>486</v>
      </c>
    </row>
    <row r="192" spans="1:21" ht="13.2" x14ac:dyDescent="0.25">
      <c r="A192" s="3">
        <v>44081</v>
      </c>
      <c r="B192" s="4">
        <v>8130</v>
      </c>
      <c r="C192" s="4">
        <v>140652</v>
      </c>
      <c r="D192" s="4">
        <v>48207</v>
      </c>
      <c r="E192" s="4">
        <v>196989</v>
      </c>
      <c r="F192" s="4">
        <v>1318</v>
      </c>
      <c r="G192" s="4">
        <v>35431</v>
      </c>
      <c r="H192" s="4">
        <v>6706</v>
      </c>
      <c r="I192" s="4">
        <v>4341</v>
      </c>
      <c r="J192" s="4">
        <v>47796</v>
      </c>
      <c r="K192" s="4">
        <v>11047</v>
      </c>
      <c r="L192" s="4">
        <v>105</v>
      </c>
      <c r="M192" s="4">
        <v>2077</v>
      </c>
      <c r="N192" s="4">
        <v>698</v>
      </c>
      <c r="O192" s="4">
        <v>2880</v>
      </c>
      <c r="P192" s="4">
        <v>29</v>
      </c>
      <c r="Q192" s="4">
        <v>693</v>
      </c>
      <c r="R192" s="4">
        <v>124</v>
      </c>
      <c r="S192" s="4">
        <v>259</v>
      </c>
      <c r="T192" s="4">
        <v>1105</v>
      </c>
      <c r="U192" s="4">
        <v>383</v>
      </c>
    </row>
    <row r="193" spans="1:26" ht="13.2" x14ac:dyDescent="0.25">
      <c r="A193" s="3">
        <v>44082</v>
      </c>
      <c r="B193" s="4">
        <v>8230</v>
      </c>
      <c r="C193" s="4">
        <v>142958</v>
      </c>
      <c r="D193" s="4">
        <v>48847</v>
      </c>
      <c r="E193" s="4">
        <v>200035</v>
      </c>
      <c r="F193" s="4">
        <v>1330</v>
      </c>
      <c r="G193" s="4">
        <v>36451</v>
      </c>
      <c r="H193" s="4">
        <v>6598</v>
      </c>
      <c r="I193" s="4">
        <v>4432</v>
      </c>
      <c r="J193" s="4">
        <v>48811</v>
      </c>
      <c r="K193" s="4">
        <v>11030</v>
      </c>
      <c r="L193" s="4">
        <v>100</v>
      </c>
      <c r="M193" s="4">
        <v>2306</v>
      </c>
      <c r="N193" s="4">
        <v>640</v>
      </c>
      <c r="O193" s="4">
        <v>3046</v>
      </c>
      <c r="P193" s="4">
        <v>12</v>
      </c>
      <c r="Q193" s="4">
        <v>1020</v>
      </c>
      <c r="R193" s="4">
        <v>-108</v>
      </c>
      <c r="S193" s="4">
        <v>91</v>
      </c>
      <c r="T193" s="4">
        <v>1015</v>
      </c>
      <c r="U193" s="4">
        <v>-17</v>
      </c>
    </row>
    <row r="194" spans="1:26" ht="13.2" x14ac:dyDescent="0.25">
      <c r="A194" s="3">
        <v>44083</v>
      </c>
      <c r="B194" s="4">
        <v>8336</v>
      </c>
      <c r="C194" s="4">
        <v>145200</v>
      </c>
      <c r="D194" s="4">
        <v>49806</v>
      </c>
      <c r="E194" s="4">
        <v>203342</v>
      </c>
      <c r="F194" s="4">
        <v>1347</v>
      </c>
      <c r="G194" s="4">
        <v>37245</v>
      </c>
      <c r="H194" s="4">
        <v>6691</v>
      </c>
      <c r="I194" s="4">
        <v>4554</v>
      </c>
      <c r="J194" s="4">
        <v>49837</v>
      </c>
      <c r="K194" s="4">
        <v>11245</v>
      </c>
      <c r="L194" s="4">
        <v>106</v>
      </c>
      <c r="M194" s="4">
        <v>2242</v>
      </c>
      <c r="N194" s="4">
        <v>959</v>
      </c>
      <c r="O194" s="4">
        <v>3307</v>
      </c>
      <c r="P194" s="4">
        <v>17</v>
      </c>
      <c r="Q194" s="4">
        <v>794</v>
      </c>
      <c r="R194" s="4">
        <v>93</v>
      </c>
      <c r="S194" s="4">
        <v>122</v>
      </c>
      <c r="T194" s="4">
        <v>1026</v>
      </c>
      <c r="U194" s="4">
        <v>215</v>
      </c>
    </row>
    <row r="195" spans="1:26" ht="13.2" x14ac:dyDescent="0.25">
      <c r="A195" s="3">
        <v>44084</v>
      </c>
      <c r="B195" s="4">
        <v>8456</v>
      </c>
      <c r="C195" s="4">
        <v>147510</v>
      </c>
      <c r="D195" s="4">
        <v>51237</v>
      </c>
      <c r="E195" s="4">
        <v>207203</v>
      </c>
      <c r="F195" s="4">
        <v>1365</v>
      </c>
      <c r="G195" s="4">
        <v>38226</v>
      </c>
      <c r="H195" s="4">
        <v>6968</v>
      </c>
      <c r="I195" s="4">
        <v>4728</v>
      </c>
      <c r="J195" s="4">
        <v>51287</v>
      </c>
      <c r="K195" s="4">
        <v>11696</v>
      </c>
      <c r="L195" s="4">
        <v>120</v>
      </c>
      <c r="M195" s="4">
        <v>2310</v>
      </c>
      <c r="N195" s="4">
        <v>1431</v>
      </c>
      <c r="O195" s="4">
        <v>3861</v>
      </c>
      <c r="P195" s="4">
        <v>18</v>
      </c>
      <c r="Q195" s="4">
        <v>981</v>
      </c>
      <c r="R195" s="4">
        <v>277</v>
      </c>
      <c r="S195" s="4">
        <v>174</v>
      </c>
      <c r="T195" s="4">
        <v>1450</v>
      </c>
      <c r="U195" s="4">
        <v>451</v>
      </c>
    </row>
    <row r="196" spans="1:26" ht="13.2" x14ac:dyDescent="0.25">
      <c r="A196" s="3">
        <v>44085</v>
      </c>
      <c r="B196" s="4">
        <v>8544</v>
      </c>
      <c r="C196" s="4">
        <v>150217</v>
      </c>
      <c r="D196" s="4">
        <v>52179</v>
      </c>
      <c r="E196" s="4">
        <v>210940</v>
      </c>
      <c r="F196" s="4">
        <v>1382</v>
      </c>
      <c r="G196" s="4">
        <v>39115</v>
      </c>
      <c r="H196" s="4">
        <v>7143</v>
      </c>
      <c r="I196" s="4">
        <v>4681</v>
      </c>
      <c r="J196" s="4">
        <v>52321</v>
      </c>
      <c r="K196" s="4">
        <v>11824</v>
      </c>
      <c r="L196" s="4">
        <v>88</v>
      </c>
      <c r="M196" s="4">
        <v>2707</v>
      </c>
      <c r="N196" s="4">
        <v>942</v>
      </c>
      <c r="O196" s="4">
        <v>3737</v>
      </c>
      <c r="P196" s="4">
        <v>17</v>
      </c>
      <c r="Q196" s="4">
        <v>889</v>
      </c>
      <c r="R196" s="4">
        <v>175</v>
      </c>
      <c r="S196" s="4">
        <v>-47</v>
      </c>
      <c r="T196" s="4">
        <v>1034</v>
      </c>
      <c r="U196" s="4">
        <v>128</v>
      </c>
    </row>
    <row r="197" spans="1:26" ht="13.2" x14ac:dyDescent="0.25">
      <c r="A197" s="3">
        <v>44086</v>
      </c>
      <c r="B197" s="4">
        <v>8650</v>
      </c>
      <c r="C197" s="4">
        <v>152458</v>
      </c>
      <c r="D197" s="4">
        <v>53638</v>
      </c>
      <c r="E197" s="4">
        <v>214746</v>
      </c>
      <c r="F197" s="4">
        <v>1404</v>
      </c>
      <c r="G197" s="4">
        <v>40183</v>
      </c>
      <c r="H197" s="4">
        <v>7490</v>
      </c>
      <c r="I197" s="4">
        <v>4684</v>
      </c>
      <c r="J197" s="4">
        <v>53761</v>
      </c>
      <c r="K197" s="4">
        <v>12174</v>
      </c>
      <c r="L197" s="4">
        <v>106</v>
      </c>
      <c r="M197" s="4">
        <v>2241</v>
      </c>
      <c r="N197" s="4">
        <v>1459</v>
      </c>
      <c r="O197" s="4">
        <v>3806</v>
      </c>
      <c r="P197" s="4">
        <v>22</v>
      </c>
      <c r="Q197" s="4">
        <v>1068</v>
      </c>
      <c r="R197" s="4">
        <v>347</v>
      </c>
      <c r="S197" s="4">
        <v>3</v>
      </c>
      <c r="T197" s="4">
        <v>1440</v>
      </c>
      <c r="U197" s="4">
        <v>350</v>
      </c>
    </row>
    <row r="198" spans="1:26" ht="13.2" x14ac:dyDescent="0.25">
      <c r="A198" s="6">
        <v>44087</v>
      </c>
      <c r="B198" s="7">
        <v>8723</v>
      </c>
      <c r="C198" s="7">
        <v>155010</v>
      </c>
      <c r="D198" s="7">
        <v>54649</v>
      </c>
      <c r="E198" s="7">
        <v>218382</v>
      </c>
      <c r="F198" s="7">
        <v>1410</v>
      </c>
      <c r="G198" s="7">
        <v>41014</v>
      </c>
      <c r="H198" s="7">
        <v>7791</v>
      </c>
      <c r="I198" s="7">
        <v>4649</v>
      </c>
      <c r="J198" s="7">
        <v>54864</v>
      </c>
      <c r="K198" s="7">
        <v>12440</v>
      </c>
      <c r="L198" s="8">
        <v>73</v>
      </c>
      <c r="M198" s="8">
        <v>2552</v>
      </c>
      <c r="N198" s="8">
        <v>1011</v>
      </c>
      <c r="O198" s="8">
        <v>3636</v>
      </c>
      <c r="P198" s="8">
        <v>6</v>
      </c>
      <c r="Q198" s="8">
        <v>831</v>
      </c>
      <c r="R198" s="8">
        <v>301</v>
      </c>
      <c r="S198" s="8">
        <v>-35</v>
      </c>
      <c r="T198" s="8">
        <v>1103</v>
      </c>
      <c r="U198" s="8">
        <v>266</v>
      </c>
      <c r="V198" s="9"/>
    </row>
    <row r="199" spans="1:26" ht="13.2" x14ac:dyDescent="0.25">
      <c r="A199" s="3">
        <v>44088</v>
      </c>
      <c r="B199" s="4">
        <v>8841</v>
      </c>
      <c r="C199" s="4">
        <v>158405</v>
      </c>
      <c r="D199" s="4">
        <v>54277</v>
      </c>
      <c r="E199" s="4">
        <v>221523</v>
      </c>
      <c r="F199" s="4">
        <v>1440</v>
      </c>
      <c r="G199" s="4">
        <v>42325</v>
      </c>
      <c r="H199" s="4">
        <v>7530</v>
      </c>
      <c r="I199" s="4">
        <v>4631</v>
      </c>
      <c r="J199" s="4">
        <v>55926</v>
      </c>
      <c r="K199" s="4">
        <v>12161</v>
      </c>
      <c r="L199" s="4">
        <v>118</v>
      </c>
      <c r="M199" s="4">
        <v>3395</v>
      </c>
      <c r="N199" s="4">
        <v>-372</v>
      </c>
      <c r="O199" s="4">
        <v>3141</v>
      </c>
      <c r="P199" s="4">
        <v>30</v>
      </c>
      <c r="Q199" s="4">
        <v>1311</v>
      </c>
      <c r="R199" s="4">
        <v>-261</v>
      </c>
      <c r="S199" s="4">
        <v>-18</v>
      </c>
      <c r="T199" s="4">
        <v>1062</v>
      </c>
      <c r="U199" s="4">
        <v>-279</v>
      </c>
    </row>
    <row r="200" spans="1:26" ht="13.2" x14ac:dyDescent="0.25">
      <c r="A200" s="3">
        <v>44089</v>
      </c>
      <c r="B200" s="4">
        <v>8965</v>
      </c>
      <c r="C200" s="4">
        <v>161065</v>
      </c>
      <c r="D200" s="4">
        <v>55000</v>
      </c>
      <c r="E200" s="4">
        <v>225030</v>
      </c>
      <c r="F200" s="4">
        <v>1468</v>
      </c>
      <c r="G200" s="4">
        <v>43306</v>
      </c>
      <c r="H200" s="4">
        <v>7711</v>
      </c>
      <c r="I200" s="4">
        <v>4468</v>
      </c>
      <c r="J200" s="4">
        <v>56953</v>
      </c>
      <c r="K200" s="4">
        <v>12179</v>
      </c>
      <c r="L200" s="4">
        <v>124</v>
      </c>
      <c r="M200" s="4">
        <v>2660</v>
      </c>
      <c r="N200" s="4">
        <v>723</v>
      </c>
      <c r="O200" s="4">
        <v>3507</v>
      </c>
      <c r="P200" s="4">
        <v>28</v>
      </c>
      <c r="Q200" s="4">
        <v>981</v>
      </c>
      <c r="R200" s="4">
        <v>181</v>
      </c>
      <c r="S200" s="4">
        <v>-163</v>
      </c>
      <c r="T200" s="4">
        <v>1027</v>
      </c>
      <c r="U200" s="4">
        <v>18</v>
      </c>
    </row>
    <row r="201" spans="1:26" ht="13.2" x14ac:dyDescent="0.25">
      <c r="A201" s="3">
        <v>44090</v>
      </c>
      <c r="B201" s="4">
        <v>9100</v>
      </c>
      <c r="C201" s="4">
        <v>164101</v>
      </c>
      <c r="D201" s="4">
        <v>55792</v>
      </c>
      <c r="E201" s="4">
        <v>228993</v>
      </c>
      <c r="F201" s="4">
        <v>1498</v>
      </c>
      <c r="G201" s="4">
        <v>44251</v>
      </c>
      <c r="H201" s="4">
        <v>7907</v>
      </c>
      <c r="I201" s="4">
        <v>4802</v>
      </c>
      <c r="J201" s="4">
        <v>58458</v>
      </c>
      <c r="K201" s="4">
        <v>12709</v>
      </c>
      <c r="L201" s="4">
        <v>135</v>
      </c>
      <c r="M201" s="4">
        <v>3036</v>
      </c>
      <c r="N201" s="4">
        <v>792</v>
      </c>
      <c r="O201" s="4">
        <v>3963</v>
      </c>
      <c r="P201" s="4">
        <v>30</v>
      </c>
      <c r="Q201" s="4">
        <v>945</v>
      </c>
      <c r="R201" s="4">
        <v>196</v>
      </c>
      <c r="S201" s="4">
        <v>334</v>
      </c>
      <c r="T201" s="4">
        <v>1505</v>
      </c>
      <c r="U201" s="4">
        <v>530</v>
      </c>
    </row>
    <row r="202" spans="1:26" ht="13.2" x14ac:dyDescent="0.25">
      <c r="A202" s="3">
        <v>44091</v>
      </c>
      <c r="B202" s="4">
        <v>9222</v>
      </c>
      <c r="C202" s="4">
        <v>166686</v>
      </c>
      <c r="D202" s="4">
        <v>56720</v>
      </c>
      <c r="E202" s="4">
        <v>232628</v>
      </c>
      <c r="F202" s="4">
        <v>1513</v>
      </c>
      <c r="G202" s="4">
        <v>45207</v>
      </c>
      <c r="H202" s="4">
        <v>8013</v>
      </c>
      <c r="I202" s="4">
        <v>4739</v>
      </c>
      <c r="J202" s="4">
        <v>59472</v>
      </c>
      <c r="K202" s="4">
        <v>12752</v>
      </c>
      <c r="L202" s="4">
        <v>122</v>
      </c>
      <c r="M202" s="4">
        <v>2585</v>
      </c>
      <c r="N202" s="4">
        <v>928</v>
      </c>
      <c r="O202" s="4">
        <v>3635</v>
      </c>
      <c r="P202" s="4">
        <v>15</v>
      </c>
      <c r="Q202" s="4">
        <v>956</v>
      </c>
      <c r="R202" s="4">
        <v>106</v>
      </c>
      <c r="S202" s="4">
        <v>-63</v>
      </c>
      <c r="T202" s="4">
        <v>1014</v>
      </c>
      <c r="U202" s="4">
        <v>43</v>
      </c>
    </row>
    <row r="203" spans="1:26" ht="15.75" customHeight="1" x14ac:dyDescent="0.3">
      <c r="A203" s="3">
        <v>44092</v>
      </c>
      <c r="B203" s="10">
        <v>9336</v>
      </c>
      <c r="C203" s="10">
        <v>170774</v>
      </c>
      <c r="D203" s="10">
        <v>56409</v>
      </c>
      <c r="E203" s="10">
        <v>236519</v>
      </c>
      <c r="F203" s="10">
        <v>1535</v>
      </c>
      <c r="G203" s="10">
        <v>46235</v>
      </c>
      <c r="H203" s="10">
        <v>8450</v>
      </c>
      <c r="I203" s="10">
        <v>4655</v>
      </c>
      <c r="J203" s="10">
        <v>60875</v>
      </c>
      <c r="K203" s="10">
        <v>13105</v>
      </c>
      <c r="L203" s="10">
        <v>114</v>
      </c>
      <c r="M203" s="10">
        <v>4088</v>
      </c>
      <c r="N203" s="10">
        <v>-311</v>
      </c>
      <c r="O203" s="10">
        <v>3891</v>
      </c>
      <c r="P203" s="10">
        <v>22</v>
      </c>
      <c r="Q203" s="10">
        <v>1028</v>
      </c>
      <c r="R203" s="10">
        <v>437</v>
      </c>
      <c r="S203" s="10">
        <v>-84</v>
      </c>
      <c r="T203" s="10">
        <v>1403</v>
      </c>
      <c r="U203" s="11">
        <v>353</v>
      </c>
    </row>
    <row r="204" spans="1:26" ht="13.2" x14ac:dyDescent="0.25">
      <c r="A204" s="3">
        <v>44093</v>
      </c>
      <c r="B204" s="4">
        <v>9448</v>
      </c>
      <c r="C204" s="4">
        <v>174350</v>
      </c>
      <c r="D204" s="4">
        <v>56889</v>
      </c>
      <c r="E204" s="4">
        <v>240687</v>
      </c>
      <c r="F204" s="4">
        <v>1546</v>
      </c>
      <c r="G204" s="4">
        <v>47260</v>
      </c>
      <c r="H204" s="4">
        <v>8696</v>
      </c>
      <c r="I204" s="4">
        <v>4305</v>
      </c>
      <c r="J204" s="4">
        <v>61807</v>
      </c>
      <c r="K204" s="4">
        <v>13001</v>
      </c>
      <c r="L204" s="4">
        <v>112</v>
      </c>
      <c r="M204" s="4">
        <v>3576</v>
      </c>
      <c r="N204" s="4">
        <v>480</v>
      </c>
      <c r="O204" s="4">
        <v>4168</v>
      </c>
      <c r="P204" s="4">
        <v>11</v>
      </c>
      <c r="Q204" s="4">
        <v>1025</v>
      </c>
      <c r="R204" s="4">
        <v>246</v>
      </c>
      <c r="S204" s="4">
        <v>-350</v>
      </c>
      <c r="T204" s="4">
        <v>932</v>
      </c>
      <c r="U204" s="4">
        <v>-104</v>
      </c>
    </row>
    <row r="205" spans="1:26" ht="15.75" customHeight="1" x14ac:dyDescent="0.3">
      <c r="A205" s="12">
        <v>44094</v>
      </c>
      <c r="B205" s="10">
        <v>9553</v>
      </c>
      <c r="C205" s="10">
        <v>177327</v>
      </c>
      <c r="D205" s="10">
        <v>57796</v>
      </c>
      <c r="E205" s="10">
        <v>244676</v>
      </c>
      <c r="F205" s="10">
        <v>1561</v>
      </c>
      <c r="G205" s="10">
        <v>49209</v>
      </c>
      <c r="H205" s="10">
        <v>8297</v>
      </c>
      <c r="I205" s="10">
        <v>3819</v>
      </c>
      <c r="J205" s="10">
        <v>62886</v>
      </c>
      <c r="K205" s="10">
        <v>12116</v>
      </c>
      <c r="L205" s="10">
        <v>105</v>
      </c>
      <c r="M205" s="10">
        <v>2977</v>
      </c>
      <c r="N205" s="10">
        <v>907</v>
      </c>
      <c r="O205" s="10">
        <v>3989</v>
      </c>
      <c r="P205" s="10">
        <v>15</v>
      </c>
      <c r="Q205" s="10">
        <v>1949</v>
      </c>
      <c r="R205" s="10">
        <v>-399</v>
      </c>
      <c r="S205" s="10">
        <v>-486</v>
      </c>
      <c r="T205" s="10">
        <v>1079</v>
      </c>
      <c r="U205" s="11">
        <v>-885</v>
      </c>
      <c r="V205" s="13"/>
      <c r="W205" s="13"/>
      <c r="X205" s="14"/>
      <c r="Y205" s="14"/>
      <c r="Z205" s="14"/>
    </row>
    <row r="206" spans="1:26" ht="13.2" x14ac:dyDescent="0.25">
      <c r="A206" s="3">
        <v>44095</v>
      </c>
      <c r="B206" s="4">
        <v>9677</v>
      </c>
      <c r="C206" s="4">
        <v>180797</v>
      </c>
      <c r="D206" s="4">
        <v>58378</v>
      </c>
      <c r="E206" s="4">
        <v>248852</v>
      </c>
      <c r="F206" s="4">
        <v>1592</v>
      </c>
      <c r="G206" s="4">
        <v>49630</v>
      </c>
      <c r="H206" s="4">
        <v>9225</v>
      </c>
      <c r="I206" s="4">
        <v>3749</v>
      </c>
      <c r="J206" s="4">
        <v>64196</v>
      </c>
      <c r="K206" s="4">
        <v>12974</v>
      </c>
      <c r="L206" s="4">
        <v>124</v>
      </c>
      <c r="M206" s="4">
        <v>3470</v>
      </c>
      <c r="N206" s="4">
        <v>582</v>
      </c>
      <c r="O206" s="4">
        <v>4176</v>
      </c>
      <c r="P206" s="4">
        <v>31</v>
      </c>
      <c r="Q206" s="4">
        <v>421</v>
      </c>
      <c r="R206" s="4">
        <v>928</v>
      </c>
      <c r="S206" s="4">
        <v>-70</v>
      </c>
      <c r="T206" s="4">
        <v>1310</v>
      </c>
      <c r="U206" s="4">
        <v>858</v>
      </c>
    </row>
    <row r="207" spans="1:26" ht="13.2" x14ac:dyDescent="0.25">
      <c r="A207" s="3">
        <v>44096</v>
      </c>
      <c r="B207" s="4">
        <v>9837</v>
      </c>
      <c r="C207" s="4">
        <v>184298</v>
      </c>
      <c r="D207" s="4">
        <v>58788</v>
      </c>
      <c r="E207" s="4">
        <v>252923</v>
      </c>
      <c r="F207" s="4">
        <v>1624</v>
      </c>
      <c r="G207" s="4">
        <v>50473</v>
      </c>
      <c r="H207" s="4">
        <v>9380</v>
      </c>
      <c r="I207" s="4">
        <v>3841</v>
      </c>
      <c r="J207" s="4">
        <v>65318</v>
      </c>
      <c r="K207" s="4">
        <v>13221</v>
      </c>
      <c r="L207" s="4">
        <v>160</v>
      </c>
      <c r="M207" s="4">
        <v>3501</v>
      </c>
      <c r="N207" s="4">
        <v>410</v>
      </c>
      <c r="O207" s="4">
        <v>4071</v>
      </c>
      <c r="P207" s="4">
        <v>32</v>
      </c>
      <c r="Q207" s="4">
        <v>843</v>
      </c>
      <c r="R207" s="4">
        <v>155</v>
      </c>
      <c r="S207" s="4">
        <v>92</v>
      </c>
      <c r="T207" s="4">
        <v>1122</v>
      </c>
      <c r="U207" s="4">
        <v>247</v>
      </c>
    </row>
    <row r="208" spans="1:26" ht="13.2" x14ac:dyDescent="0.25">
      <c r="A208" s="3">
        <v>44097</v>
      </c>
      <c r="B208" s="4">
        <v>9977</v>
      </c>
      <c r="C208" s="4">
        <v>187958</v>
      </c>
      <c r="D208" s="4">
        <v>59453</v>
      </c>
      <c r="E208" s="4">
        <v>257388</v>
      </c>
      <c r="F208" s="4">
        <v>1650</v>
      </c>
      <c r="G208" s="4">
        <v>51578</v>
      </c>
      <c r="H208" s="4">
        <v>9611</v>
      </c>
      <c r="I208" s="4">
        <v>3666</v>
      </c>
      <c r="J208" s="4">
        <v>66505</v>
      </c>
      <c r="K208" s="4">
        <v>13277</v>
      </c>
      <c r="L208" s="4">
        <v>140</v>
      </c>
      <c r="M208" s="4">
        <v>3660</v>
      </c>
      <c r="N208" s="4">
        <v>665</v>
      </c>
      <c r="O208" s="4">
        <v>4465</v>
      </c>
      <c r="P208" s="4">
        <v>26</v>
      </c>
      <c r="Q208" s="4">
        <v>1105</v>
      </c>
      <c r="R208" s="4">
        <v>231</v>
      </c>
      <c r="S208" s="4">
        <v>-175</v>
      </c>
      <c r="T208" s="4">
        <v>1187</v>
      </c>
      <c r="U208" s="4">
        <v>56</v>
      </c>
    </row>
    <row r="209" spans="1:26" ht="13.2" x14ac:dyDescent="0.25">
      <c r="A209" s="3">
        <v>44098</v>
      </c>
      <c r="B209" s="4">
        <v>10105</v>
      </c>
      <c r="C209" s="4">
        <v>191853</v>
      </c>
      <c r="D209" s="4">
        <v>60064</v>
      </c>
      <c r="E209" s="4">
        <v>262022</v>
      </c>
      <c r="F209" s="4">
        <v>1664</v>
      </c>
      <c r="G209" s="4">
        <v>52742</v>
      </c>
      <c r="H209" s="4">
        <v>9714</v>
      </c>
      <c r="I209" s="4">
        <v>3518</v>
      </c>
      <c r="J209" s="4">
        <v>67638</v>
      </c>
      <c r="K209" s="4">
        <v>13232</v>
      </c>
      <c r="L209" s="4">
        <v>128</v>
      </c>
      <c r="M209" s="4">
        <v>3895</v>
      </c>
      <c r="N209" s="4">
        <v>611</v>
      </c>
      <c r="O209" s="4">
        <v>4634</v>
      </c>
      <c r="P209" s="4">
        <v>14</v>
      </c>
      <c r="Q209" s="4">
        <v>1164</v>
      </c>
      <c r="R209" s="4">
        <v>103</v>
      </c>
      <c r="S209" s="4">
        <v>-148</v>
      </c>
      <c r="T209" s="4">
        <v>1133</v>
      </c>
      <c r="U209" s="4">
        <v>-45</v>
      </c>
    </row>
    <row r="210" spans="1:26" ht="15.75" customHeight="1" x14ac:dyDescent="0.3">
      <c r="A210" s="3">
        <v>44099</v>
      </c>
      <c r="B210" s="10">
        <v>10218</v>
      </c>
      <c r="C210" s="10">
        <v>196196</v>
      </c>
      <c r="D210" s="10">
        <v>60431</v>
      </c>
      <c r="E210" s="10">
        <v>266845</v>
      </c>
      <c r="F210" s="10">
        <v>1677</v>
      </c>
      <c r="G210" s="10">
        <v>54352</v>
      </c>
      <c r="H210" s="10">
        <v>10027</v>
      </c>
      <c r="I210" s="10">
        <v>2871</v>
      </c>
      <c r="J210" s="10">
        <v>68927</v>
      </c>
      <c r="K210" s="10">
        <v>12898</v>
      </c>
      <c r="L210" s="10">
        <v>113</v>
      </c>
      <c r="M210" s="10">
        <v>4343</v>
      </c>
      <c r="N210" s="10">
        <v>367</v>
      </c>
      <c r="O210" s="10">
        <v>4823</v>
      </c>
      <c r="P210" s="10">
        <v>13</v>
      </c>
      <c r="Q210" s="10">
        <v>1610</v>
      </c>
      <c r="R210" s="10">
        <v>313</v>
      </c>
      <c r="S210" s="10">
        <v>-647</v>
      </c>
      <c r="T210" s="10">
        <v>1289</v>
      </c>
      <c r="U210" s="11">
        <v>-334</v>
      </c>
    </row>
    <row r="211" spans="1:26" ht="13.2" x14ac:dyDescent="0.25">
      <c r="A211" s="3">
        <v>44100</v>
      </c>
      <c r="B211" s="4">
        <v>10308</v>
      </c>
      <c r="C211" s="4">
        <v>199403</v>
      </c>
      <c r="D211" s="4">
        <v>61628</v>
      </c>
      <c r="E211" s="4">
        <v>271339</v>
      </c>
      <c r="F211" s="4">
        <v>1679</v>
      </c>
      <c r="G211" s="4">
        <v>55350</v>
      </c>
      <c r="H211" s="4">
        <v>10594</v>
      </c>
      <c r="I211" s="4">
        <v>2561</v>
      </c>
      <c r="J211" s="4">
        <v>70184</v>
      </c>
      <c r="K211" s="4">
        <v>13155</v>
      </c>
      <c r="L211" s="4">
        <v>90</v>
      </c>
      <c r="M211" s="4">
        <v>3207</v>
      </c>
      <c r="N211" s="4">
        <v>1197</v>
      </c>
      <c r="O211" s="4">
        <v>4494</v>
      </c>
      <c r="P211" s="4">
        <v>2</v>
      </c>
      <c r="Q211" s="4">
        <v>998</v>
      </c>
      <c r="R211" s="4">
        <v>567</v>
      </c>
      <c r="S211" s="4">
        <v>-310</v>
      </c>
      <c r="T211" s="4">
        <v>1257</v>
      </c>
      <c r="U211" s="4">
        <v>257</v>
      </c>
    </row>
    <row r="212" spans="1:26" ht="15.75" customHeight="1" x14ac:dyDescent="0.3">
      <c r="A212" s="12">
        <v>44101</v>
      </c>
      <c r="B212" s="10">
        <v>10386</v>
      </c>
      <c r="C212" s="10">
        <v>203014</v>
      </c>
      <c r="D212" s="10">
        <v>61813</v>
      </c>
      <c r="E212" s="10">
        <v>275213</v>
      </c>
      <c r="F212" s="10">
        <v>1692</v>
      </c>
      <c r="G212" s="10">
        <v>56413</v>
      </c>
      <c r="H212" s="10">
        <v>10915</v>
      </c>
      <c r="I212" s="10">
        <v>2350</v>
      </c>
      <c r="J212" s="10">
        <v>71370</v>
      </c>
      <c r="K212" s="10">
        <v>13265</v>
      </c>
      <c r="L212" s="10">
        <v>78</v>
      </c>
      <c r="M212" s="10">
        <v>3611</v>
      </c>
      <c r="N212" s="10">
        <v>185</v>
      </c>
      <c r="O212" s="10">
        <v>3874</v>
      </c>
      <c r="P212" s="10">
        <v>13</v>
      </c>
      <c r="Q212" s="10">
        <v>1063</v>
      </c>
      <c r="R212" s="10">
        <v>321</v>
      </c>
      <c r="S212" s="10">
        <v>-211</v>
      </c>
      <c r="T212" s="10">
        <v>1186</v>
      </c>
      <c r="U212" s="11">
        <v>110</v>
      </c>
      <c r="V212" s="13"/>
      <c r="W212" s="13"/>
      <c r="X212" s="14"/>
      <c r="Y212" s="14"/>
      <c r="Z212" s="14"/>
    </row>
    <row r="213" spans="1:26" ht="13.2" x14ac:dyDescent="0.25">
      <c r="A213" s="3">
        <v>44102</v>
      </c>
      <c r="B213" s="4">
        <v>10473</v>
      </c>
      <c r="C213" s="4">
        <v>206870</v>
      </c>
      <c r="D213" s="4">
        <v>61379</v>
      </c>
      <c r="E213" s="4">
        <v>278722</v>
      </c>
      <c r="F213" s="4">
        <v>1704</v>
      </c>
      <c r="G213" s="4">
        <v>57741</v>
      </c>
      <c r="H213" s="4">
        <v>10474</v>
      </c>
      <c r="I213" s="4">
        <v>2258</v>
      </c>
      <c r="J213" s="4">
        <v>72177</v>
      </c>
      <c r="K213" s="4">
        <v>12732</v>
      </c>
      <c r="L213" s="4">
        <v>87</v>
      </c>
      <c r="M213" s="4">
        <v>3856</v>
      </c>
      <c r="N213" s="4">
        <v>-434</v>
      </c>
      <c r="O213" s="4">
        <v>3509</v>
      </c>
      <c r="P213" s="4">
        <v>12</v>
      </c>
      <c r="Q213" s="4">
        <v>1328</v>
      </c>
      <c r="R213" s="4">
        <v>-441</v>
      </c>
      <c r="S213" s="4">
        <v>-92</v>
      </c>
      <c r="T213" s="4">
        <v>807</v>
      </c>
      <c r="U213" s="4">
        <v>-533</v>
      </c>
    </row>
    <row r="214" spans="1:26" ht="15.75" customHeight="1" x14ac:dyDescent="0.3">
      <c r="A214" s="3">
        <v>44103</v>
      </c>
      <c r="B214" s="10">
        <v>10601</v>
      </c>
      <c r="C214" s="10">
        <v>210437</v>
      </c>
      <c r="D214" s="10">
        <v>61686</v>
      </c>
      <c r="E214" s="10">
        <v>282724</v>
      </c>
      <c r="F214" s="10">
        <v>1718</v>
      </c>
      <c r="G214" s="10">
        <v>58865</v>
      </c>
      <c r="H214" s="10">
        <v>10659</v>
      </c>
      <c r="I214" s="10">
        <v>2067</v>
      </c>
      <c r="J214" s="10">
        <v>73309</v>
      </c>
      <c r="K214" s="10">
        <v>12726</v>
      </c>
      <c r="L214" s="10">
        <v>128</v>
      </c>
      <c r="M214" s="10">
        <v>3567</v>
      </c>
      <c r="N214" s="10">
        <v>307</v>
      </c>
      <c r="O214" s="10">
        <v>4002</v>
      </c>
      <c r="P214" s="10">
        <v>14</v>
      </c>
      <c r="Q214" s="10">
        <v>1124</v>
      </c>
      <c r="R214" s="10">
        <v>185</v>
      </c>
      <c r="S214" s="10">
        <v>-191</v>
      </c>
      <c r="T214" s="10">
        <v>1132</v>
      </c>
      <c r="U214" s="11">
        <v>-6</v>
      </c>
      <c r="V214" s="13"/>
      <c r="W214" s="13"/>
    </row>
    <row r="215" spans="1:26" ht="13.2" x14ac:dyDescent="0.25">
      <c r="A215" s="3">
        <v>44104</v>
      </c>
      <c r="B215" s="4">
        <v>10740</v>
      </c>
      <c r="C215" s="4">
        <v>214947</v>
      </c>
      <c r="D215" s="4">
        <v>61321</v>
      </c>
      <c r="E215" s="4">
        <v>287008</v>
      </c>
      <c r="F215" s="4">
        <v>1731</v>
      </c>
      <c r="G215" s="4">
        <v>60320</v>
      </c>
      <c r="H215" s="4">
        <v>10353</v>
      </c>
      <c r="I215" s="4">
        <v>1964</v>
      </c>
      <c r="J215" s="4">
        <v>74368</v>
      </c>
      <c r="K215" s="4">
        <v>12317</v>
      </c>
      <c r="L215" s="4">
        <v>139</v>
      </c>
      <c r="M215" s="4">
        <v>4510</v>
      </c>
      <c r="N215" s="4">
        <v>-365</v>
      </c>
      <c r="O215" s="4">
        <v>4284</v>
      </c>
      <c r="P215" s="4">
        <v>13</v>
      </c>
      <c r="Q215" s="4">
        <v>1455</v>
      </c>
      <c r="R215" s="4">
        <v>-306</v>
      </c>
      <c r="S215" s="4">
        <v>-103</v>
      </c>
      <c r="T215" s="4">
        <v>1059</v>
      </c>
      <c r="U215" s="4">
        <v>-409</v>
      </c>
    </row>
    <row r="216" spans="1:26" ht="13.2" x14ac:dyDescent="0.25">
      <c r="A216" s="15">
        <v>44105</v>
      </c>
      <c r="B216" s="4">
        <v>10856</v>
      </c>
      <c r="C216" s="4">
        <v>218487</v>
      </c>
      <c r="D216" s="4">
        <v>61839</v>
      </c>
      <c r="E216" s="4">
        <v>291182</v>
      </c>
      <c r="F216" s="4">
        <v>1737</v>
      </c>
      <c r="G216" s="4">
        <v>61444</v>
      </c>
      <c r="H216" s="4">
        <v>10545</v>
      </c>
      <c r="I216" s="4">
        <v>1795</v>
      </c>
      <c r="J216" s="4">
        <v>75521</v>
      </c>
      <c r="K216" s="4">
        <v>12340</v>
      </c>
      <c r="L216" s="4">
        <v>116</v>
      </c>
      <c r="M216" s="4">
        <v>3540</v>
      </c>
      <c r="N216" s="4">
        <v>518</v>
      </c>
      <c r="O216" s="4">
        <v>4174</v>
      </c>
      <c r="P216" s="4">
        <v>6</v>
      </c>
      <c r="Q216" s="4">
        <v>1124</v>
      </c>
      <c r="R216" s="4">
        <v>192</v>
      </c>
      <c r="S216" s="4">
        <v>-169</v>
      </c>
      <c r="T216" s="4">
        <v>1153</v>
      </c>
      <c r="U216" s="4">
        <v>23</v>
      </c>
    </row>
    <row r="217" spans="1:26" ht="15.75" customHeight="1" x14ac:dyDescent="0.3">
      <c r="A217" s="15">
        <v>44106</v>
      </c>
      <c r="B217" s="16">
        <v>10972</v>
      </c>
      <c r="C217" s="16">
        <v>221340</v>
      </c>
      <c r="D217" s="11">
        <v>63187</v>
      </c>
      <c r="E217" s="16">
        <v>295499</v>
      </c>
      <c r="F217" s="10">
        <v>1740</v>
      </c>
      <c r="G217" s="10">
        <v>62279</v>
      </c>
      <c r="H217" s="10">
        <v>10496</v>
      </c>
      <c r="I217" s="10">
        <v>2104</v>
      </c>
      <c r="J217" s="10">
        <v>76619</v>
      </c>
      <c r="K217" s="10">
        <v>12600</v>
      </c>
      <c r="L217" s="10">
        <v>116</v>
      </c>
      <c r="M217" s="10">
        <v>2853</v>
      </c>
      <c r="N217" s="10">
        <v>1348</v>
      </c>
      <c r="O217" s="10">
        <v>4317</v>
      </c>
      <c r="P217" s="10">
        <v>3</v>
      </c>
      <c r="Q217" s="10">
        <v>835</v>
      </c>
      <c r="R217" s="10">
        <v>-49</v>
      </c>
      <c r="S217" s="10">
        <v>309</v>
      </c>
      <c r="T217" s="10">
        <v>1098</v>
      </c>
      <c r="U217" s="11">
        <v>260</v>
      </c>
      <c r="V217" s="13"/>
      <c r="W217" s="13"/>
      <c r="X217" s="13"/>
      <c r="Y217" s="13"/>
      <c r="Z217" s="13"/>
    </row>
    <row r="218" spans="1:26" ht="13.2" x14ac:dyDescent="0.25">
      <c r="A218" s="15">
        <v>44107</v>
      </c>
      <c r="B218" s="4">
        <v>11055</v>
      </c>
      <c r="C218" s="4">
        <v>225052</v>
      </c>
      <c r="D218" s="4">
        <v>63399</v>
      </c>
      <c r="E218" s="4">
        <v>299506</v>
      </c>
      <c r="F218" s="4">
        <v>1743</v>
      </c>
      <c r="G218" s="4">
        <v>63286</v>
      </c>
      <c r="H218" s="4">
        <v>10652</v>
      </c>
      <c r="I218" s="4">
        <v>2103</v>
      </c>
      <c r="J218" s="4">
        <v>77784</v>
      </c>
      <c r="K218" s="4">
        <v>12755</v>
      </c>
      <c r="L218" s="4">
        <v>83</v>
      </c>
      <c r="M218" s="4">
        <v>3712</v>
      </c>
      <c r="N218" s="4">
        <v>212</v>
      </c>
      <c r="O218" s="4">
        <v>4007</v>
      </c>
      <c r="P218" s="4">
        <v>3</v>
      </c>
      <c r="Q218" s="4">
        <v>1007</v>
      </c>
      <c r="R218" s="4">
        <v>156</v>
      </c>
      <c r="S218" s="4">
        <v>-1</v>
      </c>
      <c r="T218" s="4">
        <v>1165</v>
      </c>
      <c r="U218" s="4">
        <v>155</v>
      </c>
    </row>
    <row r="219" spans="1:26" ht="15.75" customHeight="1" x14ac:dyDescent="0.3">
      <c r="A219" s="17">
        <v>44108</v>
      </c>
      <c r="B219" s="10">
        <v>11151</v>
      </c>
      <c r="C219" s="10">
        <v>228453</v>
      </c>
      <c r="D219" s="10">
        <v>63894</v>
      </c>
      <c r="E219" s="10">
        <v>303498</v>
      </c>
      <c r="F219" s="10">
        <v>1761</v>
      </c>
      <c r="G219" s="10">
        <v>64319</v>
      </c>
      <c r="H219" s="10">
        <v>11091</v>
      </c>
      <c r="I219" s="10">
        <v>2043</v>
      </c>
      <c r="J219" s="10">
        <v>79214</v>
      </c>
      <c r="K219" s="10">
        <v>13134</v>
      </c>
      <c r="L219" s="10">
        <v>96</v>
      </c>
      <c r="M219" s="10">
        <v>3401</v>
      </c>
      <c r="N219" s="10">
        <v>495</v>
      </c>
      <c r="O219" s="10">
        <v>3992</v>
      </c>
      <c r="P219" s="10">
        <v>18</v>
      </c>
      <c r="Q219" s="10">
        <v>1033</v>
      </c>
      <c r="R219" s="10">
        <v>439</v>
      </c>
      <c r="S219" s="10">
        <v>-60</v>
      </c>
      <c r="T219" s="10">
        <v>1430</v>
      </c>
      <c r="U219" s="11">
        <v>379</v>
      </c>
      <c r="V219" s="13"/>
      <c r="W219" s="13"/>
      <c r="X219" s="13"/>
      <c r="Y219" s="13"/>
      <c r="Z219" s="13"/>
    </row>
    <row r="220" spans="1:26" ht="13.2" x14ac:dyDescent="0.25">
      <c r="A220" s="15">
        <v>44109</v>
      </c>
      <c r="B220" s="4">
        <v>11253</v>
      </c>
      <c r="C220" s="4">
        <v>232593</v>
      </c>
      <c r="D220" s="4">
        <v>63274</v>
      </c>
      <c r="E220" s="4">
        <v>307120</v>
      </c>
      <c r="F220" s="4">
        <v>1772</v>
      </c>
      <c r="G220" s="4">
        <v>65295</v>
      </c>
      <c r="H220" s="4">
        <v>10912</v>
      </c>
      <c r="I220" s="4">
        <v>2057</v>
      </c>
      <c r="J220" s="4">
        <v>80036</v>
      </c>
      <c r="K220" s="4">
        <v>12969</v>
      </c>
      <c r="L220" s="4">
        <v>102</v>
      </c>
      <c r="M220" s="4">
        <v>4140</v>
      </c>
      <c r="N220" s="4">
        <v>-620</v>
      </c>
      <c r="O220" s="4">
        <v>3622</v>
      </c>
      <c r="P220" s="4">
        <v>11</v>
      </c>
      <c r="Q220" s="4">
        <v>976</v>
      </c>
      <c r="R220" s="4">
        <v>-179</v>
      </c>
      <c r="S220" s="4">
        <v>14</v>
      </c>
      <c r="T220" s="4">
        <v>822</v>
      </c>
      <c r="U220" s="4">
        <v>-165</v>
      </c>
    </row>
    <row r="221" spans="1:26" ht="13.2" x14ac:dyDescent="0.25">
      <c r="A221" s="15">
        <v>44110</v>
      </c>
      <c r="B221" s="4">
        <v>11374</v>
      </c>
      <c r="C221" s="4">
        <v>236437</v>
      </c>
      <c r="D221" s="4">
        <v>63365</v>
      </c>
      <c r="E221" s="4">
        <v>311176</v>
      </c>
      <c r="F221" s="4">
        <v>1806</v>
      </c>
      <c r="G221" s="4">
        <v>66315</v>
      </c>
      <c r="H221" s="4">
        <v>10787</v>
      </c>
      <c r="I221" s="4">
        <v>2135</v>
      </c>
      <c r="J221" s="4">
        <v>81043</v>
      </c>
      <c r="K221" s="4">
        <v>12922</v>
      </c>
      <c r="L221" s="4">
        <v>121</v>
      </c>
      <c r="M221" s="4">
        <v>3844</v>
      </c>
      <c r="N221" s="4">
        <v>91</v>
      </c>
      <c r="O221" s="4">
        <v>4056</v>
      </c>
      <c r="P221" s="4">
        <v>34</v>
      </c>
      <c r="Q221" s="4">
        <v>1020</v>
      </c>
      <c r="R221" s="4">
        <v>-125</v>
      </c>
      <c r="S221" s="4">
        <v>78</v>
      </c>
      <c r="T221" s="4">
        <v>1007</v>
      </c>
      <c r="U221" s="4">
        <v>-47</v>
      </c>
    </row>
    <row r="222" spans="1:26" ht="13.2" x14ac:dyDescent="0.25">
      <c r="A222" s="15">
        <v>44111</v>
      </c>
      <c r="B222" s="4">
        <v>11472</v>
      </c>
      <c r="C222" s="4">
        <v>240291</v>
      </c>
      <c r="D222" s="4">
        <v>63951</v>
      </c>
      <c r="E222" s="4">
        <v>315714</v>
      </c>
      <c r="F222" s="4">
        <v>1819</v>
      </c>
      <c r="G222" s="4">
        <v>67310</v>
      </c>
      <c r="H222" s="4">
        <v>10807</v>
      </c>
      <c r="I222" s="4">
        <v>2447</v>
      </c>
      <c r="J222" s="4">
        <v>82383</v>
      </c>
      <c r="K222" s="4">
        <v>13254</v>
      </c>
      <c r="L222" s="4">
        <v>98</v>
      </c>
      <c r="M222" s="4">
        <v>3854</v>
      </c>
      <c r="N222" s="4">
        <v>586</v>
      </c>
      <c r="O222" s="4">
        <v>4538</v>
      </c>
      <c r="P222" s="4">
        <v>13</v>
      </c>
      <c r="Q222" s="4">
        <v>995</v>
      </c>
      <c r="R222" s="4">
        <v>20</v>
      </c>
      <c r="S222" s="4">
        <v>312</v>
      </c>
      <c r="T222" s="4">
        <v>1340</v>
      </c>
      <c r="U222" s="4">
        <v>332</v>
      </c>
    </row>
    <row r="223" spans="1:26" ht="13.2" x14ac:dyDescent="0.25">
      <c r="A223" s="15">
        <v>44112</v>
      </c>
      <c r="B223" s="4">
        <v>11580</v>
      </c>
      <c r="C223" s="4">
        <v>244060</v>
      </c>
      <c r="D223" s="4">
        <v>64924</v>
      </c>
      <c r="E223" s="4">
        <v>320564</v>
      </c>
      <c r="F223" s="4">
        <v>1838</v>
      </c>
      <c r="G223" s="4">
        <v>68352</v>
      </c>
      <c r="H223" s="4">
        <v>10717</v>
      </c>
      <c r="I223" s="4">
        <v>2485</v>
      </c>
      <c r="J223" s="4">
        <v>83392</v>
      </c>
      <c r="K223" s="4">
        <v>13202</v>
      </c>
      <c r="L223" s="4">
        <v>108</v>
      </c>
      <c r="M223" s="4">
        <v>3769</v>
      </c>
      <c r="N223" s="4">
        <v>973</v>
      </c>
      <c r="O223" s="4">
        <v>4850</v>
      </c>
      <c r="P223" s="4">
        <v>19</v>
      </c>
      <c r="Q223" s="4">
        <v>1042</v>
      </c>
      <c r="R223" s="4">
        <v>-90</v>
      </c>
      <c r="S223" s="4">
        <v>38</v>
      </c>
      <c r="T223" s="4">
        <v>1009</v>
      </c>
      <c r="U223" s="4">
        <v>-52</v>
      </c>
    </row>
    <row r="224" spans="1:26" ht="15.75" customHeight="1" x14ac:dyDescent="0.3">
      <c r="A224" s="17">
        <v>44113</v>
      </c>
      <c r="B224" s="10">
        <v>11677</v>
      </c>
      <c r="C224" s="10">
        <v>247667</v>
      </c>
      <c r="D224" s="10">
        <v>65314</v>
      </c>
      <c r="E224" s="10">
        <v>324658</v>
      </c>
      <c r="F224" s="10">
        <v>1860</v>
      </c>
      <c r="G224" s="10">
        <v>69203</v>
      </c>
      <c r="H224" s="10">
        <v>10746</v>
      </c>
      <c r="I224" s="10">
        <v>2555</v>
      </c>
      <c r="J224" s="10">
        <v>84364</v>
      </c>
      <c r="K224" s="10">
        <v>13301</v>
      </c>
      <c r="L224" s="10">
        <v>97</v>
      </c>
      <c r="M224" s="10">
        <v>3607</v>
      </c>
      <c r="N224" s="10">
        <v>390</v>
      </c>
      <c r="O224" s="10">
        <v>4094</v>
      </c>
      <c r="P224" s="10">
        <v>22</v>
      </c>
      <c r="Q224" s="10">
        <v>851</v>
      </c>
      <c r="R224" s="10">
        <v>29</v>
      </c>
      <c r="S224" s="10">
        <v>70</v>
      </c>
      <c r="T224" s="10">
        <v>972</v>
      </c>
      <c r="U224" s="11">
        <v>99</v>
      </c>
      <c r="V224" s="13"/>
      <c r="W224" s="13"/>
      <c r="X224" s="13"/>
      <c r="Y224" s="13"/>
      <c r="Z224" s="13"/>
    </row>
    <row r="225" spans="1:26" ht="13.2" x14ac:dyDescent="0.25">
      <c r="A225" s="15">
        <v>44114</v>
      </c>
      <c r="B225" s="4">
        <v>11765</v>
      </c>
      <c r="C225" s="4">
        <v>251481</v>
      </c>
      <c r="D225" s="4">
        <v>65706</v>
      </c>
      <c r="E225" s="4">
        <v>328952</v>
      </c>
      <c r="F225" s="4">
        <v>1877</v>
      </c>
      <c r="G225" s="4">
        <v>70487</v>
      </c>
      <c r="H225" s="4">
        <v>10698</v>
      </c>
      <c r="I225" s="4">
        <v>2555</v>
      </c>
      <c r="J225" s="4">
        <v>85617</v>
      </c>
      <c r="K225" s="4">
        <v>13253</v>
      </c>
      <c r="L225" s="4">
        <v>88</v>
      </c>
      <c r="M225" s="4">
        <v>3814</v>
      </c>
      <c r="N225" s="4">
        <v>392</v>
      </c>
      <c r="O225" s="4">
        <v>4294</v>
      </c>
      <c r="P225" s="4">
        <v>17</v>
      </c>
      <c r="Q225" s="4">
        <v>1284</v>
      </c>
      <c r="R225" s="4">
        <v>-48</v>
      </c>
      <c r="S225" s="4">
        <v>0</v>
      </c>
      <c r="T225" s="4">
        <v>1253</v>
      </c>
      <c r="U225" s="4">
        <v>-48</v>
      </c>
    </row>
    <row r="226" spans="1:26" ht="15.75" customHeight="1" x14ac:dyDescent="0.3">
      <c r="A226" s="17">
        <v>44115</v>
      </c>
      <c r="B226" s="16">
        <v>11844</v>
      </c>
      <c r="C226" s="16">
        <v>255027</v>
      </c>
      <c r="D226" s="11">
        <v>66578</v>
      </c>
      <c r="E226" s="11">
        <v>333449</v>
      </c>
      <c r="F226" s="10">
        <v>1901</v>
      </c>
      <c r="G226" s="10">
        <v>71549</v>
      </c>
      <c r="H226" s="10">
        <v>10863</v>
      </c>
      <c r="I226" s="10">
        <v>2693</v>
      </c>
      <c r="J226" s="10">
        <v>87006</v>
      </c>
      <c r="K226" s="10">
        <v>13556</v>
      </c>
      <c r="L226" s="10">
        <v>79</v>
      </c>
      <c r="M226" s="10">
        <v>3546</v>
      </c>
      <c r="N226" s="10">
        <v>872</v>
      </c>
      <c r="O226" s="10">
        <v>4497</v>
      </c>
      <c r="P226" s="10">
        <v>24</v>
      </c>
      <c r="Q226" s="10">
        <v>1062</v>
      </c>
      <c r="R226" s="10">
        <v>165</v>
      </c>
      <c r="S226" s="10">
        <v>138</v>
      </c>
      <c r="T226" s="10">
        <v>1389</v>
      </c>
      <c r="U226" s="11">
        <v>303</v>
      </c>
      <c r="V226" s="13"/>
      <c r="W226" s="13"/>
      <c r="X226" s="13"/>
      <c r="Y226" s="13"/>
      <c r="Z226" s="13"/>
    </row>
    <row r="227" spans="1:26" ht="13.2" x14ac:dyDescent="0.25">
      <c r="A227" s="17">
        <v>44116</v>
      </c>
      <c r="B227" s="4">
        <v>11935</v>
      </c>
      <c r="C227" s="4">
        <v>258519</v>
      </c>
      <c r="D227" s="4">
        <v>66262</v>
      </c>
      <c r="E227" s="4">
        <v>336716</v>
      </c>
      <c r="F227" s="4">
        <v>1922</v>
      </c>
      <c r="G227" s="4">
        <v>72633</v>
      </c>
      <c r="H227" s="4">
        <v>10814</v>
      </c>
      <c r="I227" s="4">
        <v>2805</v>
      </c>
      <c r="J227" s="4">
        <v>88174</v>
      </c>
      <c r="K227" s="4">
        <v>13619</v>
      </c>
      <c r="L227" s="4">
        <v>91</v>
      </c>
      <c r="M227" s="4">
        <v>3492</v>
      </c>
      <c r="N227" s="4">
        <v>-316</v>
      </c>
      <c r="O227" s="4">
        <v>3267</v>
      </c>
      <c r="P227" s="4">
        <v>21</v>
      </c>
      <c r="Q227" s="4">
        <v>1084</v>
      </c>
      <c r="R227" s="4">
        <v>-49</v>
      </c>
      <c r="S227" s="4">
        <v>112</v>
      </c>
      <c r="T227" s="4">
        <v>1168</v>
      </c>
      <c r="U227" s="4">
        <v>63</v>
      </c>
    </row>
    <row r="228" spans="1:26" ht="15.75" customHeight="1" x14ac:dyDescent="0.3">
      <c r="A228" s="17">
        <v>44117</v>
      </c>
      <c r="B228" s="16">
        <v>12027</v>
      </c>
      <c r="C228" s="16">
        <v>263296</v>
      </c>
      <c r="D228" s="11">
        <v>65299</v>
      </c>
      <c r="E228" s="16">
        <v>340622</v>
      </c>
      <c r="F228" s="10">
        <v>1944</v>
      </c>
      <c r="G228" s="10">
        <v>73733</v>
      </c>
      <c r="H228" s="10">
        <v>10908</v>
      </c>
      <c r="I228" s="10">
        <v>2643</v>
      </c>
      <c r="J228" s="10">
        <v>89228</v>
      </c>
      <c r="K228" s="10">
        <v>13551</v>
      </c>
      <c r="L228" s="10">
        <v>92</v>
      </c>
      <c r="M228" s="10">
        <v>4777</v>
      </c>
      <c r="N228" s="10">
        <v>-963</v>
      </c>
      <c r="O228" s="10">
        <v>3906</v>
      </c>
      <c r="P228" s="10">
        <v>22</v>
      </c>
      <c r="Q228" s="10">
        <v>1100</v>
      </c>
      <c r="R228" s="10">
        <v>94</v>
      </c>
      <c r="S228" s="10">
        <v>-162</v>
      </c>
      <c r="T228" s="10">
        <v>1054</v>
      </c>
      <c r="U228" s="11">
        <v>-68</v>
      </c>
      <c r="V228" s="13"/>
      <c r="W228" s="13"/>
      <c r="X228" s="13"/>
      <c r="Y228" s="13"/>
      <c r="Z228" s="13"/>
    </row>
    <row r="229" spans="1:26" ht="13.2" x14ac:dyDescent="0.25">
      <c r="A229" s="17">
        <v>44118</v>
      </c>
      <c r="B229" s="4">
        <v>12156</v>
      </c>
      <c r="C229" s="4">
        <v>267851</v>
      </c>
      <c r="D229" s="4">
        <v>64742</v>
      </c>
      <c r="E229" s="4">
        <v>344749</v>
      </c>
      <c r="F229" s="4">
        <v>1961</v>
      </c>
      <c r="G229" s="4">
        <v>74924</v>
      </c>
      <c r="H229" s="4">
        <v>10822</v>
      </c>
      <c r="I229" s="4">
        <v>2559</v>
      </c>
      <c r="J229" s="4">
        <v>90266</v>
      </c>
      <c r="K229" s="4">
        <v>13381</v>
      </c>
      <c r="L229" s="4">
        <v>129</v>
      </c>
      <c r="M229" s="4">
        <v>4555</v>
      </c>
      <c r="N229" s="4">
        <v>-557</v>
      </c>
      <c r="O229" s="4">
        <v>4127</v>
      </c>
      <c r="P229" s="4">
        <v>17</v>
      </c>
      <c r="Q229" s="4">
        <v>1191</v>
      </c>
      <c r="R229" s="4">
        <v>-86</v>
      </c>
      <c r="S229" s="4">
        <v>-84</v>
      </c>
      <c r="T229" s="4">
        <v>1038</v>
      </c>
      <c r="U229" s="4">
        <v>-170</v>
      </c>
    </row>
    <row r="230" spans="1:26" ht="13.2" x14ac:dyDescent="0.25">
      <c r="A230" s="15">
        <v>44119</v>
      </c>
      <c r="B230" s="4">
        <v>12268</v>
      </c>
      <c r="C230" s="4">
        <v>273661</v>
      </c>
      <c r="D230" s="4">
        <v>63231</v>
      </c>
      <c r="E230" s="4">
        <v>349160</v>
      </c>
      <c r="F230" s="4">
        <v>1984</v>
      </c>
      <c r="G230" s="4">
        <v>75974</v>
      </c>
      <c r="H230" s="4">
        <v>10636</v>
      </c>
      <c r="I230" s="4">
        <v>2743</v>
      </c>
      <c r="J230" s="4">
        <v>91337</v>
      </c>
      <c r="K230" s="4">
        <v>13379</v>
      </c>
      <c r="L230" s="4">
        <v>112</v>
      </c>
      <c r="M230" s="4">
        <v>5810</v>
      </c>
      <c r="N230" s="4">
        <v>-1511</v>
      </c>
      <c r="O230" s="4">
        <v>4411</v>
      </c>
      <c r="P230" s="4">
        <v>23</v>
      </c>
      <c r="Q230" s="4">
        <v>1050</v>
      </c>
      <c r="R230" s="4">
        <v>-186</v>
      </c>
      <c r="S230" s="4">
        <v>184</v>
      </c>
      <c r="T230" s="4">
        <v>1071</v>
      </c>
      <c r="U230" s="4">
        <v>-2</v>
      </c>
    </row>
    <row r="231" spans="1:26" ht="13.2" x14ac:dyDescent="0.25">
      <c r="A231" s="15">
        <v>44120</v>
      </c>
      <c r="B231" s="4">
        <v>12347</v>
      </c>
      <c r="C231" s="4">
        <v>277544</v>
      </c>
      <c r="D231" s="4">
        <v>63570</v>
      </c>
      <c r="E231" s="4">
        <v>353461</v>
      </c>
      <c r="F231" s="4">
        <v>2008</v>
      </c>
      <c r="G231" s="4">
        <v>76956</v>
      </c>
      <c r="H231" s="4">
        <v>10498</v>
      </c>
      <c r="I231" s="4">
        <v>2920</v>
      </c>
      <c r="J231" s="4">
        <v>92382</v>
      </c>
      <c r="K231" s="4">
        <v>13418</v>
      </c>
      <c r="L231" s="4">
        <v>79</v>
      </c>
      <c r="M231" s="4">
        <v>3883</v>
      </c>
      <c r="N231" s="4">
        <v>339</v>
      </c>
      <c r="O231" s="4">
        <v>4301</v>
      </c>
      <c r="P231" s="4">
        <v>24</v>
      </c>
      <c r="Q231" s="4">
        <v>982</v>
      </c>
      <c r="R231" s="4">
        <v>-138</v>
      </c>
      <c r="S231" s="4">
        <v>177</v>
      </c>
      <c r="T231" s="4">
        <v>1045</v>
      </c>
      <c r="U231" s="4">
        <v>39</v>
      </c>
    </row>
    <row r="232" spans="1:26" ht="13.2" x14ac:dyDescent="0.25">
      <c r="A232" s="15">
        <v>44121</v>
      </c>
      <c r="B232" s="4">
        <v>12431</v>
      </c>
      <c r="C232" s="4">
        <v>281592</v>
      </c>
      <c r="D232" s="4">
        <v>63739</v>
      </c>
      <c r="E232" s="4">
        <v>357762</v>
      </c>
      <c r="F232" s="4">
        <v>2032</v>
      </c>
      <c r="G232" s="4">
        <v>78062</v>
      </c>
      <c r="H232" s="4">
        <v>10591</v>
      </c>
      <c r="I232" s="4">
        <v>2671</v>
      </c>
      <c r="J232" s="4">
        <v>93356</v>
      </c>
      <c r="K232" s="4">
        <v>13262</v>
      </c>
      <c r="L232" s="4">
        <v>84</v>
      </c>
      <c r="M232" s="4">
        <v>4048</v>
      </c>
      <c r="N232" s="4">
        <v>169</v>
      </c>
      <c r="O232" s="4">
        <v>4301</v>
      </c>
      <c r="P232" s="4">
        <v>24</v>
      </c>
      <c r="Q232" s="4">
        <v>1106</v>
      </c>
      <c r="R232" s="4">
        <v>93</v>
      </c>
      <c r="S232" s="4">
        <v>-249</v>
      </c>
      <c r="T232" s="4">
        <v>974</v>
      </c>
      <c r="U232" s="4">
        <v>-156</v>
      </c>
    </row>
    <row r="233" spans="1:26" ht="15.75" customHeight="1" x14ac:dyDescent="0.3">
      <c r="A233" s="17">
        <v>44122</v>
      </c>
      <c r="B233" s="16">
        <v>12511</v>
      </c>
      <c r="C233" s="16">
        <v>285324</v>
      </c>
      <c r="D233" s="11">
        <v>64032</v>
      </c>
      <c r="E233" s="11">
        <v>361867</v>
      </c>
      <c r="F233" s="10">
        <v>2051</v>
      </c>
      <c r="G233" s="10">
        <v>79136</v>
      </c>
      <c r="H233" s="10">
        <v>10782</v>
      </c>
      <c r="I233" s="10">
        <v>2358</v>
      </c>
      <c r="J233" s="10">
        <v>94327</v>
      </c>
      <c r="K233" s="10">
        <v>13140</v>
      </c>
      <c r="L233" s="10">
        <v>80</v>
      </c>
      <c r="M233" s="10">
        <v>3732</v>
      </c>
      <c r="N233" s="10">
        <v>293</v>
      </c>
      <c r="O233" s="10">
        <v>4105</v>
      </c>
      <c r="P233" s="10">
        <v>19</v>
      </c>
      <c r="Q233" s="10">
        <v>1074</v>
      </c>
      <c r="R233" s="10">
        <v>191</v>
      </c>
      <c r="S233" s="10">
        <v>-313</v>
      </c>
      <c r="T233" s="10">
        <v>971</v>
      </c>
      <c r="U233" s="11">
        <v>-122</v>
      </c>
      <c r="V233" s="13"/>
      <c r="W233" s="13"/>
      <c r="X233" s="13"/>
      <c r="Y233" s="13"/>
      <c r="Z233" s="13"/>
    </row>
    <row r="234" spans="1:26" ht="13.2" x14ac:dyDescent="0.25">
      <c r="A234" s="15">
        <v>44123</v>
      </c>
      <c r="B234" s="4">
        <v>12617</v>
      </c>
      <c r="C234" s="4">
        <v>289243</v>
      </c>
      <c r="D234" s="4">
        <v>63380</v>
      </c>
      <c r="E234" s="4">
        <v>365240</v>
      </c>
      <c r="F234" s="4">
        <v>2064</v>
      </c>
      <c r="G234" s="4">
        <v>80261</v>
      </c>
      <c r="H234" s="4">
        <v>10325</v>
      </c>
      <c r="I234" s="4">
        <v>2603</v>
      </c>
      <c r="J234" s="4">
        <v>95253</v>
      </c>
      <c r="K234" s="4">
        <v>12928</v>
      </c>
      <c r="L234" s="4">
        <v>106</v>
      </c>
      <c r="M234" s="4">
        <v>3919</v>
      </c>
      <c r="N234" s="4">
        <v>-652</v>
      </c>
      <c r="O234" s="4">
        <v>3373</v>
      </c>
      <c r="P234" s="4">
        <v>13</v>
      </c>
      <c r="Q234" s="4">
        <v>1125</v>
      </c>
      <c r="R234" s="4">
        <v>-457</v>
      </c>
      <c r="S234" s="4">
        <v>245</v>
      </c>
      <c r="T234" s="4">
        <v>926</v>
      </c>
      <c r="U234" s="4">
        <v>-212</v>
      </c>
    </row>
    <row r="235" spans="1:26" ht="13.2" x14ac:dyDescent="0.25">
      <c r="A235" s="17">
        <v>44124</v>
      </c>
      <c r="B235" s="4">
        <v>12734</v>
      </c>
      <c r="C235" s="4">
        <v>293653</v>
      </c>
      <c r="D235" s="4">
        <v>62455</v>
      </c>
      <c r="E235" s="4">
        <v>368842</v>
      </c>
      <c r="F235" s="4">
        <v>2086</v>
      </c>
      <c r="G235" s="4">
        <v>81107</v>
      </c>
      <c r="H235" s="4">
        <v>10292</v>
      </c>
      <c r="I235" s="4">
        <v>2732</v>
      </c>
      <c r="J235" s="4">
        <v>96217</v>
      </c>
      <c r="K235" s="4">
        <v>13024</v>
      </c>
      <c r="L235" s="4">
        <v>117</v>
      </c>
      <c r="M235" s="4">
        <v>4410</v>
      </c>
      <c r="N235" s="4">
        <v>-925</v>
      </c>
      <c r="O235" s="4">
        <v>3602</v>
      </c>
      <c r="P235" s="4">
        <v>22</v>
      </c>
      <c r="Q235" s="4">
        <v>846</v>
      </c>
      <c r="R235" s="4">
        <v>-33</v>
      </c>
      <c r="S235" s="4">
        <v>129</v>
      </c>
      <c r="T235" s="4">
        <v>964</v>
      </c>
      <c r="U235" s="4">
        <v>96</v>
      </c>
    </row>
    <row r="236" spans="1:26" ht="13.2" x14ac:dyDescent="0.25">
      <c r="A236" s="17">
        <v>44125</v>
      </c>
      <c r="B236" s="4">
        <v>12857</v>
      </c>
      <c r="C236" s="4">
        <v>297509</v>
      </c>
      <c r="D236" s="4">
        <v>62743</v>
      </c>
      <c r="E236" s="4">
        <v>373109</v>
      </c>
      <c r="F236" s="4">
        <v>2105</v>
      </c>
      <c r="G236" s="4">
        <v>82178</v>
      </c>
      <c r="H236" s="4">
        <v>10273</v>
      </c>
      <c r="I236" s="4">
        <v>2661</v>
      </c>
      <c r="J236" s="4">
        <v>97217</v>
      </c>
      <c r="K236" s="4">
        <v>12934</v>
      </c>
      <c r="L236" s="4">
        <v>123</v>
      </c>
      <c r="M236" s="4">
        <v>3856</v>
      </c>
      <c r="N236" s="4">
        <v>288</v>
      </c>
      <c r="O236" s="4">
        <v>4267</v>
      </c>
      <c r="P236" s="4">
        <v>19</v>
      </c>
      <c r="Q236" s="4">
        <v>1071</v>
      </c>
      <c r="R236" s="4">
        <v>-19</v>
      </c>
      <c r="S236" s="4">
        <v>-71</v>
      </c>
      <c r="T236" s="4">
        <v>1000</v>
      </c>
      <c r="U236" s="4">
        <v>-90</v>
      </c>
    </row>
    <row r="237" spans="1:26" ht="13.2" x14ac:dyDescent="0.25">
      <c r="A237" s="15">
        <v>44126</v>
      </c>
      <c r="B237" s="4">
        <v>12959</v>
      </c>
      <c r="C237" s="4">
        <v>301006</v>
      </c>
      <c r="D237" s="4">
        <v>63576</v>
      </c>
      <c r="E237" s="4">
        <v>377541</v>
      </c>
      <c r="F237" s="4">
        <v>2120</v>
      </c>
      <c r="G237" s="4">
        <v>83338</v>
      </c>
      <c r="H237" s="4">
        <v>9980</v>
      </c>
      <c r="I237" s="4">
        <v>2768</v>
      </c>
      <c r="J237" s="4">
        <v>98206</v>
      </c>
      <c r="K237" s="4">
        <v>12748</v>
      </c>
      <c r="L237" s="4">
        <v>102</v>
      </c>
      <c r="M237" s="4">
        <v>3497</v>
      </c>
      <c r="N237" s="4">
        <v>833</v>
      </c>
      <c r="O237" s="4">
        <v>4432</v>
      </c>
      <c r="P237" s="4">
        <v>15</v>
      </c>
      <c r="Q237" s="4">
        <v>1160</v>
      </c>
      <c r="R237" s="4">
        <v>-293</v>
      </c>
      <c r="S237" s="4">
        <v>107</v>
      </c>
      <c r="T237" s="4">
        <v>989</v>
      </c>
      <c r="U237" s="4">
        <v>-186</v>
      </c>
    </row>
    <row r="238" spans="1:26" ht="15.75" customHeight="1" x14ac:dyDescent="0.3">
      <c r="A238" s="17">
        <v>44127</v>
      </c>
      <c r="B238" s="16">
        <v>13077</v>
      </c>
      <c r="C238" s="16">
        <v>305100</v>
      </c>
      <c r="D238" s="11">
        <v>63733</v>
      </c>
      <c r="E238" s="11">
        <v>381910</v>
      </c>
      <c r="F238" s="10">
        <v>2138</v>
      </c>
      <c r="G238" s="10">
        <v>84430</v>
      </c>
      <c r="H238" s="10">
        <v>9604</v>
      </c>
      <c r="I238" s="10">
        <v>2986</v>
      </c>
      <c r="J238" s="10">
        <v>99158</v>
      </c>
      <c r="K238" s="10">
        <v>12590</v>
      </c>
      <c r="L238" s="10">
        <v>118</v>
      </c>
      <c r="M238" s="10">
        <v>4094</v>
      </c>
      <c r="N238" s="10">
        <v>157</v>
      </c>
      <c r="O238" s="10">
        <v>4369</v>
      </c>
      <c r="P238" s="10">
        <v>18</v>
      </c>
      <c r="Q238" s="10">
        <v>1092</v>
      </c>
      <c r="R238" s="10">
        <v>-376</v>
      </c>
      <c r="S238" s="10">
        <v>218</v>
      </c>
      <c r="T238" s="10">
        <v>952</v>
      </c>
      <c r="U238" s="11">
        <v>-158</v>
      </c>
      <c r="V238" s="13"/>
      <c r="W238" s="13"/>
      <c r="X238" s="13"/>
      <c r="Y238" s="13"/>
      <c r="Z238" s="13"/>
    </row>
    <row r="239" spans="1:26" ht="13.2" x14ac:dyDescent="0.25">
      <c r="A239" s="15">
        <v>44128</v>
      </c>
      <c r="B239" s="4">
        <v>13205</v>
      </c>
      <c r="C239" s="4">
        <v>309219</v>
      </c>
      <c r="D239" s="4">
        <v>63556</v>
      </c>
      <c r="E239" s="4">
        <v>385980</v>
      </c>
      <c r="F239" s="4">
        <v>2153</v>
      </c>
      <c r="G239" s="4">
        <v>85586</v>
      </c>
      <c r="H239" s="4">
        <v>9557</v>
      </c>
      <c r="I239" s="4">
        <v>2924</v>
      </c>
      <c r="J239" s="4">
        <v>100220</v>
      </c>
      <c r="K239" s="4">
        <v>12481</v>
      </c>
      <c r="L239" s="4">
        <v>128</v>
      </c>
      <c r="M239" s="4">
        <v>4119</v>
      </c>
      <c r="N239" s="4">
        <v>-177</v>
      </c>
      <c r="O239" s="4">
        <v>4070</v>
      </c>
      <c r="P239" s="4">
        <v>15</v>
      </c>
      <c r="Q239" s="4">
        <v>1156</v>
      </c>
      <c r="R239" s="4">
        <v>-47</v>
      </c>
      <c r="S239" s="4">
        <v>-62</v>
      </c>
      <c r="T239" s="4">
        <v>1062</v>
      </c>
      <c r="U239" s="4">
        <v>-109</v>
      </c>
    </row>
    <row r="240" spans="1:26" ht="15.75" customHeight="1" x14ac:dyDescent="0.3">
      <c r="A240" s="17">
        <v>44129</v>
      </c>
      <c r="B240" s="16">
        <v>13299</v>
      </c>
      <c r="C240" s="16">
        <v>313764</v>
      </c>
      <c r="D240" s="11">
        <v>62649</v>
      </c>
      <c r="E240" s="16">
        <v>389712</v>
      </c>
      <c r="F240" s="10">
        <v>2164</v>
      </c>
      <c r="G240" s="10">
        <v>86815</v>
      </c>
      <c r="H240" s="10">
        <v>9151</v>
      </c>
      <c r="I240" s="10">
        <v>2861</v>
      </c>
      <c r="J240" s="10">
        <v>100991</v>
      </c>
      <c r="K240" s="10">
        <v>12012</v>
      </c>
      <c r="L240" s="10">
        <v>94</v>
      </c>
      <c r="M240" s="10">
        <v>4545</v>
      </c>
      <c r="N240" s="10">
        <v>-907</v>
      </c>
      <c r="O240" s="10">
        <v>3732</v>
      </c>
      <c r="P240" s="10">
        <v>11</v>
      </c>
      <c r="Q240" s="10">
        <v>1229</v>
      </c>
      <c r="R240" s="10">
        <v>-406</v>
      </c>
      <c r="S240" s="10">
        <v>-63</v>
      </c>
      <c r="T240" s="10">
        <v>771</v>
      </c>
      <c r="U240" s="11">
        <v>-469</v>
      </c>
      <c r="V240" s="13"/>
      <c r="W240" s="13"/>
      <c r="X240" s="13"/>
      <c r="Y240" s="13"/>
      <c r="Z240" s="13"/>
    </row>
    <row r="241" spans="1:26" ht="13.2" x14ac:dyDescent="0.25">
      <c r="A241" s="15">
        <v>44130</v>
      </c>
      <c r="B241" s="4">
        <v>13411</v>
      </c>
      <c r="C241" s="4">
        <v>317672</v>
      </c>
      <c r="D241" s="4">
        <v>61851</v>
      </c>
      <c r="E241" s="4">
        <v>392934</v>
      </c>
      <c r="F241" s="4">
        <v>2185</v>
      </c>
      <c r="G241" s="4">
        <v>87977</v>
      </c>
      <c r="H241" s="4">
        <v>8960</v>
      </c>
      <c r="I241" s="4">
        <v>2775</v>
      </c>
      <c r="J241" s="4">
        <v>101897</v>
      </c>
      <c r="K241" s="4">
        <v>11735</v>
      </c>
      <c r="L241" s="4">
        <v>112</v>
      </c>
      <c r="M241" s="4">
        <v>3908</v>
      </c>
      <c r="N241" s="4">
        <v>-798</v>
      </c>
      <c r="O241" s="4">
        <v>3222</v>
      </c>
      <c r="P241" s="4">
        <v>21</v>
      </c>
      <c r="Q241" s="4">
        <v>1162</v>
      </c>
      <c r="R241" s="4">
        <v>-191</v>
      </c>
      <c r="S241" s="4">
        <v>-86</v>
      </c>
      <c r="T241" s="4">
        <v>906</v>
      </c>
      <c r="U241" s="4">
        <v>-277</v>
      </c>
    </row>
    <row r="242" spans="1:26" ht="15.75" customHeight="1" x14ac:dyDescent="0.3">
      <c r="A242" s="15">
        <v>44131</v>
      </c>
      <c r="B242" s="10">
        <v>13512</v>
      </c>
      <c r="C242" s="10">
        <v>322248</v>
      </c>
      <c r="D242" s="10">
        <v>60694</v>
      </c>
      <c r="E242" s="10">
        <v>396454</v>
      </c>
      <c r="F242" s="10">
        <v>2195</v>
      </c>
      <c r="G242" s="10">
        <v>89060</v>
      </c>
      <c r="H242" s="10">
        <v>8743</v>
      </c>
      <c r="I242" s="10">
        <v>2680</v>
      </c>
      <c r="J242" s="10">
        <v>102678</v>
      </c>
      <c r="K242" s="10">
        <v>11423</v>
      </c>
      <c r="L242" s="10">
        <v>101</v>
      </c>
      <c r="M242" s="10">
        <v>4576</v>
      </c>
      <c r="N242" s="10">
        <v>-1157</v>
      </c>
      <c r="O242" s="10">
        <v>3520</v>
      </c>
      <c r="P242" s="10">
        <v>10</v>
      </c>
      <c r="Q242" s="10">
        <v>1083</v>
      </c>
      <c r="R242" s="10">
        <v>-217</v>
      </c>
      <c r="S242" s="10">
        <v>-95</v>
      </c>
      <c r="T242" s="10">
        <v>781</v>
      </c>
      <c r="U242" s="11">
        <v>-312</v>
      </c>
      <c r="V242" s="13"/>
      <c r="W242" s="13"/>
      <c r="X242" s="13"/>
      <c r="Y242" s="13"/>
      <c r="Z242" s="13"/>
    </row>
    <row r="243" spans="1:26" ht="13.2" x14ac:dyDescent="0.25">
      <c r="A243" s="15">
        <v>44132</v>
      </c>
      <c r="B243" s="4">
        <v>13612</v>
      </c>
      <c r="C243" s="4">
        <v>325793</v>
      </c>
      <c r="D243" s="4">
        <v>61078</v>
      </c>
      <c r="E243" s="4">
        <v>400483</v>
      </c>
      <c r="F243" s="4">
        <v>2211</v>
      </c>
      <c r="G243" s="4">
        <v>90157</v>
      </c>
      <c r="H243" s="4">
        <v>8438</v>
      </c>
      <c r="I243" s="4">
        <v>2716</v>
      </c>
      <c r="J243" s="4">
        <v>103522</v>
      </c>
      <c r="K243" s="4">
        <v>11154</v>
      </c>
      <c r="L243" s="4">
        <v>100</v>
      </c>
      <c r="M243" s="4">
        <v>3545</v>
      </c>
      <c r="N243" s="4">
        <v>384</v>
      </c>
      <c r="O243" s="4">
        <v>4029</v>
      </c>
      <c r="P243" s="4">
        <v>16</v>
      </c>
      <c r="Q243" s="4">
        <v>1097</v>
      </c>
      <c r="R243" s="4">
        <v>-305</v>
      </c>
      <c r="S243" s="4">
        <v>36</v>
      </c>
      <c r="T243" s="4">
        <v>844</v>
      </c>
      <c r="U243" s="4">
        <v>-269</v>
      </c>
    </row>
    <row r="244" spans="1:26" ht="13.2" x14ac:dyDescent="0.25">
      <c r="A244" s="15">
        <v>44133</v>
      </c>
      <c r="B244" s="4">
        <v>13701</v>
      </c>
      <c r="C244" s="4">
        <v>329778</v>
      </c>
      <c r="D244" s="4">
        <v>60569</v>
      </c>
      <c r="E244" s="4">
        <v>404048</v>
      </c>
      <c r="F244" s="4">
        <v>2225</v>
      </c>
      <c r="G244" s="4">
        <v>91235</v>
      </c>
      <c r="H244" s="4">
        <v>7951</v>
      </c>
      <c r="I244" s="4">
        <v>2824</v>
      </c>
      <c r="J244" s="4">
        <v>104235</v>
      </c>
      <c r="K244" s="4">
        <v>10775</v>
      </c>
      <c r="L244" s="4">
        <v>89</v>
      </c>
      <c r="M244" s="4">
        <v>3985</v>
      </c>
      <c r="N244" s="4">
        <v>-509</v>
      </c>
      <c r="O244" s="4">
        <v>3565</v>
      </c>
      <c r="P244" s="4">
        <v>14</v>
      </c>
      <c r="Q244" s="4">
        <v>1078</v>
      </c>
      <c r="R244" s="4">
        <v>-487</v>
      </c>
      <c r="S244" s="4">
        <v>108</v>
      </c>
      <c r="T244" s="4">
        <v>713</v>
      </c>
      <c r="U244" s="4">
        <v>-379</v>
      </c>
    </row>
    <row r="245" spans="1:26" ht="15.75" customHeight="1" x14ac:dyDescent="0.3">
      <c r="A245" s="15">
        <v>44134</v>
      </c>
      <c r="B245" s="10">
        <v>13782</v>
      </c>
      <c r="C245" s="10">
        <v>334295</v>
      </c>
      <c r="D245" s="10">
        <v>58868</v>
      </c>
      <c r="E245" s="10">
        <v>406945</v>
      </c>
      <c r="F245" s="10">
        <v>2239</v>
      </c>
      <c r="G245" s="10">
        <v>92312</v>
      </c>
      <c r="H245" s="10">
        <v>7457</v>
      </c>
      <c r="I245" s="10">
        <v>2839</v>
      </c>
      <c r="J245" s="10">
        <v>104847</v>
      </c>
      <c r="K245" s="10">
        <v>10296</v>
      </c>
      <c r="L245" s="10">
        <v>81</v>
      </c>
      <c r="M245" s="10">
        <v>4517</v>
      </c>
      <c r="N245" s="10">
        <v>-1701</v>
      </c>
      <c r="O245" s="10">
        <v>2897</v>
      </c>
      <c r="P245" s="10">
        <v>14</v>
      </c>
      <c r="Q245" s="10">
        <v>1077</v>
      </c>
      <c r="R245" s="10">
        <v>-494</v>
      </c>
      <c r="S245" s="10">
        <v>15</v>
      </c>
      <c r="T245" s="10">
        <v>612</v>
      </c>
      <c r="U245" s="11">
        <v>-479</v>
      </c>
      <c r="V245" s="13"/>
      <c r="W245" s="13"/>
      <c r="X245" s="13"/>
      <c r="Y245" s="13"/>
      <c r="Z245" s="13"/>
    </row>
    <row r="246" spans="1:26" ht="13.2" x14ac:dyDescent="0.25">
      <c r="A246" s="15">
        <v>44135</v>
      </c>
      <c r="B246" s="4">
        <v>13869</v>
      </c>
      <c r="C246" s="4">
        <v>337801</v>
      </c>
      <c r="D246" s="4">
        <v>58418</v>
      </c>
      <c r="E246" s="4">
        <v>410088</v>
      </c>
      <c r="F246" s="4">
        <v>2255</v>
      </c>
      <c r="G246" s="4">
        <v>94434</v>
      </c>
      <c r="H246" s="4">
        <v>6524</v>
      </c>
      <c r="I246" s="4">
        <v>2384</v>
      </c>
      <c r="J246" s="4">
        <v>105597</v>
      </c>
      <c r="K246" s="4">
        <v>8908</v>
      </c>
      <c r="L246" s="4">
        <v>87</v>
      </c>
      <c r="M246" s="4">
        <v>3506</v>
      </c>
      <c r="N246" s="4">
        <v>-450</v>
      </c>
      <c r="O246" s="4">
        <v>3143</v>
      </c>
      <c r="P246" s="4">
        <v>16</v>
      </c>
      <c r="Q246" s="4">
        <v>2122</v>
      </c>
      <c r="R246" s="4">
        <v>-933</v>
      </c>
      <c r="S246" s="4">
        <v>-455</v>
      </c>
      <c r="T246" s="4">
        <v>750</v>
      </c>
      <c r="U246" s="4">
        <v>-1388</v>
      </c>
    </row>
    <row r="247" spans="1:26" ht="15.75" customHeight="1" x14ac:dyDescent="0.3">
      <c r="A247" s="17">
        <v>44136</v>
      </c>
      <c r="B247" s="10">
        <v>13943</v>
      </c>
      <c r="C247" s="10">
        <v>341942</v>
      </c>
      <c r="D247" s="10">
        <v>56899</v>
      </c>
      <c r="E247" s="10">
        <v>412784</v>
      </c>
      <c r="F247" s="10">
        <v>2273</v>
      </c>
      <c r="G247" s="10">
        <v>94819</v>
      </c>
      <c r="H247" s="10">
        <v>6935</v>
      </c>
      <c r="I247" s="10">
        <v>2178</v>
      </c>
      <c r="J247" s="10">
        <v>106205</v>
      </c>
      <c r="K247" s="10">
        <v>9113</v>
      </c>
      <c r="L247" s="10">
        <v>74</v>
      </c>
      <c r="M247" s="10">
        <v>4141</v>
      </c>
      <c r="N247" s="10">
        <v>-1519</v>
      </c>
      <c r="O247" s="10">
        <v>2696</v>
      </c>
      <c r="P247" s="10">
        <v>18</v>
      </c>
      <c r="Q247" s="10">
        <v>385</v>
      </c>
      <c r="R247" s="10">
        <v>411</v>
      </c>
      <c r="S247" s="10">
        <v>-206</v>
      </c>
      <c r="T247" s="10">
        <v>608</v>
      </c>
      <c r="U247" s="11">
        <v>205</v>
      </c>
      <c r="V247" s="13"/>
      <c r="W247" s="13"/>
      <c r="X247" s="13"/>
      <c r="Y247" s="13"/>
      <c r="Z247" s="13"/>
    </row>
    <row r="248" spans="1:26" ht="13.2" x14ac:dyDescent="0.25">
      <c r="A248" s="15">
        <v>44137</v>
      </c>
      <c r="B248" s="4">
        <v>14044</v>
      </c>
      <c r="C248" s="4">
        <v>345566</v>
      </c>
      <c r="D248" s="4">
        <v>55792</v>
      </c>
      <c r="E248" s="4">
        <v>415402</v>
      </c>
      <c r="F248" s="4">
        <v>2291</v>
      </c>
      <c r="G248" s="4">
        <v>95876</v>
      </c>
      <c r="H248" s="4">
        <v>7312</v>
      </c>
      <c r="I248" s="4">
        <v>1750</v>
      </c>
      <c r="J248" s="4">
        <v>107229</v>
      </c>
      <c r="K248" s="4">
        <v>9062</v>
      </c>
      <c r="L248" s="4">
        <v>101</v>
      </c>
      <c r="M248" s="4">
        <v>3624</v>
      </c>
      <c r="N248" s="4">
        <v>-1107</v>
      </c>
      <c r="O248" s="4">
        <v>2618</v>
      </c>
      <c r="P248" s="4">
        <v>18</v>
      </c>
      <c r="Q248" s="4">
        <v>1057</v>
      </c>
      <c r="R248" s="4">
        <v>377</v>
      </c>
      <c r="S248" s="4">
        <v>-428</v>
      </c>
      <c r="T248" s="4">
        <v>1024</v>
      </c>
      <c r="U248" s="4">
        <v>-51</v>
      </c>
    </row>
    <row r="249" spans="1:26" ht="13.2" x14ac:dyDescent="0.25">
      <c r="A249" s="15">
        <v>44138</v>
      </c>
      <c r="B249" s="4">
        <v>14146</v>
      </c>
      <c r="C249" s="4">
        <v>349497</v>
      </c>
      <c r="D249" s="4">
        <v>54732</v>
      </c>
      <c r="E249" s="4">
        <v>418375</v>
      </c>
      <c r="F249" s="4">
        <v>2300</v>
      </c>
      <c r="G249" s="4">
        <v>96902</v>
      </c>
      <c r="H249" s="4">
        <v>6844</v>
      </c>
      <c r="I249" s="4">
        <v>1800</v>
      </c>
      <c r="J249" s="4">
        <v>107846</v>
      </c>
      <c r="K249" s="4">
        <v>8644</v>
      </c>
      <c r="L249" s="4">
        <v>102</v>
      </c>
      <c r="M249" s="4">
        <v>3931</v>
      </c>
      <c r="N249" s="4">
        <v>-1060</v>
      </c>
      <c r="O249" s="4">
        <v>2973</v>
      </c>
      <c r="P249" s="4">
        <v>9</v>
      </c>
      <c r="Q249" s="4">
        <v>1026</v>
      </c>
      <c r="R249" s="4">
        <v>-468</v>
      </c>
      <c r="S249" s="4">
        <v>50</v>
      </c>
      <c r="T249" s="4">
        <v>617</v>
      </c>
      <c r="U249" s="4">
        <v>-418</v>
      </c>
    </row>
    <row r="250" spans="1:26" ht="13.2" x14ac:dyDescent="0.25">
      <c r="A250" s="15">
        <v>44139</v>
      </c>
      <c r="B250" s="4">
        <v>14259</v>
      </c>
      <c r="C250" s="4">
        <v>353282</v>
      </c>
      <c r="D250" s="4">
        <v>54190</v>
      </c>
      <c r="E250" s="4">
        <v>421731</v>
      </c>
      <c r="F250" s="4">
        <v>2315</v>
      </c>
      <c r="G250" s="4">
        <v>97833</v>
      </c>
      <c r="H250" s="4">
        <v>6665</v>
      </c>
      <c r="I250" s="4">
        <v>1807</v>
      </c>
      <c r="J250" s="4">
        <v>108620</v>
      </c>
      <c r="K250" s="4">
        <v>8472</v>
      </c>
      <c r="L250" s="4">
        <v>113</v>
      </c>
      <c r="M250" s="4">
        <v>3785</v>
      </c>
      <c r="N250" s="4">
        <v>-542</v>
      </c>
      <c r="O250" s="4">
        <v>3356</v>
      </c>
      <c r="P250" s="4">
        <v>15</v>
      </c>
      <c r="Q250" s="4">
        <v>931</v>
      </c>
      <c r="R250" s="4">
        <v>-179</v>
      </c>
      <c r="S250" s="4">
        <v>7</v>
      </c>
      <c r="T250" s="4">
        <v>774</v>
      </c>
      <c r="U250" s="4">
        <v>-172</v>
      </c>
    </row>
    <row r="251" spans="1:26" ht="13.2" x14ac:dyDescent="0.25">
      <c r="A251" s="15">
        <v>44140</v>
      </c>
      <c r="B251" s="4">
        <v>14348</v>
      </c>
      <c r="C251" s="4">
        <v>357142</v>
      </c>
      <c r="D251" s="4">
        <v>54306</v>
      </c>
      <c r="E251" s="4">
        <v>425796</v>
      </c>
      <c r="F251" s="4">
        <v>2331</v>
      </c>
      <c r="G251" s="4">
        <v>98806</v>
      </c>
      <c r="H251" s="4">
        <v>6260</v>
      </c>
      <c r="I251" s="4">
        <v>2014</v>
      </c>
      <c r="J251" s="4">
        <v>109411</v>
      </c>
      <c r="K251" s="4">
        <v>8274</v>
      </c>
      <c r="L251" s="4">
        <v>89</v>
      </c>
      <c r="M251" s="4">
        <v>3860</v>
      </c>
      <c r="N251" s="4">
        <v>116</v>
      </c>
      <c r="O251" s="4">
        <v>4065</v>
      </c>
      <c r="P251" s="4">
        <v>16</v>
      </c>
      <c r="Q251" s="4">
        <v>973</v>
      </c>
      <c r="R251" s="4">
        <v>-405</v>
      </c>
      <c r="S251" s="4">
        <v>207</v>
      </c>
      <c r="T251" s="4">
        <v>791</v>
      </c>
      <c r="U251" s="4">
        <v>-198</v>
      </c>
    </row>
    <row r="252" spans="1:26" ht="15.75" customHeight="1" x14ac:dyDescent="0.3">
      <c r="A252" s="15">
        <v>44141</v>
      </c>
      <c r="B252" s="10">
        <v>14442</v>
      </c>
      <c r="C252" s="10">
        <v>360705</v>
      </c>
      <c r="D252" s="10">
        <v>54427</v>
      </c>
      <c r="E252" s="10">
        <v>429574</v>
      </c>
      <c r="F252" s="10">
        <v>2348</v>
      </c>
      <c r="G252" s="10">
        <v>99830</v>
      </c>
      <c r="H252" s="10">
        <v>6050</v>
      </c>
      <c r="I252" s="10">
        <v>1855</v>
      </c>
      <c r="J252" s="10">
        <v>110083</v>
      </c>
      <c r="K252" s="10">
        <v>7905</v>
      </c>
      <c r="L252" s="10">
        <v>94</v>
      </c>
      <c r="M252" s="10">
        <v>3563</v>
      </c>
      <c r="N252" s="10">
        <v>121</v>
      </c>
      <c r="O252" s="10">
        <v>3778</v>
      </c>
      <c r="P252" s="10">
        <v>17</v>
      </c>
      <c r="Q252" s="10">
        <v>1024</v>
      </c>
      <c r="R252" s="10">
        <v>-210</v>
      </c>
      <c r="S252" s="10">
        <v>-159</v>
      </c>
      <c r="T252" s="10">
        <v>672</v>
      </c>
      <c r="U252" s="11">
        <v>-369</v>
      </c>
      <c r="V252" s="13"/>
      <c r="W252" s="13"/>
      <c r="X252" s="13"/>
      <c r="Y252" s="13"/>
      <c r="Z252" s="13"/>
    </row>
    <row r="253" spans="1:26" ht="13.2" x14ac:dyDescent="0.25">
      <c r="A253" s="15">
        <v>44142</v>
      </c>
      <c r="B253" s="4">
        <v>14540</v>
      </c>
      <c r="C253" s="4">
        <v>364417</v>
      </c>
      <c r="D253" s="4">
        <v>54879</v>
      </c>
      <c r="E253" s="4">
        <v>433836</v>
      </c>
      <c r="F253" s="4">
        <v>2359</v>
      </c>
      <c r="G253" s="4">
        <v>100816</v>
      </c>
      <c r="H253" s="4">
        <v>6159</v>
      </c>
      <c r="I253" s="4">
        <v>1867</v>
      </c>
      <c r="J253" s="4">
        <v>111201</v>
      </c>
      <c r="K253" s="4">
        <v>8026</v>
      </c>
      <c r="L253" s="4">
        <v>98</v>
      </c>
      <c r="M253" s="4">
        <v>3712</v>
      </c>
      <c r="N253" s="4">
        <v>452</v>
      </c>
      <c r="O253" s="4">
        <v>4262</v>
      </c>
      <c r="P253" s="4">
        <v>11</v>
      </c>
      <c r="Q253" s="4">
        <v>986</v>
      </c>
      <c r="R253" s="4">
        <v>109</v>
      </c>
      <c r="S253" s="4">
        <v>12</v>
      </c>
      <c r="T253" s="4">
        <v>1118</v>
      </c>
      <c r="U253" s="4">
        <v>121</v>
      </c>
    </row>
    <row r="254" spans="1:26" ht="15.75" customHeight="1" x14ac:dyDescent="0.3">
      <c r="A254" s="15">
        <v>44143</v>
      </c>
      <c r="B254" s="10">
        <v>14614</v>
      </c>
      <c r="C254" s="10">
        <v>368298</v>
      </c>
      <c r="D254" s="10">
        <v>54804</v>
      </c>
      <c r="E254" s="10">
        <v>437716</v>
      </c>
      <c r="F254" s="10">
        <v>2366</v>
      </c>
      <c r="G254" s="10">
        <v>101791</v>
      </c>
      <c r="H254" s="10">
        <v>6338</v>
      </c>
      <c r="I254" s="10">
        <v>1532</v>
      </c>
      <c r="J254" s="10">
        <v>112027</v>
      </c>
      <c r="K254" s="10">
        <v>7870</v>
      </c>
      <c r="L254" s="10">
        <v>74</v>
      </c>
      <c r="M254" s="10">
        <v>3881</v>
      </c>
      <c r="N254" s="10">
        <v>-75</v>
      </c>
      <c r="O254" s="10">
        <v>3880</v>
      </c>
      <c r="P254" s="10">
        <v>7</v>
      </c>
      <c r="Q254" s="10">
        <v>975</v>
      </c>
      <c r="R254" s="10">
        <v>179</v>
      </c>
      <c r="S254" s="10">
        <v>-335</v>
      </c>
      <c r="T254" s="10">
        <v>826</v>
      </c>
      <c r="U254" s="11">
        <v>-156</v>
      </c>
      <c r="V254" s="13"/>
      <c r="W254" s="13"/>
      <c r="X254" s="13"/>
      <c r="Y254" s="13"/>
      <c r="Z254" s="13"/>
    </row>
    <row r="255" spans="1:26" ht="13.2" x14ac:dyDescent="0.25">
      <c r="A255" s="15">
        <v>44144</v>
      </c>
      <c r="B255" s="4">
        <v>14689</v>
      </c>
      <c r="C255" s="4">
        <v>372266</v>
      </c>
      <c r="D255" s="4">
        <v>53614</v>
      </c>
      <c r="E255" s="4">
        <v>440569</v>
      </c>
      <c r="F255" s="4">
        <v>2377</v>
      </c>
      <c r="G255" s="4">
        <v>102844</v>
      </c>
      <c r="H255" s="4">
        <v>6050</v>
      </c>
      <c r="I255" s="4">
        <v>1472</v>
      </c>
      <c r="J255" s="4">
        <v>112743</v>
      </c>
      <c r="K255" s="4">
        <v>7522</v>
      </c>
      <c r="L255" s="4">
        <v>75</v>
      </c>
      <c r="M255" s="4">
        <v>3968</v>
      </c>
      <c r="N255" s="4">
        <v>-1190</v>
      </c>
      <c r="O255" s="4">
        <v>2853</v>
      </c>
      <c r="P255" s="4">
        <v>11</v>
      </c>
      <c r="Q255" s="4">
        <v>1053</v>
      </c>
      <c r="R255" s="4">
        <v>-288</v>
      </c>
      <c r="S255" s="4">
        <v>-60</v>
      </c>
      <c r="T255" s="4">
        <v>716</v>
      </c>
      <c r="U255" s="4">
        <v>-348</v>
      </c>
    </row>
    <row r="256" spans="1:26" ht="15.75" customHeight="1" x14ac:dyDescent="0.3">
      <c r="A256" s="15">
        <v>44145</v>
      </c>
      <c r="B256" s="10">
        <v>14761</v>
      </c>
      <c r="C256" s="10">
        <v>375741</v>
      </c>
      <c r="D256" s="10">
        <v>53846</v>
      </c>
      <c r="E256" s="10">
        <v>444348</v>
      </c>
      <c r="F256" s="10">
        <v>2391</v>
      </c>
      <c r="G256" s="10">
        <v>104144</v>
      </c>
      <c r="H256" s="10">
        <v>5724</v>
      </c>
      <c r="I256" s="10">
        <v>1497</v>
      </c>
      <c r="J256" s="10">
        <v>113756</v>
      </c>
      <c r="K256" s="10">
        <v>7221</v>
      </c>
      <c r="L256" s="10">
        <v>72</v>
      </c>
      <c r="M256" s="10">
        <v>3475</v>
      </c>
      <c r="N256" s="10">
        <v>232</v>
      </c>
      <c r="O256" s="10">
        <v>3779</v>
      </c>
      <c r="P256" s="10">
        <v>14</v>
      </c>
      <c r="Q256" s="10">
        <v>1300</v>
      </c>
      <c r="R256" s="10">
        <v>-326</v>
      </c>
      <c r="S256" s="10">
        <v>25</v>
      </c>
      <c r="T256" s="10">
        <v>1013</v>
      </c>
      <c r="U256" s="11">
        <v>-301</v>
      </c>
      <c r="V256" s="13"/>
      <c r="W256" s="13"/>
      <c r="X256" s="13"/>
      <c r="Y256" s="13"/>
      <c r="Z256" s="13"/>
    </row>
    <row r="257" spans="1:26" ht="13.2" x14ac:dyDescent="0.25">
      <c r="A257" s="15">
        <v>44146</v>
      </c>
      <c r="B257" s="4">
        <v>14836</v>
      </c>
      <c r="C257" s="4">
        <v>378982</v>
      </c>
      <c r="D257" s="4">
        <v>54300</v>
      </c>
      <c r="E257" s="4">
        <v>448118</v>
      </c>
      <c r="F257" s="4">
        <v>2403</v>
      </c>
      <c r="G257" s="4">
        <v>105117</v>
      </c>
      <c r="H257" s="4">
        <v>5161</v>
      </c>
      <c r="I257" s="4">
        <v>1662</v>
      </c>
      <c r="J257" s="4">
        <v>114343</v>
      </c>
      <c r="K257" s="4">
        <v>6823</v>
      </c>
      <c r="L257" s="4">
        <v>75</v>
      </c>
      <c r="M257" s="4">
        <v>3241</v>
      </c>
      <c r="N257" s="4">
        <v>454</v>
      </c>
      <c r="O257" s="4">
        <v>3770</v>
      </c>
      <c r="P257" s="4">
        <v>12</v>
      </c>
      <c r="Q257" s="4">
        <v>973</v>
      </c>
      <c r="R257" s="4">
        <v>-563</v>
      </c>
      <c r="S257" s="4">
        <v>165</v>
      </c>
      <c r="T257" s="4">
        <v>587</v>
      </c>
      <c r="U257" s="4">
        <v>-398</v>
      </c>
    </row>
    <row r="258" spans="1:26" ht="15.75" customHeight="1" x14ac:dyDescent="0.3">
      <c r="A258" s="15">
        <v>44147</v>
      </c>
      <c r="B258" s="10">
        <v>14933</v>
      </c>
      <c r="C258" s="10">
        <v>382084</v>
      </c>
      <c r="D258" s="10">
        <v>55274</v>
      </c>
      <c r="E258" s="10">
        <v>452291</v>
      </c>
      <c r="F258" s="10">
        <v>2414</v>
      </c>
      <c r="G258" s="10">
        <v>106189</v>
      </c>
      <c r="H258" s="10">
        <v>4878</v>
      </c>
      <c r="I258" s="10">
        <v>1693</v>
      </c>
      <c r="J258" s="10">
        <v>115174</v>
      </c>
      <c r="K258" s="10">
        <v>6571</v>
      </c>
      <c r="L258" s="10">
        <v>97</v>
      </c>
      <c r="M258" s="10">
        <v>3102</v>
      </c>
      <c r="N258" s="10">
        <v>974</v>
      </c>
      <c r="O258" s="10">
        <v>4173</v>
      </c>
      <c r="P258" s="10">
        <v>11</v>
      </c>
      <c r="Q258" s="10">
        <v>1072</v>
      </c>
      <c r="R258" s="10">
        <v>-283</v>
      </c>
      <c r="S258" s="10">
        <v>31</v>
      </c>
      <c r="T258" s="10">
        <v>831</v>
      </c>
      <c r="U258" s="11">
        <v>-252</v>
      </c>
      <c r="V258" s="13"/>
      <c r="W258" s="13"/>
      <c r="X258" s="13"/>
      <c r="Y258" s="13"/>
      <c r="Z258" s="13"/>
    </row>
    <row r="259" spans="1:26" ht="13.2" x14ac:dyDescent="0.25">
      <c r="A259" s="15">
        <v>44148</v>
      </c>
      <c r="B259" s="4">
        <v>15037</v>
      </c>
      <c r="C259" s="4">
        <v>385094</v>
      </c>
      <c r="D259" s="4">
        <v>57604</v>
      </c>
      <c r="E259" s="4">
        <v>457735</v>
      </c>
      <c r="F259" s="4">
        <v>2428</v>
      </c>
      <c r="G259" s="4">
        <v>107147</v>
      </c>
      <c r="H259" s="4">
        <v>5028</v>
      </c>
      <c r="I259" s="4">
        <v>1604</v>
      </c>
      <c r="J259" s="4">
        <v>116207</v>
      </c>
      <c r="K259" s="4">
        <v>6632</v>
      </c>
      <c r="L259" s="4">
        <v>104</v>
      </c>
      <c r="M259" s="4">
        <v>3010</v>
      </c>
      <c r="N259" s="4">
        <v>2330</v>
      </c>
      <c r="O259" s="4">
        <v>5444</v>
      </c>
      <c r="P259" s="4">
        <v>14</v>
      </c>
      <c r="Q259" s="4">
        <v>958</v>
      </c>
      <c r="R259" s="4">
        <v>150</v>
      </c>
      <c r="S259" s="4">
        <v>-89</v>
      </c>
      <c r="T259" s="4">
        <v>1033</v>
      </c>
      <c r="U259" s="4">
        <v>61</v>
      </c>
    </row>
    <row r="260" spans="1:26" ht="13.2" x14ac:dyDescent="0.25">
      <c r="A260" s="15">
        <v>44149</v>
      </c>
      <c r="B260" s="4">
        <v>15148</v>
      </c>
      <c r="C260" s="4">
        <v>388094</v>
      </c>
      <c r="D260" s="4">
        <v>59765</v>
      </c>
      <c r="E260" s="4">
        <v>463007</v>
      </c>
      <c r="F260" s="4">
        <v>2441</v>
      </c>
      <c r="G260" s="4">
        <v>108209</v>
      </c>
      <c r="H260" s="4">
        <v>4710</v>
      </c>
      <c r="I260" s="4">
        <v>2102</v>
      </c>
      <c r="J260" s="4">
        <v>117462</v>
      </c>
      <c r="K260" s="4">
        <v>6812</v>
      </c>
      <c r="L260" s="4">
        <v>111</v>
      </c>
      <c r="M260" s="4">
        <v>3000</v>
      </c>
      <c r="N260" s="4">
        <v>2161</v>
      </c>
      <c r="O260" s="4">
        <v>5272</v>
      </c>
      <c r="P260" s="4">
        <v>13</v>
      </c>
      <c r="Q260" s="4">
        <v>1062</v>
      </c>
      <c r="R260" s="4">
        <v>-318</v>
      </c>
      <c r="S260" s="4">
        <v>498</v>
      </c>
      <c r="T260" s="4">
        <v>1255</v>
      </c>
      <c r="U260" s="4">
        <v>180</v>
      </c>
    </row>
    <row r="261" spans="1:26" ht="15.75" customHeight="1" x14ac:dyDescent="0.3">
      <c r="A261" s="15">
        <v>44150</v>
      </c>
      <c r="B261" s="10">
        <v>15211</v>
      </c>
      <c r="C261" s="10">
        <v>391991</v>
      </c>
      <c r="D261" s="10">
        <v>59911</v>
      </c>
      <c r="E261" s="10">
        <v>467113</v>
      </c>
      <c r="F261" s="10">
        <v>2448</v>
      </c>
      <c r="G261" s="10">
        <v>109181</v>
      </c>
      <c r="H261" s="10">
        <v>4952</v>
      </c>
      <c r="I261" s="10">
        <v>2046</v>
      </c>
      <c r="J261" s="10">
        <v>118627</v>
      </c>
      <c r="K261" s="10">
        <v>6998</v>
      </c>
      <c r="L261" s="10">
        <v>63</v>
      </c>
      <c r="M261" s="10">
        <v>3897</v>
      </c>
      <c r="N261" s="10">
        <v>146</v>
      </c>
      <c r="O261" s="10">
        <v>4106</v>
      </c>
      <c r="P261" s="10">
        <v>7</v>
      </c>
      <c r="Q261" s="10">
        <v>972</v>
      </c>
      <c r="R261" s="10">
        <v>242</v>
      </c>
      <c r="S261" s="10">
        <v>-56</v>
      </c>
      <c r="T261" s="10">
        <v>1165</v>
      </c>
      <c r="U261" s="11">
        <v>186</v>
      </c>
      <c r="V261" s="13"/>
      <c r="W261" s="13"/>
      <c r="X261" s="13"/>
      <c r="Y261" s="13"/>
      <c r="Z261" s="13"/>
    </row>
    <row r="262" spans="1:26" ht="13.2" x14ac:dyDescent="0.25">
      <c r="A262" s="15">
        <v>44151</v>
      </c>
      <c r="B262" s="4">
        <v>15296</v>
      </c>
      <c r="C262" s="4">
        <v>395443</v>
      </c>
      <c r="D262" s="4">
        <v>59909</v>
      </c>
      <c r="E262" s="4">
        <v>470648</v>
      </c>
      <c r="F262" s="4">
        <v>2455</v>
      </c>
      <c r="G262" s="4">
        <v>110221</v>
      </c>
      <c r="H262" s="4">
        <v>4420</v>
      </c>
      <c r="I262" s="4">
        <v>2537</v>
      </c>
      <c r="J262" s="4">
        <v>119633</v>
      </c>
      <c r="K262" s="4">
        <v>6957</v>
      </c>
      <c r="L262" s="4">
        <v>85</v>
      </c>
      <c r="M262" s="4">
        <v>3452</v>
      </c>
      <c r="N262" s="4">
        <v>-2</v>
      </c>
      <c r="O262" s="4">
        <v>3535</v>
      </c>
      <c r="P262" s="4">
        <v>7</v>
      </c>
      <c r="Q262" s="4">
        <v>1040</v>
      </c>
      <c r="R262" s="4">
        <v>-532</v>
      </c>
      <c r="S262" s="4">
        <v>491</v>
      </c>
      <c r="T262" s="4">
        <v>1006</v>
      </c>
      <c r="U262" s="4">
        <v>-41</v>
      </c>
    </row>
    <row r="263" spans="1:26" ht="13.2" x14ac:dyDescent="0.25">
      <c r="A263" s="15">
        <v>44152</v>
      </c>
      <c r="B263" s="4">
        <v>15393</v>
      </c>
      <c r="C263" s="4">
        <v>398636</v>
      </c>
      <c r="D263" s="4">
        <v>60426</v>
      </c>
      <c r="E263" s="4">
        <v>474455</v>
      </c>
      <c r="F263" s="4">
        <v>2459</v>
      </c>
      <c r="G263" s="4">
        <v>111096</v>
      </c>
      <c r="H263" s="4">
        <v>4355</v>
      </c>
      <c r="I263" s="4">
        <v>2761</v>
      </c>
      <c r="J263" s="4">
        <v>120671</v>
      </c>
      <c r="K263" s="4">
        <v>7116</v>
      </c>
      <c r="L263" s="4">
        <v>97</v>
      </c>
      <c r="M263" s="4">
        <v>3193</v>
      </c>
      <c r="N263" s="4">
        <v>517</v>
      </c>
      <c r="O263" s="4">
        <v>3807</v>
      </c>
      <c r="P263" s="4">
        <v>4</v>
      </c>
      <c r="Q263" s="4">
        <v>875</v>
      </c>
      <c r="R263" s="4">
        <v>-65</v>
      </c>
      <c r="S263" s="4">
        <v>224</v>
      </c>
      <c r="T263" s="4">
        <v>1038</v>
      </c>
      <c r="U263" s="4">
        <v>159</v>
      </c>
    </row>
    <row r="264" spans="1:26" ht="13.2" x14ac:dyDescent="0.25">
      <c r="A264" s="15">
        <v>44153</v>
      </c>
      <c r="B264" s="4">
        <v>15503</v>
      </c>
      <c r="C264" s="4">
        <v>402347</v>
      </c>
      <c r="D264" s="4">
        <v>60870</v>
      </c>
      <c r="E264" s="4">
        <v>478720</v>
      </c>
      <c r="F264" s="4">
        <v>2470</v>
      </c>
      <c r="G264" s="4">
        <v>111948</v>
      </c>
      <c r="H264" s="4">
        <v>4619</v>
      </c>
      <c r="I264" s="4">
        <v>2781</v>
      </c>
      <c r="J264" s="4">
        <v>121818</v>
      </c>
      <c r="K264" s="4">
        <v>7400</v>
      </c>
      <c r="L264" s="4">
        <v>110</v>
      </c>
      <c r="M264" s="4">
        <v>3711</v>
      </c>
      <c r="N264" s="4">
        <v>444</v>
      </c>
      <c r="O264" s="4">
        <v>4265</v>
      </c>
      <c r="P264" s="4">
        <v>11</v>
      </c>
      <c r="Q264" s="4">
        <v>852</v>
      </c>
      <c r="R264" s="4">
        <v>264</v>
      </c>
      <c r="S264" s="4">
        <v>20</v>
      </c>
      <c r="T264" s="4">
        <v>1147</v>
      </c>
      <c r="U264" s="4">
        <v>284</v>
      </c>
    </row>
    <row r="265" spans="1:26" ht="13.2" x14ac:dyDescent="0.25">
      <c r="A265" s="15">
        <v>44154</v>
      </c>
      <c r="B265" s="4">
        <v>15600</v>
      </c>
      <c r="C265" s="4">
        <v>406612</v>
      </c>
      <c r="D265" s="4">
        <v>61306</v>
      </c>
      <c r="E265" s="4">
        <v>483518</v>
      </c>
      <c r="F265" s="4">
        <v>2484</v>
      </c>
      <c r="G265" s="4">
        <v>112833</v>
      </c>
      <c r="H265" s="4">
        <v>4633</v>
      </c>
      <c r="I265" s="4">
        <v>3053</v>
      </c>
      <c r="J265" s="4">
        <v>123003</v>
      </c>
      <c r="K265" s="4">
        <v>7686</v>
      </c>
      <c r="L265" s="4">
        <v>97</v>
      </c>
      <c r="M265" s="4">
        <v>4265</v>
      </c>
      <c r="N265" s="4">
        <v>436</v>
      </c>
      <c r="O265" s="4">
        <v>4798</v>
      </c>
      <c r="P265" s="4">
        <v>14</v>
      </c>
      <c r="Q265" s="4">
        <v>885</v>
      </c>
      <c r="R265" s="4">
        <v>14</v>
      </c>
      <c r="S265" s="4">
        <v>272</v>
      </c>
      <c r="T265" s="4">
        <v>1185</v>
      </c>
      <c r="U265" s="4">
        <v>286</v>
      </c>
    </row>
    <row r="266" spans="1:26" ht="15.75" customHeight="1" x14ac:dyDescent="0.3">
      <c r="A266" s="15">
        <v>44155</v>
      </c>
      <c r="B266" s="10">
        <v>15678</v>
      </c>
      <c r="C266" s="10">
        <v>410552</v>
      </c>
      <c r="D266" s="10">
        <v>62080</v>
      </c>
      <c r="E266" s="10">
        <v>488310</v>
      </c>
      <c r="F266" s="10">
        <v>2501</v>
      </c>
      <c r="G266" s="10">
        <v>113739</v>
      </c>
      <c r="H266" s="10">
        <v>4616</v>
      </c>
      <c r="I266" s="10">
        <v>3387</v>
      </c>
      <c r="J266" s="10">
        <v>124243</v>
      </c>
      <c r="K266" s="10">
        <v>8003</v>
      </c>
      <c r="L266" s="10">
        <v>78</v>
      </c>
      <c r="M266" s="10">
        <v>3940</v>
      </c>
      <c r="N266" s="10">
        <v>774</v>
      </c>
      <c r="O266" s="10">
        <v>4792</v>
      </c>
      <c r="P266" s="10">
        <v>17</v>
      </c>
      <c r="Q266" s="10">
        <v>906</v>
      </c>
      <c r="R266" s="10">
        <v>-17</v>
      </c>
      <c r="S266" s="10">
        <v>334</v>
      </c>
      <c r="T266" s="10">
        <v>1240</v>
      </c>
      <c r="U266" s="11">
        <v>317</v>
      </c>
      <c r="V266" s="13"/>
      <c r="W266" s="13"/>
      <c r="X266" s="13"/>
      <c r="Y266" s="13"/>
      <c r="Z266" s="13"/>
    </row>
    <row r="267" spans="1:26" ht="13.2" x14ac:dyDescent="0.25">
      <c r="A267" s="15">
        <v>44156</v>
      </c>
      <c r="B267" s="4">
        <v>15774</v>
      </c>
      <c r="C267" s="4">
        <v>413955</v>
      </c>
      <c r="D267" s="4">
        <v>63579</v>
      </c>
      <c r="E267" s="4">
        <v>493308</v>
      </c>
      <c r="F267" s="4">
        <v>2515</v>
      </c>
      <c r="G267" s="4">
        <v>114863</v>
      </c>
      <c r="H267" s="4">
        <v>5323</v>
      </c>
      <c r="I267" s="4">
        <v>3121</v>
      </c>
      <c r="J267" s="4">
        <v>125822</v>
      </c>
      <c r="K267" s="4">
        <v>8444</v>
      </c>
      <c r="L267" s="4">
        <v>96</v>
      </c>
      <c r="M267" s="4">
        <v>3403</v>
      </c>
      <c r="N267" s="4">
        <v>1499</v>
      </c>
      <c r="O267" s="4">
        <v>4998</v>
      </c>
      <c r="P267" s="4">
        <v>14</v>
      </c>
      <c r="Q267" s="4">
        <v>1124</v>
      </c>
      <c r="R267" s="4">
        <v>707</v>
      </c>
      <c r="S267" s="4">
        <v>-266</v>
      </c>
      <c r="T267" s="4">
        <v>1579</v>
      </c>
      <c r="U267" s="4">
        <v>441</v>
      </c>
    </row>
    <row r="268" spans="1:26" ht="15.75" customHeight="1" x14ac:dyDescent="0.3">
      <c r="A268" s="15">
        <v>44157</v>
      </c>
      <c r="B268" s="10">
        <v>15884</v>
      </c>
      <c r="C268" s="10">
        <v>418188</v>
      </c>
      <c r="D268" s="10">
        <v>63596</v>
      </c>
      <c r="E268" s="10">
        <v>497668</v>
      </c>
      <c r="F268" s="10">
        <v>2531</v>
      </c>
      <c r="G268" s="10">
        <v>115939</v>
      </c>
      <c r="H268" s="10">
        <v>5529</v>
      </c>
      <c r="I268" s="10">
        <v>3165</v>
      </c>
      <c r="J268" s="10">
        <v>127164</v>
      </c>
      <c r="K268" s="10">
        <v>8694</v>
      </c>
      <c r="L268" s="10">
        <v>110</v>
      </c>
      <c r="M268" s="10">
        <v>4233</v>
      </c>
      <c r="N268" s="10">
        <v>17</v>
      </c>
      <c r="O268" s="10">
        <v>4360</v>
      </c>
      <c r="P268" s="10">
        <v>16</v>
      </c>
      <c r="Q268" s="10">
        <v>1076</v>
      </c>
      <c r="R268" s="10">
        <v>206</v>
      </c>
      <c r="S268" s="10">
        <v>44</v>
      </c>
      <c r="T268" s="10">
        <v>1342</v>
      </c>
      <c r="U268" s="11">
        <v>250</v>
      </c>
      <c r="V268" s="13"/>
      <c r="W268" s="13"/>
      <c r="X268" s="13"/>
      <c r="Y268" s="13"/>
      <c r="Z268" s="13"/>
    </row>
    <row r="269" spans="1:26" ht="13.2" x14ac:dyDescent="0.25">
      <c r="A269" s="15">
        <v>44158</v>
      </c>
      <c r="B269" s="4">
        <v>16002</v>
      </c>
      <c r="C269" s="4">
        <v>422386</v>
      </c>
      <c r="D269" s="4">
        <v>63722</v>
      </c>
      <c r="E269" s="4">
        <v>502110</v>
      </c>
      <c r="F269" s="4">
        <v>2548</v>
      </c>
      <c r="G269" s="4">
        <v>117003</v>
      </c>
      <c r="H269" s="4">
        <v>5592</v>
      </c>
      <c r="I269" s="4">
        <v>3030</v>
      </c>
      <c r="J269" s="4">
        <v>128173</v>
      </c>
      <c r="K269" s="4">
        <v>8622</v>
      </c>
      <c r="L269" s="4">
        <v>118</v>
      </c>
      <c r="M269" s="4">
        <v>4198</v>
      </c>
      <c r="N269" s="4">
        <v>126</v>
      </c>
      <c r="O269" s="4">
        <v>4442</v>
      </c>
      <c r="P269" s="4">
        <v>17</v>
      </c>
      <c r="Q269" s="4">
        <v>1064</v>
      </c>
      <c r="R269" s="4">
        <v>63</v>
      </c>
      <c r="S269" s="4">
        <v>-135</v>
      </c>
      <c r="T269" s="4">
        <v>1009</v>
      </c>
      <c r="U269" s="4">
        <v>-72</v>
      </c>
    </row>
    <row r="270" spans="1:26" ht="15.75" customHeight="1" x14ac:dyDescent="0.3">
      <c r="A270" s="15">
        <v>44159</v>
      </c>
      <c r="B270" s="10">
        <v>16111</v>
      </c>
      <c r="C270" s="10">
        <v>425313</v>
      </c>
      <c r="D270" s="10">
        <v>64878</v>
      </c>
      <c r="E270" s="10">
        <v>506302</v>
      </c>
      <c r="F270" s="10">
        <v>2567</v>
      </c>
      <c r="G270" s="10">
        <v>118062</v>
      </c>
      <c r="H270" s="10">
        <v>5518</v>
      </c>
      <c r="I270" s="10">
        <v>3041</v>
      </c>
      <c r="J270" s="10">
        <v>129188</v>
      </c>
      <c r="K270" s="10">
        <v>8559</v>
      </c>
      <c r="L270" s="10">
        <v>109</v>
      </c>
      <c r="M270" s="10">
        <v>2927</v>
      </c>
      <c r="N270" s="10">
        <v>1156</v>
      </c>
      <c r="O270" s="10">
        <v>4192</v>
      </c>
      <c r="P270" s="10">
        <v>19</v>
      </c>
      <c r="Q270" s="10">
        <v>1059</v>
      </c>
      <c r="R270" s="10">
        <v>-74</v>
      </c>
      <c r="S270" s="10">
        <v>11</v>
      </c>
      <c r="T270" s="10">
        <v>1015</v>
      </c>
      <c r="U270" s="11">
        <v>-63</v>
      </c>
      <c r="V270" s="13"/>
      <c r="W270" s="13"/>
      <c r="X270" s="13"/>
      <c r="Y270" s="13"/>
      <c r="Z270" s="13"/>
    </row>
    <row r="271" spans="1:26" ht="13.2" x14ac:dyDescent="0.25">
      <c r="A271" s="15">
        <v>44160</v>
      </c>
      <c r="B271" s="4">
        <v>16225</v>
      </c>
      <c r="C271" s="4">
        <v>429807</v>
      </c>
      <c r="D271" s="4">
        <v>65804</v>
      </c>
      <c r="E271" s="4">
        <v>511836</v>
      </c>
      <c r="F271" s="4">
        <v>2584</v>
      </c>
      <c r="G271" s="4">
        <v>119099</v>
      </c>
      <c r="H271" s="4">
        <v>6000</v>
      </c>
      <c r="I271" s="4">
        <v>2778</v>
      </c>
      <c r="J271" s="4">
        <v>130461</v>
      </c>
      <c r="K271" s="4">
        <v>8778</v>
      </c>
      <c r="L271" s="4">
        <v>114</v>
      </c>
      <c r="M271" s="4">
        <v>4494</v>
      </c>
      <c r="N271" s="4">
        <v>926</v>
      </c>
      <c r="O271" s="4">
        <v>5534</v>
      </c>
      <c r="P271" s="4">
        <v>17</v>
      </c>
      <c r="Q271" s="4">
        <v>1037</v>
      </c>
      <c r="R271" s="4">
        <v>482</v>
      </c>
      <c r="S271" s="4">
        <v>-263</v>
      </c>
      <c r="T271" s="4">
        <v>1273</v>
      </c>
      <c r="U271" s="4">
        <v>219</v>
      </c>
    </row>
    <row r="272" spans="1:26" ht="13.2" x14ac:dyDescent="0.25">
      <c r="A272" s="15">
        <v>44161</v>
      </c>
      <c r="B272" s="4">
        <v>16352</v>
      </c>
      <c r="C272" s="4">
        <v>433649</v>
      </c>
      <c r="D272" s="4">
        <v>66752</v>
      </c>
      <c r="E272" s="4">
        <v>516753</v>
      </c>
      <c r="F272" s="4">
        <v>2597</v>
      </c>
      <c r="G272" s="4">
        <v>120287</v>
      </c>
      <c r="H272" s="4">
        <v>5876</v>
      </c>
      <c r="I272" s="4">
        <v>2765</v>
      </c>
      <c r="J272" s="4">
        <v>131525</v>
      </c>
      <c r="K272" s="4">
        <v>8641</v>
      </c>
      <c r="L272" s="4">
        <v>127</v>
      </c>
      <c r="M272" s="4">
        <v>3842</v>
      </c>
      <c r="N272" s="4">
        <v>948</v>
      </c>
      <c r="O272" s="4">
        <v>4917</v>
      </c>
      <c r="P272" s="4">
        <v>13</v>
      </c>
      <c r="Q272" s="4">
        <v>1188</v>
      </c>
      <c r="R272" s="4">
        <v>-124</v>
      </c>
      <c r="S272" s="4">
        <v>-13</v>
      </c>
      <c r="T272" s="4">
        <v>1064</v>
      </c>
      <c r="U272" s="4">
        <v>-137</v>
      </c>
    </row>
    <row r="273" spans="1:26" ht="15.75" customHeight="1" x14ac:dyDescent="0.3">
      <c r="A273" s="18">
        <v>44162</v>
      </c>
      <c r="B273" s="10">
        <v>16521</v>
      </c>
      <c r="C273" s="10">
        <v>437456</v>
      </c>
      <c r="D273" s="10">
        <v>68604</v>
      </c>
      <c r="E273" s="10">
        <v>522581</v>
      </c>
      <c r="F273" s="10">
        <v>2614</v>
      </c>
      <c r="G273" s="10">
        <v>121082</v>
      </c>
      <c r="H273" s="10">
        <v>6653</v>
      </c>
      <c r="I273" s="10">
        <v>2612</v>
      </c>
      <c r="J273" s="10">
        <v>132961</v>
      </c>
      <c r="K273" s="10">
        <v>9265</v>
      </c>
      <c r="L273" s="10">
        <v>169</v>
      </c>
      <c r="M273" s="10">
        <v>3807</v>
      </c>
      <c r="N273" s="10">
        <v>1852</v>
      </c>
      <c r="O273" s="10">
        <v>5828</v>
      </c>
      <c r="P273" s="10">
        <v>17</v>
      </c>
      <c r="Q273" s="10">
        <v>795</v>
      </c>
      <c r="R273" s="10">
        <v>777</v>
      </c>
      <c r="S273" s="10">
        <v>-153</v>
      </c>
      <c r="T273" s="10">
        <v>1436</v>
      </c>
      <c r="U273" s="11">
        <v>624</v>
      </c>
      <c r="V273" s="13"/>
      <c r="W273" s="13"/>
      <c r="X273" s="13"/>
      <c r="Y273" s="13"/>
      <c r="Z273" s="13"/>
    </row>
    <row r="274" spans="1:26" ht="15.75" customHeight="1" x14ac:dyDescent="0.3">
      <c r="A274" s="18">
        <v>44163</v>
      </c>
      <c r="B274" s="10">
        <v>16646</v>
      </c>
      <c r="C274" s="10">
        <v>441983</v>
      </c>
      <c r="D274" s="10">
        <v>69370</v>
      </c>
      <c r="E274" s="10">
        <v>527999</v>
      </c>
      <c r="F274" s="10">
        <v>2632</v>
      </c>
      <c r="G274" s="10">
        <v>122328</v>
      </c>
      <c r="H274" s="10">
        <v>6921</v>
      </c>
      <c r="I274" s="10">
        <v>2450</v>
      </c>
      <c r="J274" s="10">
        <v>134331</v>
      </c>
      <c r="K274" s="10">
        <v>9371</v>
      </c>
      <c r="L274" s="10">
        <v>125</v>
      </c>
      <c r="M274" s="10">
        <v>4527</v>
      </c>
      <c r="N274" s="10">
        <v>766</v>
      </c>
      <c r="O274" s="10">
        <v>5418</v>
      </c>
      <c r="P274" s="10">
        <v>18</v>
      </c>
      <c r="Q274" s="10">
        <v>1246</v>
      </c>
      <c r="R274" s="10">
        <v>268</v>
      </c>
      <c r="S274" s="10">
        <v>-162</v>
      </c>
      <c r="T274" s="10">
        <v>1370</v>
      </c>
      <c r="U274" s="11">
        <v>106</v>
      </c>
      <c r="V274" s="13"/>
      <c r="W274" s="13"/>
      <c r="X274" s="13"/>
      <c r="Y274" s="13"/>
      <c r="Z274" s="13"/>
    </row>
    <row r="275" spans="1:26" ht="13.2" x14ac:dyDescent="0.25">
      <c r="A275" s="15">
        <v>44164</v>
      </c>
      <c r="B275" s="4">
        <v>16815</v>
      </c>
      <c r="C275" s="4">
        <v>445793</v>
      </c>
      <c r="D275" s="4">
        <v>71658</v>
      </c>
      <c r="E275" s="4">
        <v>534266</v>
      </c>
      <c r="F275" s="4">
        <v>2652</v>
      </c>
      <c r="G275" s="4">
        <v>123163</v>
      </c>
      <c r="H275" s="4">
        <v>7608</v>
      </c>
      <c r="I275" s="4">
        <v>2339</v>
      </c>
      <c r="J275" s="4">
        <v>135762</v>
      </c>
      <c r="K275" s="4">
        <v>9947</v>
      </c>
      <c r="L275" s="4">
        <v>169</v>
      </c>
      <c r="M275" s="4">
        <v>3810</v>
      </c>
      <c r="N275" s="4">
        <v>2288</v>
      </c>
      <c r="O275" s="4">
        <v>6267</v>
      </c>
      <c r="P275" s="4">
        <v>20</v>
      </c>
      <c r="Q275" s="4">
        <v>835</v>
      </c>
      <c r="R275" s="4">
        <v>687</v>
      </c>
      <c r="S275" s="4">
        <v>-111</v>
      </c>
      <c r="T275" s="4">
        <v>1431</v>
      </c>
      <c r="U275" s="4">
        <v>576</v>
      </c>
    </row>
    <row r="276" spans="1:26" ht="15.75" customHeight="1" x14ac:dyDescent="0.3">
      <c r="A276" s="18">
        <v>44165</v>
      </c>
      <c r="B276" s="4">
        <v>16945</v>
      </c>
      <c r="C276" s="4">
        <v>450518</v>
      </c>
      <c r="D276" s="4">
        <v>71420</v>
      </c>
      <c r="E276" s="4">
        <v>538883</v>
      </c>
      <c r="F276" s="4">
        <v>2671</v>
      </c>
      <c r="G276" s="4">
        <v>124078</v>
      </c>
      <c r="H276" s="4">
        <v>7823</v>
      </c>
      <c r="I276" s="4">
        <v>2289</v>
      </c>
      <c r="J276" s="4">
        <v>136861</v>
      </c>
      <c r="K276" s="4">
        <v>10112</v>
      </c>
      <c r="L276" s="4">
        <v>130</v>
      </c>
      <c r="M276" s="4">
        <v>4725</v>
      </c>
      <c r="N276" s="4">
        <v>-238</v>
      </c>
      <c r="O276" s="4">
        <v>4617</v>
      </c>
      <c r="P276" s="4">
        <v>19</v>
      </c>
      <c r="Q276" s="4">
        <v>915</v>
      </c>
      <c r="R276" s="4">
        <v>215</v>
      </c>
      <c r="S276" s="4">
        <v>-50</v>
      </c>
      <c r="T276" s="4">
        <v>1099</v>
      </c>
      <c r="U276" s="4">
        <v>165</v>
      </c>
    </row>
    <row r="277" spans="1:26" ht="13.2" x14ac:dyDescent="0.25">
      <c r="A277" s="15">
        <v>44166</v>
      </c>
      <c r="B277" s="4">
        <v>17081</v>
      </c>
      <c r="C277" s="4">
        <v>454879</v>
      </c>
      <c r="D277" s="4">
        <v>72015</v>
      </c>
      <c r="E277" s="4">
        <v>543975</v>
      </c>
      <c r="F277" s="4">
        <v>2689</v>
      </c>
      <c r="G277" s="4">
        <v>125102</v>
      </c>
      <c r="H277" s="4">
        <v>7937</v>
      </c>
      <c r="I277" s="4">
        <v>2191</v>
      </c>
      <c r="J277" s="4">
        <v>137919</v>
      </c>
      <c r="K277" s="4">
        <v>10128</v>
      </c>
      <c r="L277" s="4">
        <v>136</v>
      </c>
      <c r="M277" s="4">
        <v>4361</v>
      </c>
      <c r="N277" s="4">
        <v>595</v>
      </c>
      <c r="O277" s="4">
        <v>5092</v>
      </c>
      <c r="P277" s="4">
        <v>18</v>
      </c>
      <c r="Q277" s="4">
        <v>1024</v>
      </c>
      <c r="R277" s="4">
        <v>114</v>
      </c>
      <c r="S277" s="4">
        <v>-98</v>
      </c>
      <c r="T277" s="4">
        <v>1058</v>
      </c>
      <c r="U277" s="4">
        <v>16</v>
      </c>
    </row>
    <row r="278" spans="1:26" ht="13.2" x14ac:dyDescent="0.25">
      <c r="A278" s="15">
        <v>44167</v>
      </c>
      <c r="B278" s="4">
        <v>17199</v>
      </c>
      <c r="C278" s="4">
        <v>458880</v>
      </c>
      <c r="D278" s="4">
        <v>73429</v>
      </c>
      <c r="E278" s="4">
        <v>549508</v>
      </c>
      <c r="F278" s="4">
        <v>2710</v>
      </c>
      <c r="G278" s="4">
        <v>126163</v>
      </c>
      <c r="H278" s="4">
        <v>8202</v>
      </c>
      <c r="I278" s="4">
        <v>2010</v>
      </c>
      <c r="J278" s="4">
        <v>139085</v>
      </c>
      <c r="K278" s="4">
        <v>10212</v>
      </c>
      <c r="L278" s="4">
        <v>118</v>
      </c>
      <c r="M278" s="4">
        <v>4001</v>
      </c>
      <c r="N278" s="4">
        <v>1414</v>
      </c>
      <c r="O278" s="4">
        <v>5533</v>
      </c>
      <c r="P278" s="4">
        <v>21</v>
      </c>
      <c r="Q278" s="4">
        <v>1061</v>
      </c>
      <c r="R278" s="4">
        <v>265</v>
      </c>
      <c r="S278" s="4">
        <v>-181</v>
      </c>
      <c r="T278" s="4">
        <v>1166</v>
      </c>
      <c r="U278" s="4">
        <v>84</v>
      </c>
    </row>
    <row r="279" spans="1:26" ht="13.2" x14ac:dyDescent="0.25">
      <c r="A279" s="15">
        <v>44168</v>
      </c>
      <c r="B279" s="4">
        <v>17355</v>
      </c>
      <c r="C279" s="4">
        <v>462553</v>
      </c>
      <c r="D279" s="4">
        <v>77969</v>
      </c>
      <c r="E279" s="4">
        <v>557877</v>
      </c>
      <c r="F279" s="4">
        <v>2734</v>
      </c>
      <c r="G279" s="4">
        <v>127136</v>
      </c>
      <c r="H279" s="4">
        <v>8155</v>
      </c>
      <c r="I279" s="4">
        <v>2213</v>
      </c>
      <c r="J279" s="4">
        <v>140238</v>
      </c>
      <c r="K279" s="4">
        <v>10368</v>
      </c>
      <c r="L279" s="4">
        <v>156</v>
      </c>
      <c r="M279" s="4">
        <v>3673</v>
      </c>
      <c r="N279" s="4">
        <v>4540</v>
      </c>
      <c r="O279" s="4">
        <v>8369</v>
      </c>
      <c r="P279" s="4">
        <v>24</v>
      </c>
      <c r="Q279" s="4">
        <v>973</v>
      </c>
      <c r="R279" s="4">
        <v>-47</v>
      </c>
      <c r="S279" s="4">
        <v>203</v>
      </c>
      <c r="T279" s="4">
        <v>1153</v>
      </c>
      <c r="U279" s="4">
        <v>156</v>
      </c>
    </row>
    <row r="280" spans="1:26" ht="15.75" customHeight="1" x14ac:dyDescent="0.3">
      <c r="A280" s="15">
        <v>44169</v>
      </c>
      <c r="B280" s="10">
        <v>17479</v>
      </c>
      <c r="C280" s="10">
        <v>466178</v>
      </c>
      <c r="D280" s="10">
        <v>80023</v>
      </c>
      <c r="E280" s="10">
        <v>563680</v>
      </c>
      <c r="F280" s="10">
        <v>2757</v>
      </c>
      <c r="G280" s="10">
        <v>128051</v>
      </c>
      <c r="H280" s="10">
        <v>8073</v>
      </c>
      <c r="I280" s="10">
        <v>2389</v>
      </c>
      <c r="J280" s="10">
        <v>141270</v>
      </c>
      <c r="K280" s="10">
        <v>10462</v>
      </c>
      <c r="L280" s="10">
        <v>124</v>
      </c>
      <c r="M280" s="10">
        <v>3625</v>
      </c>
      <c r="N280" s="10">
        <v>2054</v>
      </c>
      <c r="O280" s="10">
        <v>5803</v>
      </c>
      <c r="P280" s="10">
        <v>23</v>
      </c>
      <c r="Q280" s="10">
        <v>915</v>
      </c>
      <c r="R280" s="10">
        <v>-82</v>
      </c>
      <c r="S280" s="10">
        <v>176</v>
      </c>
      <c r="T280" s="10">
        <v>1032</v>
      </c>
      <c r="U280" s="11">
        <v>94</v>
      </c>
      <c r="V280" s="13"/>
      <c r="W280" s="13"/>
      <c r="X280" s="13"/>
      <c r="Y280" s="13"/>
      <c r="Z280" s="13"/>
    </row>
    <row r="281" spans="1:26" ht="15.75" customHeight="1" x14ac:dyDescent="0.3">
      <c r="A281" s="15">
        <v>44170</v>
      </c>
      <c r="B281" s="16">
        <v>17589</v>
      </c>
      <c r="C281" s="10">
        <v>470449</v>
      </c>
      <c r="D281" s="10">
        <v>81669</v>
      </c>
      <c r="E281" s="10">
        <v>569707</v>
      </c>
      <c r="F281" s="10">
        <v>2779</v>
      </c>
      <c r="G281" s="10">
        <v>129067</v>
      </c>
      <c r="H281" s="10">
        <v>8623</v>
      </c>
      <c r="I281" s="10">
        <v>2161</v>
      </c>
      <c r="J281" s="10">
        <v>142630</v>
      </c>
      <c r="K281" s="10">
        <v>10784</v>
      </c>
      <c r="L281" s="10">
        <v>110</v>
      </c>
      <c r="M281" s="10">
        <v>4271</v>
      </c>
      <c r="N281" s="10">
        <v>1646</v>
      </c>
      <c r="O281" s="10">
        <v>6027</v>
      </c>
      <c r="P281" s="10">
        <v>22</v>
      </c>
      <c r="Q281" s="10">
        <v>1016</v>
      </c>
      <c r="R281" s="10">
        <v>550</v>
      </c>
      <c r="S281" s="10">
        <v>-228</v>
      </c>
      <c r="T281" s="10">
        <v>1360</v>
      </c>
      <c r="U281" s="11">
        <v>322</v>
      </c>
      <c r="V281" s="13"/>
      <c r="W281" s="13"/>
      <c r="X281" s="13"/>
      <c r="Y281" s="13"/>
      <c r="Z281" s="13"/>
    </row>
    <row r="282" spans="1:26" ht="13.2" x14ac:dyDescent="0.25">
      <c r="A282" s="15">
        <v>44171</v>
      </c>
      <c r="B282" s="4">
        <v>17740</v>
      </c>
      <c r="C282" s="4">
        <v>474771</v>
      </c>
      <c r="D282" s="4">
        <v>83285</v>
      </c>
      <c r="E282" s="4">
        <v>575796</v>
      </c>
      <c r="F282" s="4">
        <v>2799</v>
      </c>
      <c r="G282" s="4">
        <v>130136</v>
      </c>
      <c r="H282" s="4">
        <v>8819</v>
      </c>
      <c r="I282" s="4">
        <v>2207</v>
      </c>
      <c r="J282" s="4">
        <v>143961</v>
      </c>
      <c r="K282" s="4">
        <v>11026</v>
      </c>
      <c r="L282" s="4">
        <v>151</v>
      </c>
      <c r="M282" s="4">
        <v>4322</v>
      </c>
      <c r="N282" s="4">
        <v>1616</v>
      </c>
      <c r="O282" s="4">
        <v>6089</v>
      </c>
      <c r="P282" s="4">
        <v>20</v>
      </c>
      <c r="Q282" s="4">
        <v>1069</v>
      </c>
      <c r="R282" s="4">
        <v>196</v>
      </c>
      <c r="S282" s="4">
        <v>46</v>
      </c>
      <c r="T282" s="4">
        <v>1331</v>
      </c>
      <c r="U282" s="4">
        <v>242</v>
      </c>
    </row>
    <row r="283" spans="1:26" ht="13.2" x14ac:dyDescent="0.25">
      <c r="A283" s="15">
        <v>44172</v>
      </c>
      <c r="B283" s="4">
        <v>17867</v>
      </c>
      <c r="C283" s="4">
        <v>479202</v>
      </c>
      <c r="D283" s="4">
        <v>84481</v>
      </c>
      <c r="E283" s="4">
        <v>581550</v>
      </c>
      <c r="F283" s="4">
        <v>2823</v>
      </c>
      <c r="G283" s="4">
        <v>131071</v>
      </c>
      <c r="H283" s="4">
        <v>9473</v>
      </c>
      <c r="I283" s="4">
        <v>2060</v>
      </c>
      <c r="J283" s="4">
        <v>145427</v>
      </c>
      <c r="K283" s="4">
        <v>11533</v>
      </c>
      <c r="L283" s="4">
        <v>127</v>
      </c>
      <c r="M283" s="4">
        <v>4431</v>
      </c>
      <c r="N283" s="4">
        <v>1196</v>
      </c>
      <c r="O283" s="4">
        <v>5754</v>
      </c>
      <c r="P283" s="4">
        <v>24</v>
      </c>
      <c r="Q283" s="4">
        <v>935</v>
      </c>
      <c r="R283" s="4">
        <v>654</v>
      </c>
      <c r="S283" s="4">
        <v>-147</v>
      </c>
      <c r="T283" s="4">
        <v>1466</v>
      </c>
      <c r="U283" s="4">
        <v>507</v>
      </c>
    </row>
    <row r="284" spans="1:26" ht="13.2" x14ac:dyDescent="0.25">
      <c r="A284" s="15">
        <v>44173</v>
      </c>
      <c r="B284" s="4">
        <v>18000</v>
      </c>
      <c r="C284" s="4">
        <v>483497</v>
      </c>
      <c r="D284" s="4">
        <v>85345</v>
      </c>
      <c r="E284" s="4">
        <v>586842</v>
      </c>
      <c r="F284" s="4">
        <v>2842</v>
      </c>
      <c r="G284" s="4">
        <v>132248</v>
      </c>
      <c r="H284" s="4">
        <v>9650</v>
      </c>
      <c r="I284" s="4">
        <v>1861</v>
      </c>
      <c r="J284" s="4">
        <v>146601</v>
      </c>
      <c r="K284" s="4">
        <v>11511</v>
      </c>
      <c r="L284" s="4">
        <v>133</v>
      </c>
      <c r="M284" s="4">
        <v>4295</v>
      </c>
      <c r="N284" s="4">
        <v>864</v>
      </c>
      <c r="O284" s="4">
        <v>5292</v>
      </c>
      <c r="P284" s="4">
        <v>19</v>
      </c>
      <c r="Q284" s="4">
        <v>1177</v>
      </c>
      <c r="R284" s="4">
        <v>177</v>
      </c>
      <c r="S284" s="4">
        <v>-199</v>
      </c>
      <c r="T284" s="4">
        <v>1174</v>
      </c>
      <c r="U284" s="4">
        <v>-22</v>
      </c>
    </row>
    <row r="285" spans="1:26" ht="15.75" customHeight="1" x14ac:dyDescent="0.3">
      <c r="A285" s="15">
        <v>44174</v>
      </c>
      <c r="B285" s="10">
        <v>18171</v>
      </c>
      <c r="C285" s="10">
        <v>487445</v>
      </c>
      <c r="D285" s="10">
        <v>87284</v>
      </c>
      <c r="E285" s="10">
        <v>592900</v>
      </c>
      <c r="F285" s="10">
        <v>2860</v>
      </c>
      <c r="G285" s="10">
        <v>133318</v>
      </c>
      <c r="H285" s="10">
        <v>9703</v>
      </c>
      <c r="I285" s="10">
        <v>1957</v>
      </c>
      <c r="J285" s="10">
        <v>147838</v>
      </c>
      <c r="K285" s="10">
        <v>11660</v>
      </c>
      <c r="L285" s="10">
        <v>171</v>
      </c>
      <c r="M285" s="10">
        <v>3948</v>
      </c>
      <c r="N285" s="10">
        <v>1939</v>
      </c>
      <c r="O285" s="10">
        <v>6058</v>
      </c>
      <c r="P285" s="10">
        <v>18</v>
      </c>
      <c r="Q285" s="10">
        <v>1070</v>
      </c>
      <c r="R285" s="10">
        <v>53</v>
      </c>
      <c r="S285" s="10">
        <v>96</v>
      </c>
      <c r="T285" s="10">
        <v>1237</v>
      </c>
      <c r="U285" s="11">
        <v>149</v>
      </c>
      <c r="V285" s="13"/>
      <c r="W285" s="13"/>
      <c r="X285" s="13"/>
      <c r="Y285" s="13"/>
      <c r="Z285" s="13"/>
    </row>
    <row r="286" spans="1:26" ht="13.2" x14ac:dyDescent="0.25">
      <c r="A286" s="15">
        <v>44175</v>
      </c>
      <c r="B286" s="4">
        <v>18336</v>
      </c>
      <c r="C286" s="4">
        <v>491975</v>
      </c>
      <c r="D286" s="4">
        <v>88622</v>
      </c>
      <c r="E286" s="4">
        <v>598933</v>
      </c>
      <c r="F286" s="4">
        <v>2880</v>
      </c>
      <c r="G286" s="4">
        <v>134366</v>
      </c>
      <c r="H286" s="4">
        <v>9391</v>
      </c>
      <c r="I286" s="4">
        <v>2381</v>
      </c>
      <c r="J286" s="4">
        <v>149018</v>
      </c>
      <c r="K286" s="4">
        <v>11772</v>
      </c>
      <c r="L286" s="4">
        <v>165</v>
      </c>
      <c r="M286" s="4">
        <v>4530</v>
      </c>
      <c r="N286" s="4">
        <v>1338</v>
      </c>
      <c r="O286" s="4">
        <v>6033</v>
      </c>
      <c r="P286" s="4">
        <v>20</v>
      </c>
      <c r="Q286" s="4">
        <v>1048</v>
      </c>
      <c r="R286" s="4">
        <v>-312</v>
      </c>
      <c r="S286" s="4">
        <v>424</v>
      </c>
      <c r="T286" s="4">
        <v>1180</v>
      </c>
      <c r="U286" s="4">
        <v>112</v>
      </c>
    </row>
    <row r="287" spans="1:26" ht="15.75" customHeight="1" x14ac:dyDescent="0.3">
      <c r="A287" s="15">
        <v>44176</v>
      </c>
      <c r="B287" s="16">
        <v>18511</v>
      </c>
      <c r="C287" s="16">
        <v>496886</v>
      </c>
      <c r="D287" s="11">
        <v>89846</v>
      </c>
      <c r="E287" s="16">
        <v>605243</v>
      </c>
      <c r="F287" s="10">
        <v>2902</v>
      </c>
      <c r="G287" s="10">
        <v>135545</v>
      </c>
      <c r="H287" s="10">
        <v>9078</v>
      </c>
      <c r="I287" s="10">
        <v>2725</v>
      </c>
      <c r="J287" s="10">
        <v>150250</v>
      </c>
      <c r="K287" s="10">
        <v>11803</v>
      </c>
      <c r="L287" s="10">
        <v>175</v>
      </c>
      <c r="M287" s="10">
        <v>4911</v>
      </c>
      <c r="N287" s="10">
        <v>1224</v>
      </c>
      <c r="O287" s="10">
        <v>6310</v>
      </c>
      <c r="P287" s="10">
        <v>22</v>
      </c>
      <c r="Q287" s="10">
        <v>1179</v>
      </c>
      <c r="R287" s="10">
        <v>-313</v>
      </c>
      <c r="S287" s="10">
        <v>344</v>
      </c>
      <c r="T287" s="10">
        <v>1232</v>
      </c>
      <c r="U287" s="11">
        <v>31</v>
      </c>
      <c r="V287" s="13"/>
      <c r="W287" s="13"/>
      <c r="X287" s="13"/>
      <c r="Y287" s="13"/>
      <c r="Z287" s="13"/>
    </row>
    <row r="288" spans="1:26" ht="13.2" x14ac:dyDescent="0.25">
      <c r="A288" s="15">
        <v>44177</v>
      </c>
      <c r="B288" s="4">
        <v>18653</v>
      </c>
      <c r="C288" s="4">
        <v>501376</v>
      </c>
      <c r="D288" s="4">
        <v>91602</v>
      </c>
      <c r="E288" s="4">
        <v>611631</v>
      </c>
      <c r="F288" s="4">
        <v>2922</v>
      </c>
      <c r="G288" s="4">
        <v>136489</v>
      </c>
      <c r="H288" s="4">
        <v>8822</v>
      </c>
      <c r="I288" s="4">
        <v>2968</v>
      </c>
      <c r="J288" s="4">
        <v>151201</v>
      </c>
      <c r="K288" s="4">
        <v>11790</v>
      </c>
      <c r="L288" s="4">
        <v>142</v>
      </c>
      <c r="M288" s="4">
        <v>4490</v>
      </c>
      <c r="N288" s="4">
        <v>1756</v>
      </c>
      <c r="O288" s="4">
        <v>6388</v>
      </c>
      <c r="P288" s="4">
        <v>20</v>
      </c>
      <c r="Q288" s="4">
        <v>944</v>
      </c>
      <c r="R288" s="4">
        <v>-256</v>
      </c>
      <c r="S288" s="4">
        <v>243</v>
      </c>
      <c r="T288" s="4">
        <v>951</v>
      </c>
      <c r="U288" s="4">
        <v>-13</v>
      </c>
    </row>
    <row r="289" spans="1:26" ht="15.75" customHeight="1" x14ac:dyDescent="0.3">
      <c r="A289" s="15">
        <v>44178</v>
      </c>
      <c r="B289" s="10">
        <v>18819</v>
      </c>
      <c r="C289" s="10">
        <v>505836</v>
      </c>
      <c r="D289" s="10">
        <v>93165</v>
      </c>
      <c r="E289" s="10">
        <v>617820</v>
      </c>
      <c r="F289" s="10">
        <v>2941</v>
      </c>
      <c r="G289" s="10">
        <v>137605</v>
      </c>
      <c r="H289" s="10">
        <v>8679</v>
      </c>
      <c r="I289" s="10">
        <v>3274</v>
      </c>
      <c r="J289" s="10">
        <v>152499</v>
      </c>
      <c r="K289" s="10">
        <v>11953</v>
      </c>
      <c r="L289" s="19">
        <v>166</v>
      </c>
      <c r="M289" s="19">
        <v>4460</v>
      </c>
      <c r="N289" s="19">
        <v>1563</v>
      </c>
      <c r="O289" s="19">
        <v>6189</v>
      </c>
      <c r="P289" s="19">
        <v>19</v>
      </c>
      <c r="Q289" s="19">
        <v>1116</v>
      </c>
      <c r="R289" s="19">
        <v>-143</v>
      </c>
      <c r="S289" s="19">
        <v>306</v>
      </c>
      <c r="T289" s="19">
        <v>1298</v>
      </c>
      <c r="U289" s="19">
        <v>163</v>
      </c>
      <c r="V289" s="13"/>
      <c r="W289" s="13"/>
      <c r="X289" s="13"/>
      <c r="Y289" s="13"/>
      <c r="Z289" s="13"/>
    </row>
    <row r="290" spans="1:26" ht="13.2" x14ac:dyDescent="0.25">
      <c r="A290" s="15">
        <v>44179</v>
      </c>
      <c r="B290" s="4">
        <v>18956</v>
      </c>
      <c r="C290" s="4">
        <v>510957</v>
      </c>
      <c r="D290" s="4">
        <v>93396</v>
      </c>
      <c r="E290" s="4">
        <v>623309</v>
      </c>
      <c r="F290" s="4">
        <v>2963</v>
      </c>
      <c r="G290" s="4">
        <v>138988</v>
      </c>
      <c r="H290" s="4">
        <v>8994</v>
      </c>
      <c r="I290" s="4">
        <v>3120</v>
      </c>
      <c r="J290" s="4">
        <v>154065</v>
      </c>
      <c r="K290" s="4">
        <v>12114</v>
      </c>
      <c r="L290" s="4">
        <v>137</v>
      </c>
      <c r="M290" s="4">
        <v>5121</v>
      </c>
      <c r="N290" s="4">
        <v>231</v>
      </c>
      <c r="O290" s="4">
        <v>5489</v>
      </c>
      <c r="P290" s="4">
        <v>22</v>
      </c>
      <c r="Q290" s="4">
        <v>1383</v>
      </c>
      <c r="R290" s="4">
        <v>315</v>
      </c>
      <c r="S290" s="4">
        <v>-154</v>
      </c>
      <c r="T290" s="4">
        <v>1566</v>
      </c>
      <c r="U290" s="4">
        <v>161</v>
      </c>
    </row>
    <row r="291" spans="1:26" ht="13.2" x14ac:dyDescent="0.25">
      <c r="A291" s="15">
        <v>44180</v>
      </c>
      <c r="B291" s="4">
        <v>19111</v>
      </c>
      <c r="C291" s="4">
        <v>516656</v>
      </c>
      <c r="D291" s="4">
        <v>93662</v>
      </c>
      <c r="E291" s="4">
        <v>629429</v>
      </c>
      <c r="F291" s="4">
        <v>2990</v>
      </c>
      <c r="G291" s="4">
        <v>140225</v>
      </c>
      <c r="H291" s="4">
        <v>8643</v>
      </c>
      <c r="I291" s="4">
        <v>3264</v>
      </c>
      <c r="J291" s="4">
        <v>155122</v>
      </c>
      <c r="K291" s="4">
        <v>11907</v>
      </c>
      <c r="L291" s="4">
        <v>155</v>
      </c>
      <c r="M291" s="4">
        <v>5699</v>
      </c>
      <c r="N291" s="4">
        <v>266</v>
      </c>
      <c r="O291" s="4">
        <v>6120</v>
      </c>
      <c r="P291" s="4">
        <v>27</v>
      </c>
      <c r="Q291" s="4">
        <v>1237</v>
      </c>
      <c r="R291" s="4">
        <v>-351</v>
      </c>
      <c r="S291" s="4">
        <v>144</v>
      </c>
      <c r="T291" s="4">
        <v>1057</v>
      </c>
      <c r="U291" s="4">
        <v>-207</v>
      </c>
    </row>
    <row r="292" spans="1:26" ht="13.2" x14ac:dyDescent="0.25">
      <c r="A292" s="15">
        <v>44181</v>
      </c>
      <c r="B292" s="4">
        <v>19248</v>
      </c>
      <c r="C292" s="4">
        <v>521984</v>
      </c>
      <c r="D292" s="4">
        <v>94922</v>
      </c>
      <c r="E292" s="4">
        <v>636154</v>
      </c>
      <c r="F292" s="4">
        <v>3010</v>
      </c>
      <c r="G292" s="4">
        <v>141365</v>
      </c>
      <c r="H292" s="4">
        <v>8263</v>
      </c>
      <c r="I292" s="4">
        <v>3705</v>
      </c>
      <c r="J292" s="4">
        <v>156343</v>
      </c>
      <c r="K292" s="4">
        <v>11968</v>
      </c>
      <c r="L292" s="4">
        <v>137</v>
      </c>
      <c r="M292" s="4">
        <v>5328</v>
      </c>
      <c r="N292" s="4">
        <v>1260</v>
      </c>
      <c r="O292" s="4">
        <v>6725</v>
      </c>
      <c r="P292" s="4">
        <v>20</v>
      </c>
      <c r="Q292" s="4">
        <v>1140</v>
      </c>
      <c r="R292" s="4">
        <v>-380</v>
      </c>
      <c r="S292" s="4">
        <v>441</v>
      </c>
      <c r="T292" s="4">
        <v>1221</v>
      </c>
      <c r="U292" s="4">
        <v>61</v>
      </c>
    </row>
    <row r="293" spans="1:26" ht="13.2" x14ac:dyDescent="0.25">
      <c r="A293" s="15">
        <v>44182</v>
      </c>
      <c r="B293" s="4">
        <v>19390</v>
      </c>
      <c r="C293" s="4">
        <v>526979</v>
      </c>
      <c r="D293" s="4">
        <v>97139</v>
      </c>
      <c r="E293" s="4">
        <v>643508</v>
      </c>
      <c r="F293" s="4">
        <v>3027</v>
      </c>
      <c r="G293" s="4">
        <v>142741</v>
      </c>
      <c r="H293" s="4">
        <v>7851</v>
      </c>
      <c r="I293" s="4">
        <v>4414</v>
      </c>
      <c r="J293" s="4">
        <v>158033</v>
      </c>
      <c r="K293" s="4">
        <v>12265</v>
      </c>
      <c r="L293" s="4">
        <v>142</v>
      </c>
      <c r="M293" s="4">
        <v>4995</v>
      </c>
      <c r="N293" s="4">
        <v>2217</v>
      </c>
      <c r="O293" s="4">
        <v>7354</v>
      </c>
      <c r="P293" s="4">
        <v>17</v>
      </c>
      <c r="Q293" s="4">
        <v>1376</v>
      </c>
      <c r="R293" s="4">
        <v>-412</v>
      </c>
      <c r="S293" s="4">
        <v>709</v>
      </c>
      <c r="T293" s="4">
        <v>1690</v>
      </c>
      <c r="U293" s="4">
        <v>297</v>
      </c>
    </row>
    <row r="294" spans="1:26" ht="15.75" customHeight="1" x14ac:dyDescent="0.3">
      <c r="A294" s="15">
        <v>44183</v>
      </c>
      <c r="B294" s="10">
        <v>19514</v>
      </c>
      <c r="C294" s="10">
        <v>531995</v>
      </c>
      <c r="D294" s="10">
        <v>98688</v>
      </c>
      <c r="E294" s="10">
        <v>650197</v>
      </c>
      <c r="F294" s="10">
        <v>3048</v>
      </c>
      <c r="G294" s="10">
        <v>143959</v>
      </c>
      <c r="H294" s="10">
        <v>7673</v>
      </c>
      <c r="I294" s="10">
        <v>4940</v>
      </c>
      <c r="J294" s="10">
        <v>159620</v>
      </c>
      <c r="K294" s="10">
        <v>12613</v>
      </c>
      <c r="L294" s="10">
        <v>124</v>
      </c>
      <c r="M294" s="10">
        <v>5016</v>
      </c>
      <c r="N294" s="10">
        <v>1549</v>
      </c>
      <c r="O294" s="10">
        <v>6689</v>
      </c>
      <c r="P294" s="10">
        <v>21</v>
      </c>
      <c r="Q294" s="10">
        <v>1218</v>
      </c>
      <c r="R294" s="10">
        <v>-178</v>
      </c>
      <c r="S294" s="10">
        <v>526</v>
      </c>
      <c r="T294" s="10">
        <v>1587</v>
      </c>
      <c r="U294" s="11">
        <v>348</v>
      </c>
      <c r="V294" s="13"/>
      <c r="W294" s="13"/>
      <c r="X294" s="13"/>
      <c r="Y294" s="13"/>
      <c r="Z294" s="13"/>
    </row>
    <row r="295" spans="1:26" ht="15.75" customHeight="1" x14ac:dyDescent="0.3">
      <c r="A295" s="15">
        <v>44184</v>
      </c>
      <c r="B295" s="10">
        <v>19659</v>
      </c>
      <c r="C295" s="10">
        <v>536260</v>
      </c>
      <c r="D295" s="10">
        <v>102029</v>
      </c>
      <c r="E295" s="10">
        <v>657948</v>
      </c>
      <c r="F295" s="10">
        <v>3068</v>
      </c>
      <c r="G295" s="10">
        <v>145066</v>
      </c>
      <c r="H295" s="20">
        <v>8112</v>
      </c>
      <c r="I295" s="10">
        <v>5273</v>
      </c>
      <c r="J295" s="10">
        <v>161519</v>
      </c>
      <c r="K295" s="10">
        <v>13385</v>
      </c>
      <c r="L295" s="10">
        <v>145</v>
      </c>
      <c r="M295" s="10">
        <v>4265</v>
      </c>
      <c r="N295" s="10">
        <v>3341</v>
      </c>
      <c r="O295" s="10">
        <v>7751</v>
      </c>
      <c r="P295" s="10">
        <v>20</v>
      </c>
      <c r="Q295" s="10">
        <v>1107</v>
      </c>
      <c r="R295" s="10">
        <v>439</v>
      </c>
      <c r="S295" s="10">
        <v>333</v>
      </c>
      <c r="T295" s="10">
        <v>1899</v>
      </c>
      <c r="U295" s="11">
        <v>772</v>
      </c>
      <c r="V295" s="13"/>
      <c r="W295" s="13"/>
      <c r="X295" s="13"/>
      <c r="Y295" s="13"/>
      <c r="Z295" s="13"/>
    </row>
    <row r="296" spans="1:26" ht="13.2" x14ac:dyDescent="0.25">
      <c r="A296" s="15">
        <v>44185</v>
      </c>
      <c r="B296" s="4">
        <v>19880</v>
      </c>
      <c r="C296" s="4">
        <v>541811</v>
      </c>
      <c r="D296" s="4">
        <v>103239</v>
      </c>
      <c r="E296" s="4">
        <v>664930</v>
      </c>
      <c r="F296" s="4">
        <v>3087</v>
      </c>
      <c r="G296" s="4">
        <v>146958</v>
      </c>
      <c r="H296" s="4">
        <v>8057</v>
      </c>
      <c r="I296" s="4">
        <v>5009</v>
      </c>
      <c r="J296" s="4">
        <v>163111</v>
      </c>
      <c r="K296" s="4">
        <v>13066</v>
      </c>
      <c r="L296" s="4">
        <v>221</v>
      </c>
      <c r="M296" s="4">
        <v>5551</v>
      </c>
      <c r="N296" s="4">
        <v>1210</v>
      </c>
      <c r="O296" s="4">
        <v>6982</v>
      </c>
      <c r="P296" s="4">
        <v>19</v>
      </c>
      <c r="Q296" s="4">
        <v>1892</v>
      </c>
      <c r="R296" s="4">
        <v>-55</v>
      </c>
      <c r="S296" s="4">
        <v>-264</v>
      </c>
      <c r="T296" s="4">
        <v>1592</v>
      </c>
      <c r="U296" s="4">
        <v>-319</v>
      </c>
    </row>
    <row r="297" spans="1:26" ht="13.2" x14ac:dyDescent="0.25">
      <c r="A297" s="15">
        <v>44186</v>
      </c>
      <c r="B297" s="4">
        <v>20085</v>
      </c>
      <c r="C297" s="4">
        <v>546884</v>
      </c>
      <c r="D297" s="4">
        <v>104809</v>
      </c>
      <c r="E297" s="4">
        <v>671778</v>
      </c>
      <c r="F297" s="4">
        <v>3097</v>
      </c>
      <c r="G297" s="4">
        <v>148308</v>
      </c>
      <c r="H297" s="4">
        <v>8366</v>
      </c>
      <c r="I297" s="4">
        <v>4806</v>
      </c>
      <c r="J297" s="4">
        <v>164577</v>
      </c>
      <c r="K297" s="4">
        <v>13172</v>
      </c>
      <c r="L297" s="4">
        <v>205</v>
      </c>
      <c r="M297" s="4">
        <v>5073</v>
      </c>
      <c r="N297" s="4">
        <v>1570</v>
      </c>
      <c r="O297" s="4">
        <v>6848</v>
      </c>
      <c r="P297" s="4">
        <v>10</v>
      </c>
      <c r="Q297" s="4">
        <v>1350</v>
      </c>
      <c r="R297" s="4">
        <v>309</v>
      </c>
      <c r="S297" s="4">
        <v>-203</v>
      </c>
      <c r="T297" s="4">
        <v>1466</v>
      </c>
      <c r="U297" s="4">
        <v>106</v>
      </c>
    </row>
    <row r="298" spans="1:26" ht="13.2" x14ac:dyDescent="0.25">
      <c r="A298" s="15">
        <v>44187</v>
      </c>
      <c r="B298" s="4">
        <v>20257</v>
      </c>
      <c r="C298" s="4">
        <v>552722</v>
      </c>
      <c r="D298" s="4">
        <v>105146</v>
      </c>
      <c r="E298" s="4">
        <v>678125</v>
      </c>
      <c r="F298" s="4">
        <v>3115</v>
      </c>
      <c r="G298" s="4">
        <v>149691</v>
      </c>
      <c r="H298" s="4">
        <v>8620</v>
      </c>
      <c r="I298" s="4">
        <v>4462</v>
      </c>
      <c r="J298" s="4">
        <v>165888</v>
      </c>
      <c r="K298" s="4">
        <v>13082</v>
      </c>
      <c r="L298" s="4">
        <v>172</v>
      </c>
      <c r="M298" s="4">
        <v>5838</v>
      </c>
      <c r="N298" s="4">
        <v>337</v>
      </c>
      <c r="O298" s="4">
        <v>6347</v>
      </c>
      <c r="P298" s="4">
        <v>18</v>
      </c>
      <c r="Q298" s="4">
        <v>1383</v>
      </c>
      <c r="R298" s="4">
        <v>254</v>
      </c>
      <c r="S298" s="4">
        <v>-344</v>
      </c>
      <c r="T298" s="4">
        <v>1311</v>
      </c>
      <c r="U298" s="4">
        <v>-90</v>
      </c>
    </row>
    <row r="299" spans="1:26" ht="15.75" customHeight="1" x14ac:dyDescent="0.3">
      <c r="A299" s="15">
        <v>44188</v>
      </c>
      <c r="B299" s="10">
        <v>20408</v>
      </c>
      <c r="C299" s="10">
        <v>558703</v>
      </c>
      <c r="D299" s="10">
        <v>106528</v>
      </c>
      <c r="E299" s="10">
        <v>685639</v>
      </c>
      <c r="F299" s="10">
        <v>3130</v>
      </c>
      <c r="G299" s="10">
        <v>151122</v>
      </c>
      <c r="H299" s="10">
        <v>8643</v>
      </c>
      <c r="I299" s="10">
        <v>4947</v>
      </c>
      <c r="J299" s="10">
        <v>167842</v>
      </c>
      <c r="K299" s="10">
        <v>13590</v>
      </c>
      <c r="L299" s="10">
        <v>151</v>
      </c>
      <c r="M299" s="10">
        <v>5981</v>
      </c>
      <c r="N299" s="10">
        <v>1382</v>
      </c>
      <c r="O299" s="10">
        <v>7514</v>
      </c>
      <c r="P299" s="10">
        <v>15</v>
      </c>
      <c r="Q299" s="10">
        <v>1431</v>
      </c>
      <c r="R299" s="10">
        <v>23</v>
      </c>
      <c r="S299" s="10">
        <v>485</v>
      </c>
      <c r="T299" s="10">
        <v>1954</v>
      </c>
      <c r="U299" s="11">
        <v>508</v>
      </c>
      <c r="V299" s="13"/>
      <c r="W299" s="13"/>
      <c r="X299" s="13"/>
      <c r="Y299" s="13"/>
      <c r="Z299" s="13"/>
    </row>
    <row r="300" spans="1:26" ht="15.75" customHeight="1" x14ac:dyDescent="0.3">
      <c r="A300" s="15">
        <v>44189</v>
      </c>
      <c r="B300" s="10">
        <v>20589</v>
      </c>
      <c r="C300" s="10">
        <v>563980</v>
      </c>
      <c r="D300" s="10">
        <v>108269</v>
      </c>
      <c r="E300" s="10">
        <v>692838</v>
      </c>
      <c r="F300" s="10">
        <v>3146</v>
      </c>
      <c r="G300" s="10">
        <v>152491</v>
      </c>
      <c r="H300" s="10">
        <v>8833</v>
      </c>
      <c r="I300" s="10">
        <v>5305</v>
      </c>
      <c r="J300" s="10">
        <v>169775</v>
      </c>
      <c r="K300" s="10">
        <v>14138</v>
      </c>
      <c r="L300" s="10">
        <v>181</v>
      </c>
      <c r="M300" s="10">
        <v>5277</v>
      </c>
      <c r="N300" s="10">
        <v>1741</v>
      </c>
      <c r="O300" s="10">
        <v>7199</v>
      </c>
      <c r="P300" s="10">
        <v>16</v>
      </c>
      <c r="Q300" s="10">
        <v>1369</v>
      </c>
      <c r="R300" s="10">
        <v>190</v>
      </c>
      <c r="S300" s="10">
        <v>358</v>
      </c>
      <c r="T300" s="10">
        <v>1933</v>
      </c>
      <c r="U300" s="11">
        <v>548</v>
      </c>
      <c r="V300" s="13"/>
      <c r="W300" s="13"/>
      <c r="X300" s="13"/>
      <c r="Y300" s="13"/>
      <c r="Z300" s="13"/>
    </row>
    <row r="301" spans="1:26" ht="13.2" x14ac:dyDescent="0.25">
      <c r="A301" s="15">
        <v>44190</v>
      </c>
      <c r="B301" s="4">
        <v>20847</v>
      </c>
      <c r="C301" s="4">
        <v>570304</v>
      </c>
      <c r="D301" s="4">
        <v>108946</v>
      </c>
      <c r="E301" s="4">
        <v>700097</v>
      </c>
      <c r="F301" s="4">
        <v>3167</v>
      </c>
      <c r="G301" s="4">
        <v>154242</v>
      </c>
      <c r="H301" s="4">
        <v>8720</v>
      </c>
      <c r="I301" s="4">
        <v>5742</v>
      </c>
      <c r="J301" s="4">
        <v>171871</v>
      </c>
      <c r="K301" s="4">
        <v>14462</v>
      </c>
      <c r="L301" s="4">
        <v>258</v>
      </c>
      <c r="M301" s="4">
        <v>6324</v>
      </c>
      <c r="N301" s="4">
        <v>677</v>
      </c>
      <c r="O301" s="4">
        <v>7259</v>
      </c>
      <c r="P301" s="4">
        <v>21</v>
      </c>
      <c r="Q301" s="4">
        <v>1751</v>
      </c>
      <c r="R301" s="4">
        <v>-113</v>
      </c>
      <c r="S301" s="4">
        <v>437</v>
      </c>
      <c r="T301" s="4">
        <v>2096</v>
      </c>
      <c r="U301" s="4">
        <v>324</v>
      </c>
    </row>
    <row r="302" spans="1:26" ht="13.2" x14ac:dyDescent="0.25">
      <c r="A302" s="15">
        <v>44191</v>
      </c>
      <c r="B302" s="4">
        <v>20994</v>
      </c>
      <c r="C302" s="4">
        <v>576693</v>
      </c>
      <c r="D302" s="4">
        <v>109150</v>
      </c>
      <c r="E302" s="4">
        <v>706837</v>
      </c>
      <c r="F302" s="4">
        <v>3182</v>
      </c>
      <c r="G302" s="4">
        <v>156798</v>
      </c>
      <c r="H302" s="4">
        <v>9439</v>
      </c>
      <c r="I302" s="4">
        <v>4510</v>
      </c>
      <c r="J302" s="4">
        <v>173929</v>
      </c>
      <c r="K302" s="4">
        <v>13949</v>
      </c>
      <c r="L302" s="4">
        <v>147</v>
      </c>
      <c r="M302" s="4">
        <v>6389</v>
      </c>
      <c r="N302" s="4">
        <v>204</v>
      </c>
      <c r="O302" s="4">
        <v>6740</v>
      </c>
      <c r="P302" s="4">
        <v>15</v>
      </c>
      <c r="Q302" s="4">
        <v>2556</v>
      </c>
      <c r="R302" s="4">
        <v>719</v>
      </c>
      <c r="S302" s="4">
        <v>-1232</v>
      </c>
      <c r="T302" s="4">
        <v>2058</v>
      </c>
      <c r="U302" s="4">
        <v>-513</v>
      </c>
    </row>
    <row r="303" spans="1:26" ht="15.75" customHeight="1" x14ac:dyDescent="0.3">
      <c r="A303" s="15">
        <v>44192</v>
      </c>
      <c r="B303" s="10">
        <v>21237</v>
      </c>
      <c r="C303" s="10">
        <v>583676</v>
      </c>
      <c r="D303" s="10">
        <v>108452</v>
      </c>
      <c r="E303" s="10">
        <v>713365</v>
      </c>
      <c r="F303" s="10">
        <v>3204</v>
      </c>
      <c r="G303" s="10">
        <v>158615</v>
      </c>
      <c r="H303" s="10">
        <v>9655</v>
      </c>
      <c r="I303" s="10">
        <v>4452</v>
      </c>
      <c r="J303" s="10">
        <v>175926</v>
      </c>
      <c r="K303" s="10">
        <v>14107</v>
      </c>
      <c r="L303" s="10">
        <v>243</v>
      </c>
      <c r="M303" s="10">
        <v>6983</v>
      </c>
      <c r="N303" s="10">
        <v>-698</v>
      </c>
      <c r="O303" s="10">
        <v>6528</v>
      </c>
      <c r="P303" s="10">
        <v>22</v>
      </c>
      <c r="Q303" s="10">
        <v>1817</v>
      </c>
      <c r="R303" s="10">
        <v>216</v>
      </c>
      <c r="S303" s="10">
        <v>-58</v>
      </c>
      <c r="T303" s="10">
        <v>1997</v>
      </c>
      <c r="U303" s="11">
        <v>158</v>
      </c>
      <c r="V303" s="13"/>
      <c r="W303" s="13"/>
      <c r="X303" s="13"/>
      <c r="Y303" s="13"/>
      <c r="Z303" s="13"/>
    </row>
    <row r="304" spans="1:26" ht="13.2" x14ac:dyDescent="0.25">
      <c r="A304" s="15">
        <v>44193</v>
      </c>
      <c r="B304" s="4">
        <v>21452</v>
      </c>
      <c r="C304" s="4">
        <v>589978</v>
      </c>
      <c r="D304" s="4">
        <v>107789</v>
      </c>
      <c r="E304" s="4">
        <v>719219</v>
      </c>
      <c r="F304" s="4">
        <v>3226</v>
      </c>
      <c r="G304" s="4">
        <v>159878</v>
      </c>
      <c r="H304" s="4">
        <v>9919</v>
      </c>
      <c r="I304" s="4">
        <v>4581</v>
      </c>
      <c r="J304" s="4">
        <v>177604</v>
      </c>
      <c r="K304" s="4">
        <v>14500</v>
      </c>
      <c r="L304" s="4">
        <v>215</v>
      </c>
      <c r="M304" s="4">
        <v>6302</v>
      </c>
      <c r="N304" s="4">
        <v>-663</v>
      </c>
      <c r="O304" s="4">
        <v>5854</v>
      </c>
      <c r="P304" s="4">
        <v>22</v>
      </c>
      <c r="Q304" s="4">
        <v>1263</v>
      </c>
      <c r="R304" s="4">
        <v>264</v>
      </c>
      <c r="S304" s="4">
        <v>129</v>
      </c>
      <c r="T304" s="4">
        <v>1678</v>
      </c>
      <c r="U304" s="4">
        <v>393</v>
      </c>
    </row>
    <row r="305" spans="1:26" ht="13.2" x14ac:dyDescent="0.25">
      <c r="A305" s="15">
        <v>44194</v>
      </c>
      <c r="B305" s="4">
        <v>21703</v>
      </c>
      <c r="C305" s="4">
        <v>596783</v>
      </c>
      <c r="D305" s="4">
        <v>108636</v>
      </c>
      <c r="E305" s="4">
        <v>727122</v>
      </c>
      <c r="F305" s="4">
        <v>3246</v>
      </c>
      <c r="G305" s="4">
        <v>161337</v>
      </c>
      <c r="H305" s="4">
        <v>10018</v>
      </c>
      <c r="I305" s="4">
        <v>5059</v>
      </c>
      <c r="J305" s="4">
        <v>179660</v>
      </c>
      <c r="K305" s="4">
        <v>15077</v>
      </c>
      <c r="L305" s="4">
        <v>251</v>
      </c>
      <c r="M305" s="4">
        <v>6805</v>
      </c>
      <c r="N305" s="4">
        <v>847</v>
      </c>
      <c r="O305" s="4">
        <v>7903</v>
      </c>
      <c r="P305" s="4">
        <v>20</v>
      </c>
      <c r="Q305" s="4">
        <v>1459</v>
      </c>
      <c r="R305" s="4">
        <v>99</v>
      </c>
      <c r="S305" s="4">
        <v>478</v>
      </c>
      <c r="T305" s="4">
        <v>2056</v>
      </c>
      <c r="U305" s="4">
        <v>577</v>
      </c>
    </row>
    <row r="306" spans="1:26" ht="13.2" x14ac:dyDescent="0.25">
      <c r="A306" s="15">
        <v>44195</v>
      </c>
      <c r="B306" s="4">
        <v>21944</v>
      </c>
      <c r="C306" s="4">
        <v>603741</v>
      </c>
      <c r="D306" s="4">
        <v>109439</v>
      </c>
      <c r="E306" s="4">
        <v>735124</v>
      </c>
      <c r="F306" s="4">
        <v>3266</v>
      </c>
      <c r="G306" s="4">
        <v>162911</v>
      </c>
      <c r="H306" s="4">
        <v>9882</v>
      </c>
      <c r="I306" s="4">
        <v>5654</v>
      </c>
      <c r="J306" s="4">
        <v>181713</v>
      </c>
      <c r="K306" s="4">
        <v>15536</v>
      </c>
      <c r="L306" s="4">
        <v>241</v>
      </c>
      <c r="M306" s="4">
        <v>6958</v>
      </c>
      <c r="N306" s="4">
        <v>803</v>
      </c>
      <c r="O306" s="4">
        <v>8002</v>
      </c>
      <c r="P306" s="4">
        <v>20</v>
      </c>
      <c r="Q306" s="4">
        <v>1574</v>
      </c>
      <c r="R306" s="4">
        <v>-136</v>
      </c>
      <c r="S306" s="4">
        <v>595</v>
      </c>
      <c r="T306" s="4">
        <v>2053</v>
      </c>
      <c r="U306" s="4">
        <v>459</v>
      </c>
    </row>
    <row r="307" spans="1:26" ht="13.2" x14ac:dyDescent="0.25">
      <c r="A307" s="15">
        <v>44196</v>
      </c>
      <c r="B307" s="4">
        <v>22138</v>
      </c>
      <c r="C307" s="4">
        <v>611097</v>
      </c>
      <c r="D307" s="4">
        <v>109963</v>
      </c>
      <c r="E307" s="4">
        <v>743198</v>
      </c>
      <c r="F307" s="4">
        <v>3287</v>
      </c>
      <c r="G307" s="4">
        <v>164881</v>
      </c>
      <c r="H307" s="4">
        <v>9746</v>
      </c>
      <c r="I307" s="4">
        <v>5821</v>
      </c>
      <c r="J307" s="4">
        <v>183735</v>
      </c>
      <c r="K307" s="4">
        <v>15567</v>
      </c>
      <c r="L307" s="4">
        <v>194</v>
      </c>
      <c r="M307" s="4">
        <v>7356</v>
      </c>
      <c r="N307" s="4">
        <v>524</v>
      </c>
      <c r="O307" s="4">
        <v>8074</v>
      </c>
      <c r="P307" s="4">
        <v>21</v>
      </c>
      <c r="Q307" s="4">
        <v>1970</v>
      </c>
      <c r="R307" s="4">
        <v>-136</v>
      </c>
      <c r="S307" s="4">
        <v>167</v>
      </c>
      <c r="T307" s="4">
        <v>2022</v>
      </c>
      <c r="U307" s="4">
        <v>31</v>
      </c>
    </row>
    <row r="308" spans="1:26" ht="15.75" customHeight="1" x14ac:dyDescent="0.3">
      <c r="A308" s="15">
        <v>44197</v>
      </c>
      <c r="B308" s="10">
        <v>22329</v>
      </c>
      <c r="C308" s="10">
        <v>617936</v>
      </c>
      <c r="D308" s="10">
        <v>111005</v>
      </c>
      <c r="E308" s="10">
        <v>751270</v>
      </c>
      <c r="F308" s="10">
        <v>3308</v>
      </c>
      <c r="G308" s="10">
        <v>166512</v>
      </c>
      <c r="H308" s="10">
        <v>10082</v>
      </c>
      <c r="I308" s="10">
        <v>5789</v>
      </c>
      <c r="J308" s="10">
        <v>185691</v>
      </c>
      <c r="K308" s="10">
        <v>15871</v>
      </c>
      <c r="L308" s="10">
        <v>191</v>
      </c>
      <c r="M308" s="10">
        <v>6839</v>
      </c>
      <c r="N308" s="10">
        <v>1042</v>
      </c>
      <c r="O308" s="10">
        <v>8072</v>
      </c>
      <c r="P308" s="10">
        <v>21</v>
      </c>
      <c r="Q308" s="10">
        <v>1631</v>
      </c>
      <c r="R308" s="10">
        <v>336</v>
      </c>
      <c r="S308" s="10">
        <v>-32</v>
      </c>
      <c r="T308" s="10">
        <v>1956</v>
      </c>
      <c r="U308" s="11">
        <v>304</v>
      </c>
      <c r="V308" s="13"/>
      <c r="W308" s="13"/>
      <c r="X308" s="13"/>
      <c r="Y308" s="13"/>
      <c r="Z30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sheetData>
    <row r="1" spans="1:27" ht="39.6" x14ac:dyDescent="0.25">
      <c r="A1" s="1" t="s">
        <v>0</v>
      </c>
      <c r="B1" s="2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2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2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2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2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22" t="s">
        <v>46</v>
      </c>
    </row>
    <row r="2" spans="1:27" ht="13.2" x14ac:dyDescent="0.25">
      <c r="A2" s="23">
        <v>44029</v>
      </c>
      <c r="B2" s="24">
        <v>5712</v>
      </c>
      <c r="F2" s="4">
        <v>5712</v>
      </c>
      <c r="G2" s="24">
        <v>78725</v>
      </c>
      <c r="I2" s="4">
        <v>5191</v>
      </c>
      <c r="K2" s="4">
        <v>73534</v>
      </c>
      <c r="L2" s="24">
        <v>1794</v>
      </c>
      <c r="N2" s="4">
        <v>41</v>
      </c>
      <c r="P2" s="4">
        <v>1753</v>
      </c>
      <c r="Q2" s="24">
        <v>42</v>
      </c>
      <c r="R2" s="4">
        <v>1</v>
      </c>
      <c r="T2" s="4">
        <v>4</v>
      </c>
      <c r="U2" s="4">
        <v>37</v>
      </c>
      <c r="V2" s="24">
        <v>51507</v>
      </c>
      <c r="W2" s="4">
        <v>981</v>
      </c>
      <c r="X2" s="4">
        <v>504</v>
      </c>
      <c r="Y2" s="4">
        <v>2194</v>
      </c>
      <c r="Z2" s="4">
        <v>47828</v>
      </c>
      <c r="AA2" s="25">
        <v>137780</v>
      </c>
    </row>
    <row r="3" spans="1:27" ht="13.2" x14ac:dyDescent="0.25">
      <c r="A3" s="23">
        <v>44030</v>
      </c>
      <c r="B3" s="24">
        <v>5713</v>
      </c>
      <c r="F3" s="4">
        <v>5713</v>
      </c>
      <c r="G3" s="24">
        <v>80382</v>
      </c>
      <c r="I3" s="4">
        <v>6531</v>
      </c>
      <c r="K3" s="4">
        <v>73851</v>
      </c>
      <c r="L3" s="24">
        <v>1803</v>
      </c>
      <c r="N3" s="4">
        <v>45</v>
      </c>
      <c r="P3" s="4">
        <v>1758</v>
      </c>
      <c r="Q3" s="24">
        <v>42</v>
      </c>
      <c r="T3" s="4">
        <v>4</v>
      </c>
      <c r="U3" s="4">
        <v>38</v>
      </c>
      <c r="V3" s="24">
        <v>52081</v>
      </c>
      <c r="W3" s="4">
        <v>780</v>
      </c>
      <c r="X3" s="4">
        <v>584</v>
      </c>
      <c r="Y3" s="4">
        <v>2194</v>
      </c>
      <c r="Z3" s="4">
        <v>48523</v>
      </c>
      <c r="AA3" s="25">
        <v>140021</v>
      </c>
    </row>
    <row r="4" spans="1:27" ht="13.2" x14ac:dyDescent="0.25">
      <c r="A4" s="23">
        <v>44031</v>
      </c>
      <c r="B4" s="24">
        <v>5713</v>
      </c>
      <c r="F4" s="4">
        <v>5713</v>
      </c>
      <c r="G4" s="24">
        <v>81327</v>
      </c>
      <c r="I4" s="4">
        <v>7372</v>
      </c>
      <c r="K4" s="4">
        <v>73955</v>
      </c>
      <c r="L4" s="24">
        <v>1803</v>
      </c>
      <c r="N4" s="4">
        <v>45</v>
      </c>
      <c r="P4" s="4">
        <v>1758</v>
      </c>
      <c r="Q4" s="24">
        <v>42</v>
      </c>
      <c r="T4" s="4">
        <v>4</v>
      </c>
      <c r="U4" s="4">
        <v>38</v>
      </c>
      <c r="V4" s="24">
        <v>52586</v>
      </c>
      <c r="W4" s="4">
        <v>1136</v>
      </c>
      <c r="X4" s="4">
        <v>610</v>
      </c>
      <c r="Y4" s="4">
        <v>2194</v>
      </c>
      <c r="Z4" s="4">
        <v>48646</v>
      </c>
      <c r="AA4" s="25">
        <v>141471</v>
      </c>
    </row>
    <row r="5" spans="1:27" ht="13.2" x14ac:dyDescent="0.25">
      <c r="A5" s="23">
        <v>44032</v>
      </c>
      <c r="B5" s="24">
        <v>5713</v>
      </c>
      <c r="F5" s="4">
        <v>5713</v>
      </c>
      <c r="G5" s="24">
        <v>81739</v>
      </c>
      <c r="I5" s="4">
        <v>5547</v>
      </c>
      <c r="K5" s="4">
        <v>76192</v>
      </c>
      <c r="L5" s="24">
        <v>1809</v>
      </c>
      <c r="N5" s="4">
        <v>36</v>
      </c>
      <c r="P5" s="4">
        <v>1773</v>
      </c>
      <c r="Q5" s="24">
        <v>42</v>
      </c>
      <c r="T5" s="4">
        <v>4</v>
      </c>
      <c r="U5" s="4">
        <v>38</v>
      </c>
      <c r="V5" s="24">
        <v>52714</v>
      </c>
      <c r="W5" s="4">
        <v>1067</v>
      </c>
      <c r="X5" s="4">
        <v>602</v>
      </c>
      <c r="Y5" s="4">
        <v>2194</v>
      </c>
      <c r="Z5" s="4">
        <v>48851</v>
      </c>
      <c r="AA5" s="25">
        <v>142017</v>
      </c>
    </row>
    <row r="6" spans="1:27" ht="13.2" x14ac:dyDescent="0.25">
      <c r="A6" s="23">
        <v>44033</v>
      </c>
      <c r="B6" s="24">
        <v>5643</v>
      </c>
      <c r="F6" s="4">
        <v>5643</v>
      </c>
      <c r="G6" s="24">
        <v>82860</v>
      </c>
      <c r="I6" s="4">
        <v>5934</v>
      </c>
      <c r="K6" s="4">
        <v>76926</v>
      </c>
      <c r="L6" s="24">
        <v>1824</v>
      </c>
      <c r="N6" s="4">
        <v>46</v>
      </c>
      <c r="P6" s="4">
        <v>1778</v>
      </c>
      <c r="Q6" s="24">
        <v>42</v>
      </c>
      <c r="T6" s="4">
        <v>4</v>
      </c>
      <c r="U6" s="4">
        <v>38</v>
      </c>
      <c r="V6" s="24">
        <v>52957</v>
      </c>
      <c r="W6" s="4">
        <v>1158</v>
      </c>
      <c r="X6" s="4">
        <v>725</v>
      </c>
      <c r="Y6" s="4">
        <v>2194</v>
      </c>
      <c r="Z6" s="4">
        <v>48880</v>
      </c>
      <c r="AA6" s="25">
        <v>143326</v>
      </c>
    </row>
    <row r="7" spans="1:27" ht="13.2" x14ac:dyDescent="0.25">
      <c r="A7" s="23">
        <v>44034</v>
      </c>
      <c r="B7" s="24">
        <v>5591</v>
      </c>
      <c r="F7" s="4">
        <v>5591</v>
      </c>
      <c r="G7" s="24">
        <v>84560</v>
      </c>
      <c r="I7" s="4">
        <v>7159</v>
      </c>
      <c r="K7" s="4">
        <v>77401</v>
      </c>
      <c r="L7" s="24">
        <v>1838</v>
      </c>
      <c r="N7" s="4">
        <v>57</v>
      </c>
      <c r="P7" s="4">
        <v>1781</v>
      </c>
      <c r="Q7" s="24">
        <v>42</v>
      </c>
      <c r="T7" s="4">
        <v>4</v>
      </c>
      <c r="U7" s="4">
        <v>38</v>
      </c>
      <c r="V7" s="24">
        <v>53317</v>
      </c>
      <c r="W7" s="4">
        <v>1379</v>
      </c>
      <c r="X7" s="4">
        <v>877</v>
      </c>
      <c r="Y7" s="4">
        <v>2194</v>
      </c>
      <c r="Z7" s="4">
        <v>48867</v>
      </c>
      <c r="AA7" s="25">
        <v>145348</v>
      </c>
    </row>
    <row r="8" spans="1:27" ht="13.2" x14ac:dyDescent="0.25">
      <c r="A8" s="23">
        <v>44035</v>
      </c>
      <c r="B8" s="24">
        <v>5591</v>
      </c>
      <c r="F8" s="4">
        <v>5591</v>
      </c>
      <c r="G8" s="24">
        <v>86226</v>
      </c>
      <c r="I8" s="4">
        <v>8411</v>
      </c>
      <c r="K8" s="4">
        <v>77815</v>
      </c>
      <c r="L8" s="24">
        <v>1870</v>
      </c>
      <c r="N8" s="4">
        <v>89</v>
      </c>
      <c r="P8" s="4">
        <v>1781</v>
      </c>
      <c r="Q8" s="24">
        <v>42</v>
      </c>
      <c r="T8" s="4">
        <v>4</v>
      </c>
      <c r="U8" s="4">
        <v>38</v>
      </c>
      <c r="V8" s="24">
        <v>53829</v>
      </c>
      <c r="W8" s="4">
        <v>1608</v>
      </c>
      <c r="X8" s="4">
        <v>1144</v>
      </c>
      <c r="Y8" s="4">
        <v>2194</v>
      </c>
      <c r="Z8" s="4">
        <v>48883</v>
      </c>
      <c r="AA8" s="25">
        <v>147558</v>
      </c>
    </row>
    <row r="9" spans="1:27" ht="13.2" x14ac:dyDescent="0.25">
      <c r="A9" s="23">
        <v>44036</v>
      </c>
      <c r="B9" s="24">
        <v>5591</v>
      </c>
      <c r="F9" s="4">
        <v>5591</v>
      </c>
      <c r="G9" s="24">
        <v>88164</v>
      </c>
      <c r="I9" s="4">
        <v>8757</v>
      </c>
      <c r="K9" s="4">
        <v>79407</v>
      </c>
      <c r="L9" s="24">
        <v>1898</v>
      </c>
      <c r="N9" s="4">
        <v>94</v>
      </c>
      <c r="P9" s="4">
        <v>1804</v>
      </c>
      <c r="Q9" s="24">
        <v>42</v>
      </c>
      <c r="T9" s="4">
        <v>4</v>
      </c>
      <c r="U9" s="4">
        <v>38</v>
      </c>
      <c r="V9" s="24">
        <v>54401</v>
      </c>
      <c r="W9" s="4">
        <v>1860</v>
      </c>
      <c r="X9" s="4">
        <v>1440</v>
      </c>
      <c r="Y9" s="4">
        <v>2194</v>
      </c>
      <c r="Z9" s="4">
        <v>48907</v>
      </c>
      <c r="AA9" s="25">
        <v>150096</v>
      </c>
    </row>
    <row r="10" spans="1:27" ht="13.2" x14ac:dyDescent="0.25">
      <c r="A10" s="23">
        <v>44037</v>
      </c>
      <c r="B10" s="24">
        <v>5591</v>
      </c>
      <c r="F10" s="4">
        <v>5591</v>
      </c>
      <c r="G10" s="24">
        <v>89710</v>
      </c>
      <c r="I10" s="4">
        <v>10002</v>
      </c>
      <c r="K10" s="4">
        <v>79708</v>
      </c>
      <c r="L10" s="24">
        <v>1923</v>
      </c>
      <c r="N10" s="4">
        <v>106</v>
      </c>
      <c r="P10" s="4">
        <v>1817</v>
      </c>
      <c r="Q10" s="24">
        <v>42</v>
      </c>
      <c r="T10" s="4">
        <v>4</v>
      </c>
      <c r="U10" s="4">
        <v>38</v>
      </c>
      <c r="V10" s="24">
        <v>55104</v>
      </c>
      <c r="W10" s="4">
        <v>2070</v>
      </c>
      <c r="X10" s="4">
        <v>1747</v>
      </c>
      <c r="Y10" s="4">
        <v>2194</v>
      </c>
      <c r="Z10" s="4">
        <v>49093</v>
      </c>
      <c r="AA10" s="25">
        <v>152370</v>
      </c>
    </row>
    <row r="11" spans="1:27" ht="13.2" x14ac:dyDescent="0.25">
      <c r="A11" s="23">
        <v>44038</v>
      </c>
      <c r="B11" s="24">
        <v>5818</v>
      </c>
      <c r="E11" s="4">
        <v>1</v>
      </c>
      <c r="F11" s="4">
        <v>5817</v>
      </c>
      <c r="G11" s="24">
        <v>89951</v>
      </c>
      <c r="I11" s="4">
        <v>9666</v>
      </c>
      <c r="K11" s="4">
        <v>80285</v>
      </c>
      <c r="L11" s="24">
        <v>1928</v>
      </c>
      <c r="N11" s="4">
        <v>106</v>
      </c>
      <c r="P11" s="4">
        <v>1822</v>
      </c>
      <c r="Q11" s="24">
        <v>313</v>
      </c>
      <c r="T11" s="4">
        <v>275</v>
      </c>
      <c r="U11" s="4">
        <v>38</v>
      </c>
      <c r="V11" s="24">
        <v>55366</v>
      </c>
      <c r="W11" s="4">
        <v>1557</v>
      </c>
      <c r="X11" s="4">
        <v>1434</v>
      </c>
      <c r="Y11" s="4">
        <v>2226</v>
      </c>
      <c r="Z11" s="4">
        <v>50149</v>
      </c>
      <c r="AA11" s="25">
        <v>153376</v>
      </c>
    </row>
    <row r="12" spans="1:27" ht="13.2" x14ac:dyDescent="0.25">
      <c r="A12" s="23">
        <v>44039</v>
      </c>
      <c r="B12" s="24">
        <v>5818</v>
      </c>
      <c r="E12" s="4">
        <v>1</v>
      </c>
      <c r="F12" s="4">
        <v>5817</v>
      </c>
      <c r="G12" s="24">
        <v>90652</v>
      </c>
      <c r="I12" s="4">
        <v>9452</v>
      </c>
      <c r="K12" s="4">
        <v>81200</v>
      </c>
      <c r="L12" s="24">
        <v>1931</v>
      </c>
      <c r="N12" s="4">
        <v>106</v>
      </c>
      <c r="P12" s="4">
        <v>1825</v>
      </c>
      <c r="Q12" s="24">
        <v>314</v>
      </c>
      <c r="T12" s="4">
        <v>276</v>
      </c>
      <c r="U12" s="4">
        <v>38</v>
      </c>
      <c r="V12" s="24">
        <v>55673</v>
      </c>
      <c r="W12" s="4">
        <v>1563</v>
      </c>
      <c r="X12" s="4">
        <v>1472</v>
      </c>
      <c r="Y12" s="4">
        <v>2226</v>
      </c>
      <c r="Z12" s="4">
        <v>50412</v>
      </c>
      <c r="AA12" s="25">
        <v>154388</v>
      </c>
    </row>
    <row r="13" spans="1:27" ht="13.2" x14ac:dyDescent="0.25">
      <c r="A13" s="23">
        <v>44040</v>
      </c>
      <c r="B13" s="24">
        <v>5818</v>
      </c>
      <c r="E13" s="4">
        <v>1</v>
      </c>
      <c r="F13" s="4">
        <v>5817</v>
      </c>
      <c r="G13" s="24">
        <v>92456</v>
      </c>
      <c r="I13" s="4">
        <v>9901</v>
      </c>
      <c r="K13" s="4">
        <v>82555</v>
      </c>
      <c r="L13" s="24">
        <v>1944</v>
      </c>
      <c r="N13" s="4">
        <v>113</v>
      </c>
      <c r="P13" s="4">
        <v>1831</v>
      </c>
      <c r="Q13" s="24">
        <v>314</v>
      </c>
      <c r="T13" s="4">
        <v>276</v>
      </c>
      <c r="U13" s="4">
        <v>38</v>
      </c>
      <c r="V13" s="24">
        <v>56476</v>
      </c>
      <c r="W13" s="4">
        <v>1546</v>
      </c>
      <c r="X13" s="4">
        <v>1805</v>
      </c>
      <c r="Y13" s="4">
        <v>2226</v>
      </c>
      <c r="Z13" s="4">
        <v>50899</v>
      </c>
      <c r="AA13" s="25">
        <v>157008</v>
      </c>
    </row>
    <row r="14" spans="1:27" ht="13.2" x14ac:dyDescent="0.25">
      <c r="A14" s="23">
        <v>44041</v>
      </c>
      <c r="B14" s="24">
        <v>5818</v>
      </c>
      <c r="E14" s="4">
        <v>1</v>
      </c>
      <c r="F14" s="4">
        <v>5817</v>
      </c>
      <c r="G14" s="24">
        <v>93944</v>
      </c>
      <c r="I14" s="4">
        <v>10371</v>
      </c>
      <c r="K14" s="4">
        <v>83573</v>
      </c>
      <c r="L14" s="24">
        <v>1968</v>
      </c>
      <c r="N14" s="4">
        <v>129</v>
      </c>
      <c r="P14" s="4">
        <v>1839</v>
      </c>
      <c r="Q14" s="24">
        <v>328</v>
      </c>
      <c r="T14" s="4">
        <v>290</v>
      </c>
      <c r="U14" s="4">
        <v>38</v>
      </c>
      <c r="V14" s="24">
        <v>57267</v>
      </c>
      <c r="W14" s="4">
        <v>1585</v>
      </c>
      <c r="X14" s="4">
        <v>2067</v>
      </c>
      <c r="Y14" s="4">
        <v>2226</v>
      </c>
      <c r="Z14" s="4">
        <v>51389</v>
      </c>
      <c r="AA14" s="25">
        <v>159325</v>
      </c>
    </row>
    <row r="15" spans="1:27" ht="13.2" x14ac:dyDescent="0.25">
      <c r="A15" s="23">
        <v>44042</v>
      </c>
      <c r="B15" s="24">
        <v>5818</v>
      </c>
      <c r="E15" s="4">
        <v>1</v>
      </c>
      <c r="F15" s="4">
        <v>5817</v>
      </c>
      <c r="G15" s="24">
        <v>95827</v>
      </c>
      <c r="I15" s="4">
        <v>10663</v>
      </c>
      <c r="K15" s="4">
        <v>85164</v>
      </c>
      <c r="L15" s="24">
        <v>1999</v>
      </c>
      <c r="N15" s="4">
        <v>143</v>
      </c>
      <c r="P15" s="4">
        <v>1856</v>
      </c>
      <c r="Q15" s="24">
        <v>600</v>
      </c>
      <c r="T15" s="4">
        <v>562</v>
      </c>
      <c r="U15" s="4">
        <v>38</v>
      </c>
      <c r="V15" s="24">
        <v>58164</v>
      </c>
      <c r="W15" s="4">
        <v>1585</v>
      </c>
      <c r="X15" s="4">
        <v>2322</v>
      </c>
      <c r="Y15" s="4">
        <v>2226</v>
      </c>
      <c r="Z15" s="4">
        <v>52031</v>
      </c>
      <c r="AA15" s="25">
        <v>162408</v>
      </c>
    </row>
    <row r="16" spans="1:27" ht="13.2" x14ac:dyDescent="0.25">
      <c r="A16" s="23">
        <v>44043</v>
      </c>
      <c r="B16" s="24">
        <v>5818</v>
      </c>
      <c r="E16" s="4">
        <v>1</v>
      </c>
      <c r="F16" s="4">
        <v>5817</v>
      </c>
      <c r="G16" s="24">
        <v>96920</v>
      </c>
      <c r="I16" s="4">
        <v>10389</v>
      </c>
      <c r="K16" s="4">
        <v>86531</v>
      </c>
      <c r="L16" s="24">
        <v>2004</v>
      </c>
      <c r="N16" s="4">
        <v>134</v>
      </c>
      <c r="P16" s="4">
        <v>1870</v>
      </c>
      <c r="Q16" s="24">
        <v>628</v>
      </c>
      <c r="T16" s="4">
        <v>590</v>
      </c>
      <c r="U16" s="4">
        <v>38</v>
      </c>
      <c r="V16" s="24">
        <v>58603</v>
      </c>
      <c r="W16" s="4">
        <v>1617</v>
      </c>
      <c r="X16" s="4">
        <v>2229</v>
      </c>
      <c r="Y16" s="4">
        <v>2226</v>
      </c>
      <c r="Z16" s="4">
        <v>52531</v>
      </c>
      <c r="AA16" s="25">
        <v>163973</v>
      </c>
    </row>
    <row r="17" spans="1:27" ht="13.2" x14ac:dyDescent="0.25">
      <c r="A17" s="23">
        <v>44044</v>
      </c>
      <c r="B17" s="24">
        <v>5871</v>
      </c>
      <c r="E17" s="4">
        <v>1</v>
      </c>
      <c r="F17" s="4">
        <v>5870</v>
      </c>
      <c r="G17" s="24">
        <v>97630</v>
      </c>
      <c r="I17" s="4">
        <v>10873</v>
      </c>
      <c r="K17" s="4">
        <v>86757</v>
      </c>
      <c r="L17" s="24">
        <v>2009</v>
      </c>
      <c r="N17" s="4">
        <v>137</v>
      </c>
      <c r="P17" s="4">
        <v>1872</v>
      </c>
      <c r="Q17" s="24">
        <v>628</v>
      </c>
      <c r="T17" s="4">
        <v>590</v>
      </c>
      <c r="U17" s="4">
        <v>38</v>
      </c>
      <c r="V17" s="24">
        <v>58891</v>
      </c>
      <c r="W17" s="4">
        <v>1656</v>
      </c>
      <c r="X17" s="4">
        <v>2342</v>
      </c>
      <c r="Y17" s="4">
        <v>2226</v>
      </c>
      <c r="Z17" s="4">
        <v>52667</v>
      </c>
      <c r="AA17" s="25">
        <v>165029</v>
      </c>
    </row>
    <row r="18" spans="1:27" ht="13.2" x14ac:dyDescent="0.25">
      <c r="A18" s="23">
        <v>44045</v>
      </c>
      <c r="B18" s="24">
        <v>6014</v>
      </c>
      <c r="E18" s="4">
        <v>1</v>
      </c>
      <c r="F18" s="4">
        <v>6013</v>
      </c>
      <c r="G18" s="24">
        <v>97755</v>
      </c>
      <c r="I18" s="4">
        <v>10747</v>
      </c>
      <c r="K18" s="4">
        <v>87008</v>
      </c>
      <c r="L18" s="24">
        <v>2009</v>
      </c>
      <c r="N18" s="4">
        <v>136</v>
      </c>
      <c r="P18" s="4">
        <v>1873</v>
      </c>
      <c r="Q18" s="24">
        <v>628</v>
      </c>
      <c r="T18" s="4">
        <v>590</v>
      </c>
      <c r="U18" s="4">
        <v>38</v>
      </c>
      <c r="V18" s="24">
        <v>59795</v>
      </c>
      <c r="W18" s="4">
        <v>1974</v>
      </c>
      <c r="X18" s="4">
        <v>2523</v>
      </c>
      <c r="Y18" s="4">
        <v>2226</v>
      </c>
      <c r="Z18" s="4">
        <v>53072</v>
      </c>
      <c r="AA18" s="25">
        <v>166201</v>
      </c>
    </row>
    <row r="19" spans="1:27" ht="13.2" x14ac:dyDescent="0.25">
      <c r="A19" s="23">
        <v>44046</v>
      </c>
      <c r="B19" s="24">
        <v>6014</v>
      </c>
      <c r="E19" s="4">
        <v>1</v>
      </c>
      <c r="F19" s="4">
        <v>6013</v>
      </c>
      <c r="G19" s="24">
        <v>97872</v>
      </c>
      <c r="I19" s="4">
        <v>9436</v>
      </c>
      <c r="K19" s="4">
        <v>88436</v>
      </c>
      <c r="L19" s="24">
        <v>2009</v>
      </c>
      <c r="N19" s="4">
        <v>123</v>
      </c>
      <c r="P19" s="4">
        <v>1886</v>
      </c>
      <c r="Q19" s="24">
        <v>644</v>
      </c>
      <c r="T19" s="4">
        <v>606</v>
      </c>
      <c r="U19" s="4">
        <v>38</v>
      </c>
      <c r="V19" s="24">
        <v>60656</v>
      </c>
      <c r="W19" s="4">
        <v>1841</v>
      </c>
      <c r="X19" s="4">
        <v>3070</v>
      </c>
      <c r="Y19" s="4">
        <v>2226</v>
      </c>
      <c r="Z19" s="4">
        <v>53519</v>
      </c>
      <c r="AA19" s="25">
        <v>167195</v>
      </c>
    </row>
    <row r="20" spans="1:27" ht="13.2" x14ac:dyDescent="0.25">
      <c r="A20" s="23">
        <v>44047</v>
      </c>
      <c r="B20" s="24">
        <v>6014</v>
      </c>
      <c r="E20" s="4">
        <v>1</v>
      </c>
      <c r="F20" s="4">
        <v>6013</v>
      </c>
      <c r="G20" s="24">
        <v>99037</v>
      </c>
      <c r="I20" s="4">
        <v>9278</v>
      </c>
      <c r="K20" s="4">
        <v>89759</v>
      </c>
      <c r="L20" s="24">
        <v>2024</v>
      </c>
      <c r="N20" s="4">
        <v>125</v>
      </c>
      <c r="P20" s="4">
        <v>1899</v>
      </c>
      <c r="Q20" s="24">
        <v>718</v>
      </c>
      <c r="T20" s="4">
        <v>680</v>
      </c>
      <c r="U20" s="4">
        <v>38</v>
      </c>
      <c r="V20" s="24">
        <v>61131</v>
      </c>
      <c r="W20" s="4">
        <v>1854</v>
      </c>
      <c r="X20" s="4">
        <v>3021</v>
      </c>
      <c r="Y20" s="4">
        <v>2258</v>
      </c>
      <c r="Z20" s="4">
        <v>53998</v>
      </c>
      <c r="AA20" s="25">
        <v>168924</v>
      </c>
    </row>
    <row r="21" spans="1:27" ht="13.2" x14ac:dyDescent="0.25">
      <c r="A21" s="23">
        <v>44048</v>
      </c>
      <c r="B21" s="24">
        <v>6014</v>
      </c>
      <c r="E21" s="4">
        <v>1</v>
      </c>
      <c r="F21" s="4">
        <v>6013</v>
      </c>
      <c r="G21" s="24">
        <v>100777</v>
      </c>
      <c r="I21" s="4">
        <v>9281</v>
      </c>
      <c r="K21" s="4">
        <v>91496</v>
      </c>
      <c r="L21" s="24">
        <v>2060</v>
      </c>
      <c r="N21" s="4">
        <v>120</v>
      </c>
      <c r="P21" s="4">
        <v>1940</v>
      </c>
      <c r="Q21" s="24">
        <v>746</v>
      </c>
      <c r="T21" s="4">
        <v>708</v>
      </c>
      <c r="U21" s="4">
        <v>38</v>
      </c>
      <c r="V21" s="24">
        <v>61794</v>
      </c>
      <c r="W21" s="4">
        <v>1941</v>
      </c>
      <c r="X21" s="4">
        <v>2989</v>
      </c>
      <c r="Y21" s="4">
        <v>2258</v>
      </c>
      <c r="Z21" s="4">
        <v>54606</v>
      </c>
      <c r="AA21" s="25">
        <v>171391</v>
      </c>
    </row>
    <row r="22" spans="1:27" ht="13.2" x14ac:dyDescent="0.25">
      <c r="A22" s="23">
        <v>44049</v>
      </c>
      <c r="B22" s="24">
        <v>6014</v>
      </c>
      <c r="E22" s="4">
        <v>1</v>
      </c>
      <c r="F22" s="4">
        <v>6013</v>
      </c>
      <c r="G22" s="24">
        <v>102537</v>
      </c>
      <c r="I22" s="4">
        <v>9517</v>
      </c>
      <c r="K22" s="4">
        <v>93020</v>
      </c>
      <c r="L22" s="24">
        <v>2082</v>
      </c>
      <c r="N22" s="4">
        <v>126</v>
      </c>
      <c r="P22" s="4">
        <v>1956</v>
      </c>
      <c r="Q22" s="24">
        <v>746</v>
      </c>
      <c r="T22" s="4">
        <v>708</v>
      </c>
      <c r="U22" s="4">
        <v>38</v>
      </c>
      <c r="V22" s="24">
        <v>62242</v>
      </c>
      <c r="W22" s="4">
        <v>1787</v>
      </c>
      <c r="X22" s="4">
        <v>2754</v>
      </c>
      <c r="Y22" s="4">
        <v>2258</v>
      </c>
      <c r="Z22" s="4">
        <v>55443</v>
      </c>
      <c r="AA22" s="25">
        <v>173621</v>
      </c>
    </row>
    <row r="23" spans="1:27" ht="13.2" x14ac:dyDescent="0.25">
      <c r="A23" s="23">
        <v>44050</v>
      </c>
      <c r="B23" s="24">
        <v>6014</v>
      </c>
      <c r="E23" s="4">
        <v>1</v>
      </c>
      <c r="F23" s="4">
        <v>6013</v>
      </c>
      <c r="G23" s="24">
        <v>104170</v>
      </c>
      <c r="I23" s="4">
        <v>9597</v>
      </c>
      <c r="K23" s="4">
        <v>94573</v>
      </c>
      <c r="L23" s="24">
        <v>2104</v>
      </c>
      <c r="N23" s="4">
        <v>108</v>
      </c>
      <c r="P23" s="4">
        <v>1996</v>
      </c>
      <c r="Q23" s="24">
        <v>760</v>
      </c>
      <c r="T23" s="4">
        <v>722</v>
      </c>
      <c r="U23" s="4">
        <v>38</v>
      </c>
      <c r="V23" s="24">
        <v>62717</v>
      </c>
      <c r="W23" s="4">
        <v>1573</v>
      </c>
      <c r="X23" s="4">
        <v>2541</v>
      </c>
      <c r="Y23" s="4">
        <v>2258</v>
      </c>
      <c r="Z23" s="4">
        <v>56345</v>
      </c>
      <c r="AA23" s="25">
        <v>175765</v>
      </c>
    </row>
    <row r="24" spans="1:27" ht="13.2" x14ac:dyDescent="0.25">
      <c r="A24" s="23">
        <v>44051</v>
      </c>
      <c r="B24" s="24">
        <v>6014</v>
      </c>
      <c r="E24" s="4">
        <v>1</v>
      </c>
      <c r="F24" s="4">
        <v>6013</v>
      </c>
      <c r="G24" s="24">
        <v>105713</v>
      </c>
      <c r="I24" s="4">
        <v>10770</v>
      </c>
      <c r="K24" s="4">
        <v>94943</v>
      </c>
      <c r="L24" s="24">
        <v>2120</v>
      </c>
      <c r="N24" s="4">
        <v>119</v>
      </c>
      <c r="P24" s="4">
        <v>2001</v>
      </c>
      <c r="Q24" s="24">
        <v>764</v>
      </c>
      <c r="T24" s="4">
        <v>726</v>
      </c>
      <c r="U24" s="4">
        <v>38</v>
      </c>
      <c r="V24" s="24">
        <v>63407</v>
      </c>
      <c r="W24" s="4">
        <v>1549</v>
      </c>
      <c r="X24" s="4">
        <v>2953</v>
      </c>
      <c r="Y24" s="4">
        <v>2258</v>
      </c>
      <c r="Z24" s="4">
        <v>56647</v>
      </c>
      <c r="AA24" s="25">
        <v>178018</v>
      </c>
    </row>
    <row r="25" spans="1:27" ht="13.2" x14ac:dyDescent="0.25">
      <c r="A25" s="23">
        <v>44052</v>
      </c>
      <c r="B25" s="24">
        <v>6014</v>
      </c>
      <c r="E25" s="4">
        <v>1</v>
      </c>
      <c r="F25" s="4">
        <v>6013</v>
      </c>
      <c r="G25" s="24">
        <v>105884</v>
      </c>
      <c r="I25" s="4">
        <v>10769</v>
      </c>
      <c r="K25" s="4">
        <v>95115</v>
      </c>
      <c r="L25" s="24">
        <v>2129</v>
      </c>
      <c r="N25" s="4">
        <v>128</v>
      </c>
      <c r="P25" s="4">
        <v>2001</v>
      </c>
      <c r="Q25" s="24">
        <v>769</v>
      </c>
      <c r="R25" s="4">
        <v>2</v>
      </c>
      <c r="T25" s="4">
        <v>729</v>
      </c>
      <c r="U25" s="4">
        <v>38</v>
      </c>
      <c r="V25" s="24">
        <v>64500</v>
      </c>
      <c r="W25" s="4">
        <v>1483</v>
      </c>
      <c r="X25" s="4">
        <v>3935</v>
      </c>
      <c r="Y25" s="4">
        <v>2258</v>
      </c>
      <c r="Z25" s="4">
        <v>56824</v>
      </c>
      <c r="AA25" s="25">
        <v>179296</v>
      </c>
    </row>
    <row r="26" spans="1:27" ht="13.2" x14ac:dyDescent="0.25">
      <c r="A26" s="23">
        <v>44053</v>
      </c>
      <c r="B26" s="24">
        <v>6014</v>
      </c>
      <c r="E26" s="4">
        <v>1</v>
      </c>
      <c r="F26" s="4">
        <v>6013</v>
      </c>
      <c r="G26" s="24">
        <v>106440</v>
      </c>
      <c r="I26" s="4">
        <v>9906</v>
      </c>
      <c r="K26" s="4">
        <v>96534</v>
      </c>
      <c r="L26" s="24">
        <v>2131</v>
      </c>
      <c r="N26" s="4">
        <v>117</v>
      </c>
      <c r="P26" s="4">
        <v>2014</v>
      </c>
      <c r="Q26" s="24">
        <v>770</v>
      </c>
      <c r="R26" s="4">
        <v>2</v>
      </c>
      <c r="T26" s="4">
        <v>730</v>
      </c>
      <c r="U26" s="4">
        <v>38</v>
      </c>
      <c r="V26" s="24">
        <v>64941</v>
      </c>
      <c r="W26" s="4">
        <v>1722</v>
      </c>
      <c r="X26" s="4">
        <v>3318</v>
      </c>
      <c r="Y26" s="4">
        <v>2258</v>
      </c>
      <c r="Z26" s="4">
        <v>57643</v>
      </c>
      <c r="AA26" s="25">
        <v>180296</v>
      </c>
    </row>
    <row r="27" spans="1:27" ht="13.2" x14ac:dyDescent="0.25">
      <c r="A27" s="23">
        <v>44054</v>
      </c>
      <c r="B27" s="24">
        <v>6014</v>
      </c>
      <c r="E27" s="4">
        <v>1</v>
      </c>
      <c r="F27" s="4">
        <v>6013</v>
      </c>
      <c r="G27" s="24">
        <v>108116</v>
      </c>
      <c r="I27" s="4">
        <v>9893</v>
      </c>
      <c r="K27" s="4">
        <v>98223</v>
      </c>
      <c r="L27" s="24">
        <v>2165</v>
      </c>
      <c r="N27" s="4">
        <v>108</v>
      </c>
      <c r="P27" s="4">
        <v>2057</v>
      </c>
      <c r="Q27" s="24">
        <v>854</v>
      </c>
      <c r="R27" s="4">
        <v>2</v>
      </c>
      <c r="T27" s="4">
        <v>814</v>
      </c>
      <c r="U27" s="4">
        <v>38</v>
      </c>
      <c r="V27" s="24">
        <v>65563</v>
      </c>
      <c r="W27" s="4">
        <v>1573</v>
      </c>
      <c r="X27" s="4">
        <v>3205</v>
      </c>
      <c r="Y27" s="4">
        <v>2258</v>
      </c>
      <c r="Z27" s="4">
        <v>58527</v>
      </c>
      <c r="AA27" s="25">
        <v>182712</v>
      </c>
    </row>
    <row r="28" spans="1:27" ht="13.2" x14ac:dyDescent="0.25">
      <c r="A28" s="23">
        <v>44055</v>
      </c>
      <c r="B28" s="24">
        <v>6014</v>
      </c>
      <c r="E28" s="4">
        <v>1</v>
      </c>
      <c r="F28" s="4">
        <v>6013</v>
      </c>
      <c r="G28" s="24">
        <v>109769</v>
      </c>
      <c r="I28" s="4">
        <v>9766</v>
      </c>
      <c r="K28" s="4">
        <v>100003</v>
      </c>
      <c r="L28" s="24">
        <v>2198</v>
      </c>
      <c r="N28" s="4">
        <v>118</v>
      </c>
      <c r="P28" s="4">
        <v>2080</v>
      </c>
      <c r="Q28" s="24">
        <v>875</v>
      </c>
      <c r="R28" s="4">
        <v>2</v>
      </c>
      <c r="T28" s="4">
        <v>835</v>
      </c>
      <c r="U28" s="4">
        <v>38</v>
      </c>
      <c r="V28" s="24">
        <v>66117</v>
      </c>
      <c r="W28" s="4">
        <v>1411</v>
      </c>
      <c r="X28" s="4">
        <v>2991</v>
      </c>
      <c r="Y28" s="4">
        <v>2258</v>
      </c>
      <c r="Z28" s="4">
        <v>59457</v>
      </c>
      <c r="AA28" s="25">
        <v>184973</v>
      </c>
    </row>
    <row r="29" spans="1:27" ht="13.2" x14ac:dyDescent="0.25">
      <c r="A29" s="23">
        <v>44056</v>
      </c>
      <c r="B29" s="24">
        <v>6014</v>
      </c>
      <c r="E29" s="4">
        <v>1</v>
      </c>
      <c r="F29" s="4">
        <v>6013</v>
      </c>
      <c r="G29" s="24">
        <v>111003</v>
      </c>
      <c r="I29" s="4">
        <v>9508</v>
      </c>
      <c r="K29" s="4">
        <v>101495</v>
      </c>
      <c r="L29" s="24">
        <v>2210</v>
      </c>
      <c r="N29" s="4">
        <v>115</v>
      </c>
      <c r="P29" s="4">
        <v>2095</v>
      </c>
      <c r="Q29" s="24">
        <v>895</v>
      </c>
      <c r="R29" s="4">
        <v>2</v>
      </c>
      <c r="T29" s="4">
        <v>855</v>
      </c>
      <c r="U29" s="4">
        <v>38</v>
      </c>
      <c r="V29" s="24">
        <v>66656</v>
      </c>
      <c r="W29" s="4">
        <v>1221</v>
      </c>
      <c r="X29" s="4">
        <v>2987</v>
      </c>
      <c r="Y29" s="4">
        <v>2258</v>
      </c>
      <c r="Z29" s="4">
        <v>60190</v>
      </c>
      <c r="AA29" s="25">
        <v>186778</v>
      </c>
    </row>
    <row r="30" spans="1:27" ht="13.2" x14ac:dyDescent="0.25">
      <c r="A30" s="23">
        <v>44057</v>
      </c>
      <c r="B30" s="24">
        <v>6014</v>
      </c>
      <c r="E30" s="4">
        <v>1</v>
      </c>
      <c r="F30" s="4">
        <v>6013</v>
      </c>
      <c r="G30" s="24">
        <v>112430</v>
      </c>
      <c r="I30" s="4">
        <v>10781</v>
      </c>
      <c r="K30" s="4">
        <v>101649</v>
      </c>
      <c r="L30" s="24">
        <v>2233</v>
      </c>
      <c r="N30" s="4">
        <v>134</v>
      </c>
      <c r="P30" s="4">
        <v>2099</v>
      </c>
      <c r="Q30" s="24">
        <v>913</v>
      </c>
      <c r="R30" s="4">
        <v>2</v>
      </c>
      <c r="T30" s="4">
        <v>873</v>
      </c>
      <c r="U30" s="4">
        <v>38</v>
      </c>
      <c r="V30" s="24">
        <v>67288</v>
      </c>
      <c r="W30" s="4">
        <v>1387</v>
      </c>
      <c r="X30" s="4">
        <v>3182</v>
      </c>
      <c r="Y30" s="4">
        <v>2266</v>
      </c>
      <c r="Z30" s="4">
        <v>60453</v>
      </c>
      <c r="AA30" s="25">
        <v>188878</v>
      </c>
    </row>
    <row r="31" spans="1:27" ht="13.2" x14ac:dyDescent="0.25">
      <c r="A31" s="23">
        <v>44058</v>
      </c>
      <c r="B31" s="24">
        <v>6014</v>
      </c>
      <c r="E31" s="4">
        <v>1</v>
      </c>
      <c r="F31" s="4">
        <v>6013</v>
      </c>
      <c r="G31" s="24">
        <v>113694</v>
      </c>
      <c r="I31" s="4">
        <v>11862</v>
      </c>
      <c r="K31" s="4">
        <v>101832</v>
      </c>
      <c r="L31" s="24">
        <v>2274</v>
      </c>
      <c r="N31" s="4">
        <v>174</v>
      </c>
      <c r="P31" s="4">
        <v>2100</v>
      </c>
      <c r="Q31" s="24">
        <v>913</v>
      </c>
      <c r="R31" s="4">
        <v>2</v>
      </c>
      <c r="T31" s="4">
        <v>873</v>
      </c>
      <c r="U31" s="4">
        <v>38</v>
      </c>
      <c r="V31" s="24">
        <v>67827</v>
      </c>
      <c r="W31" s="4">
        <v>1455</v>
      </c>
      <c r="X31" s="4">
        <v>3411</v>
      </c>
      <c r="Y31" s="4">
        <v>2266</v>
      </c>
      <c r="Z31" s="4">
        <v>60695</v>
      </c>
      <c r="AA31" s="25">
        <v>190722</v>
      </c>
    </row>
    <row r="32" spans="1:27" ht="13.2" x14ac:dyDescent="0.25">
      <c r="A32" s="23">
        <v>44059</v>
      </c>
      <c r="B32" s="24">
        <v>6014</v>
      </c>
      <c r="E32" s="4">
        <v>1</v>
      </c>
      <c r="F32" s="4">
        <v>6013</v>
      </c>
      <c r="G32" s="24">
        <v>114978</v>
      </c>
      <c r="I32" s="4">
        <v>12775</v>
      </c>
      <c r="K32" s="4">
        <v>102203</v>
      </c>
      <c r="L32" s="24">
        <v>2279</v>
      </c>
      <c r="N32" s="4">
        <v>177</v>
      </c>
      <c r="P32" s="4">
        <v>2102</v>
      </c>
      <c r="Q32" s="24">
        <v>914</v>
      </c>
      <c r="R32" s="4">
        <v>1</v>
      </c>
      <c r="S32" s="4">
        <v>1</v>
      </c>
      <c r="T32" s="4">
        <v>874</v>
      </c>
      <c r="U32" s="4">
        <v>38</v>
      </c>
      <c r="V32" s="24">
        <v>68741</v>
      </c>
      <c r="W32" s="4">
        <v>1987</v>
      </c>
      <c r="X32" s="4">
        <v>3431</v>
      </c>
      <c r="Y32" s="4">
        <v>2267</v>
      </c>
      <c r="Z32" s="4">
        <v>61056</v>
      </c>
      <c r="AA32" s="25">
        <v>192926</v>
      </c>
    </row>
    <row r="33" spans="1:27" ht="13.2" x14ac:dyDescent="0.25">
      <c r="A33" s="23">
        <v>44060</v>
      </c>
      <c r="B33" s="24">
        <v>6014</v>
      </c>
      <c r="E33" s="4">
        <v>1</v>
      </c>
      <c r="F33" s="4">
        <v>6013</v>
      </c>
      <c r="G33" s="24">
        <v>116142</v>
      </c>
      <c r="I33" s="4">
        <v>12393</v>
      </c>
      <c r="K33" s="4">
        <v>103749</v>
      </c>
      <c r="L33" s="24">
        <v>2281</v>
      </c>
      <c r="N33" s="4">
        <v>166</v>
      </c>
      <c r="P33" s="4">
        <v>2115</v>
      </c>
      <c r="Q33" s="24">
        <v>914</v>
      </c>
      <c r="R33" s="4">
        <v>1</v>
      </c>
      <c r="S33" s="4">
        <v>1</v>
      </c>
      <c r="T33" s="4">
        <v>874</v>
      </c>
      <c r="U33" s="4">
        <v>38</v>
      </c>
      <c r="V33" s="24">
        <v>69405</v>
      </c>
      <c r="W33" s="4">
        <v>2117</v>
      </c>
      <c r="X33" s="4">
        <v>3440</v>
      </c>
      <c r="Y33" s="4">
        <v>2267</v>
      </c>
      <c r="Z33" s="4">
        <v>61581</v>
      </c>
      <c r="AA33" s="25">
        <v>194756</v>
      </c>
    </row>
    <row r="34" spans="1:27" ht="13.2" x14ac:dyDescent="0.25">
      <c r="A34" s="23">
        <v>44061</v>
      </c>
      <c r="B34" s="24">
        <v>6014</v>
      </c>
      <c r="E34" s="4">
        <v>1</v>
      </c>
      <c r="F34" s="4">
        <v>6013</v>
      </c>
      <c r="G34" s="24">
        <v>118242</v>
      </c>
      <c r="I34" s="4">
        <v>13228</v>
      </c>
      <c r="K34" s="4">
        <v>105014</v>
      </c>
      <c r="L34" s="24">
        <v>2281</v>
      </c>
      <c r="N34" s="4">
        <v>143</v>
      </c>
      <c r="P34" s="4">
        <v>2138</v>
      </c>
      <c r="Q34" s="24">
        <v>915</v>
      </c>
      <c r="R34" s="4">
        <v>2</v>
      </c>
      <c r="T34" s="4">
        <v>875</v>
      </c>
      <c r="U34" s="4">
        <v>38</v>
      </c>
      <c r="V34" s="24">
        <v>70590</v>
      </c>
      <c r="W34" s="4">
        <v>2221</v>
      </c>
      <c r="X34" s="4">
        <v>4085</v>
      </c>
      <c r="Y34" s="4">
        <v>2267</v>
      </c>
      <c r="Z34" s="4">
        <v>62017</v>
      </c>
      <c r="AA34" s="25">
        <v>198042</v>
      </c>
    </row>
    <row r="35" spans="1:27" ht="13.2" x14ac:dyDescent="0.25">
      <c r="A35" s="23">
        <v>44062</v>
      </c>
      <c r="B35" s="24">
        <v>6014</v>
      </c>
      <c r="E35" s="4">
        <v>1</v>
      </c>
      <c r="F35" s="4">
        <v>6013</v>
      </c>
      <c r="G35" s="24">
        <v>119803</v>
      </c>
      <c r="I35" s="4">
        <v>13214</v>
      </c>
      <c r="K35" s="4">
        <v>106589</v>
      </c>
      <c r="L35" s="24">
        <v>2305</v>
      </c>
      <c r="N35" s="4">
        <v>146</v>
      </c>
      <c r="P35" s="4">
        <v>2159</v>
      </c>
      <c r="Q35" s="24">
        <v>997</v>
      </c>
      <c r="R35" s="4">
        <v>4</v>
      </c>
      <c r="T35" s="4">
        <v>949</v>
      </c>
      <c r="U35" s="4">
        <v>44</v>
      </c>
      <c r="V35" s="24">
        <v>71215</v>
      </c>
      <c r="W35" s="4">
        <v>2405</v>
      </c>
      <c r="X35" s="4">
        <v>3961</v>
      </c>
      <c r="Y35" s="4">
        <v>2251</v>
      </c>
      <c r="Z35" s="4">
        <v>62598</v>
      </c>
      <c r="AA35" s="25">
        <v>200334</v>
      </c>
    </row>
    <row r="36" spans="1:27" ht="13.2" x14ac:dyDescent="0.25">
      <c r="A36" s="23">
        <v>44063</v>
      </c>
      <c r="B36" s="24">
        <v>6065</v>
      </c>
      <c r="E36" s="4">
        <v>1</v>
      </c>
      <c r="F36" s="4">
        <v>6064</v>
      </c>
      <c r="G36" s="24">
        <v>120905</v>
      </c>
      <c r="I36" s="4">
        <v>12323</v>
      </c>
      <c r="K36" s="4">
        <v>108582</v>
      </c>
      <c r="L36" s="24">
        <v>2315</v>
      </c>
      <c r="N36" s="4">
        <v>128</v>
      </c>
      <c r="P36" s="4">
        <v>2187</v>
      </c>
      <c r="Q36" s="24">
        <v>1055</v>
      </c>
      <c r="R36" s="4">
        <v>8</v>
      </c>
      <c r="T36" s="4">
        <v>990</v>
      </c>
      <c r="U36" s="4">
        <v>57</v>
      </c>
      <c r="V36" s="24">
        <v>71807</v>
      </c>
      <c r="W36" s="4">
        <v>2419</v>
      </c>
      <c r="X36" s="4">
        <v>3723</v>
      </c>
      <c r="Y36" s="4">
        <v>2267</v>
      </c>
      <c r="Z36" s="4">
        <v>63398</v>
      </c>
      <c r="AA36" s="25">
        <v>202147</v>
      </c>
    </row>
    <row r="37" spans="1:27" ht="13.2" x14ac:dyDescent="0.25">
      <c r="A37" s="23">
        <v>44064</v>
      </c>
      <c r="B37" s="24">
        <v>6068</v>
      </c>
      <c r="E37" s="4">
        <v>1</v>
      </c>
      <c r="F37" s="4">
        <v>6067</v>
      </c>
      <c r="G37" s="24">
        <v>122832</v>
      </c>
      <c r="I37" s="4">
        <v>12706</v>
      </c>
      <c r="K37" s="4">
        <v>110126</v>
      </c>
      <c r="L37" s="24">
        <v>2316</v>
      </c>
      <c r="N37" s="4">
        <v>107</v>
      </c>
      <c r="P37" s="4">
        <v>2209</v>
      </c>
      <c r="Q37" s="24">
        <v>1057</v>
      </c>
      <c r="R37" s="4">
        <v>9</v>
      </c>
      <c r="T37" s="4">
        <v>990</v>
      </c>
      <c r="U37" s="4">
        <v>58</v>
      </c>
      <c r="V37" s="24">
        <v>73324</v>
      </c>
      <c r="W37" s="4">
        <v>2474</v>
      </c>
      <c r="X37" s="4">
        <v>4063</v>
      </c>
      <c r="Y37" s="4">
        <v>2267</v>
      </c>
      <c r="Z37" s="4">
        <v>64520</v>
      </c>
      <c r="AA37" s="25">
        <v>205597</v>
      </c>
    </row>
    <row r="38" spans="1:27" ht="13.2" x14ac:dyDescent="0.25">
      <c r="A38" s="23">
        <v>44065</v>
      </c>
      <c r="B38" s="24">
        <v>6118</v>
      </c>
      <c r="E38" s="4">
        <v>1</v>
      </c>
      <c r="F38" s="4">
        <v>6117</v>
      </c>
      <c r="G38" s="24">
        <v>124236</v>
      </c>
      <c r="I38" s="4">
        <v>14023</v>
      </c>
      <c r="K38" s="4">
        <v>110213</v>
      </c>
      <c r="L38" s="24">
        <v>2318</v>
      </c>
      <c r="N38" s="4">
        <v>107</v>
      </c>
      <c r="P38" s="4">
        <v>2211</v>
      </c>
      <c r="Q38" s="24">
        <v>1074</v>
      </c>
      <c r="R38" s="4">
        <v>15</v>
      </c>
      <c r="T38" s="4">
        <v>990</v>
      </c>
      <c r="U38" s="4">
        <v>69</v>
      </c>
      <c r="V38" s="24">
        <v>74511</v>
      </c>
      <c r="W38" s="4">
        <v>2092</v>
      </c>
      <c r="X38" s="4">
        <v>5213</v>
      </c>
      <c r="Y38" s="4">
        <v>2267</v>
      </c>
      <c r="Z38" s="4">
        <v>64939</v>
      </c>
      <c r="AA38" s="25">
        <v>208257</v>
      </c>
    </row>
    <row r="39" spans="1:27" ht="13.2" x14ac:dyDescent="0.25">
      <c r="A39" s="23">
        <v>44066</v>
      </c>
      <c r="B39" s="24">
        <v>6140</v>
      </c>
      <c r="E39" s="4">
        <v>1</v>
      </c>
      <c r="F39" s="4">
        <v>6139</v>
      </c>
      <c r="G39" s="24">
        <v>125760</v>
      </c>
      <c r="I39" s="4">
        <v>15452</v>
      </c>
      <c r="K39" s="4">
        <v>110308</v>
      </c>
      <c r="L39" s="24">
        <v>2322</v>
      </c>
      <c r="N39" s="4">
        <v>111</v>
      </c>
      <c r="P39" s="4">
        <v>2211</v>
      </c>
      <c r="Q39" s="24">
        <v>1079</v>
      </c>
      <c r="R39" s="4">
        <v>16</v>
      </c>
      <c r="S39" s="4">
        <v>2</v>
      </c>
      <c r="T39" s="4">
        <v>990</v>
      </c>
      <c r="U39" s="4">
        <v>71</v>
      </c>
      <c r="V39" s="24">
        <v>75321</v>
      </c>
      <c r="W39" s="4">
        <v>2272</v>
      </c>
      <c r="X39" s="4">
        <v>5749</v>
      </c>
      <c r="Y39" s="4">
        <v>2267</v>
      </c>
      <c r="Z39" s="4">
        <v>65033</v>
      </c>
      <c r="AA39" s="25">
        <v>210622</v>
      </c>
    </row>
    <row r="40" spans="1:27" ht="13.2" x14ac:dyDescent="0.25">
      <c r="A40" s="23">
        <v>44067</v>
      </c>
      <c r="B40" s="24">
        <v>6170</v>
      </c>
      <c r="E40" s="4">
        <v>1</v>
      </c>
      <c r="F40" s="4">
        <v>6169</v>
      </c>
      <c r="G40" s="24">
        <v>127308</v>
      </c>
      <c r="I40" s="4">
        <v>14315</v>
      </c>
      <c r="K40" s="4">
        <v>112993</v>
      </c>
      <c r="L40" s="24">
        <v>2322</v>
      </c>
      <c r="N40" s="4">
        <v>98</v>
      </c>
      <c r="P40" s="4">
        <v>2224</v>
      </c>
      <c r="Q40" s="24">
        <v>1134</v>
      </c>
      <c r="R40" s="4">
        <v>16</v>
      </c>
      <c r="S40" s="4">
        <v>2</v>
      </c>
      <c r="T40" s="4">
        <v>1045</v>
      </c>
      <c r="U40" s="4">
        <v>71</v>
      </c>
      <c r="V40" s="24">
        <v>76186</v>
      </c>
      <c r="W40" s="4">
        <v>2144</v>
      </c>
      <c r="X40" s="4">
        <v>5647</v>
      </c>
      <c r="Y40" s="4">
        <v>2294</v>
      </c>
      <c r="Z40" s="4">
        <v>66101</v>
      </c>
      <c r="AA40" s="25">
        <v>213120</v>
      </c>
    </row>
    <row r="41" spans="1:27" ht="13.2" x14ac:dyDescent="0.25">
      <c r="A41" s="23">
        <v>44068</v>
      </c>
      <c r="B41" s="24">
        <v>6221</v>
      </c>
      <c r="E41" s="4">
        <v>1</v>
      </c>
      <c r="F41" s="4">
        <v>6220</v>
      </c>
      <c r="G41" s="24">
        <v>128406</v>
      </c>
      <c r="I41" s="4">
        <v>13545</v>
      </c>
      <c r="K41" s="4">
        <v>114861</v>
      </c>
      <c r="L41" s="24">
        <v>2343</v>
      </c>
      <c r="N41" s="4">
        <v>111</v>
      </c>
      <c r="P41" s="4">
        <v>2232</v>
      </c>
      <c r="Q41" s="24">
        <v>1218</v>
      </c>
      <c r="R41" s="4">
        <v>18</v>
      </c>
      <c r="T41" s="4">
        <v>1129</v>
      </c>
      <c r="U41" s="4">
        <v>71</v>
      </c>
      <c r="V41" s="24">
        <v>76702</v>
      </c>
      <c r="W41" s="4">
        <v>2303</v>
      </c>
      <c r="X41" s="4">
        <v>5048</v>
      </c>
      <c r="Y41" s="4">
        <v>2294</v>
      </c>
      <c r="Z41" s="4">
        <v>67057</v>
      </c>
      <c r="AA41" s="25">
        <v>214890</v>
      </c>
    </row>
    <row r="42" spans="1:27" ht="13.2" x14ac:dyDescent="0.25">
      <c r="A42" s="23">
        <v>44069</v>
      </c>
      <c r="B42" s="24">
        <v>6281</v>
      </c>
      <c r="E42" s="4">
        <v>1</v>
      </c>
      <c r="F42" s="4">
        <v>6280</v>
      </c>
      <c r="G42" s="24">
        <v>129580</v>
      </c>
      <c r="I42" s="4">
        <v>11882</v>
      </c>
      <c r="K42" s="4">
        <v>117698</v>
      </c>
      <c r="L42" s="24">
        <v>2362</v>
      </c>
      <c r="N42" s="4">
        <v>81</v>
      </c>
      <c r="P42" s="4">
        <v>2281</v>
      </c>
      <c r="Q42" s="24">
        <v>1236</v>
      </c>
      <c r="R42" s="4">
        <v>31</v>
      </c>
      <c r="T42" s="4">
        <v>1129</v>
      </c>
      <c r="U42" s="4">
        <v>76</v>
      </c>
      <c r="V42" s="24">
        <v>77254</v>
      </c>
      <c r="W42" s="4">
        <v>2348</v>
      </c>
      <c r="X42" s="4">
        <v>4179</v>
      </c>
      <c r="Y42" s="4">
        <v>2294</v>
      </c>
      <c r="Z42" s="4">
        <v>68433</v>
      </c>
      <c r="AA42" s="25">
        <v>216713</v>
      </c>
    </row>
    <row r="43" spans="1:27" ht="13.2" x14ac:dyDescent="0.25">
      <c r="A43" s="23">
        <v>44070</v>
      </c>
      <c r="B43" s="24">
        <v>6368</v>
      </c>
      <c r="E43" s="4">
        <v>1</v>
      </c>
      <c r="F43" s="4">
        <v>6367</v>
      </c>
      <c r="G43" s="24">
        <v>130391</v>
      </c>
      <c r="I43" s="4">
        <v>10804</v>
      </c>
      <c r="K43" s="4">
        <v>119587</v>
      </c>
      <c r="L43" s="24">
        <v>2372</v>
      </c>
      <c r="N43" s="4">
        <v>88</v>
      </c>
      <c r="P43" s="4">
        <v>2284</v>
      </c>
      <c r="Q43" s="24">
        <v>1243</v>
      </c>
      <c r="R43" s="4">
        <v>31</v>
      </c>
      <c r="T43" s="4">
        <v>1129</v>
      </c>
      <c r="U43" s="4">
        <v>83</v>
      </c>
      <c r="V43" s="24">
        <v>77651</v>
      </c>
      <c r="W43" s="4">
        <v>1771</v>
      </c>
      <c r="X43" s="4">
        <v>4669</v>
      </c>
      <c r="Y43" s="4">
        <v>2294</v>
      </c>
      <c r="Z43" s="4">
        <v>68917</v>
      </c>
      <c r="AA43" s="25">
        <v>218025</v>
      </c>
    </row>
    <row r="44" spans="1:27" ht="13.2" x14ac:dyDescent="0.25">
      <c r="A44" s="23">
        <v>44071</v>
      </c>
      <c r="B44" s="24">
        <v>6415</v>
      </c>
      <c r="E44" s="4">
        <v>1</v>
      </c>
      <c r="F44" s="4">
        <v>6414</v>
      </c>
      <c r="G44" s="24">
        <v>131373</v>
      </c>
      <c r="I44" s="4">
        <v>9346</v>
      </c>
      <c r="K44" s="4">
        <v>122027</v>
      </c>
      <c r="L44" s="24">
        <v>2375</v>
      </c>
      <c r="N44" s="4">
        <v>61</v>
      </c>
      <c r="P44" s="4">
        <v>2314</v>
      </c>
      <c r="Q44" s="24">
        <v>1354</v>
      </c>
      <c r="R44" s="4">
        <v>42</v>
      </c>
      <c r="T44" s="4">
        <v>1228</v>
      </c>
      <c r="U44" s="4">
        <v>84</v>
      </c>
      <c r="V44" s="24">
        <v>78289</v>
      </c>
      <c r="W44" s="4">
        <v>1447</v>
      </c>
      <c r="X44" s="4">
        <v>3719</v>
      </c>
      <c r="Y44" s="4">
        <v>2302</v>
      </c>
      <c r="Z44" s="4">
        <v>70821</v>
      </c>
      <c r="AA44" s="25">
        <v>219806</v>
      </c>
    </row>
    <row r="45" spans="1:27" ht="13.2" x14ac:dyDescent="0.25">
      <c r="A45" s="23">
        <v>44072</v>
      </c>
      <c r="B45" s="24">
        <v>6478</v>
      </c>
      <c r="E45" s="4">
        <v>1</v>
      </c>
      <c r="F45" s="4">
        <v>6477</v>
      </c>
      <c r="G45" s="24">
        <v>132195</v>
      </c>
      <c r="I45" s="4">
        <v>10141</v>
      </c>
      <c r="K45" s="4">
        <v>122054</v>
      </c>
      <c r="L45" s="24">
        <v>2380</v>
      </c>
      <c r="N45" s="4">
        <v>66</v>
      </c>
      <c r="P45" s="4">
        <v>2314</v>
      </c>
      <c r="Q45" s="24">
        <v>1356</v>
      </c>
      <c r="R45" s="4">
        <v>46</v>
      </c>
      <c r="T45" s="4">
        <v>1216</v>
      </c>
      <c r="U45" s="4">
        <v>94</v>
      </c>
      <c r="V45" s="24">
        <v>78878</v>
      </c>
      <c r="W45" s="4">
        <v>1486</v>
      </c>
      <c r="X45" s="4">
        <v>3690</v>
      </c>
      <c r="Y45" s="4">
        <v>2302</v>
      </c>
      <c r="Z45" s="4">
        <v>71400</v>
      </c>
      <c r="AA45" s="25">
        <v>221287</v>
      </c>
    </row>
    <row r="46" spans="1:27" ht="13.2" x14ac:dyDescent="0.25">
      <c r="A46" s="23">
        <v>44073</v>
      </c>
      <c r="B46" s="24">
        <v>6488</v>
      </c>
      <c r="E46" s="4">
        <v>1</v>
      </c>
      <c r="F46" s="4">
        <v>6487</v>
      </c>
      <c r="G46" s="24">
        <v>133831</v>
      </c>
      <c r="I46" s="4">
        <v>11244</v>
      </c>
      <c r="K46" s="4">
        <v>122587</v>
      </c>
      <c r="L46" s="24">
        <v>2380</v>
      </c>
      <c r="N46" s="4">
        <v>65</v>
      </c>
      <c r="P46" s="4">
        <v>2315</v>
      </c>
      <c r="Q46" s="24">
        <v>1366</v>
      </c>
      <c r="R46" s="4">
        <v>53</v>
      </c>
      <c r="T46" s="4">
        <v>1216</v>
      </c>
      <c r="U46" s="4">
        <v>97</v>
      </c>
      <c r="V46" s="24">
        <v>79628</v>
      </c>
      <c r="W46" s="4">
        <v>1981</v>
      </c>
      <c r="X46" s="4">
        <v>3879</v>
      </c>
      <c r="Y46" s="4">
        <v>2302</v>
      </c>
      <c r="Z46" s="4">
        <v>71466</v>
      </c>
      <c r="AA46" s="25">
        <v>223693</v>
      </c>
    </row>
    <row r="47" spans="1:27" ht="13.2" x14ac:dyDescent="0.25">
      <c r="A47" s="23">
        <v>44074</v>
      </c>
      <c r="B47" s="24">
        <v>6526</v>
      </c>
      <c r="E47" s="4">
        <v>1</v>
      </c>
      <c r="F47" s="4">
        <v>6525</v>
      </c>
      <c r="G47" s="24">
        <v>136052</v>
      </c>
      <c r="I47" s="4">
        <v>10453</v>
      </c>
      <c r="K47" s="4">
        <v>125599</v>
      </c>
      <c r="L47" s="24">
        <v>2380</v>
      </c>
      <c r="N47" s="4">
        <v>59</v>
      </c>
      <c r="P47" s="4">
        <v>2321</v>
      </c>
      <c r="Q47" s="24">
        <v>1427</v>
      </c>
      <c r="R47" s="4">
        <v>51</v>
      </c>
      <c r="T47" s="4">
        <v>1276</v>
      </c>
      <c r="U47" s="4">
        <v>100</v>
      </c>
      <c r="V47" s="24">
        <v>81695</v>
      </c>
      <c r="W47" s="4">
        <v>1789</v>
      </c>
      <c r="X47" s="4">
        <v>4617</v>
      </c>
      <c r="Y47" s="4">
        <v>2302</v>
      </c>
      <c r="Z47" s="4">
        <v>72987</v>
      </c>
      <c r="AA47" s="25">
        <v>228080</v>
      </c>
    </row>
    <row r="48" spans="1:27" ht="13.2" x14ac:dyDescent="0.25">
      <c r="A48" s="23">
        <v>44075</v>
      </c>
      <c r="B48" s="24">
        <v>6628</v>
      </c>
      <c r="E48" s="4">
        <v>1</v>
      </c>
      <c r="F48" s="4">
        <v>6627</v>
      </c>
      <c r="G48" s="24">
        <v>136969</v>
      </c>
      <c r="I48" s="4">
        <v>11221</v>
      </c>
      <c r="K48" s="4">
        <v>125748</v>
      </c>
      <c r="L48" s="24">
        <v>2380</v>
      </c>
      <c r="N48" s="4">
        <v>59</v>
      </c>
      <c r="P48" s="4">
        <v>2321</v>
      </c>
      <c r="Q48" s="24">
        <v>1490</v>
      </c>
      <c r="R48" s="4">
        <v>59</v>
      </c>
      <c r="T48" s="4">
        <v>1326</v>
      </c>
      <c r="U48" s="4">
        <v>105</v>
      </c>
      <c r="V48" s="24">
        <v>82397</v>
      </c>
      <c r="W48" s="4">
        <v>1863</v>
      </c>
      <c r="X48" s="4">
        <v>5071</v>
      </c>
      <c r="Y48" s="4">
        <v>2302</v>
      </c>
      <c r="Z48" s="4">
        <v>73161</v>
      </c>
      <c r="AA48" s="25">
        <v>229864</v>
      </c>
    </row>
    <row r="49" spans="1:27" ht="13.2" x14ac:dyDescent="0.25">
      <c r="A49" s="23">
        <v>44076</v>
      </c>
      <c r="B49" s="24">
        <v>6684</v>
      </c>
      <c r="E49" s="4">
        <v>1</v>
      </c>
      <c r="F49" s="4">
        <v>6683</v>
      </c>
      <c r="G49" s="24">
        <v>141069</v>
      </c>
      <c r="I49" s="4">
        <v>11764</v>
      </c>
      <c r="K49" s="4">
        <v>129305</v>
      </c>
      <c r="L49" s="24">
        <v>2381</v>
      </c>
      <c r="N49" s="4">
        <v>43</v>
      </c>
      <c r="P49" s="4">
        <v>2338</v>
      </c>
      <c r="Q49" s="24">
        <v>1506</v>
      </c>
      <c r="R49" s="4">
        <v>43</v>
      </c>
      <c r="T49" s="4">
        <v>1326</v>
      </c>
      <c r="U49" s="4">
        <v>137</v>
      </c>
      <c r="V49" s="24">
        <v>84760</v>
      </c>
      <c r="W49" s="4">
        <v>2361</v>
      </c>
      <c r="X49" s="4">
        <v>5318</v>
      </c>
      <c r="Y49" s="4">
        <v>2302</v>
      </c>
      <c r="Z49" s="4">
        <v>74779</v>
      </c>
      <c r="AA49" s="25">
        <v>236400</v>
      </c>
    </row>
    <row r="50" spans="1:27" ht="13.2" x14ac:dyDescent="0.25">
      <c r="A50" s="23">
        <v>44077</v>
      </c>
      <c r="B50" s="24">
        <v>6743</v>
      </c>
      <c r="E50" s="4">
        <v>1</v>
      </c>
      <c r="F50" s="4">
        <v>6742</v>
      </c>
      <c r="G50" s="24">
        <v>142634</v>
      </c>
      <c r="I50" s="4">
        <v>12862</v>
      </c>
      <c r="K50" s="4">
        <v>129772</v>
      </c>
      <c r="L50" s="24">
        <v>2382</v>
      </c>
      <c r="N50" s="4">
        <v>43</v>
      </c>
      <c r="P50" s="4">
        <v>2339</v>
      </c>
      <c r="Q50" s="24">
        <v>1652</v>
      </c>
      <c r="R50" s="4">
        <v>39</v>
      </c>
      <c r="T50" s="4">
        <v>1461</v>
      </c>
      <c r="U50" s="4">
        <v>152</v>
      </c>
      <c r="V50" s="24">
        <v>85956</v>
      </c>
      <c r="W50" s="4">
        <v>2290</v>
      </c>
      <c r="X50" s="4">
        <v>6062</v>
      </c>
      <c r="Y50" s="4">
        <v>2302</v>
      </c>
      <c r="Z50" s="4">
        <v>75302</v>
      </c>
      <c r="AA50" s="25">
        <v>239367</v>
      </c>
    </row>
    <row r="51" spans="1:27" ht="13.2" x14ac:dyDescent="0.25">
      <c r="A51" s="23">
        <v>44078</v>
      </c>
      <c r="B51" s="24">
        <v>6826</v>
      </c>
      <c r="E51" s="4">
        <v>1</v>
      </c>
      <c r="F51" s="4">
        <v>6825</v>
      </c>
      <c r="G51" s="24">
        <v>145212</v>
      </c>
      <c r="I51" s="4">
        <v>14132</v>
      </c>
      <c r="K51" s="4">
        <v>131080</v>
      </c>
      <c r="L51" s="24">
        <v>2388</v>
      </c>
      <c r="N51" s="4">
        <v>44</v>
      </c>
      <c r="P51" s="4">
        <v>2344</v>
      </c>
      <c r="Q51" s="24">
        <v>1665</v>
      </c>
      <c r="R51" s="4">
        <v>36</v>
      </c>
      <c r="T51" s="4">
        <v>1461</v>
      </c>
      <c r="U51" s="4">
        <v>168</v>
      </c>
      <c r="V51" s="24">
        <v>87522</v>
      </c>
      <c r="W51" s="4">
        <v>2409</v>
      </c>
      <c r="X51" s="4">
        <v>6500</v>
      </c>
      <c r="Y51" s="4">
        <v>2302</v>
      </c>
      <c r="Z51" s="4">
        <v>76311</v>
      </c>
      <c r="AA51" s="25">
        <v>243613</v>
      </c>
    </row>
    <row r="52" spans="1:27" ht="13.2" x14ac:dyDescent="0.25">
      <c r="A52" s="23">
        <v>44079</v>
      </c>
      <c r="B52" s="24">
        <v>6954</v>
      </c>
      <c r="E52" s="4">
        <v>1</v>
      </c>
      <c r="F52" s="4">
        <v>6953</v>
      </c>
      <c r="G52" s="24">
        <v>147145</v>
      </c>
      <c r="I52" s="4">
        <v>15686</v>
      </c>
      <c r="K52" s="4">
        <v>131459</v>
      </c>
      <c r="L52" s="24">
        <v>2390</v>
      </c>
      <c r="N52" s="4">
        <v>46</v>
      </c>
      <c r="P52" s="4">
        <v>2344</v>
      </c>
      <c r="Q52" s="24">
        <v>1737</v>
      </c>
      <c r="R52" s="4">
        <v>42</v>
      </c>
      <c r="T52" s="4">
        <v>1518</v>
      </c>
      <c r="U52" s="4">
        <v>177</v>
      </c>
      <c r="V52" s="24">
        <v>88643</v>
      </c>
      <c r="W52" s="4">
        <v>2464</v>
      </c>
      <c r="X52" s="4">
        <v>7300</v>
      </c>
      <c r="Y52" s="4">
        <v>2302</v>
      </c>
      <c r="Z52" s="4">
        <v>76577</v>
      </c>
      <c r="AA52" s="25">
        <v>246869</v>
      </c>
    </row>
    <row r="53" spans="1:27" ht="13.2" x14ac:dyDescent="0.25">
      <c r="A53" s="23">
        <v>44080</v>
      </c>
      <c r="B53" s="24">
        <v>6954</v>
      </c>
      <c r="E53" s="4">
        <v>1</v>
      </c>
      <c r="F53" s="4">
        <v>6953</v>
      </c>
      <c r="G53" s="24">
        <v>147145</v>
      </c>
      <c r="I53" s="4">
        <v>15686</v>
      </c>
      <c r="K53" s="4">
        <v>131459</v>
      </c>
      <c r="L53" s="24">
        <v>2390</v>
      </c>
      <c r="N53" s="4">
        <v>46</v>
      </c>
      <c r="P53" s="4">
        <v>2344</v>
      </c>
      <c r="Q53" s="24">
        <v>1737</v>
      </c>
      <c r="R53" s="4">
        <v>41</v>
      </c>
      <c r="T53" s="4">
        <v>1518</v>
      </c>
      <c r="U53" s="4">
        <v>178</v>
      </c>
      <c r="V53" s="24">
        <v>88643</v>
      </c>
      <c r="W53" s="4">
        <v>2461</v>
      </c>
      <c r="X53" s="4">
        <v>7300</v>
      </c>
      <c r="Y53" s="4">
        <v>2302</v>
      </c>
      <c r="Z53" s="4">
        <v>76580</v>
      </c>
      <c r="AA53" s="25">
        <v>246869</v>
      </c>
    </row>
    <row r="54" spans="1:27" ht="13.2" x14ac:dyDescent="0.25">
      <c r="A54" s="23">
        <v>44081</v>
      </c>
      <c r="B54" s="24">
        <v>7003</v>
      </c>
      <c r="E54" s="4">
        <v>1</v>
      </c>
      <c r="F54" s="4">
        <v>7002</v>
      </c>
      <c r="G54" s="24">
        <v>150390</v>
      </c>
      <c r="I54" s="4">
        <v>15795</v>
      </c>
      <c r="K54" s="4">
        <v>134595</v>
      </c>
      <c r="L54" s="24">
        <v>2396</v>
      </c>
      <c r="N54" s="4">
        <v>30</v>
      </c>
      <c r="P54" s="4">
        <v>2366</v>
      </c>
      <c r="Q54" s="24">
        <v>1847</v>
      </c>
      <c r="R54" s="4">
        <v>42</v>
      </c>
      <c r="T54" s="4">
        <v>1618</v>
      </c>
      <c r="U54" s="4">
        <v>187</v>
      </c>
      <c r="V54" s="24">
        <v>90223</v>
      </c>
      <c r="W54" s="4">
        <v>2003</v>
      </c>
      <c r="X54" s="4">
        <v>7748</v>
      </c>
      <c r="Y54" s="4">
        <v>2302</v>
      </c>
      <c r="Z54" s="4">
        <v>78170</v>
      </c>
      <c r="AA54" s="25">
        <v>251859</v>
      </c>
    </row>
    <row r="55" spans="1:27" ht="13.2" x14ac:dyDescent="0.25">
      <c r="A55" s="23">
        <v>44082</v>
      </c>
      <c r="B55" s="24">
        <v>7098</v>
      </c>
      <c r="E55" s="4">
        <v>1</v>
      </c>
      <c r="F55" s="4">
        <v>7097</v>
      </c>
      <c r="G55" s="24">
        <v>151489</v>
      </c>
      <c r="I55" s="4">
        <v>15704</v>
      </c>
      <c r="K55" s="4">
        <v>135785</v>
      </c>
      <c r="L55" s="24">
        <v>2439</v>
      </c>
      <c r="N55" s="4">
        <v>66</v>
      </c>
      <c r="P55" s="4">
        <v>2373</v>
      </c>
      <c r="Q55" s="24">
        <v>1860</v>
      </c>
      <c r="R55" s="4">
        <v>42</v>
      </c>
      <c r="T55" s="4">
        <v>1618</v>
      </c>
      <c r="U55" s="4">
        <v>200</v>
      </c>
      <c r="V55" s="24">
        <v>90966</v>
      </c>
      <c r="W55" s="4">
        <v>1963</v>
      </c>
      <c r="X55" s="4">
        <v>7874</v>
      </c>
      <c r="Y55" s="4">
        <v>2302</v>
      </c>
      <c r="Z55" s="4">
        <v>78827</v>
      </c>
      <c r="AA55" s="25">
        <v>253852</v>
      </c>
    </row>
    <row r="56" spans="1:27" ht="13.2" x14ac:dyDescent="0.25">
      <c r="A56" s="23">
        <v>44083</v>
      </c>
      <c r="B56" s="24">
        <v>7171</v>
      </c>
      <c r="E56" s="4">
        <v>1</v>
      </c>
      <c r="F56" s="4">
        <v>7170</v>
      </c>
      <c r="G56" s="24">
        <v>154152</v>
      </c>
      <c r="I56" s="4">
        <v>16745</v>
      </c>
      <c r="K56" s="4">
        <v>137407</v>
      </c>
      <c r="L56" s="24">
        <v>2452</v>
      </c>
      <c r="N56" s="4">
        <v>72</v>
      </c>
      <c r="P56" s="4">
        <v>2380</v>
      </c>
      <c r="Q56" s="24">
        <v>2005</v>
      </c>
      <c r="R56" s="4">
        <v>43</v>
      </c>
      <c r="T56" s="4">
        <v>1734</v>
      </c>
      <c r="U56" s="4">
        <v>228</v>
      </c>
      <c r="V56" s="24">
        <v>92773</v>
      </c>
      <c r="W56" s="4">
        <v>2187</v>
      </c>
      <c r="X56" s="4">
        <v>8072</v>
      </c>
      <c r="Y56" s="4">
        <v>2302</v>
      </c>
      <c r="Z56" s="4">
        <v>80212</v>
      </c>
      <c r="AA56" s="25">
        <v>258553</v>
      </c>
    </row>
    <row r="57" spans="1:27" ht="13.2" x14ac:dyDescent="0.25">
      <c r="A57" s="23">
        <v>44084</v>
      </c>
      <c r="B57" s="24">
        <v>7171</v>
      </c>
      <c r="E57" s="4">
        <v>1</v>
      </c>
      <c r="F57" s="4">
        <v>7170</v>
      </c>
      <c r="G57" s="24">
        <v>155683</v>
      </c>
      <c r="I57" s="4">
        <v>16728</v>
      </c>
      <c r="K57" s="4">
        <v>138955</v>
      </c>
      <c r="L57" s="24">
        <v>2460</v>
      </c>
      <c r="N57" s="4">
        <v>77</v>
      </c>
      <c r="P57" s="4">
        <v>2383</v>
      </c>
      <c r="Q57" s="24">
        <v>2005</v>
      </c>
      <c r="R57" s="4">
        <v>38</v>
      </c>
      <c r="T57" s="4">
        <v>1734</v>
      </c>
      <c r="U57" s="4">
        <v>233</v>
      </c>
      <c r="V57" s="24">
        <v>93553</v>
      </c>
      <c r="W57" s="4">
        <v>2252</v>
      </c>
      <c r="X57" s="4">
        <v>7600</v>
      </c>
      <c r="Y57" s="4">
        <v>2302</v>
      </c>
      <c r="Z57" s="4">
        <v>81399</v>
      </c>
      <c r="AA57" s="25">
        <v>260872</v>
      </c>
    </row>
    <row r="58" spans="1:27" ht="13.2" x14ac:dyDescent="0.25">
      <c r="A58" s="23">
        <v>44085</v>
      </c>
      <c r="B58" s="24">
        <v>7196</v>
      </c>
      <c r="E58" s="4">
        <v>1</v>
      </c>
      <c r="F58" s="4">
        <v>7195</v>
      </c>
      <c r="G58" s="24">
        <v>156809</v>
      </c>
      <c r="I58" s="4">
        <v>15682</v>
      </c>
      <c r="K58" s="4">
        <v>141127</v>
      </c>
      <c r="L58" s="24">
        <v>2464</v>
      </c>
      <c r="N58" s="4">
        <v>77</v>
      </c>
      <c r="P58" s="4">
        <v>2387</v>
      </c>
      <c r="Q58" s="24">
        <v>2015</v>
      </c>
      <c r="R58" s="4">
        <v>40</v>
      </c>
      <c r="T58" s="4">
        <v>1734</v>
      </c>
      <c r="U58" s="4">
        <v>241</v>
      </c>
      <c r="V58" s="24">
        <v>94699</v>
      </c>
      <c r="W58" s="4">
        <v>2033</v>
      </c>
      <c r="X58" s="4">
        <v>7561</v>
      </c>
      <c r="Y58" s="4">
        <v>2302</v>
      </c>
      <c r="Z58" s="4">
        <v>82803</v>
      </c>
      <c r="AA58" s="25">
        <v>263183</v>
      </c>
    </row>
    <row r="59" spans="1:27" ht="13.2" x14ac:dyDescent="0.25">
      <c r="A59" s="23">
        <v>44086</v>
      </c>
      <c r="B59" s="24">
        <v>7196</v>
      </c>
      <c r="E59" s="4">
        <v>1</v>
      </c>
      <c r="F59" s="4">
        <v>7195</v>
      </c>
      <c r="G59" s="24">
        <v>159315</v>
      </c>
      <c r="I59" s="4">
        <v>17598</v>
      </c>
      <c r="K59" s="4">
        <v>141717</v>
      </c>
      <c r="L59" s="24">
        <v>2482</v>
      </c>
      <c r="M59" s="4">
        <v>1</v>
      </c>
      <c r="N59" s="4">
        <v>79</v>
      </c>
      <c r="P59" s="4">
        <v>2402</v>
      </c>
      <c r="Q59" s="24">
        <v>2015</v>
      </c>
      <c r="R59" s="4">
        <v>35</v>
      </c>
      <c r="T59" s="4">
        <v>1734</v>
      </c>
      <c r="U59" s="4">
        <v>246</v>
      </c>
      <c r="V59" s="24">
        <v>96210</v>
      </c>
      <c r="W59" s="4">
        <v>2403</v>
      </c>
      <c r="X59" s="4">
        <v>7614</v>
      </c>
      <c r="Y59" s="4">
        <v>2304</v>
      </c>
      <c r="Z59" s="4">
        <v>83889</v>
      </c>
      <c r="AA59" s="25">
        <v>267218</v>
      </c>
    </row>
    <row r="60" spans="1:27" ht="15.75" customHeight="1" x14ac:dyDescent="0.3">
      <c r="A60" s="23">
        <v>44087</v>
      </c>
      <c r="B60" s="26">
        <v>7196</v>
      </c>
      <c r="C60" s="27"/>
      <c r="D60" s="27"/>
      <c r="E60" s="10">
        <v>1</v>
      </c>
      <c r="F60" s="10">
        <v>7195</v>
      </c>
      <c r="G60" s="28">
        <v>160315</v>
      </c>
      <c r="H60" s="27"/>
      <c r="I60" s="10">
        <v>18415</v>
      </c>
      <c r="J60" s="27"/>
      <c r="K60" s="10">
        <v>141900</v>
      </c>
      <c r="L60" s="28">
        <v>2492</v>
      </c>
      <c r="M60" s="27"/>
      <c r="N60" s="10">
        <v>90</v>
      </c>
      <c r="O60" s="27"/>
      <c r="P60" s="10">
        <v>2402</v>
      </c>
      <c r="Q60" s="28">
        <v>2015</v>
      </c>
      <c r="R60" s="10">
        <v>30</v>
      </c>
      <c r="S60" s="27"/>
      <c r="T60" s="10">
        <v>1734</v>
      </c>
      <c r="U60" s="10">
        <v>251</v>
      </c>
      <c r="V60" s="28">
        <v>96820</v>
      </c>
      <c r="W60" s="10">
        <v>2258</v>
      </c>
      <c r="X60" s="10">
        <v>8007</v>
      </c>
      <c r="Y60" s="10">
        <v>2305</v>
      </c>
      <c r="Z60" s="10">
        <v>84250</v>
      </c>
      <c r="AA60" s="29">
        <v>268838</v>
      </c>
    </row>
    <row r="61" spans="1:27" ht="15.75" customHeight="1" x14ac:dyDescent="0.3">
      <c r="A61" s="23">
        <v>44088</v>
      </c>
      <c r="B61" s="26">
        <v>7352</v>
      </c>
      <c r="C61" s="27"/>
      <c r="D61" s="27"/>
      <c r="E61" s="10">
        <v>1</v>
      </c>
      <c r="F61" s="10">
        <v>7351</v>
      </c>
      <c r="G61" s="28">
        <v>162775</v>
      </c>
      <c r="H61" s="27"/>
      <c r="I61" s="10">
        <v>17947</v>
      </c>
      <c r="J61" s="27"/>
      <c r="K61" s="10">
        <v>144828</v>
      </c>
      <c r="L61" s="28">
        <v>2501</v>
      </c>
      <c r="M61" s="27"/>
      <c r="N61" s="10">
        <v>95</v>
      </c>
      <c r="O61" s="27"/>
      <c r="P61" s="10">
        <v>2406</v>
      </c>
      <c r="Q61" s="28">
        <v>2131</v>
      </c>
      <c r="R61" s="10">
        <v>40</v>
      </c>
      <c r="S61" s="27"/>
      <c r="T61" s="10">
        <v>1838</v>
      </c>
      <c r="U61" s="10">
        <v>253</v>
      </c>
      <c r="V61" s="28">
        <v>99116</v>
      </c>
      <c r="W61" s="10">
        <v>2205</v>
      </c>
      <c r="X61" s="10">
        <v>8190</v>
      </c>
      <c r="Y61" s="10">
        <v>2305</v>
      </c>
      <c r="Z61" s="10">
        <v>86416</v>
      </c>
      <c r="AA61" s="29">
        <v>273875</v>
      </c>
    </row>
    <row r="62" spans="1:27" ht="13.2" x14ac:dyDescent="0.25">
      <c r="A62" s="23">
        <v>44089</v>
      </c>
      <c r="B62" s="24">
        <v>7352</v>
      </c>
      <c r="E62" s="4">
        <v>1</v>
      </c>
      <c r="F62" s="4">
        <v>7351</v>
      </c>
      <c r="G62" s="24">
        <v>164503</v>
      </c>
      <c r="I62" s="4">
        <v>17057</v>
      </c>
      <c r="K62" s="4">
        <v>147446</v>
      </c>
      <c r="L62" s="24">
        <v>2517</v>
      </c>
      <c r="N62" s="4">
        <v>106</v>
      </c>
      <c r="P62" s="4">
        <v>2411</v>
      </c>
      <c r="Q62" s="24">
        <v>2131</v>
      </c>
      <c r="R62" s="4">
        <v>38</v>
      </c>
      <c r="T62" s="4">
        <v>1838</v>
      </c>
      <c r="U62" s="4">
        <v>255</v>
      </c>
      <c r="V62" s="24">
        <v>99802</v>
      </c>
      <c r="W62" s="4">
        <v>2251</v>
      </c>
      <c r="X62" s="4">
        <v>7479</v>
      </c>
      <c r="Y62" s="4">
        <v>2305</v>
      </c>
      <c r="Z62" s="4">
        <v>87767</v>
      </c>
      <c r="AA62" s="25">
        <v>276305</v>
      </c>
    </row>
    <row r="63" spans="1:27" ht="13.2" x14ac:dyDescent="0.25">
      <c r="A63" s="23">
        <v>44090</v>
      </c>
      <c r="B63" s="24">
        <v>7476</v>
      </c>
      <c r="E63" s="4">
        <v>1</v>
      </c>
      <c r="F63" s="4">
        <v>7475</v>
      </c>
      <c r="G63" s="24">
        <v>168612</v>
      </c>
      <c r="I63" s="4">
        <v>20502</v>
      </c>
      <c r="K63" s="4">
        <v>148110</v>
      </c>
      <c r="L63" s="24">
        <v>2536</v>
      </c>
      <c r="N63" s="4">
        <v>121</v>
      </c>
      <c r="P63" s="4">
        <v>2415</v>
      </c>
      <c r="Q63" s="24">
        <v>2214</v>
      </c>
      <c r="R63" s="4">
        <v>50</v>
      </c>
      <c r="T63" s="4">
        <v>1909</v>
      </c>
      <c r="U63" s="4">
        <v>255</v>
      </c>
      <c r="V63" s="24">
        <v>102330</v>
      </c>
      <c r="W63" s="4">
        <v>2244</v>
      </c>
      <c r="X63" s="4">
        <v>8988</v>
      </c>
      <c r="Y63" s="4">
        <v>2311</v>
      </c>
      <c r="Z63" s="4">
        <v>88787</v>
      </c>
      <c r="AA63" s="25">
        <v>283168</v>
      </c>
    </row>
    <row r="64" spans="1:27" ht="13.2" x14ac:dyDescent="0.25">
      <c r="A64" s="23">
        <v>44091</v>
      </c>
      <c r="B64" s="24">
        <v>7565</v>
      </c>
      <c r="E64" s="4">
        <v>1</v>
      </c>
      <c r="F64" s="4">
        <v>7564</v>
      </c>
      <c r="G64" s="24">
        <v>170098</v>
      </c>
      <c r="I64" s="4">
        <v>20077</v>
      </c>
      <c r="K64" s="4">
        <v>150021</v>
      </c>
      <c r="L64" s="24">
        <v>2554</v>
      </c>
      <c r="N64" s="4">
        <v>123</v>
      </c>
      <c r="P64" s="4">
        <v>2431</v>
      </c>
      <c r="Q64" s="24">
        <v>2234</v>
      </c>
      <c r="R64" s="4">
        <v>50</v>
      </c>
      <c r="T64" s="4">
        <v>1926</v>
      </c>
      <c r="U64" s="4">
        <v>258</v>
      </c>
      <c r="V64" s="24">
        <v>103480</v>
      </c>
      <c r="W64" s="4">
        <v>2322</v>
      </c>
      <c r="X64" s="4">
        <v>9059</v>
      </c>
      <c r="Y64" s="4">
        <v>2311</v>
      </c>
      <c r="Z64" s="4">
        <v>89788</v>
      </c>
      <c r="AA64" s="25">
        <v>285931</v>
      </c>
    </row>
    <row r="65" spans="1:27" ht="15.75" customHeight="1" x14ac:dyDescent="0.3">
      <c r="A65" s="23">
        <v>44092</v>
      </c>
      <c r="B65" s="26">
        <v>7602</v>
      </c>
      <c r="C65" s="27"/>
      <c r="D65" s="27"/>
      <c r="E65" s="10">
        <v>1</v>
      </c>
      <c r="F65" s="10">
        <v>7601</v>
      </c>
      <c r="G65" s="28">
        <v>176674</v>
      </c>
      <c r="H65" s="27"/>
      <c r="I65" s="10">
        <v>21621</v>
      </c>
      <c r="J65" s="27"/>
      <c r="K65" s="10">
        <v>155053</v>
      </c>
      <c r="L65" s="28">
        <v>2559</v>
      </c>
      <c r="M65" s="27"/>
      <c r="N65" s="10">
        <v>103</v>
      </c>
      <c r="O65" s="27"/>
      <c r="P65" s="10">
        <v>2456</v>
      </c>
      <c r="Q65" s="28">
        <v>2340</v>
      </c>
      <c r="R65" s="10">
        <v>49</v>
      </c>
      <c r="S65" s="27"/>
      <c r="T65" s="10">
        <v>2026</v>
      </c>
      <c r="U65" s="10">
        <v>265</v>
      </c>
      <c r="V65" s="28">
        <v>107307</v>
      </c>
      <c r="W65" s="10">
        <v>1774</v>
      </c>
      <c r="X65" s="10">
        <v>10118</v>
      </c>
      <c r="Y65" s="10">
        <v>2311</v>
      </c>
      <c r="Z65" s="10">
        <v>93104</v>
      </c>
      <c r="AA65" s="29">
        <v>296482</v>
      </c>
    </row>
    <row r="66" spans="1:27" ht="13.2" x14ac:dyDescent="0.25">
      <c r="A66" s="23">
        <v>44093</v>
      </c>
      <c r="B66" s="24">
        <v>7656</v>
      </c>
      <c r="E66" s="4">
        <v>1</v>
      </c>
      <c r="F66" s="4">
        <v>7655</v>
      </c>
      <c r="G66" s="24">
        <v>179750</v>
      </c>
      <c r="I66" s="4">
        <v>23061</v>
      </c>
      <c r="K66" s="4">
        <v>156689</v>
      </c>
      <c r="L66" s="24">
        <v>2568</v>
      </c>
      <c r="N66" s="4">
        <v>111</v>
      </c>
      <c r="P66" s="4">
        <v>2457</v>
      </c>
      <c r="Q66" s="24">
        <v>2346</v>
      </c>
      <c r="R66" s="4">
        <v>45</v>
      </c>
      <c r="T66" s="4">
        <v>2031</v>
      </c>
      <c r="U66" s="4">
        <v>270</v>
      </c>
      <c r="V66" s="24">
        <v>109423</v>
      </c>
      <c r="W66" s="4">
        <v>2143</v>
      </c>
      <c r="X66" s="4">
        <v>10597</v>
      </c>
      <c r="Y66" s="4">
        <v>2311</v>
      </c>
      <c r="Z66" s="4">
        <v>94372</v>
      </c>
      <c r="AA66" s="25">
        <v>301743</v>
      </c>
    </row>
    <row r="67" spans="1:27" ht="15.75" customHeight="1" x14ac:dyDescent="0.3">
      <c r="A67" s="23">
        <v>44094</v>
      </c>
      <c r="B67" s="26">
        <v>7722</v>
      </c>
      <c r="C67" s="27"/>
      <c r="D67" s="27"/>
      <c r="E67" s="19">
        <v>1</v>
      </c>
      <c r="F67" s="19">
        <v>7721</v>
      </c>
      <c r="G67" s="28">
        <v>181283</v>
      </c>
      <c r="H67" s="27"/>
      <c r="I67" s="19">
        <v>23831</v>
      </c>
      <c r="J67" s="27"/>
      <c r="K67" s="19">
        <v>157452</v>
      </c>
      <c r="L67" s="28">
        <v>2572</v>
      </c>
      <c r="M67" s="27"/>
      <c r="N67" s="19">
        <v>112</v>
      </c>
      <c r="O67" s="27"/>
      <c r="P67" s="19">
        <v>2460</v>
      </c>
      <c r="Q67" s="28">
        <v>2348</v>
      </c>
      <c r="R67" s="19">
        <v>40</v>
      </c>
      <c r="S67" s="27"/>
      <c r="T67" s="19">
        <v>2031</v>
      </c>
      <c r="U67" s="19">
        <v>277</v>
      </c>
      <c r="V67" s="28">
        <v>110659</v>
      </c>
      <c r="W67" s="19">
        <v>2168</v>
      </c>
      <c r="X67" s="19">
        <v>10979</v>
      </c>
      <c r="Y67" s="19">
        <v>2311</v>
      </c>
      <c r="Z67" s="19">
        <v>95201</v>
      </c>
      <c r="AA67" s="29">
        <v>304584</v>
      </c>
    </row>
    <row r="68" spans="1:27" ht="13.2" x14ac:dyDescent="0.25">
      <c r="A68" s="23">
        <v>44095</v>
      </c>
      <c r="B68" s="24">
        <v>7851</v>
      </c>
      <c r="E68" s="4">
        <v>1</v>
      </c>
      <c r="F68" s="4">
        <v>7850</v>
      </c>
      <c r="G68" s="24">
        <v>182603</v>
      </c>
      <c r="I68" s="4">
        <v>21903</v>
      </c>
      <c r="K68" s="4">
        <v>160700</v>
      </c>
      <c r="L68" s="24">
        <v>2572</v>
      </c>
      <c r="N68" s="4">
        <v>105</v>
      </c>
      <c r="P68" s="4">
        <v>2467</v>
      </c>
      <c r="Q68" s="24">
        <v>2462</v>
      </c>
      <c r="R68" s="4">
        <v>25</v>
      </c>
      <c r="T68" s="4">
        <v>2144</v>
      </c>
      <c r="U68" s="4">
        <v>293</v>
      </c>
      <c r="V68" s="24">
        <v>111163</v>
      </c>
      <c r="W68" s="4">
        <v>2056</v>
      </c>
      <c r="X68" s="4">
        <v>10339</v>
      </c>
      <c r="Y68" s="4">
        <v>2311</v>
      </c>
      <c r="Z68" s="4">
        <v>96457</v>
      </c>
      <c r="AA68" s="25">
        <v>306651</v>
      </c>
    </row>
    <row r="69" spans="1:27" ht="13.2" x14ac:dyDescent="0.25">
      <c r="A69" s="23">
        <v>44096</v>
      </c>
      <c r="B69" s="24">
        <v>7948</v>
      </c>
      <c r="E69" s="4">
        <v>1</v>
      </c>
      <c r="F69" s="4">
        <v>7947</v>
      </c>
      <c r="G69" s="24">
        <v>185846</v>
      </c>
      <c r="I69" s="4">
        <v>22114</v>
      </c>
      <c r="K69" s="4">
        <v>163732</v>
      </c>
      <c r="L69" s="24">
        <v>2573</v>
      </c>
      <c r="N69" s="4">
        <v>88</v>
      </c>
      <c r="P69" s="4">
        <v>2485</v>
      </c>
      <c r="Q69" s="24">
        <v>2596</v>
      </c>
      <c r="R69" s="4">
        <v>25</v>
      </c>
      <c r="T69" s="4">
        <v>2273</v>
      </c>
      <c r="U69" s="4">
        <v>298</v>
      </c>
      <c r="V69" s="24">
        <v>113190</v>
      </c>
      <c r="W69" s="4">
        <v>2131</v>
      </c>
      <c r="X69" s="4">
        <v>9885</v>
      </c>
      <c r="Y69" s="4">
        <v>2311</v>
      </c>
      <c r="Z69" s="4">
        <v>98863</v>
      </c>
      <c r="AA69" s="25">
        <v>312153</v>
      </c>
    </row>
    <row r="70" spans="1:27" ht="13.2" x14ac:dyDescent="0.25">
      <c r="A70" s="23">
        <v>44097</v>
      </c>
      <c r="B70" s="24">
        <v>7948</v>
      </c>
      <c r="E70" s="4">
        <v>1</v>
      </c>
      <c r="F70" s="4">
        <v>7947</v>
      </c>
      <c r="G70" s="24">
        <v>187836</v>
      </c>
      <c r="I70" s="4">
        <v>21220</v>
      </c>
      <c r="K70" s="4">
        <v>166616</v>
      </c>
      <c r="L70" s="24">
        <v>2586</v>
      </c>
      <c r="N70" s="4">
        <v>92</v>
      </c>
      <c r="P70" s="4">
        <v>2494</v>
      </c>
      <c r="Q70" s="24">
        <v>2657</v>
      </c>
      <c r="R70" s="4">
        <v>23</v>
      </c>
      <c r="T70" s="4">
        <v>2334</v>
      </c>
      <c r="U70" s="4">
        <v>300</v>
      </c>
      <c r="V70" s="24">
        <v>114165</v>
      </c>
      <c r="W70" s="4">
        <v>2542</v>
      </c>
      <c r="X70" s="4">
        <v>8922</v>
      </c>
      <c r="Y70" s="4">
        <v>2311</v>
      </c>
      <c r="Z70" s="4">
        <v>100390</v>
      </c>
      <c r="AA70" s="25">
        <v>315192</v>
      </c>
    </row>
    <row r="71" spans="1:27" ht="13.2" x14ac:dyDescent="0.25">
      <c r="A71" s="23">
        <v>44098</v>
      </c>
      <c r="B71" s="24">
        <v>7948</v>
      </c>
      <c r="E71" s="4">
        <v>1</v>
      </c>
      <c r="F71" s="4">
        <v>7947</v>
      </c>
      <c r="G71" s="24">
        <v>189533</v>
      </c>
      <c r="I71" s="4">
        <v>20398</v>
      </c>
      <c r="K71" s="4">
        <v>169135</v>
      </c>
      <c r="L71" s="24">
        <v>2593</v>
      </c>
      <c r="N71" s="4">
        <v>98</v>
      </c>
      <c r="P71" s="4">
        <v>2495</v>
      </c>
      <c r="Q71" s="24">
        <v>2735</v>
      </c>
      <c r="R71" s="4">
        <v>21</v>
      </c>
      <c r="T71" s="4">
        <v>2412</v>
      </c>
      <c r="U71" s="4">
        <v>302</v>
      </c>
      <c r="V71" s="24">
        <v>115390</v>
      </c>
      <c r="W71" s="4">
        <v>2092</v>
      </c>
      <c r="X71" s="4">
        <v>9176</v>
      </c>
      <c r="Y71" s="4">
        <v>2311</v>
      </c>
      <c r="Z71" s="4">
        <v>101811</v>
      </c>
      <c r="AA71" s="25">
        <v>318199</v>
      </c>
    </row>
    <row r="72" spans="1:27" ht="15.75" customHeight="1" x14ac:dyDescent="0.3">
      <c r="A72" s="23">
        <v>44099</v>
      </c>
      <c r="B72" s="26">
        <v>8081</v>
      </c>
      <c r="C72" s="27"/>
      <c r="D72" s="27"/>
      <c r="E72" s="19">
        <v>1</v>
      </c>
      <c r="F72" s="19">
        <v>8080</v>
      </c>
      <c r="G72" s="28">
        <v>192040</v>
      </c>
      <c r="H72" s="27"/>
      <c r="I72" s="19">
        <v>19728</v>
      </c>
      <c r="J72" s="27"/>
      <c r="K72" s="19">
        <v>172312</v>
      </c>
      <c r="L72" s="28">
        <v>2635</v>
      </c>
      <c r="M72" s="27"/>
      <c r="N72" s="19">
        <v>114</v>
      </c>
      <c r="O72" s="27"/>
      <c r="P72" s="19">
        <v>2521</v>
      </c>
      <c r="Q72" s="28">
        <v>2743</v>
      </c>
      <c r="R72" s="19">
        <v>26</v>
      </c>
      <c r="S72" s="27"/>
      <c r="T72" s="19">
        <v>2413</v>
      </c>
      <c r="U72" s="19">
        <v>304</v>
      </c>
      <c r="V72" s="28">
        <v>117400</v>
      </c>
      <c r="W72" s="19">
        <v>2092</v>
      </c>
      <c r="X72" s="19">
        <v>9193</v>
      </c>
      <c r="Y72" s="19">
        <v>2311</v>
      </c>
      <c r="Z72" s="19">
        <v>103804</v>
      </c>
      <c r="AA72" s="29">
        <v>322899</v>
      </c>
    </row>
    <row r="73" spans="1:27" ht="13.2" x14ac:dyDescent="0.25">
      <c r="A73" s="23">
        <v>44100</v>
      </c>
      <c r="B73" s="24">
        <v>8081</v>
      </c>
      <c r="E73" s="4">
        <v>1</v>
      </c>
      <c r="F73" s="4">
        <v>8080</v>
      </c>
      <c r="G73" s="24">
        <v>193870</v>
      </c>
      <c r="I73" s="4">
        <v>19586</v>
      </c>
      <c r="K73" s="4">
        <v>174284</v>
      </c>
      <c r="L73" s="24">
        <v>2638</v>
      </c>
      <c r="N73" s="4">
        <v>77</v>
      </c>
      <c r="P73" s="4">
        <v>2561</v>
      </c>
      <c r="Q73" s="24">
        <v>2783</v>
      </c>
      <c r="R73" s="4">
        <v>22</v>
      </c>
      <c r="T73" s="4">
        <v>2453</v>
      </c>
      <c r="U73" s="4">
        <v>308</v>
      </c>
      <c r="V73" s="24">
        <v>118396</v>
      </c>
      <c r="W73" s="4">
        <v>2272</v>
      </c>
      <c r="X73" s="4">
        <v>8627</v>
      </c>
      <c r="Y73" s="4">
        <v>2311</v>
      </c>
      <c r="Z73" s="4">
        <v>105186</v>
      </c>
      <c r="AA73" s="25">
        <v>325768</v>
      </c>
    </row>
    <row r="74" spans="1:27" ht="15.75" customHeight="1" x14ac:dyDescent="0.3">
      <c r="A74" s="23">
        <v>44101</v>
      </c>
      <c r="B74" s="26">
        <v>8138</v>
      </c>
      <c r="C74" s="27"/>
      <c r="D74" s="27"/>
      <c r="E74" s="19">
        <v>1</v>
      </c>
      <c r="F74" s="19">
        <v>8137</v>
      </c>
      <c r="G74" s="28">
        <v>195972</v>
      </c>
      <c r="H74" s="27"/>
      <c r="I74" s="19">
        <v>20616</v>
      </c>
      <c r="J74" s="27"/>
      <c r="K74" s="19">
        <v>175356</v>
      </c>
      <c r="L74" s="28">
        <v>2680</v>
      </c>
      <c r="M74" s="27"/>
      <c r="N74" s="19">
        <v>111</v>
      </c>
      <c r="O74" s="27"/>
      <c r="P74" s="19">
        <v>2569</v>
      </c>
      <c r="Q74" s="28">
        <v>2822</v>
      </c>
      <c r="R74" s="19">
        <v>30</v>
      </c>
      <c r="S74" s="27"/>
      <c r="T74" s="19">
        <v>2478</v>
      </c>
      <c r="U74" s="19">
        <v>314</v>
      </c>
      <c r="V74" s="28">
        <v>120426</v>
      </c>
      <c r="W74" s="19">
        <v>2365</v>
      </c>
      <c r="X74" s="19">
        <v>9753</v>
      </c>
      <c r="Y74" s="19">
        <v>2311</v>
      </c>
      <c r="Z74" s="19">
        <v>105997</v>
      </c>
      <c r="AA74" s="29">
        <v>330038</v>
      </c>
    </row>
    <row r="75" spans="1:27" ht="13.2" x14ac:dyDescent="0.25">
      <c r="A75" s="23">
        <v>44102</v>
      </c>
      <c r="B75" s="24">
        <v>8264</v>
      </c>
      <c r="E75" s="4">
        <v>1</v>
      </c>
      <c r="F75" s="4">
        <v>8263</v>
      </c>
      <c r="G75" s="24">
        <v>201687</v>
      </c>
      <c r="I75" s="4">
        <v>22709</v>
      </c>
      <c r="K75" s="4">
        <v>178978</v>
      </c>
      <c r="L75" s="24">
        <v>2680</v>
      </c>
      <c r="N75" s="4">
        <v>103</v>
      </c>
      <c r="P75" s="4">
        <v>2577</v>
      </c>
      <c r="Q75" s="24">
        <v>2864</v>
      </c>
      <c r="R75" s="4">
        <v>29</v>
      </c>
      <c r="T75" s="4">
        <v>2518</v>
      </c>
      <c r="U75" s="4">
        <v>317</v>
      </c>
      <c r="V75" s="24">
        <v>122732</v>
      </c>
      <c r="W75" s="4">
        <v>1971</v>
      </c>
      <c r="X75" s="4">
        <v>10447</v>
      </c>
      <c r="Y75" s="4">
        <v>2311</v>
      </c>
      <c r="Z75" s="4">
        <v>108003</v>
      </c>
      <c r="AA75" s="25">
        <v>338227</v>
      </c>
    </row>
    <row r="76" spans="1:27" ht="15.75" customHeight="1" x14ac:dyDescent="0.3">
      <c r="A76" s="23">
        <v>44103</v>
      </c>
      <c r="B76" s="26">
        <v>8264</v>
      </c>
      <c r="C76" s="27"/>
      <c r="D76" s="27"/>
      <c r="E76" s="19">
        <v>1</v>
      </c>
      <c r="F76" s="19">
        <v>8263</v>
      </c>
      <c r="G76" s="28">
        <v>204027</v>
      </c>
      <c r="H76" s="27"/>
      <c r="I76" s="19">
        <v>21943</v>
      </c>
      <c r="J76" s="27"/>
      <c r="K76" s="19">
        <v>182084</v>
      </c>
      <c r="L76" s="28">
        <v>2680</v>
      </c>
      <c r="M76" s="27"/>
      <c r="N76" s="19">
        <v>89</v>
      </c>
      <c r="O76" s="27"/>
      <c r="P76" s="19">
        <v>2591</v>
      </c>
      <c r="Q76" s="28">
        <v>2867</v>
      </c>
      <c r="R76" s="19">
        <v>26</v>
      </c>
      <c r="S76" s="27"/>
      <c r="T76" s="19">
        <v>2518</v>
      </c>
      <c r="U76" s="19">
        <v>323</v>
      </c>
      <c r="V76" s="28">
        <v>124081</v>
      </c>
      <c r="W76" s="19">
        <v>2069</v>
      </c>
      <c r="X76" s="19">
        <v>9937</v>
      </c>
      <c r="Y76" s="19">
        <v>2311</v>
      </c>
      <c r="Z76" s="19">
        <v>109764</v>
      </c>
      <c r="AA76" s="29">
        <v>341919</v>
      </c>
    </row>
    <row r="77" spans="1:27" ht="13.2" x14ac:dyDescent="0.25">
      <c r="A77" s="23">
        <v>44104</v>
      </c>
      <c r="B77" s="24">
        <v>8303</v>
      </c>
      <c r="E77" s="4">
        <v>1</v>
      </c>
      <c r="F77" s="4">
        <v>8302</v>
      </c>
      <c r="G77" s="24">
        <v>207964</v>
      </c>
      <c r="I77" s="4">
        <v>22973</v>
      </c>
      <c r="K77" s="4">
        <v>184991</v>
      </c>
      <c r="L77" s="24">
        <v>2691</v>
      </c>
      <c r="N77" s="4">
        <v>90</v>
      </c>
      <c r="P77" s="4">
        <v>2601</v>
      </c>
      <c r="Q77" s="24">
        <v>2999</v>
      </c>
      <c r="R77" s="4">
        <v>26</v>
      </c>
      <c r="T77" s="4">
        <v>2648</v>
      </c>
      <c r="U77" s="4">
        <v>325</v>
      </c>
      <c r="V77" s="24">
        <v>126169</v>
      </c>
      <c r="W77" s="4">
        <v>1714</v>
      </c>
      <c r="X77" s="4">
        <v>10485</v>
      </c>
      <c r="Y77" s="4">
        <v>2311</v>
      </c>
      <c r="Z77" s="4">
        <v>111659</v>
      </c>
      <c r="AA77" s="25">
        <v>348126</v>
      </c>
    </row>
    <row r="78" spans="1:27" ht="13.2" x14ac:dyDescent="0.25">
      <c r="A78" s="23">
        <v>44105</v>
      </c>
      <c r="B78" s="24">
        <v>8379</v>
      </c>
      <c r="E78" s="4">
        <v>1</v>
      </c>
      <c r="F78" s="4">
        <v>8378</v>
      </c>
      <c r="G78" s="24">
        <v>209994</v>
      </c>
      <c r="I78" s="4">
        <v>21881</v>
      </c>
      <c r="K78" s="4">
        <v>188113</v>
      </c>
      <c r="L78" s="24">
        <v>2705</v>
      </c>
      <c r="N78" s="4">
        <v>96</v>
      </c>
      <c r="P78" s="4">
        <v>2609</v>
      </c>
      <c r="Q78" s="24">
        <v>3044</v>
      </c>
      <c r="R78" s="4">
        <v>30</v>
      </c>
      <c r="T78" s="4">
        <v>2688</v>
      </c>
      <c r="U78" s="4">
        <v>326</v>
      </c>
      <c r="V78" s="24">
        <v>127949</v>
      </c>
      <c r="W78" s="4">
        <v>1451</v>
      </c>
      <c r="X78" s="4">
        <v>10902</v>
      </c>
      <c r="Y78" s="4">
        <v>2311</v>
      </c>
      <c r="Z78" s="4">
        <v>113285</v>
      </c>
      <c r="AA78" s="25">
        <v>352071</v>
      </c>
    </row>
    <row r="79" spans="1:27" ht="15.75" customHeight="1" x14ac:dyDescent="0.3">
      <c r="A79" s="23">
        <v>44106</v>
      </c>
      <c r="B79" s="26">
        <v>8379</v>
      </c>
      <c r="C79" s="27"/>
      <c r="D79" s="27"/>
      <c r="E79" s="19">
        <v>1</v>
      </c>
      <c r="F79" s="19">
        <v>8378</v>
      </c>
      <c r="G79" s="28">
        <v>215687</v>
      </c>
      <c r="H79" s="27"/>
      <c r="I79" s="19">
        <v>23648</v>
      </c>
      <c r="J79" s="27"/>
      <c r="K79" s="19">
        <v>192039</v>
      </c>
      <c r="L79" s="28">
        <v>2718</v>
      </c>
      <c r="M79" s="27"/>
      <c r="N79" s="19">
        <v>104</v>
      </c>
      <c r="O79" s="27"/>
      <c r="P79" s="19">
        <v>2614</v>
      </c>
      <c r="Q79" s="28">
        <v>3077</v>
      </c>
      <c r="R79" s="19">
        <v>28</v>
      </c>
      <c r="S79" s="27"/>
      <c r="T79" s="19">
        <v>2721</v>
      </c>
      <c r="U79" s="19">
        <v>328</v>
      </c>
      <c r="V79" s="28">
        <v>130383</v>
      </c>
      <c r="W79" s="19">
        <v>1460</v>
      </c>
      <c r="X79" s="19">
        <v>11454</v>
      </c>
      <c r="Y79" s="19">
        <v>2311</v>
      </c>
      <c r="Z79" s="19">
        <v>115158</v>
      </c>
      <c r="AA79" s="29">
        <v>360244</v>
      </c>
    </row>
    <row r="80" spans="1:27" ht="13.2" x14ac:dyDescent="0.25">
      <c r="A80" s="23">
        <v>44107</v>
      </c>
      <c r="B80" s="24">
        <v>8379</v>
      </c>
      <c r="E80" s="4">
        <v>1</v>
      </c>
      <c r="F80" s="4">
        <v>8378</v>
      </c>
      <c r="G80" s="24">
        <v>219356</v>
      </c>
      <c r="I80" s="4">
        <v>25468</v>
      </c>
      <c r="K80" s="4">
        <v>193888</v>
      </c>
      <c r="L80" s="24">
        <v>2718</v>
      </c>
      <c r="N80" s="4">
        <v>104</v>
      </c>
      <c r="P80" s="4">
        <v>2614</v>
      </c>
      <c r="Q80" s="24">
        <v>3114</v>
      </c>
      <c r="R80" s="4">
        <v>27</v>
      </c>
      <c r="T80" s="4">
        <v>2758</v>
      </c>
      <c r="U80" s="4">
        <v>329</v>
      </c>
      <c r="V80" s="24">
        <v>131975</v>
      </c>
      <c r="W80" s="4">
        <v>2047</v>
      </c>
      <c r="X80" s="4">
        <v>11541</v>
      </c>
      <c r="Y80" s="4">
        <v>2311</v>
      </c>
      <c r="Z80" s="4">
        <v>116076</v>
      </c>
      <c r="AA80" s="25">
        <v>365542</v>
      </c>
    </row>
    <row r="81" spans="1:27" ht="15.75" customHeight="1" x14ac:dyDescent="0.3">
      <c r="A81" s="23">
        <v>44108</v>
      </c>
      <c r="B81" s="26">
        <v>8379</v>
      </c>
      <c r="C81" s="27"/>
      <c r="D81" s="27"/>
      <c r="E81" s="19">
        <v>1</v>
      </c>
      <c r="F81" s="19">
        <v>8378</v>
      </c>
      <c r="G81" s="28">
        <v>222028</v>
      </c>
      <c r="H81" s="27"/>
      <c r="I81" s="19">
        <v>26986</v>
      </c>
      <c r="J81" s="27"/>
      <c r="K81" s="19">
        <v>195042</v>
      </c>
      <c r="L81" s="28">
        <v>2718</v>
      </c>
      <c r="M81" s="27"/>
      <c r="N81" s="19">
        <v>104</v>
      </c>
      <c r="O81" s="27"/>
      <c r="P81" s="19">
        <v>2614</v>
      </c>
      <c r="Q81" s="28">
        <v>3114</v>
      </c>
      <c r="R81" s="19">
        <v>25</v>
      </c>
      <c r="S81" s="27"/>
      <c r="T81" s="19">
        <v>2758</v>
      </c>
      <c r="U81" s="19">
        <v>331</v>
      </c>
      <c r="V81" s="28">
        <v>132842</v>
      </c>
      <c r="W81" s="19">
        <v>1995</v>
      </c>
      <c r="X81" s="19">
        <v>12262</v>
      </c>
      <c r="Y81" s="19">
        <v>2311</v>
      </c>
      <c r="Z81" s="19">
        <v>116274</v>
      </c>
      <c r="AA81" s="29">
        <v>369081</v>
      </c>
    </row>
    <row r="82" spans="1:27" ht="13.2" x14ac:dyDescent="0.25">
      <c r="A82" s="23">
        <v>44109</v>
      </c>
      <c r="B82" s="24">
        <v>8379</v>
      </c>
      <c r="E82" s="4">
        <v>1</v>
      </c>
      <c r="F82" s="4">
        <v>8378</v>
      </c>
      <c r="G82" s="24">
        <v>224298</v>
      </c>
      <c r="I82" s="4">
        <v>26129</v>
      </c>
      <c r="K82" s="4">
        <v>198169</v>
      </c>
      <c r="L82" s="24">
        <v>2718</v>
      </c>
      <c r="N82" s="4">
        <v>78</v>
      </c>
      <c r="P82" s="4">
        <v>2640</v>
      </c>
      <c r="Q82" s="24">
        <v>3169</v>
      </c>
      <c r="R82" s="4">
        <v>18</v>
      </c>
      <c r="T82" s="4">
        <v>2813</v>
      </c>
      <c r="U82" s="4">
        <v>338</v>
      </c>
      <c r="V82" s="24">
        <v>133530</v>
      </c>
      <c r="W82" s="4">
        <v>2170</v>
      </c>
      <c r="X82" s="4">
        <v>11262</v>
      </c>
      <c r="Y82" s="4">
        <v>2311</v>
      </c>
      <c r="Z82" s="4">
        <v>117787</v>
      </c>
      <c r="AA82" s="25">
        <v>372094</v>
      </c>
    </row>
    <row r="83" spans="1:27" ht="13.2" x14ac:dyDescent="0.25">
      <c r="A83" s="23">
        <v>44110</v>
      </c>
      <c r="B83" s="24">
        <v>8699</v>
      </c>
      <c r="E83" s="4">
        <v>1</v>
      </c>
      <c r="F83" s="4">
        <v>8698</v>
      </c>
      <c r="G83" s="24">
        <v>226605</v>
      </c>
      <c r="I83" s="4">
        <v>25612</v>
      </c>
      <c r="K83" s="4">
        <v>200993</v>
      </c>
      <c r="L83" s="24">
        <v>2746</v>
      </c>
      <c r="N83" s="4">
        <v>73</v>
      </c>
      <c r="P83" s="4">
        <v>2673</v>
      </c>
      <c r="Q83" s="24">
        <v>3242</v>
      </c>
      <c r="R83" s="4">
        <v>16</v>
      </c>
      <c r="T83" s="4">
        <v>2874</v>
      </c>
      <c r="U83" s="4">
        <v>352</v>
      </c>
      <c r="V83" s="24">
        <v>136106</v>
      </c>
      <c r="W83" s="4">
        <v>2270</v>
      </c>
      <c r="X83" s="4">
        <v>11811</v>
      </c>
      <c r="Y83" s="4">
        <v>2311</v>
      </c>
      <c r="Z83" s="4">
        <v>119714</v>
      </c>
      <c r="AA83" s="25">
        <v>377398</v>
      </c>
    </row>
    <row r="84" spans="1:27" ht="13.2" x14ac:dyDescent="0.25">
      <c r="A84" s="23">
        <v>44111</v>
      </c>
      <c r="B84" s="24">
        <v>8809</v>
      </c>
      <c r="E84" s="4">
        <v>1</v>
      </c>
      <c r="F84" s="4">
        <v>8808</v>
      </c>
      <c r="G84" s="24">
        <v>232428</v>
      </c>
      <c r="I84" s="4">
        <v>27880</v>
      </c>
      <c r="K84" s="4">
        <v>204548</v>
      </c>
      <c r="L84" s="24">
        <v>2754</v>
      </c>
      <c r="N84" s="4">
        <v>35</v>
      </c>
      <c r="P84" s="4">
        <v>2719</v>
      </c>
      <c r="Q84" s="24">
        <v>3286</v>
      </c>
      <c r="R84" s="4">
        <v>20</v>
      </c>
      <c r="T84" s="4">
        <v>2912</v>
      </c>
      <c r="U84" s="4">
        <v>354</v>
      </c>
      <c r="V84" s="24">
        <v>139002</v>
      </c>
      <c r="W84" s="4">
        <v>1897</v>
      </c>
      <c r="X84" s="4">
        <v>12970</v>
      </c>
      <c r="Y84" s="4">
        <v>2311</v>
      </c>
      <c r="Z84" s="4">
        <v>121824</v>
      </c>
      <c r="AA84" s="25">
        <v>386279</v>
      </c>
    </row>
    <row r="85" spans="1:27" ht="13.2" x14ac:dyDescent="0.25">
      <c r="A85" s="23">
        <v>44112</v>
      </c>
      <c r="B85" s="24">
        <v>8884</v>
      </c>
      <c r="E85" s="4">
        <v>1</v>
      </c>
      <c r="F85" s="4">
        <v>8883</v>
      </c>
      <c r="G85" s="24">
        <v>238019</v>
      </c>
      <c r="I85" s="4">
        <v>29786</v>
      </c>
      <c r="K85" s="4">
        <v>208233</v>
      </c>
      <c r="L85" s="24">
        <v>2768</v>
      </c>
      <c r="N85" s="4">
        <v>33</v>
      </c>
      <c r="P85" s="4">
        <v>2735</v>
      </c>
      <c r="Q85" s="24">
        <v>3346</v>
      </c>
      <c r="R85" s="4">
        <v>34</v>
      </c>
      <c r="T85" s="4">
        <v>2955</v>
      </c>
      <c r="U85" s="4">
        <v>357</v>
      </c>
      <c r="V85" s="24">
        <v>142333</v>
      </c>
      <c r="W85" s="4">
        <v>1964</v>
      </c>
      <c r="X85" s="4">
        <v>13920</v>
      </c>
      <c r="Y85" s="4">
        <v>2311</v>
      </c>
      <c r="Z85" s="4">
        <v>124138</v>
      </c>
      <c r="AA85" s="25">
        <v>395350</v>
      </c>
    </row>
    <row r="86" spans="1:27" ht="15.75" customHeight="1" x14ac:dyDescent="0.3">
      <c r="A86" s="23">
        <v>44113</v>
      </c>
      <c r="B86" s="26">
        <v>8884</v>
      </c>
      <c r="C86" s="27"/>
      <c r="D86" s="27"/>
      <c r="E86" s="19">
        <v>1</v>
      </c>
      <c r="F86" s="19">
        <v>8883</v>
      </c>
      <c r="G86" s="28">
        <v>240257</v>
      </c>
      <c r="H86" s="27"/>
      <c r="I86" s="19">
        <v>31485</v>
      </c>
      <c r="J86" s="27"/>
      <c r="K86" s="19">
        <v>208772</v>
      </c>
      <c r="L86" s="28">
        <v>2768</v>
      </c>
      <c r="M86" s="27"/>
      <c r="N86" s="19">
        <v>33</v>
      </c>
      <c r="O86" s="27"/>
      <c r="P86" s="19">
        <v>2735</v>
      </c>
      <c r="Q86" s="28">
        <v>3397</v>
      </c>
      <c r="R86" s="19">
        <v>34</v>
      </c>
      <c r="S86" s="27"/>
      <c r="T86" s="19">
        <v>3006</v>
      </c>
      <c r="U86" s="19">
        <v>357</v>
      </c>
      <c r="V86" s="28">
        <v>143804</v>
      </c>
      <c r="W86" s="19">
        <v>2047</v>
      </c>
      <c r="X86" s="19">
        <v>15186</v>
      </c>
      <c r="Y86" s="19">
        <v>2311</v>
      </c>
      <c r="Z86" s="19">
        <v>124260</v>
      </c>
      <c r="AA86" s="29">
        <v>399110</v>
      </c>
    </row>
    <row r="87" spans="1:27" ht="13.2" x14ac:dyDescent="0.25">
      <c r="A87" s="23">
        <v>44114</v>
      </c>
      <c r="B87" s="24">
        <v>8884</v>
      </c>
      <c r="E87" s="4">
        <v>1</v>
      </c>
      <c r="F87" s="4">
        <v>8883</v>
      </c>
      <c r="G87" s="24">
        <v>243775</v>
      </c>
      <c r="I87" s="4">
        <v>30800</v>
      </c>
      <c r="K87" s="4">
        <v>212975</v>
      </c>
      <c r="L87" s="24">
        <v>2768</v>
      </c>
      <c r="N87" s="4">
        <v>31</v>
      </c>
      <c r="P87" s="4">
        <v>2737</v>
      </c>
      <c r="Q87" s="24">
        <v>3397</v>
      </c>
      <c r="R87" s="4">
        <v>30</v>
      </c>
      <c r="T87" s="4">
        <v>3006</v>
      </c>
      <c r="U87" s="4">
        <v>361</v>
      </c>
      <c r="V87" s="24">
        <v>145808</v>
      </c>
      <c r="W87" s="4">
        <v>2256</v>
      </c>
      <c r="X87" s="4">
        <v>14918</v>
      </c>
      <c r="Y87" s="4">
        <v>2311</v>
      </c>
      <c r="Z87" s="4">
        <v>126323</v>
      </c>
      <c r="AA87" s="25">
        <v>404632</v>
      </c>
    </row>
    <row r="88" spans="1:27" ht="15.75" customHeight="1" x14ac:dyDescent="0.3">
      <c r="A88" s="23">
        <v>44115</v>
      </c>
      <c r="B88" s="26">
        <v>9014</v>
      </c>
      <c r="C88" s="27"/>
      <c r="D88" s="27"/>
      <c r="E88" s="19">
        <v>1</v>
      </c>
      <c r="F88" s="19">
        <v>9013</v>
      </c>
      <c r="G88" s="28">
        <v>246751</v>
      </c>
      <c r="H88" s="27"/>
      <c r="I88" s="19">
        <v>31676</v>
      </c>
      <c r="J88" s="27"/>
      <c r="K88" s="19">
        <v>215075</v>
      </c>
      <c r="L88" s="28">
        <v>2827</v>
      </c>
      <c r="M88" s="27"/>
      <c r="N88" s="19">
        <v>35</v>
      </c>
      <c r="O88" s="27"/>
      <c r="P88" s="19">
        <v>2792</v>
      </c>
      <c r="Q88" s="28">
        <v>3414</v>
      </c>
      <c r="R88" s="19">
        <v>38</v>
      </c>
      <c r="S88" s="27"/>
      <c r="T88" s="19">
        <v>3006</v>
      </c>
      <c r="U88" s="19">
        <v>370</v>
      </c>
      <c r="V88" s="28">
        <v>147916</v>
      </c>
      <c r="W88" s="19">
        <v>2375</v>
      </c>
      <c r="X88" s="19">
        <v>15614</v>
      </c>
      <c r="Y88" s="19">
        <v>2311</v>
      </c>
      <c r="Z88" s="19">
        <v>127616</v>
      </c>
      <c r="AA88" s="29">
        <v>409922</v>
      </c>
    </row>
    <row r="89" spans="1:27" ht="13.2" x14ac:dyDescent="0.25">
      <c r="A89" s="23">
        <v>44116</v>
      </c>
      <c r="B89" s="24">
        <v>9014</v>
      </c>
      <c r="E89" s="4">
        <v>1</v>
      </c>
      <c r="F89" s="4">
        <v>9013</v>
      </c>
      <c r="G89" s="24">
        <v>249828</v>
      </c>
      <c r="I89" s="4">
        <v>29407</v>
      </c>
      <c r="K89" s="4">
        <v>220421</v>
      </c>
      <c r="L89" s="24">
        <v>2827</v>
      </c>
      <c r="N89" s="4">
        <v>28</v>
      </c>
      <c r="P89" s="4">
        <v>2799</v>
      </c>
      <c r="Q89" s="24">
        <v>3486</v>
      </c>
      <c r="R89" s="4">
        <v>34</v>
      </c>
      <c r="T89" s="4">
        <v>3078</v>
      </c>
      <c r="U89" s="4">
        <v>374</v>
      </c>
      <c r="V89" s="24">
        <v>149319</v>
      </c>
      <c r="W89" s="4">
        <v>2299</v>
      </c>
      <c r="X89" s="4">
        <v>14261</v>
      </c>
      <c r="Y89" s="4">
        <v>2311</v>
      </c>
      <c r="Z89" s="4">
        <v>130448</v>
      </c>
      <c r="AA89" s="25">
        <v>414474</v>
      </c>
    </row>
    <row r="90" spans="1:27" ht="15.75" customHeight="1" x14ac:dyDescent="0.3">
      <c r="A90" s="23">
        <v>44117</v>
      </c>
      <c r="B90" s="26">
        <v>9014</v>
      </c>
      <c r="C90" s="27"/>
      <c r="D90" s="27"/>
      <c r="E90" s="19">
        <v>1</v>
      </c>
      <c r="F90" s="19">
        <v>9013</v>
      </c>
      <c r="G90" s="28">
        <v>252575</v>
      </c>
      <c r="H90" s="27"/>
      <c r="I90" s="19">
        <v>28133</v>
      </c>
      <c r="J90" s="27"/>
      <c r="K90" s="19">
        <v>224442</v>
      </c>
      <c r="L90" s="28">
        <v>2827</v>
      </c>
      <c r="M90" s="27"/>
      <c r="N90" s="19">
        <v>22</v>
      </c>
      <c r="O90" s="27"/>
      <c r="P90" s="19">
        <v>2805</v>
      </c>
      <c r="Q90" s="28">
        <v>3486</v>
      </c>
      <c r="R90" s="19">
        <v>33</v>
      </c>
      <c r="S90" s="27"/>
      <c r="T90" s="19">
        <v>3078</v>
      </c>
      <c r="U90" s="19">
        <v>375</v>
      </c>
      <c r="V90" s="28">
        <v>151453</v>
      </c>
      <c r="W90" s="19">
        <v>2468</v>
      </c>
      <c r="X90" s="19">
        <v>13605</v>
      </c>
      <c r="Y90" s="19">
        <v>2311</v>
      </c>
      <c r="Z90" s="19">
        <v>133069</v>
      </c>
      <c r="AA90" s="29">
        <v>419355</v>
      </c>
    </row>
    <row r="91" spans="1:27" ht="13.2" x14ac:dyDescent="0.25">
      <c r="A91" s="23">
        <v>44118</v>
      </c>
      <c r="B91" s="24">
        <v>9167</v>
      </c>
      <c r="E91" s="4">
        <v>1</v>
      </c>
      <c r="F91" s="4">
        <v>9166</v>
      </c>
      <c r="G91" s="24">
        <v>254730</v>
      </c>
      <c r="I91" s="4">
        <v>26020</v>
      </c>
      <c r="K91" s="4">
        <v>228710</v>
      </c>
      <c r="L91" s="24">
        <v>2865</v>
      </c>
      <c r="N91" s="4">
        <v>21</v>
      </c>
      <c r="P91" s="4">
        <v>2844</v>
      </c>
      <c r="Q91" s="24">
        <v>3493</v>
      </c>
      <c r="R91" s="4">
        <v>38</v>
      </c>
      <c r="T91" s="4">
        <v>3078</v>
      </c>
      <c r="U91" s="4">
        <v>377</v>
      </c>
      <c r="V91" s="24">
        <v>153437</v>
      </c>
      <c r="W91" s="4">
        <v>2578</v>
      </c>
      <c r="X91" s="4">
        <v>13153</v>
      </c>
      <c r="Y91" s="4">
        <v>2311</v>
      </c>
      <c r="Z91" s="4">
        <v>135395</v>
      </c>
      <c r="AA91" s="25">
        <v>423692</v>
      </c>
    </row>
    <row r="92" spans="1:27" ht="13.2" x14ac:dyDescent="0.25">
      <c r="A92" s="23">
        <v>44119</v>
      </c>
      <c r="B92" s="24">
        <v>9172</v>
      </c>
      <c r="E92" s="4">
        <v>1</v>
      </c>
      <c r="F92" s="4">
        <v>9171</v>
      </c>
      <c r="G92" s="24">
        <v>259093</v>
      </c>
      <c r="I92" s="4">
        <v>25835</v>
      </c>
      <c r="K92" s="4">
        <v>233258</v>
      </c>
      <c r="L92" s="24">
        <v>2889</v>
      </c>
      <c r="N92" s="4">
        <v>25</v>
      </c>
      <c r="P92" s="4">
        <v>2864</v>
      </c>
      <c r="Q92" s="24">
        <v>3644</v>
      </c>
      <c r="R92" s="4">
        <v>38</v>
      </c>
      <c r="T92" s="4">
        <v>3220</v>
      </c>
      <c r="U92" s="4">
        <v>386</v>
      </c>
      <c r="V92" s="24">
        <v>156858</v>
      </c>
      <c r="W92" s="4">
        <v>2119</v>
      </c>
      <c r="X92" s="4">
        <v>14340</v>
      </c>
      <c r="Y92" s="4">
        <v>2311</v>
      </c>
      <c r="Z92" s="4">
        <v>138088</v>
      </c>
      <c r="AA92" s="25">
        <v>431656</v>
      </c>
    </row>
    <row r="93" spans="1:27" ht="15.75" customHeight="1" x14ac:dyDescent="0.3">
      <c r="A93" s="23">
        <v>44120</v>
      </c>
      <c r="B93" s="26">
        <v>9172</v>
      </c>
      <c r="C93" s="27"/>
      <c r="D93" s="27"/>
      <c r="E93" s="19">
        <v>1</v>
      </c>
      <c r="F93" s="19">
        <v>9171</v>
      </c>
      <c r="G93" s="28">
        <v>262702</v>
      </c>
      <c r="H93" s="27"/>
      <c r="I93" s="19">
        <v>25129</v>
      </c>
      <c r="J93" s="27"/>
      <c r="K93" s="19">
        <v>237573</v>
      </c>
      <c r="L93" s="28">
        <v>2889</v>
      </c>
      <c r="M93" s="27"/>
      <c r="N93" s="19">
        <v>24</v>
      </c>
      <c r="O93" s="27"/>
      <c r="P93" s="19">
        <v>2865</v>
      </c>
      <c r="Q93" s="28">
        <v>3684</v>
      </c>
      <c r="R93" s="19">
        <v>35</v>
      </c>
      <c r="S93" s="27"/>
      <c r="T93" s="19">
        <v>3260</v>
      </c>
      <c r="U93" s="19">
        <v>389</v>
      </c>
      <c r="V93" s="28">
        <v>158874</v>
      </c>
      <c r="W93" s="19">
        <v>1998</v>
      </c>
      <c r="X93" s="19">
        <v>13865</v>
      </c>
      <c r="Y93" s="19">
        <v>2311</v>
      </c>
      <c r="Z93" s="19">
        <v>140700</v>
      </c>
      <c r="AA93" s="29">
        <v>437321</v>
      </c>
    </row>
    <row r="94" spans="1:27" ht="13.2" x14ac:dyDescent="0.25">
      <c r="A94" s="23">
        <v>44121</v>
      </c>
      <c r="B94" s="24">
        <v>9172</v>
      </c>
      <c r="E94" s="4">
        <v>1</v>
      </c>
      <c r="F94" s="4">
        <v>9171</v>
      </c>
      <c r="G94" s="24">
        <v>267580</v>
      </c>
      <c r="I94" s="4">
        <v>28303</v>
      </c>
      <c r="K94" s="4">
        <v>239277</v>
      </c>
      <c r="L94" s="24">
        <v>2898</v>
      </c>
      <c r="N94" s="4">
        <v>24</v>
      </c>
      <c r="P94" s="4">
        <v>2874</v>
      </c>
      <c r="Q94" s="24">
        <v>3690</v>
      </c>
      <c r="R94" s="4">
        <v>37</v>
      </c>
      <c r="T94" s="4">
        <v>3260</v>
      </c>
      <c r="U94" s="4">
        <v>393</v>
      </c>
      <c r="V94" s="24">
        <v>159679</v>
      </c>
      <c r="W94" s="4">
        <v>1714</v>
      </c>
      <c r="X94" s="4">
        <v>13866</v>
      </c>
      <c r="Y94" s="4">
        <v>2311</v>
      </c>
      <c r="Z94" s="4">
        <v>141788</v>
      </c>
      <c r="AA94" s="25">
        <v>443019</v>
      </c>
    </row>
    <row r="95" spans="1:27" ht="15.75" customHeight="1" x14ac:dyDescent="0.3">
      <c r="A95" s="30">
        <v>44122</v>
      </c>
      <c r="B95" s="26">
        <v>9172</v>
      </c>
      <c r="C95" s="27"/>
      <c r="D95" s="27"/>
      <c r="E95" s="19">
        <v>1</v>
      </c>
      <c r="F95" s="19">
        <v>9171</v>
      </c>
      <c r="G95" s="28">
        <v>271067</v>
      </c>
      <c r="H95" s="27"/>
      <c r="I95" s="19">
        <v>30374</v>
      </c>
      <c r="J95" s="27"/>
      <c r="K95" s="19">
        <v>240693</v>
      </c>
      <c r="L95" s="28">
        <v>2898</v>
      </c>
      <c r="M95" s="27"/>
      <c r="N95" s="19">
        <v>24</v>
      </c>
      <c r="O95" s="27"/>
      <c r="P95" s="19">
        <v>2874</v>
      </c>
      <c r="Q95" s="28">
        <v>3690</v>
      </c>
      <c r="R95" s="19">
        <v>36</v>
      </c>
      <c r="S95" s="27"/>
      <c r="T95" s="19">
        <v>3260</v>
      </c>
      <c r="U95" s="19">
        <v>394</v>
      </c>
      <c r="V95" s="28">
        <v>162501</v>
      </c>
      <c r="W95" s="19">
        <v>1857</v>
      </c>
      <c r="X95" s="19">
        <v>15490</v>
      </c>
      <c r="Y95" s="19">
        <v>2311</v>
      </c>
      <c r="Z95" s="19">
        <v>142843</v>
      </c>
      <c r="AA95" s="29">
        <v>449328</v>
      </c>
    </row>
    <row r="96" spans="1:27" ht="13.2" x14ac:dyDescent="0.25">
      <c r="A96" s="23">
        <v>44123</v>
      </c>
      <c r="B96" s="24">
        <v>9172</v>
      </c>
      <c r="E96" s="4">
        <v>1</v>
      </c>
      <c r="F96" s="4">
        <v>9171</v>
      </c>
      <c r="G96" s="24">
        <v>273009</v>
      </c>
      <c r="I96" s="4">
        <v>27847</v>
      </c>
      <c r="K96" s="4">
        <v>245162</v>
      </c>
      <c r="L96" s="24">
        <v>2898</v>
      </c>
      <c r="N96" s="4">
        <v>21</v>
      </c>
      <c r="P96" s="4">
        <v>2877</v>
      </c>
      <c r="Q96" s="24">
        <v>3690</v>
      </c>
      <c r="R96" s="4">
        <v>27</v>
      </c>
      <c r="T96" s="4">
        <v>3260</v>
      </c>
      <c r="U96" s="4">
        <v>403</v>
      </c>
      <c r="V96" s="24">
        <v>163356</v>
      </c>
      <c r="W96" s="4">
        <v>2181</v>
      </c>
      <c r="X96" s="4">
        <v>13136</v>
      </c>
      <c r="Y96" s="4">
        <v>2311</v>
      </c>
      <c r="Z96" s="4">
        <v>145728</v>
      </c>
      <c r="AA96" s="25">
        <v>452125</v>
      </c>
    </row>
    <row r="97" spans="1:27" ht="13.2" x14ac:dyDescent="0.25">
      <c r="A97" s="30">
        <v>44124</v>
      </c>
      <c r="B97" s="24">
        <v>9234</v>
      </c>
      <c r="E97" s="4">
        <v>1</v>
      </c>
      <c r="F97" s="4">
        <v>9233</v>
      </c>
      <c r="G97" s="24">
        <v>276749</v>
      </c>
      <c r="I97" s="4">
        <v>27954</v>
      </c>
      <c r="K97" s="4">
        <v>248795</v>
      </c>
      <c r="L97" s="24">
        <v>2910</v>
      </c>
      <c r="N97" s="4">
        <v>24</v>
      </c>
      <c r="P97" s="4">
        <v>2886</v>
      </c>
      <c r="Q97" s="24">
        <v>3691</v>
      </c>
      <c r="R97" s="4">
        <v>25</v>
      </c>
      <c r="T97" s="4">
        <v>3260</v>
      </c>
      <c r="U97" s="4">
        <v>406</v>
      </c>
      <c r="V97" s="24">
        <v>166320</v>
      </c>
      <c r="W97" s="4">
        <v>2197</v>
      </c>
      <c r="X97" s="4">
        <v>13255</v>
      </c>
      <c r="Y97" s="4">
        <v>2311</v>
      </c>
      <c r="Z97" s="4">
        <v>148557</v>
      </c>
      <c r="AA97" s="25">
        <v>458904</v>
      </c>
    </row>
    <row r="98" spans="1:27" ht="13.2" x14ac:dyDescent="0.25">
      <c r="A98" s="23">
        <v>44125</v>
      </c>
      <c r="B98" s="24">
        <v>9234</v>
      </c>
      <c r="E98" s="4">
        <v>1</v>
      </c>
      <c r="F98" s="4">
        <v>9233</v>
      </c>
      <c r="G98" s="24">
        <v>278637</v>
      </c>
      <c r="I98" s="4">
        <v>26293</v>
      </c>
      <c r="K98" s="4">
        <v>252344</v>
      </c>
      <c r="L98" s="24">
        <v>2933</v>
      </c>
      <c r="N98" s="4">
        <v>31</v>
      </c>
      <c r="P98" s="4">
        <v>2902</v>
      </c>
      <c r="Q98" s="24">
        <v>3700</v>
      </c>
      <c r="R98" s="4">
        <v>29</v>
      </c>
      <c r="T98" s="4">
        <v>3260</v>
      </c>
      <c r="U98" s="4">
        <v>411</v>
      </c>
      <c r="V98" s="24">
        <v>167829</v>
      </c>
      <c r="W98" s="4">
        <v>1949</v>
      </c>
      <c r="X98" s="4">
        <v>12304</v>
      </c>
      <c r="Y98" s="4">
        <v>2311</v>
      </c>
      <c r="Z98" s="4">
        <v>151265</v>
      </c>
      <c r="AA98" s="25">
        <v>462333</v>
      </c>
    </row>
    <row r="99" spans="1:27" ht="13.2" x14ac:dyDescent="0.25">
      <c r="A99" s="23">
        <v>44126</v>
      </c>
      <c r="B99" s="24">
        <v>9257</v>
      </c>
      <c r="E99" s="4">
        <v>1</v>
      </c>
      <c r="F99" s="4">
        <v>9256</v>
      </c>
      <c r="G99" s="24">
        <v>280838</v>
      </c>
      <c r="I99" s="4">
        <v>24196</v>
      </c>
      <c r="K99" s="4">
        <v>256642</v>
      </c>
      <c r="L99" s="24">
        <v>2946</v>
      </c>
      <c r="N99" s="4">
        <v>31</v>
      </c>
      <c r="P99" s="4">
        <v>2915</v>
      </c>
      <c r="Q99" s="24">
        <v>3744</v>
      </c>
      <c r="R99" s="4">
        <v>27</v>
      </c>
      <c r="T99" s="4">
        <v>3302</v>
      </c>
      <c r="U99" s="4">
        <v>415</v>
      </c>
      <c r="V99" s="24">
        <v>168692</v>
      </c>
      <c r="W99" s="4">
        <v>1676</v>
      </c>
      <c r="X99" s="4">
        <v>11528</v>
      </c>
      <c r="Y99" s="4">
        <v>2311</v>
      </c>
      <c r="Z99" s="4">
        <v>153177</v>
      </c>
      <c r="AA99" s="25">
        <v>465477</v>
      </c>
    </row>
    <row r="100" spans="1:27" ht="15.75" customHeight="1" x14ac:dyDescent="0.3">
      <c r="A100" s="30">
        <v>44127</v>
      </c>
      <c r="B100" s="26">
        <v>9383</v>
      </c>
      <c r="C100" s="27"/>
      <c r="D100" s="27"/>
      <c r="E100" s="19">
        <v>1</v>
      </c>
      <c r="F100" s="19">
        <v>9382</v>
      </c>
      <c r="G100" s="28">
        <v>283186</v>
      </c>
      <c r="H100" s="27"/>
      <c r="I100" s="19">
        <v>25571</v>
      </c>
      <c r="J100" s="27"/>
      <c r="K100" s="19">
        <v>257615</v>
      </c>
      <c r="L100" s="28">
        <v>2967</v>
      </c>
      <c r="M100" s="27"/>
      <c r="N100" s="19">
        <v>32</v>
      </c>
      <c r="O100" s="27"/>
      <c r="P100" s="19">
        <v>2935</v>
      </c>
      <c r="Q100" s="28">
        <v>3747</v>
      </c>
      <c r="R100" s="19">
        <v>29</v>
      </c>
      <c r="S100" s="27"/>
      <c r="T100" s="19">
        <v>3302</v>
      </c>
      <c r="U100" s="19">
        <v>416</v>
      </c>
      <c r="V100" s="28">
        <v>169684</v>
      </c>
      <c r="W100" s="19">
        <v>1739</v>
      </c>
      <c r="X100" s="19">
        <v>12232</v>
      </c>
      <c r="Y100" s="19">
        <v>2311</v>
      </c>
      <c r="Z100" s="19">
        <v>153402</v>
      </c>
      <c r="AA100" s="29">
        <v>468967</v>
      </c>
    </row>
    <row r="101" spans="1:27" ht="13.2" x14ac:dyDescent="0.25">
      <c r="A101" s="23">
        <v>44128</v>
      </c>
      <c r="B101" s="24">
        <v>9453</v>
      </c>
      <c r="E101" s="4">
        <v>1</v>
      </c>
      <c r="F101" s="4">
        <v>9452</v>
      </c>
      <c r="G101" s="24">
        <v>285576</v>
      </c>
      <c r="I101" s="4">
        <v>23034</v>
      </c>
      <c r="K101" s="4">
        <v>262542</v>
      </c>
      <c r="L101" s="24">
        <v>2985</v>
      </c>
      <c r="N101" s="4">
        <v>35</v>
      </c>
      <c r="P101" s="4">
        <v>2950</v>
      </c>
      <c r="Q101" s="24">
        <v>3749</v>
      </c>
      <c r="R101" s="4">
        <v>28</v>
      </c>
      <c r="T101" s="4">
        <v>3302</v>
      </c>
      <c r="U101" s="4">
        <v>419</v>
      </c>
      <c r="V101" s="24">
        <v>170801</v>
      </c>
      <c r="W101" s="4">
        <v>1550</v>
      </c>
      <c r="X101" s="4">
        <v>11758</v>
      </c>
      <c r="Y101" s="4">
        <v>2311</v>
      </c>
      <c r="Z101" s="4">
        <v>155182</v>
      </c>
      <c r="AA101" s="25">
        <v>472564</v>
      </c>
    </row>
    <row r="102" spans="1:27" ht="15.75" customHeight="1" x14ac:dyDescent="0.3">
      <c r="A102" s="30">
        <v>44129</v>
      </c>
      <c r="B102" s="26">
        <v>9600</v>
      </c>
      <c r="C102" s="27"/>
      <c r="D102" s="27"/>
      <c r="E102" s="19">
        <v>1</v>
      </c>
      <c r="F102" s="19">
        <v>9599</v>
      </c>
      <c r="G102" s="28">
        <v>288794</v>
      </c>
      <c r="H102" s="27"/>
      <c r="I102" s="19">
        <v>24006</v>
      </c>
      <c r="J102" s="27"/>
      <c r="K102" s="19">
        <v>264788</v>
      </c>
      <c r="L102" s="28">
        <v>2997</v>
      </c>
      <c r="M102" s="27"/>
      <c r="N102" s="19">
        <v>36</v>
      </c>
      <c r="O102" s="27"/>
      <c r="P102" s="19">
        <v>2961</v>
      </c>
      <c r="Q102" s="28">
        <v>3837</v>
      </c>
      <c r="R102" s="19">
        <v>29</v>
      </c>
      <c r="S102" s="27"/>
      <c r="T102" s="19">
        <v>3386</v>
      </c>
      <c r="U102" s="19">
        <v>422</v>
      </c>
      <c r="V102" s="28">
        <v>172634</v>
      </c>
      <c r="W102" s="19">
        <v>1826</v>
      </c>
      <c r="X102" s="19">
        <v>11851</v>
      </c>
      <c r="Y102" s="19">
        <v>2311</v>
      </c>
      <c r="Z102" s="19">
        <v>156646</v>
      </c>
      <c r="AA102" s="29">
        <v>477862</v>
      </c>
    </row>
    <row r="103" spans="1:27" ht="13.2" x14ac:dyDescent="0.25">
      <c r="A103" s="23">
        <v>44130</v>
      </c>
      <c r="B103" s="24">
        <v>9676</v>
      </c>
      <c r="E103" s="4">
        <v>1</v>
      </c>
      <c r="F103" s="4">
        <v>9675</v>
      </c>
      <c r="G103" s="24">
        <v>291363</v>
      </c>
      <c r="I103" s="4">
        <v>22298</v>
      </c>
      <c r="K103" s="4">
        <v>269065</v>
      </c>
      <c r="L103" s="24">
        <v>2997</v>
      </c>
      <c r="N103" s="4">
        <v>35</v>
      </c>
      <c r="P103" s="4">
        <v>2962</v>
      </c>
      <c r="Q103" s="24">
        <v>3908</v>
      </c>
      <c r="R103" s="4">
        <v>29</v>
      </c>
      <c r="T103" s="4">
        <v>3455</v>
      </c>
      <c r="U103" s="4">
        <v>424</v>
      </c>
      <c r="V103" s="24">
        <v>173667</v>
      </c>
      <c r="W103" s="4">
        <v>1652</v>
      </c>
      <c r="X103" s="4">
        <v>10592</v>
      </c>
      <c r="Y103" s="4">
        <v>2311</v>
      </c>
      <c r="Z103" s="4">
        <v>159112</v>
      </c>
      <c r="AA103" s="25">
        <v>481611</v>
      </c>
    </row>
    <row r="104" spans="1:27" ht="15.75" customHeight="1" x14ac:dyDescent="0.3">
      <c r="A104" s="30">
        <v>44131</v>
      </c>
      <c r="B104" s="26">
        <v>9747</v>
      </c>
      <c r="C104" s="27"/>
      <c r="D104" s="27"/>
      <c r="E104" s="19">
        <v>1</v>
      </c>
      <c r="F104" s="19">
        <v>9746</v>
      </c>
      <c r="G104" s="28">
        <v>295337</v>
      </c>
      <c r="H104" s="27"/>
      <c r="I104" s="19">
        <v>22896</v>
      </c>
      <c r="J104" s="27"/>
      <c r="K104" s="19">
        <v>272441</v>
      </c>
      <c r="L104" s="28">
        <v>3002</v>
      </c>
      <c r="M104" s="27"/>
      <c r="N104" s="19">
        <v>33</v>
      </c>
      <c r="O104" s="27"/>
      <c r="P104" s="19">
        <v>2969</v>
      </c>
      <c r="Q104" s="28">
        <v>3913</v>
      </c>
      <c r="R104" s="19">
        <v>33</v>
      </c>
      <c r="S104" s="27"/>
      <c r="T104" s="19">
        <v>3455</v>
      </c>
      <c r="U104" s="19">
        <v>425</v>
      </c>
      <c r="V104" s="28">
        <v>175710</v>
      </c>
      <c r="W104" s="19">
        <v>1717</v>
      </c>
      <c r="X104" s="19">
        <v>10486</v>
      </c>
      <c r="Y104" s="19">
        <v>2311</v>
      </c>
      <c r="Z104" s="19">
        <v>161196</v>
      </c>
      <c r="AA104" s="29">
        <v>487709</v>
      </c>
    </row>
    <row r="105" spans="1:27" ht="13.2" x14ac:dyDescent="0.25">
      <c r="A105" s="23">
        <v>44132</v>
      </c>
      <c r="B105" s="24">
        <v>9853</v>
      </c>
      <c r="E105" s="4">
        <v>1</v>
      </c>
      <c r="F105" s="4">
        <v>9852</v>
      </c>
      <c r="G105" s="24">
        <v>297240</v>
      </c>
      <c r="I105" s="4">
        <v>21014</v>
      </c>
      <c r="K105" s="4">
        <v>276226</v>
      </c>
      <c r="L105" s="24">
        <v>3007</v>
      </c>
      <c r="N105" s="4">
        <v>33</v>
      </c>
      <c r="P105" s="4">
        <v>2974</v>
      </c>
      <c r="Q105" s="24">
        <v>3921</v>
      </c>
      <c r="R105" s="4">
        <v>41</v>
      </c>
      <c r="T105" s="4">
        <v>3455</v>
      </c>
      <c r="U105" s="4">
        <v>425</v>
      </c>
      <c r="V105" s="24">
        <v>176589</v>
      </c>
      <c r="W105" s="4">
        <v>1745</v>
      </c>
      <c r="X105" s="4">
        <v>9912</v>
      </c>
      <c r="Y105" s="4">
        <v>2311</v>
      </c>
      <c r="Z105" s="4">
        <v>162621</v>
      </c>
      <c r="AA105" s="25">
        <v>490610</v>
      </c>
    </row>
    <row r="106" spans="1:27" ht="13.2" x14ac:dyDescent="0.25">
      <c r="A106" s="23">
        <v>44133</v>
      </c>
      <c r="B106" s="24">
        <v>9982</v>
      </c>
      <c r="D106" s="4">
        <v>60</v>
      </c>
      <c r="E106" s="4">
        <v>1</v>
      </c>
      <c r="F106" s="4">
        <v>9921</v>
      </c>
      <c r="G106" s="24">
        <v>301090</v>
      </c>
      <c r="I106" s="4">
        <v>18603</v>
      </c>
      <c r="K106" s="4">
        <v>282487</v>
      </c>
      <c r="L106" s="24">
        <v>3019</v>
      </c>
      <c r="N106" s="4">
        <v>40</v>
      </c>
      <c r="P106" s="4">
        <v>2979</v>
      </c>
      <c r="Q106" s="24">
        <v>3949</v>
      </c>
      <c r="R106" s="4">
        <v>40</v>
      </c>
      <c r="T106" s="4">
        <v>3478</v>
      </c>
      <c r="U106" s="4">
        <v>431</v>
      </c>
      <c r="V106" s="24">
        <v>178752</v>
      </c>
      <c r="W106" s="4">
        <v>1579</v>
      </c>
      <c r="X106" s="4">
        <v>10171</v>
      </c>
      <c r="Y106" s="4">
        <v>2311</v>
      </c>
      <c r="Z106" s="4">
        <v>164691</v>
      </c>
      <c r="AA106" s="25">
        <v>496792</v>
      </c>
    </row>
    <row r="107" spans="1:27" ht="15.75" customHeight="1" x14ac:dyDescent="0.3">
      <c r="A107" s="30">
        <v>44134</v>
      </c>
      <c r="B107" s="26">
        <v>10146</v>
      </c>
      <c r="C107" s="27"/>
      <c r="D107" s="10">
        <v>60</v>
      </c>
      <c r="E107" s="19">
        <v>1</v>
      </c>
      <c r="F107" s="19">
        <v>10085</v>
      </c>
      <c r="G107" s="28">
        <v>308922</v>
      </c>
      <c r="H107" s="27"/>
      <c r="I107" s="19">
        <v>23145</v>
      </c>
      <c r="J107" s="27"/>
      <c r="K107" s="19">
        <v>285777</v>
      </c>
      <c r="L107" s="28">
        <v>3019</v>
      </c>
      <c r="M107" s="27"/>
      <c r="N107" s="19">
        <v>36</v>
      </c>
      <c r="O107" s="27"/>
      <c r="P107" s="19">
        <v>2983</v>
      </c>
      <c r="Q107" s="28">
        <v>3956</v>
      </c>
      <c r="R107" s="19">
        <v>44</v>
      </c>
      <c r="S107" s="27"/>
      <c r="T107" s="19">
        <v>3478</v>
      </c>
      <c r="U107" s="19">
        <v>434</v>
      </c>
      <c r="V107" s="28">
        <v>181900</v>
      </c>
      <c r="W107" s="19">
        <v>1338</v>
      </c>
      <c r="X107" s="19">
        <v>11058</v>
      </c>
      <c r="Y107" s="19">
        <v>2311</v>
      </c>
      <c r="Z107" s="19">
        <v>167193</v>
      </c>
      <c r="AA107" s="29">
        <v>507943</v>
      </c>
    </row>
    <row r="108" spans="1:27" ht="13.2" x14ac:dyDescent="0.25">
      <c r="A108" s="23">
        <v>44135</v>
      </c>
      <c r="B108" s="24">
        <v>10327</v>
      </c>
      <c r="D108" s="4">
        <v>60</v>
      </c>
      <c r="E108" s="4">
        <v>1</v>
      </c>
      <c r="F108" s="4">
        <v>10266</v>
      </c>
      <c r="G108" s="24">
        <v>313621</v>
      </c>
      <c r="I108" s="4">
        <v>22870</v>
      </c>
      <c r="K108" s="4">
        <v>290751</v>
      </c>
      <c r="L108" s="24">
        <v>3022</v>
      </c>
      <c r="N108" s="4">
        <v>39</v>
      </c>
      <c r="P108" s="4">
        <v>2983</v>
      </c>
      <c r="Q108" s="24">
        <v>3959</v>
      </c>
      <c r="R108" s="4">
        <v>47</v>
      </c>
      <c r="T108" s="4">
        <v>3478</v>
      </c>
      <c r="U108" s="4">
        <v>434</v>
      </c>
      <c r="V108" s="24">
        <v>184070</v>
      </c>
      <c r="W108" s="4">
        <v>1735</v>
      </c>
      <c r="X108" s="4">
        <v>11912</v>
      </c>
      <c r="Y108" s="4">
        <v>2311</v>
      </c>
      <c r="Z108" s="4">
        <v>168112</v>
      </c>
      <c r="AA108" s="25">
        <v>514999</v>
      </c>
    </row>
    <row r="109" spans="1:27" ht="15.75" customHeight="1" x14ac:dyDescent="0.3">
      <c r="A109" s="23">
        <v>44136</v>
      </c>
      <c r="B109" s="26">
        <v>10390</v>
      </c>
      <c r="C109" s="27"/>
      <c r="D109" s="10">
        <v>30</v>
      </c>
      <c r="E109" s="19">
        <v>1</v>
      </c>
      <c r="F109" s="19">
        <v>10359</v>
      </c>
      <c r="G109" s="28">
        <v>317753</v>
      </c>
      <c r="H109" s="27"/>
      <c r="I109" s="19">
        <v>23320</v>
      </c>
      <c r="J109" s="27"/>
      <c r="K109" s="19">
        <v>294433</v>
      </c>
      <c r="L109" s="28">
        <v>3023</v>
      </c>
      <c r="M109" s="27"/>
      <c r="N109" s="19">
        <v>39</v>
      </c>
      <c r="O109" s="27"/>
      <c r="P109" s="19">
        <v>2984</v>
      </c>
      <c r="Q109" s="28">
        <v>3961</v>
      </c>
      <c r="R109" s="19">
        <v>47</v>
      </c>
      <c r="S109" s="27"/>
      <c r="T109" s="19">
        <v>3478</v>
      </c>
      <c r="U109" s="19">
        <v>436</v>
      </c>
      <c r="V109" s="28">
        <v>185855</v>
      </c>
      <c r="W109" s="19">
        <v>1811</v>
      </c>
      <c r="X109" s="19">
        <v>12663</v>
      </c>
      <c r="Y109" s="19">
        <v>2311</v>
      </c>
      <c r="Z109" s="19">
        <v>169070</v>
      </c>
      <c r="AA109" s="29">
        <v>520982</v>
      </c>
    </row>
    <row r="110" spans="1:27" ht="13.2" x14ac:dyDescent="0.25">
      <c r="A110" s="23">
        <v>44137</v>
      </c>
      <c r="B110" s="24">
        <v>10535</v>
      </c>
      <c r="E110" s="4">
        <v>1</v>
      </c>
      <c r="F110" s="4">
        <v>10534</v>
      </c>
      <c r="G110" s="24">
        <v>319994</v>
      </c>
      <c r="I110" s="4">
        <v>22170</v>
      </c>
      <c r="K110" s="4">
        <v>297824</v>
      </c>
      <c r="L110" s="24">
        <v>3023</v>
      </c>
      <c r="N110" s="4">
        <v>30</v>
      </c>
      <c r="P110" s="4">
        <v>2993</v>
      </c>
      <c r="Q110" s="24">
        <v>3962</v>
      </c>
      <c r="R110" s="4">
        <v>48</v>
      </c>
      <c r="T110" s="4">
        <v>3478</v>
      </c>
      <c r="U110" s="4">
        <v>436</v>
      </c>
      <c r="V110" s="24">
        <v>186632</v>
      </c>
      <c r="W110" s="4">
        <v>1960</v>
      </c>
      <c r="X110" s="4">
        <v>12092</v>
      </c>
      <c r="Y110" s="4">
        <v>2311</v>
      </c>
      <c r="Z110" s="4">
        <v>170269</v>
      </c>
      <c r="AA110" s="25">
        <v>524146</v>
      </c>
    </row>
    <row r="111" spans="1:27" ht="13.2" x14ac:dyDescent="0.25">
      <c r="A111" s="23">
        <v>44138</v>
      </c>
      <c r="B111" s="24">
        <v>10720</v>
      </c>
      <c r="E111" s="4">
        <v>1</v>
      </c>
      <c r="F111" s="4">
        <v>10719</v>
      </c>
      <c r="G111" s="24">
        <v>324175</v>
      </c>
      <c r="I111" s="4">
        <v>23400</v>
      </c>
      <c r="K111" s="4">
        <v>300775</v>
      </c>
      <c r="L111" s="24">
        <v>3025</v>
      </c>
      <c r="N111" s="4">
        <v>27</v>
      </c>
      <c r="P111" s="4">
        <v>2998</v>
      </c>
      <c r="Q111" s="24">
        <v>4167</v>
      </c>
      <c r="R111" s="4">
        <v>44</v>
      </c>
      <c r="T111" s="4">
        <v>3675</v>
      </c>
      <c r="U111" s="4">
        <v>448</v>
      </c>
      <c r="V111" s="24">
        <v>189118</v>
      </c>
      <c r="W111" s="4">
        <v>2273</v>
      </c>
      <c r="X111" s="4">
        <v>12526</v>
      </c>
      <c r="Y111" s="4">
        <v>2311</v>
      </c>
      <c r="Z111" s="4">
        <v>172008</v>
      </c>
      <c r="AA111" s="25">
        <v>531205</v>
      </c>
    </row>
    <row r="112" spans="1:27" ht="13.2" x14ac:dyDescent="0.25">
      <c r="A112" s="23">
        <v>44139</v>
      </c>
      <c r="B112" s="24">
        <v>10798</v>
      </c>
      <c r="E112" s="4">
        <v>1</v>
      </c>
      <c r="F112" s="4">
        <v>10797</v>
      </c>
      <c r="G112" s="24">
        <v>329301</v>
      </c>
      <c r="I112" s="4">
        <v>23802</v>
      </c>
      <c r="K112" s="4">
        <v>305499</v>
      </c>
      <c r="L112" s="24">
        <v>3030</v>
      </c>
      <c r="N112" s="4">
        <v>24</v>
      </c>
      <c r="P112" s="4">
        <v>3006</v>
      </c>
      <c r="Q112" s="24">
        <v>4210</v>
      </c>
      <c r="R112" s="4">
        <v>31</v>
      </c>
      <c r="T112" s="4">
        <v>3714</v>
      </c>
      <c r="U112" s="4">
        <v>465</v>
      </c>
      <c r="V112" s="24">
        <v>191453</v>
      </c>
      <c r="W112" s="4">
        <v>1915</v>
      </c>
      <c r="X112" s="4">
        <v>11753</v>
      </c>
      <c r="Y112" s="4">
        <v>2311</v>
      </c>
      <c r="Z112" s="4">
        <v>175474</v>
      </c>
      <c r="AA112" s="25">
        <v>538792</v>
      </c>
    </row>
    <row r="113" spans="1:27" ht="13.2" x14ac:dyDescent="0.25">
      <c r="A113" s="23">
        <v>44140</v>
      </c>
      <c r="B113" s="24">
        <v>10839</v>
      </c>
      <c r="E113" s="4">
        <v>1</v>
      </c>
      <c r="F113" s="4">
        <v>10838</v>
      </c>
      <c r="G113" s="24">
        <v>333716</v>
      </c>
      <c r="I113" s="4">
        <v>24083</v>
      </c>
      <c r="K113" s="4">
        <v>309633</v>
      </c>
      <c r="L113" s="24">
        <v>3040</v>
      </c>
      <c r="N113" s="4">
        <v>26</v>
      </c>
      <c r="P113" s="4">
        <v>3014</v>
      </c>
      <c r="Q113" s="24">
        <v>4220</v>
      </c>
      <c r="R113" s="4">
        <v>40</v>
      </c>
      <c r="T113" s="4">
        <v>3714</v>
      </c>
      <c r="U113" s="4">
        <v>466</v>
      </c>
      <c r="V113" s="24">
        <v>194393</v>
      </c>
      <c r="W113" s="4">
        <v>2082</v>
      </c>
      <c r="X113" s="4">
        <v>12419</v>
      </c>
      <c r="Y113" s="4">
        <v>2311</v>
      </c>
      <c r="Z113" s="4">
        <v>177581</v>
      </c>
      <c r="AA113" s="25">
        <v>546208</v>
      </c>
    </row>
    <row r="114" spans="1:27" ht="15.75" customHeight="1" x14ac:dyDescent="0.3">
      <c r="A114" s="23">
        <v>44141</v>
      </c>
      <c r="B114" s="26">
        <v>10934</v>
      </c>
      <c r="C114" s="27"/>
      <c r="D114" s="27"/>
      <c r="E114" s="19">
        <v>1</v>
      </c>
      <c r="F114" s="19">
        <v>10933</v>
      </c>
      <c r="G114" s="28">
        <v>335295</v>
      </c>
      <c r="H114" s="27"/>
      <c r="I114" s="19">
        <v>21281</v>
      </c>
      <c r="J114" s="27"/>
      <c r="K114" s="19">
        <v>314014</v>
      </c>
      <c r="L114" s="28">
        <v>3059</v>
      </c>
      <c r="M114" s="27"/>
      <c r="N114" s="19">
        <v>38</v>
      </c>
      <c r="O114" s="27"/>
      <c r="P114" s="19">
        <v>3021</v>
      </c>
      <c r="Q114" s="28">
        <v>4222</v>
      </c>
      <c r="R114" s="19">
        <v>40</v>
      </c>
      <c r="S114" s="27"/>
      <c r="T114" s="19">
        <v>3714</v>
      </c>
      <c r="U114" s="19">
        <v>468</v>
      </c>
      <c r="V114" s="28">
        <v>195399</v>
      </c>
      <c r="W114" s="19">
        <v>2100</v>
      </c>
      <c r="X114" s="19">
        <v>11335</v>
      </c>
      <c r="Y114" s="19">
        <v>2311</v>
      </c>
      <c r="Z114" s="19">
        <v>179653</v>
      </c>
      <c r="AA114" s="29">
        <v>548909</v>
      </c>
    </row>
    <row r="115" spans="1:27" ht="13.2" x14ac:dyDescent="0.25">
      <c r="A115" s="23">
        <v>44142</v>
      </c>
      <c r="B115" s="24">
        <v>11051</v>
      </c>
      <c r="E115" s="4">
        <v>1</v>
      </c>
      <c r="F115" s="4">
        <v>11050</v>
      </c>
      <c r="G115" s="24">
        <v>341191</v>
      </c>
      <c r="I115" s="4">
        <v>24008</v>
      </c>
      <c r="K115" s="4">
        <v>317183</v>
      </c>
      <c r="L115" s="24">
        <v>3075</v>
      </c>
      <c r="N115" s="4">
        <v>47</v>
      </c>
      <c r="P115" s="4">
        <v>3028</v>
      </c>
      <c r="Q115" s="24">
        <v>4233</v>
      </c>
      <c r="R115" s="4">
        <v>42</v>
      </c>
      <c r="T115" s="4">
        <v>3714</v>
      </c>
      <c r="U115" s="4">
        <v>477</v>
      </c>
      <c r="V115" s="24">
        <v>198518</v>
      </c>
      <c r="W115" s="4">
        <v>1907</v>
      </c>
      <c r="X115" s="4">
        <v>12470</v>
      </c>
      <c r="Y115" s="4">
        <v>2311</v>
      </c>
      <c r="Z115" s="4">
        <v>181830</v>
      </c>
      <c r="AA115" s="25">
        <v>558068</v>
      </c>
    </row>
    <row r="116" spans="1:27" ht="15.75" customHeight="1" x14ac:dyDescent="0.3">
      <c r="A116" s="23">
        <v>44143</v>
      </c>
      <c r="B116" s="26">
        <v>11185</v>
      </c>
      <c r="C116" s="27"/>
      <c r="D116" s="27"/>
      <c r="E116" s="19">
        <v>1</v>
      </c>
      <c r="F116" s="19">
        <v>11184</v>
      </c>
      <c r="G116" s="28">
        <v>344884</v>
      </c>
      <c r="H116" s="27"/>
      <c r="I116" s="19">
        <v>26148</v>
      </c>
      <c r="J116" s="27"/>
      <c r="K116" s="19">
        <v>318736</v>
      </c>
      <c r="L116" s="28">
        <v>3085</v>
      </c>
      <c r="M116" s="27"/>
      <c r="N116" s="19">
        <v>49</v>
      </c>
      <c r="O116" s="27"/>
      <c r="P116" s="19">
        <v>3036</v>
      </c>
      <c r="Q116" s="28">
        <v>4236</v>
      </c>
      <c r="R116" s="19">
        <v>42</v>
      </c>
      <c r="S116" s="27"/>
      <c r="T116" s="19">
        <v>3714</v>
      </c>
      <c r="U116" s="19">
        <v>480</v>
      </c>
      <c r="V116" s="28">
        <v>200694</v>
      </c>
      <c r="W116" s="19">
        <v>1909</v>
      </c>
      <c r="X116" s="19">
        <v>13612</v>
      </c>
      <c r="Y116" s="19">
        <v>2311</v>
      </c>
      <c r="Z116" s="19">
        <v>182862</v>
      </c>
      <c r="AA116" s="29">
        <v>564084</v>
      </c>
    </row>
    <row r="117" spans="1:27" ht="13.2" x14ac:dyDescent="0.25">
      <c r="A117" s="23">
        <v>44144</v>
      </c>
      <c r="B117" s="24">
        <v>11334</v>
      </c>
      <c r="E117" s="4">
        <v>1</v>
      </c>
      <c r="F117" s="4">
        <v>11333</v>
      </c>
      <c r="G117" s="24">
        <v>345171</v>
      </c>
      <c r="I117" s="4">
        <v>22232</v>
      </c>
      <c r="K117" s="4">
        <v>322939</v>
      </c>
      <c r="L117" s="24">
        <v>3085</v>
      </c>
      <c r="N117" s="4">
        <v>44</v>
      </c>
      <c r="P117" s="4">
        <v>3041</v>
      </c>
      <c r="Q117" s="24">
        <v>4241</v>
      </c>
      <c r="R117" s="4">
        <v>39</v>
      </c>
      <c r="T117" s="4">
        <v>3714</v>
      </c>
      <c r="U117" s="4">
        <v>488</v>
      </c>
      <c r="V117" s="24">
        <v>200822</v>
      </c>
      <c r="W117" s="4">
        <v>1649</v>
      </c>
      <c r="X117" s="4">
        <v>11855</v>
      </c>
      <c r="Y117" s="4">
        <v>2311</v>
      </c>
      <c r="Z117" s="4">
        <v>185007</v>
      </c>
      <c r="AA117" s="25">
        <v>564653</v>
      </c>
    </row>
    <row r="118" spans="1:27" ht="15.75" customHeight="1" x14ac:dyDescent="0.3">
      <c r="A118" s="30">
        <v>44145</v>
      </c>
      <c r="B118" s="26">
        <v>11392</v>
      </c>
      <c r="C118" s="27"/>
      <c r="D118" s="27"/>
      <c r="E118" s="19">
        <v>1</v>
      </c>
      <c r="F118" s="19">
        <v>11391</v>
      </c>
      <c r="G118" s="28">
        <v>348726</v>
      </c>
      <c r="H118" s="27"/>
      <c r="I118" s="19">
        <v>21204</v>
      </c>
      <c r="J118" s="27"/>
      <c r="K118" s="19">
        <v>327522</v>
      </c>
      <c r="L118" s="28">
        <v>3087</v>
      </c>
      <c r="M118" s="27"/>
      <c r="N118" s="19">
        <v>41</v>
      </c>
      <c r="O118" s="27"/>
      <c r="P118" s="19">
        <v>3046</v>
      </c>
      <c r="Q118" s="28">
        <v>4249</v>
      </c>
      <c r="R118" s="19">
        <v>43</v>
      </c>
      <c r="S118" s="27"/>
      <c r="T118" s="19">
        <v>3714</v>
      </c>
      <c r="U118" s="19">
        <v>492</v>
      </c>
      <c r="V118" s="28">
        <v>203100</v>
      </c>
      <c r="W118" s="19">
        <v>1532</v>
      </c>
      <c r="X118" s="19">
        <v>11739</v>
      </c>
      <c r="Y118" s="19">
        <v>2311</v>
      </c>
      <c r="Z118" s="19">
        <v>187518</v>
      </c>
      <c r="AA118" s="29">
        <v>570554</v>
      </c>
    </row>
    <row r="119" spans="1:27" ht="13.2" x14ac:dyDescent="0.25">
      <c r="A119" s="23">
        <v>44146</v>
      </c>
      <c r="B119" s="24">
        <v>11495</v>
      </c>
      <c r="E119" s="4">
        <v>1</v>
      </c>
      <c r="F119" s="4">
        <v>11494</v>
      </c>
      <c r="G119" s="24">
        <v>351836</v>
      </c>
      <c r="I119" s="4">
        <v>21713</v>
      </c>
      <c r="K119" s="4">
        <v>330123</v>
      </c>
      <c r="L119" s="24">
        <v>3092</v>
      </c>
      <c r="N119" s="4">
        <v>36</v>
      </c>
      <c r="P119" s="4">
        <v>3056</v>
      </c>
      <c r="Q119" s="24">
        <v>4252</v>
      </c>
      <c r="R119" s="4">
        <v>41</v>
      </c>
      <c r="T119" s="4">
        <v>3714</v>
      </c>
      <c r="U119" s="4">
        <v>497</v>
      </c>
      <c r="V119" s="24">
        <v>205925</v>
      </c>
      <c r="W119" s="4">
        <v>1404</v>
      </c>
      <c r="X119" s="4">
        <v>12908</v>
      </c>
      <c r="Y119" s="4">
        <v>2311</v>
      </c>
      <c r="Z119" s="4">
        <v>189302</v>
      </c>
      <c r="AA119" s="25">
        <v>576600</v>
      </c>
    </row>
    <row r="120" spans="1:27" ht="15.75" customHeight="1" x14ac:dyDescent="0.3">
      <c r="A120" s="30">
        <v>44147</v>
      </c>
      <c r="B120" s="26">
        <v>11678</v>
      </c>
      <c r="C120" s="27"/>
      <c r="D120" s="27"/>
      <c r="E120" s="19">
        <v>1</v>
      </c>
      <c r="F120" s="19">
        <v>11677</v>
      </c>
      <c r="G120" s="28">
        <v>356799</v>
      </c>
      <c r="H120" s="27"/>
      <c r="I120" s="19">
        <v>24385</v>
      </c>
      <c r="J120" s="27"/>
      <c r="K120" s="19">
        <v>332414</v>
      </c>
      <c r="L120" s="28">
        <v>3096</v>
      </c>
      <c r="M120" s="27"/>
      <c r="N120" s="19">
        <v>39</v>
      </c>
      <c r="O120" s="27"/>
      <c r="P120" s="19">
        <v>3057</v>
      </c>
      <c r="Q120" s="28">
        <v>4254</v>
      </c>
      <c r="R120" s="19">
        <v>41</v>
      </c>
      <c r="S120" s="27"/>
      <c r="T120" s="19">
        <v>3714</v>
      </c>
      <c r="U120" s="19">
        <v>499</v>
      </c>
      <c r="V120" s="28">
        <v>209565</v>
      </c>
      <c r="W120" s="19">
        <v>1535</v>
      </c>
      <c r="X120" s="19">
        <v>14587</v>
      </c>
      <c r="Y120" s="19">
        <v>2311</v>
      </c>
      <c r="Z120" s="19">
        <v>191132</v>
      </c>
      <c r="AA120" s="29">
        <v>585392</v>
      </c>
    </row>
    <row r="121" spans="1:27" ht="13.2" x14ac:dyDescent="0.25">
      <c r="A121" s="23">
        <v>44148</v>
      </c>
      <c r="B121" s="24">
        <v>11785</v>
      </c>
      <c r="E121" s="4">
        <v>1</v>
      </c>
      <c r="F121" s="4">
        <v>11784</v>
      </c>
      <c r="G121" s="24">
        <v>362473</v>
      </c>
      <c r="I121" s="4">
        <v>27757</v>
      </c>
      <c r="K121" s="4">
        <v>334716</v>
      </c>
      <c r="L121" s="24">
        <v>3107</v>
      </c>
      <c r="N121" s="4">
        <v>43</v>
      </c>
      <c r="P121" s="4">
        <v>3064</v>
      </c>
      <c r="Q121" s="24">
        <v>4315</v>
      </c>
      <c r="R121" s="4">
        <v>42</v>
      </c>
      <c r="T121" s="4">
        <v>3773</v>
      </c>
      <c r="U121" s="4">
        <v>500</v>
      </c>
      <c r="V121" s="24">
        <v>213362</v>
      </c>
      <c r="W121" s="4">
        <v>1478</v>
      </c>
      <c r="X121" s="4">
        <v>16161</v>
      </c>
      <c r="Y121" s="4">
        <v>2311</v>
      </c>
      <c r="Z121" s="4">
        <v>193412</v>
      </c>
      <c r="AA121" s="25">
        <v>595042</v>
      </c>
    </row>
    <row r="122" spans="1:27" ht="13.2" x14ac:dyDescent="0.25">
      <c r="A122" s="23">
        <v>44149</v>
      </c>
      <c r="B122" s="24">
        <v>11881</v>
      </c>
      <c r="E122" s="4">
        <v>1</v>
      </c>
      <c r="F122" s="4">
        <v>11880</v>
      </c>
      <c r="G122" s="24">
        <v>364313</v>
      </c>
      <c r="I122" s="4">
        <v>28848</v>
      </c>
      <c r="K122" s="4">
        <v>335465</v>
      </c>
      <c r="L122" s="24">
        <v>3111</v>
      </c>
      <c r="N122" s="4">
        <v>45</v>
      </c>
      <c r="P122" s="4">
        <v>3066</v>
      </c>
      <c r="Q122" s="24">
        <v>4318</v>
      </c>
      <c r="R122" s="4">
        <v>45</v>
      </c>
      <c r="T122" s="4">
        <v>3773</v>
      </c>
      <c r="U122" s="4">
        <v>500</v>
      </c>
      <c r="V122" s="24">
        <v>214350</v>
      </c>
      <c r="W122" s="4">
        <v>1514</v>
      </c>
      <c r="X122" s="4">
        <v>17023</v>
      </c>
      <c r="Y122" s="4">
        <v>2311</v>
      </c>
      <c r="Z122" s="4">
        <v>193502</v>
      </c>
      <c r="AA122" s="25">
        <v>597973</v>
      </c>
    </row>
    <row r="123" spans="1:27" ht="15.75" customHeight="1" x14ac:dyDescent="0.3">
      <c r="A123" s="30">
        <v>44150</v>
      </c>
      <c r="B123" s="26">
        <v>12006</v>
      </c>
      <c r="C123" s="27"/>
      <c r="D123" s="27"/>
      <c r="E123" s="19">
        <v>1</v>
      </c>
      <c r="F123" s="19">
        <v>12005</v>
      </c>
      <c r="G123" s="28">
        <v>367745</v>
      </c>
      <c r="H123" s="27"/>
      <c r="I123" s="19">
        <v>30555</v>
      </c>
      <c r="J123" s="27"/>
      <c r="K123" s="19">
        <v>337190</v>
      </c>
      <c r="L123" s="28">
        <v>3116</v>
      </c>
      <c r="M123" s="27"/>
      <c r="N123" s="19">
        <v>46</v>
      </c>
      <c r="O123" s="27"/>
      <c r="P123" s="19">
        <v>3070</v>
      </c>
      <c r="Q123" s="28">
        <v>4355</v>
      </c>
      <c r="R123" s="19">
        <v>45</v>
      </c>
      <c r="S123" s="27"/>
      <c r="T123" s="19">
        <v>3808</v>
      </c>
      <c r="U123" s="19">
        <v>502</v>
      </c>
      <c r="V123" s="28">
        <v>216502</v>
      </c>
      <c r="W123" s="19">
        <v>1354</v>
      </c>
      <c r="X123" s="19">
        <v>18114</v>
      </c>
      <c r="Y123" s="19">
        <v>2311</v>
      </c>
      <c r="Z123" s="19">
        <v>194723</v>
      </c>
      <c r="AA123" s="29">
        <v>603724</v>
      </c>
    </row>
    <row r="124" spans="1:27" ht="13.2" x14ac:dyDescent="0.25">
      <c r="A124" s="23">
        <v>44151</v>
      </c>
      <c r="B124" s="24">
        <v>12095</v>
      </c>
      <c r="E124" s="4">
        <v>1</v>
      </c>
      <c r="F124" s="4">
        <v>12094</v>
      </c>
      <c r="G124" s="24">
        <v>371581</v>
      </c>
      <c r="I124" s="4">
        <v>33448</v>
      </c>
      <c r="K124" s="4">
        <v>338133</v>
      </c>
      <c r="L124" s="24">
        <v>3116</v>
      </c>
      <c r="N124" s="4">
        <v>46</v>
      </c>
      <c r="P124" s="4">
        <v>3070</v>
      </c>
      <c r="Q124" s="24">
        <v>4461</v>
      </c>
      <c r="R124" s="4">
        <v>47</v>
      </c>
      <c r="T124" s="4">
        <v>3911</v>
      </c>
      <c r="U124" s="4">
        <v>503</v>
      </c>
      <c r="V124" s="24">
        <v>218309</v>
      </c>
      <c r="W124" s="4">
        <v>1474</v>
      </c>
      <c r="X124" s="4">
        <v>19133</v>
      </c>
      <c r="Y124" s="4">
        <v>2311</v>
      </c>
      <c r="Z124" s="4">
        <v>195391</v>
      </c>
      <c r="AA124" s="25">
        <v>609562</v>
      </c>
    </row>
    <row r="125" spans="1:27" ht="13.2" x14ac:dyDescent="0.25">
      <c r="A125" s="23">
        <v>44152</v>
      </c>
      <c r="B125" s="24">
        <v>12210</v>
      </c>
      <c r="E125" s="4">
        <v>1</v>
      </c>
      <c r="F125" s="4">
        <v>12209</v>
      </c>
      <c r="G125" s="24">
        <v>375215</v>
      </c>
      <c r="I125" s="4">
        <v>28584</v>
      </c>
      <c r="K125" s="4">
        <v>346631</v>
      </c>
      <c r="L125" s="24">
        <v>3125</v>
      </c>
      <c r="N125" s="4">
        <v>48</v>
      </c>
      <c r="P125" s="4">
        <v>3077</v>
      </c>
      <c r="Q125" s="24">
        <v>4507</v>
      </c>
      <c r="R125" s="4">
        <v>47</v>
      </c>
      <c r="T125" s="4">
        <v>3945</v>
      </c>
      <c r="U125" s="4">
        <v>515</v>
      </c>
      <c r="V125" s="24">
        <v>220956</v>
      </c>
      <c r="W125" s="4">
        <v>1315</v>
      </c>
      <c r="X125" s="4">
        <v>17684</v>
      </c>
      <c r="Y125" s="4">
        <v>2311</v>
      </c>
      <c r="Z125" s="4">
        <v>199646</v>
      </c>
      <c r="AA125" s="25">
        <v>616013</v>
      </c>
    </row>
    <row r="126" spans="1:27" ht="13.2" x14ac:dyDescent="0.25">
      <c r="A126" s="23">
        <v>44153</v>
      </c>
      <c r="B126" s="24">
        <v>12267</v>
      </c>
      <c r="E126" s="4">
        <v>1</v>
      </c>
      <c r="F126" s="4">
        <v>12266</v>
      </c>
      <c r="G126" s="24">
        <v>381621</v>
      </c>
      <c r="I126" s="4">
        <v>28143</v>
      </c>
      <c r="K126" s="4">
        <v>353478</v>
      </c>
      <c r="L126" s="24">
        <v>3143</v>
      </c>
      <c r="N126" s="4">
        <v>33</v>
      </c>
      <c r="P126" s="4">
        <v>3110</v>
      </c>
      <c r="Q126" s="24">
        <v>4566</v>
      </c>
      <c r="R126" s="4">
        <v>47</v>
      </c>
      <c r="T126" s="4">
        <v>3997</v>
      </c>
      <c r="U126" s="4">
        <v>522</v>
      </c>
      <c r="V126" s="24">
        <v>225294</v>
      </c>
      <c r="W126" s="4">
        <v>1477</v>
      </c>
      <c r="X126" s="4">
        <v>17218</v>
      </c>
      <c r="Y126" s="4">
        <v>2311</v>
      </c>
      <c r="Z126" s="4">
        <v>204288</v>
      </c>
      <c r="AA126" s="25">
        <v>626891</v>
      </c>
    </row>
    <row r="127" spans="1:27" ht="13.2" x14ac:dyDescent="0.25">
      <c r="A127" s="23">
        <v>44154</v>
      </c>
      <c r="B127" s="24">
        <v>12267</v>
      </c>
      <c r="E127" s="4">
        <v>1</v>
      </c>
      <c r="F127" s="4">
        <v>12266</v>
      </c>
      <c r="G127" s="24">
        <v>385965</v>
      </c>
      <c r="I127" s="4">
        <v>28530</v>
      </c>
      <c r="K127" s="4">
        <v>357435</v>
      </c>
      <c r="L127" s="24">
        <v>3143</v>
      </c>
      <c r="N127" s="4">
        <v>28</v>
      </c>
      <c r="P127" s="4">
        <v>3115</v>
      </c>
      <c r="Q127" s="24">
        <v>4661</v>
      </c>
      <c r="R127" s="4">
        <v>43</v>
      </c>
      <c r="T127" s="4">
        <v>4092</v>
      </c>
      <c r="U127" s="4">
        <v>526</v>
      </c>
      <c r="V127" s="24">
        <v>228041</v>
      </c>
      <c r="W127" s="4">
        <v>1588</v>
      </c>
      <c r="X127" s="4">
        <v>17078</v>
      </c>
      <c r="Y127" s="4">
        <v>2311</v>
      </c>
      <c r="Z127" s="4">
        <v>207064</v>
      </c>
      <c r="AA127" s="25">
        <v>634077</v>
      </c>
    </row>
    <row r="128" spans="1:27" ht="15.75" customHeight="1" x14ac:dyDescent="0.3">
      <c r="A128" s="30">
        <v>44155</v>
      </c>
      <c r="B128" s="26">
        <v>12364</v>
      </c>
      <c r="C128" s="27"/>
      <c r="D128" s="27"/>
      <c r="E128" s="19">
        <v>1</v>
      </c>
      <c r="F128" s="19">
        <v>12363</v>
      </c>
      <c r="G128" s="28">
        <v>391656</v>
      </c>
      <c r="H128" s="27"/>
      <c r="I128" s="19">
        <v>28922</v>
      </c>
      <c r="J128" s="27"/>
      <c r="K128" s="19">
        <v>362734</v>
      </c>
      <c r="L128" s="28">
        <v>3159</v>
      </c>
      <c r="M128" s="27"/>
      <c r="N128" s="19">
        <v>29</v>
      </c>
      <c r="O128" s="27"/>
      <c r="P128" s="19">
        <v>3130</v>
      </c>
      <c r="Q128" s="28">
        <v>4688</v>
      </c>
      <c r="R128" s="19">
        <v>41</v>
      </c>
      <c r="S128" s="27"/>
      <c r="T128" s="19">
        <v>4118</v>
      </c>
      <c r="U128" s="19">
        <v>529</v>
      </c>
      <c r="V128" s="28">
        <v>231910</v>
      </c>
      <c r="W128" s="19">
        <v>1584</v>
      </c>
      <c r="X128" s="19">
        <v>17490</v>
      </c>
      <c r="Y128" s="19">
        <v>2311</v>
      </c>
      <c r="Z128" s="19">
        <v>210525</v>
      </c>
      <c r="AA128" s="29">
        <v>643777</v>
      </c>
    </row>
    <row r="129" spans="1:27" ht="13.2" x14ac:dyDescent="0.25">
      <c r="A129" s="23">
        <v>44156</v>
      </c>
      <c r="B129" s="24">
        <v>12367</v>
      </c>
      <c r="E129" s="4">
        <v>1</v>
      </c>
      <c r="F129" s="4">
        <v>12366</v>
      </c>
      <c r="G129" s="24">
        <v>393530</v>
      </c>
      <c r="I129" s="4">
        <v>28624</v>
      </c>
      <c r="K129" s="4">
        <v>364906</v>
      </c>
      <c r="L129" s="24">
        <v>3176</v>
      </c>
      <c r="N129" s="4">
        <v>28</v>
      </c>
      <c r="P129" s="4">
        <v>3148</v>
      </c>
      <c r="Q129" s="24">
        <v>4694</v>
      </c>
      <c r="R129" s="4">
        <v>42</v>
      </c>
      <c r="T129" s="4">
        <v>4118</v>
      </c>
      <c r="U129" s="4">
        <v>534</v>
      </c>
      <c r="V129" s="24">
        <v>233185</v>
      </c>
      <c r="W129" s="4">
        <v>1517</v>
      </c>
      <c r="X129" s="4">
        <v>17474</v>
      </c>
      <c r="Y129" s="4">
        <v>2311</v>
      </c>
      <c r="Z129" s="4">
        <v>211883</v>
      </c>
      <c r="AA129" s="25">
        <v>646952</v>
      </c>
    </row>
    <row r="130" spans="1:27" ht="15.75" customHeight="1" x14ac:dyDescent="0.3">
      <c r="A130" s="30">
        <v>44157</v>
      </c>
      <c r="B130" s="26">
        <v>12423</v>
      </c>
      <c r="C130" s="27"/>
      <c r="D130" s="27"/>
      <c r="E130" s="19">
        <v>1</v>
      </c>
      <c r="F130" s="19">
        <v>12422</v>
      </c>
      <c r="G130" s="28">
        <v>399938</v>
      </c>
      <c r="H130" s="27"/>
      <c r="I130" s="19">
        <v>33028</v>
      </c>
      <c r="J130" s="27"/>
      <c r="K130" s="19">
        <v>366910</v>
      </c>
      <c r="L130" s="28">
        <v>3218</v>
      </c>
      <c r="M130" s="27"/>
      <c r="N130" s="19">
        <v>60</v>
      </c>
      <c r="O130" s="27"/>
      <c r="P130" s="19">
        <v>3158</v>
      </c>
      <c r="Q130" s="28">
        <v>4700</v>
      </c>
      <c r="R130" s="19">
        <v>44</v>
      </c>
      <c r="S130" s="27"/>
      <c r="T130" s="19">
        <v>4118</v>
      </c>
      <c r="U130" s="19">
        <v>538</v>
      </c>
      <c r="V130" s="28">
        <v>236561</v>
      </c>
      <c r="W130" s="19">
        <v>1682</v>
      </c>
      <c r="X130" s="19">
        <v>19341</v>
      </c>
      <c r="Y130" s="19">
        <v>2311</v>
      </c>
      <c r="Z130" s="19">
        <v>213227</v>
      </c>
      <c r="AA130" s="29">
        <v>656840</v>
      </c>
    </row>
    <row r="131" spans="1:27" ht="13.2" x14ac:dyDescent="0.25">
      <c r="A131" s="23">
        <v>44158</v>
      </c>
      <c r="B131" s="24">
        <v>12466</v>
      </c>
      <c r="E131" s="4">
        <v>1</v>
      </c>
      <c r="F131" s="4">
        <v>12465</v>
      </c>
      <c r="G131" s="24">
        <v>403540</v>
      </c>
      <c r="I131" s="4">
        <v>32034</v>
      </c>
      <c r="K131" s="4">
        <v>371506</v>
      </c>
      <c r="L131" s="24">
        <v>3229</v>
      </c>
      <c r="N131" s="4">
        <v>65</v>
      </c>
      <c r="P131" s="4">
        <v>3164</v>
      </c>
      <c r="Q131" s="24">
        <v>4706</v>
      </c>
      <c r="R131" s="4">
        <v>44</v>
      </c>
      <c r="T131" s="4">
        <v>4118</v>
      </c>
      <c r="U131" s="4">
        <v>544</v>
      </c>
      <c r="V131" s="24">
        <v>238175</v>
      </c>
      <c r="W131" s="4">
        <v>1613</v>
      </c>
      <c r="X131" s="4">
        <v>18061</v>
      </c>
      <c r="Y131" s="4">
        <v>2311</v>
      </c>
      <c r="Z131" s="4">
        <v>216190</v>
      </c>
      <c r="AA131" s="25">
        <v>662116</v>
      </c>
    </row>
    <row r="132" spans="1:27" ht="15.75" customHeight="1" x14ac:dyDescent="0.3">
      <c r="A132" s="30">
        <v>44159</v>
      </c>
      <c r="B132" s="26">
        <v>12571</v>
      </c>
      <c r="C132" s="27"/>
      <c r="D132" s="27"/>
      <c r="E132" s="19">
        <v>1</v>
      </c>
      <c r="F132" s="19">
        <v>12570</v>
      </c>
      <c r="G132" s="28">
        <v>407146</v>
      </c>
      <c r="H132" s="27"/>
      <c r="I132" s="19">
        <v>32187</v>
      </c>
      <c r="J132" s="27"/>
      <c r="K132" s="19">
        <v>374959</v>
      </c>
      <c r="L132" s="28">
        <v>3229</v>
      </c>
      <c r="M132" s="27"/>
      <c r="N132" s="19">
        <v>59</v>
      </c>
      <c r="O132" s="27"/>
      <c r="P132" s="19">
        <v>3170</v>
      </c>
      <c r="Q132" s="28">
        <v>4710</v>
      </c>
      <c r="R132" s="19">
        <v>42</v>
      </c>
      <c r="S132" s="27"/>
      <c r="T132" s="19">
        <v>4118</v>
      </c>
      <c r="U132" s="19">
        <v>550</v>
      </c>
      <c r="V132" s="28">
        <v>239739</v>
      </c>
      <c r="W132" s="19">
        <v>1577</v>
      </c>
      <c r="X132" s="19">
        <v>17468</v>
      </c>
      <c r="Y132" s="19">
        <v>2311</v>
      </c>
      <c r="Z132" s="19">
        <v>218383</v>
      </c>
      <c r="AA132" s="29">
        <v>667395</v>
      </c>
    </row>
    <row r="133" spans="1:27" ht="13.2" x14ac:dyDescent="0.25">
      <c r="A133" s="23">
        <v>44160</v>
      </c>
      <c r="B133" s="24">
        <v>12621</v>
      </c>
      <c r="E133" s="4">
        <v>1</v>
      </c>
      <c r="F133" s="4">
        <v>12620</v>
      </c>
      <c r="G133" s="24">
        <v>412758</v>
      </c>
      <c r="I133" s="4">
        <v>34347</v>
      </c>
      <c r="K133" s="4">
        <v>378411</v>
      </c>
      <c r="L133" s="24">
        <v>3257</v>
      </c>
      <c r="N133" s="4">
        <v>62</v>
      </c>
      <c r="P133" s="4">
        <v>3195</v>
      </c>
      <c r="Q133" s="24">
        <v>4744</v>
      </c>
      <c r="R133" s="4">
        <v>43</v>
      </c>
      <c r="T133" s="4">
        <v>4148</v>
      </c>
      <c r="U133" s="4">
        <v>553</v>
      </c>
      <c r="V133" s="24">
        <v>243217</v>
      </c>
      <c r="W133" s="4">
        <v>1583</v>
      </c>
      <c r="X133" s="4">
        <v>18202</v>
      </c>
      <c r="Y133" s="4">
        <v>2311</v>
      </c>
      <c r="Z133" s="4">
        <v>221121</v>
      </c>
      <c r="AA133" s="25">
        <v>676597</v>
      </c>
    </row>
    <row r="134" spans="1:27" ht="13.2" x14ac:dyDescent="0.25">
      <c r="A134" s="23">
        <v>44161</v>
      </c>
      <c r="B134" s="24">
        <v>12691</v>
      </c>
      <c r="E134" s="4">
        <v>1</v>
      </c>
      <c r="F134" s="4">
        <v>12690</v>
      </c>
      <c r="G134" s="24">
        <v>419682</v>
      </c>
      <c r="I134" s="4">
        <v>35307</v>
      </c>
      <c r="K134" s="4">
        <v>384375</v>
      </c>
      <c r="L134" s="24">
        <v>3266</v>
      </c>
      <c r="N134" s="4">
        <v>39</v>
      </c>
      <c r="P134" s="4">
        <v>3227</v>
      </c>
      <c r="Q134" s="24">
        <v>4751</v>
      </c>
      <c r="R134" s="4">
        <v>47</v>
      </c>
      <c r="T134" s="4">
        <v>4148</v>
      </c>
      <c r="U134" s="4">
        <v>556</v>
      </c>
      <c r="V134" s="24">
        <v>247299</v>
      </c>
      <c r="W134" s="4">
        <v>1486</v>
      </c>
      <c r="X134" s="4">
        <v>19121</v>
      </c>
      <c r="Y134" s="4">
        <v>2311</v>
      </c>
      <c r="Z134" s="4">
        <v>224381</v>
      </c>
      <c r="AA134" s="25">
        <v>687689</v>
      </c>
    </row>
    <row r="135" spans="1:27" ht="15.75" customHeight="1" x14ac:dyDescent="0.3">
      <c r="A135" s="30">
        <v>44162</v>
      </c>
      <c r="B135" s="26">
        <v>12756</v>
      </c>
      <c r="C135" s="27"/>
      <c r="D135" s="27"/>
      <c r="E135" s="19">
        <v>1</v>
      </c>
      <c r="F135" s="19">
        <v>12755</v>
      </c>
      <c r="G135" s="28">
        <v>426826</v>
      </c>
      <c r="H135" s="27"/>
      <c r="I135" s="19">
        <v>36226</v>
      </c>
      <c r="J135" s="27"/>
      <c r="K135" s="19">
        <v>390600</v>
      </c>
      <c r="L135" s="28">
        <v>3299</v>
      </c>
      <c r="M135" s="27"/>
      <c r="N135" s="19">
        <v>35</v>
      </c>
      <c r="O135" s="27"/>
      <c r="P135" s="19">
        <v>3264</v>
      </c>
      <c r="Q135" s="28">
        <v>4902</v>
      </c>
      <c r="R135" s="19">
        <v>49</v>
      </c>
      <c r="S135" s="27"/>
      <c r="T135" s="19">
        <v>4284</v>
      </c>
      <c r="U135" s="19">
        <v>569</v>
      </c>
      <c r="V135" s="28">
        <v>251571</v>
      </c>
      <c r="W135" s="19">
        <v>1415</v>
      </c>
      <c r="X135" s="19">
        <v>19750</v>
      </c>
      <c r="Y135" s="19">
        <v>2311</v>
      </c>
      <c r="Z135" s="19">
        <v>228095</v>
      </c>
      <c r="AA135" s="29">
        <v>699354</v>
      </c>
    </row>
    <row r="136" spans="1:27" ht="15.75" customHeight="1" x14ac:dyDescent="0.3">
      <c r="A136" s="30">
        <v>44163</v>
      </c>
      <c r="B136" s="26">
        <v>12805</v>
      </c>
      <c r="C136" s="27"/>
      <c r="D136" s="27"/>
      <c r="E136" s="19">
        <v>1</v>
      </c>
      <c r="F136" s="19">
        <v>12804</v>
      </c>
      <c r="G136" s="28">
        <v>433658</v>
      </c>
      <c r="H136" s="27"/>
      <c r="I136" s="19">
        <v>39551</v>
      </c>
      <c r="J136" s="27"/>
      <c r="K136" s="19">
        <v>394107</v>
      </c>
      <c r="L136" s="28">
        <v>3338</v>
      </c>
      <c r="M136" s="27"/>
      <c r="N136" s="19">
        <v>41</v>
      </c>
      <c r="O136" s="27"/>
      <c r="P136" s="19">
        <v>3297</v>
      </c>
      <c r="Q136" s="28">
        <v>4905</v>
      </c>
      <c r="R136" s="19">
        <v>50</v>
      </c>
      <c r="S136" s="27"/>
      <c r="T136" s="19">
        <v>4284</v>
      </c>
      <c r="U136" s="19">
        <v>571</v>
      </c>
      <c r="V136" s="28">
        <v>256114</v>
      </c>
      <c r="W136" s="19">
        <v>1359</v>
      </c>
      <c r="X136" s="19">
        <v>21025</v>
      </c>
      <c r="Y136" s="19">
        <v>2311</v>
      </c>
      <c r="Z136" s="19">
        <v>231419</v>
      </c>
      <c r="AA136" s="29">
        <v>710820</v>
      </c>
    </row>
    <row r="137" spans="1:27" ht="13.2" x14ac:dyDescent="0.25">
      <c r="A137" s="23">
        <v>44164</v>
      </c>
      <c r="B137" s="24">
        <v>12897</v>
      </c>
      <c r="E137" s="4">
        <v>1</v>
      </c>
      <c r="F137" s="4">
        <v>12896</v>
      </c>
      <c r="G137" s="24">
        <v>439261</v>
      </c>
      <c r="I137" s="4">
        <v>42654</v>
      </c>
      <c r="K137" s="4">
        <v>396607</v>
      </c>
      <c r="L137" s="24">
        <v>3355</v>
      </c>
      <c r="N137" s="4">
        <v>47</v>
      </c>
      <c r="P137" s="4">
        <v>3308</v>
      </c>
      <c r="Q137" s="24">
        <v>4909</v>
      </c>
      <c r="R137" s="4">
        <v>51</v>
      </c>
      <c r="T137" s="4">
        <v>4284</v>
      </c>
      <c r="U137" s="4">
        <v>574</v>
      </c>
      <c r="V137" s="24">
        <v>259412</v>
      </c>
      <c r="W137" s="4">
        <v>1410</v>
      </c>
      <c r="X137" s="4">
        <v>22825</v>
      </c>
      <c r="Y137" s="4">
        <v>2311</v>
      </c>
      <c r="Z137" s="4">
        <v>232866</v>
      </c>
      <c r="AA137" s="25">
        <v>719834</v>
      </c>
    </row>
    <row r="138" spans="1:27" ht="13.2" x14ac:dyDescent="0.25">
      <c r="A138" s="30">
        <v>44165</v>
      </c>
      <c r="B138" s="24">
        <v>12955</v>
      </c>
      <c r="E138" s="4">
        <v>1</v>
      </c>
      <c r="F138" s="4">
        <v>12954</v>
      </c>
      <c r="G138" s="24">
        <v>443495</v>
      </c>
      <c r="I138" s="4">
        <v>40338</v>
      </c>
      <c r="K138" s="4">
        <v>403157</v>
      </c>
      <c r="L138" s="24">
        <v>3369</v>
      </c>
      <c r="N138" s="4">
        <v>46</v>
      </c>
      <c r="P138" s="4">
        <v>3323</v>
      </c>
      <c r="Q138" s="24">
        <v>5080</v>
      </c>
      <c r="R138" s="4">
        <v>46</v>
      </c>
      <c r="T138" s="4">
        <v>4452</v>
      </c>
      <c r="U138" s="4">
        <v>582</v>
      </c>
      <c r="V138" s="24">
        <v>261610</v>
      </c>
      <c r="W138" s="4">
        <v>1328</v>
      </c>
      <c r="X138" s="4">
        <v>21201</v>
      </c>
      <c r="Y138" s="4">
        <v>2311</v>
      </c>
      <c r="Z138" s="4">
        <v>236770</v>
      </c>
      <c r="AA138" s="25">
        <v>726509</v>
      </c>
    </row>
    <row r="139" spans="1:27" ht="13.2" x14ac:dyDescent="0.25">
      <c r="A139" s="23">
        <v>44166</v>
      </c>
      <c r="B139" s="24">
        <v>13010</v>
      </c>
      <c r="E139" s="4">
        <v>1</v>
      </c>
      <c r="F139" s="4">
        <v>13009</v>
      </c>
      <c r="G139" s="24">
        <v>446437</v>
      </c>
      <c r="I139" s="4">
        <v>38666</v>
      </c>
      <c r="K139" s="4">
        <v>407771</v>
      </c>
      <c r="L139" s="24">
        <v>3379</v>
      </c>
      <c r="N139" s="4">
        <v>45</v>
      </c>
      <c r="P139" s="4">
        <v>3334</v>
      </c>
      <c r="Q139" s="24">
        <v>5081</v>
      </c>
      <c r="R139" s="4">
        <v>39</v>
      </c>
      <c r="T139" s="4">
        <v>4452</v>
      </c>
      <c r="U139" s="4">
        <v>590</v>
      </c>
      <c r="V139" s="24">
        <v>262895</v>
      </c>
      <c r="W139" s="4">
        <v>1305</v>
      </c>
      <c r="X139" s="4">
        <v>20201</v>
      </c>
      <c r="Y139" s="4">
        <v>2311</v>
      </c>
      <c r="Z139" s="4">
        <v>239078</v>
      </c>
      <c r="AA139" s="25">
        <v>730802</v>
      </c>
    </row>
    <row r="140" spans="1:27" ht="13.2" x14ac:dyDescent="0.25">
      <c r="A140" s="23">
        <v>44167</v>
      </c>
      <c r="B140" s="24">
        <v>13053</v>
      </c>
      <c r="E140" s="4">
        <v>1</v>
      </c>
      <c r="F140" s="4">
        <v>13052</v>
      </c>
      <c r="G140" s="24">
        <v>452536</v>
      </c>
      <c r="I140" s="4">
        <v>39532</v>
      </c>
      <c r="K140" s="4">
        <v>413004</v>
      </c>
      <c r="L140" s="24">
        <v>3393</v>
      </c>
      <c r="N140" s="4">
        <v>46</v>
      </c>
      <c r="P140" s="4">
        <v>3347</v>
      </c>
      <c r="Q140" s="24">
        <v>5085</v>
      </c>
      <c r="R140" s="4">
        <v>43</v>
      </c>
      <c r="T140" s="4">
        <v>4452</v>
      </c>
      <c r="U140" s="4">
        <v>590</v>
      </c>
      <c r="V140" s="24">
        <v>266413</v>
      </c>
      <c r="W140" s="4">
        <v>1376</v>
      </c>
      <c r="X140" s="4">
        <v>20318</v>
      </c>
      <c r="Y140" s="4">
        <v>2311</v>
      </c>
      <c r="Z140" s="4">
        <v>242408</v>
      </c>
      <c r="AA140" s="25">
        <v>740480</v>
      </c>
    </row>
    <row r="141" spans="1:27" ht="13.2" x14ac:dyDescent="0.25">
      <c r="A141" s="23">
        <v>44168</v>
      </c>
      <c r="B141" s="24">
        <v>13103</v>
      </c>
      <c r="E141" s="4">
        <v>1</v>
      </c>
      <c r="F141" s="4">
        <v>13102</v>
      </c>
      <c r="G141" s="24">
        <v>457750</v>
      </c>
      <c r="I141" s="4">
        <v>38423</v>
      </c>
      <c r="K141" s="4">
        <v>419327</v>
      </c>
      <c r="L141" s="24">
        <v>3419</v>
      </c>
      <c r="N141" s="4">
        <v>54</v>
      </c>
      <c r="P141" s="4">
        <v>3365</v>
      </c>
      <c r="Q141" s="24">
        <v>5281</v>
      </c>
      <c r="R141" s="4">
        <v>45</v>
      </c>
      <c r="T141" s="4">
        <v>4640</v>
      </c>
      <c r="U141" s="4">
        <v>596</v>
      </c>
      <c r="V141" s="24">
        <v>270662</v>
      </c>
      <c r="W141" s="4">
        <v>1388</v>
      </c>
      <c r="X141" s="4">
        <v>20674</v>
      </c>
      <c r="Y141" s="4">
        <v>2311</v>
      </c>
      <c r="Z141" s="4">
        <v>246289</v>
      </c>
      <c r="AA141" s="25">
        <v>750215</v>
      </c>
    </row>
    <row r="142" spans="1:27" ht="15.75" customHeight="1" x14ac:dyDescent="0.3">
      <c r="A142" s="23">
        <v>44169</v>
      </c>
      <c r="B142" s="26">
        <v>13164</v>
      </c>
      <c r="C142" s="27"/>
      <c r="D142" s="27"/>
      <c r="E142" s="19">
        <v>1</v>
      </c>
      <c r="F142" s="19">
        <v>13163</v>
      </c>
      <c r="G142" s="28">
        <v>462561</v>
      </c>
      <c r="H142" s="27"/>
      <c r="I142" s="19">
        <v>37159</v>
      </c>
      <c r="J142" s="27"/>
      <c r="K142" s="19">
        <v>425402</v>
      </c>
      <c r="L142" s="28">
        <v>3442</v>
      </c>
      <c r="M142" s="27"/>
      <c r="N142" s="19">
        <v>41</v>
      </c>
      <c r="O142" s="27"/>
      <c r="P142" s="19">
        <v>3401</v>
      </c>
      <c r="Q142" s="28">
        <v>5288</v>
      </c>
      <c r="R142" s="19">
        <v>48</v>
      </c>
      <c r="S142" s="27"/>
      <c r="T142" s="19">
        <v>4640</v>
      </c>
      <c r="U142" s="19">
        <v>600</v>
      </c>
      <c r="V142" s="28">
        <v>275103</v>
      </c>
      <c r="W142" s="19">
        <v>1268</v>
      </c>
      <c r="X142" s="19">
        <v>21281</v>
      </c>
      <c r="Y142" s="19">
        <v>2311</v>
      </c>
      <c r="Z142" s="19">
        <v>250243</v>
      </c>
      <c r="AA142" s="29">
        <v>759558</v>
      </c>
    </row>
    <row r="143" spans="1:27" ht="15.75" customHeight="1" x14ac:dyDescent="0.3">
      <c r="A143" s="23">
        <v>44170</v>
      </c>
      <c r="B143" s="26">
        <v>13189</v>
      </c>
      <c r="C143" s="27"/>
      <c r="D143" s="27"/>
      <c r="E143" s="19">
        <v>1</v>
      </c>
      <c r="F143" s="19">
        <v>13188</v>
      </c>
      <c r="G143" s="28">
        <v>464652</v>
      </c>
      <c r="H143" s="27"/>
      <c r="I143" s="19">
        <v>36311</v>
      </c>
      <c r="J143" s="27"/>
      <c r="K143" s="19">
        <v>428341</v>
      </c>
      <c r="L143" s="28">
        <v>3454</v>
      </c>
      <c r="M143" s="27"/>
      <c r="N143" s="19">
        <v>46</v>
      </c>
      <c r="O143" s="27"/>
      <c r="P143" s="19">
        <v>3408</v>
      </c>
      <c r="Q143" s="28">
        <v>5293</v>
      </c>
      <c r="R143" s="19">
        <v>50</v>
      </c>
      <c r="S143" s="27"/>
      <c r="T143" s="19">
        <v>4640</v>
      </c>
      <c r="U143" s="19">
        <v>603</v>
      </c>
      <c r="V143" s="28">
        <v>277276</v>
      </c>
      <c r="W143" s="19">
        <v>1223</v>
      </c>
      <c r="X143" s="19">
        <v>20929</v>
      </c>
      <c r="Y143" s="19">
        <v>2311</v>
      </c>
      <c r="Z143" s="19">
        <v>252813</v>
      </c>
      <c r="AA143" s="29">
        <v>763864</v>
      </c>
    </row>
    <row r="144" spans="1:27" ht="13.2" x14ac:dyDescent="0.25">
      <c r="A144" s="23">
        <v>44171</v>
      </c>
      <c r="B144" s="24">
        <v>13277</v>
      </c>
      <c r="E144" s="4">
        <v>1</v>
      </c>
      <c r="F144" s="4">
        <v>13276</v>
      </c>
      <c r="G144" s="24">
        <v>475888</v>
      </c>
      <c r="I144" s="4">
        <v>44978</v>
      </c>
      <c r="K144" s="4">
        <v>430910</v>
      </c>
      <c r="L144" s="24">
        <v>3465</v>
      </c>
      <c r="N144" s="4">
        <v>49</v>
      </c>
      <c r="P144" s="4">
        <v>3416</v>
      </c>
      <c r="Q144" s="24">
        <v>5298</v>
      </c>
      <c r="R144" s="4">
        <v>51</v>
      </c>
      <c r="T144" s="4">
        <v>4640</v>
      </c>
      <c r="U144" s="4">
        <v>607</v>
      </c>
      <c r="V144" s="24">
        <v>283820</v>
      </c>
      <c r="W144" s="4">
        <v>1469</v>
      </c>
      <c r="X144" s="4">
        <v>24827</v>
      </c>
      <c r="Y144" s="4">
        <v>2311</v>
      </c>
      <c r="Z144" s="4">
        <v>255213</v>
      </c>
      <c r="AA144" s="25">
        <v>781748</v>
      </c>
    </row>
    <row r="145" spans="1:27" ht="13.2" x14ac:dyDescent="0.25">
      <c r="A145" s="23">
        <v>44172</v>
      </c>
      <c r="B145" s="24">
        <v>13381</v>
      </c>
      <c r="E145" s="4">
        <v>1</v>
      </c>
      <c r="F145" s="4">
        <v>13380</v>
      </c>
      <c r="G145" s="24">
        <v>480248</v>
      </c>
      <c r="I145" s="4">
        <v>42342</v>
      </c>
      <c r="K145" s="4">
        <v>437906</v>
      </c>
      <c r="L145" s="24">
        <v>3466</v>
      </c>
      <c r="N145" s="4">
        <v>43</v>
      </c>
      <c r="P145" s="4">
        <v>3423</v>
      </c>
      <c r="Q145" s="24">
        <v>5302</v>
      </c>
      <c r="R145" s="4">
        <v>50</v>
      </c>
      <c r="T145" s="4">
        <v>4640</v>
      </c>
      <c r="U145" s="4">
        <v>612</v>
      </c>
      <c r="V145" s="24">
        <v>285701</v>
      </c>
      <c r="W145" s="4">
        <v>1515</v>
      </c>
      <c r="X145" s="4">
        <v>23064</v>
      </c>
      <c r="Y145" s="4">
        <v>2311</v>
      </c>
      <c r="Z145" s="4">
        <v>258811</v>
      </c>
      <c r="AA145" s="25">
        <v>788098</v>
      </c>
    </row>
    <row r="146" spans="1:27" ht="13.2" x14ac:dyDescent="0.25">
      <c r="A146" s="23">
        <v>44173</v>
      </c>
      <c r="B146" s="24">
        <v>13385</v>
      </c>
      <c r="E146" s="4">
        <v>1</v>
      </c>
      <c r="F146" s="4">
        <v>13384</v>
      </c>
      <c r="G146" s="24">
        <v>483143</v>
      </c>
      <c r="I146" s="4">
        <v>40129</v>
      </c>
      <c r="K146" s="4">
        <v>443014</v>
      </c>
      <c r="L146" s="24">
        <v>3483</v>
      </c>
      <c r="N146" s="4">
        <v>45</v>
      </c>
      <c r="P146" s="4">
        <v>3438</v>
      </c>
      <c r="Q146" s="24">
        <v>5304</v>
      </c>
      <c r="R146" s="4">
        <v>45</v>
      </c>
      <c r="T146" s="4">
        <v>4640</v>
      </c>
      <c r="U146" s="4">
        <v>619</v>
      </c>
      <c r="V146" s="24">
        <v>286988</v>
      </c>
      <c r="W146" s="4">
        <v>1403</v>
      </c>
      <c r="X146" s="4">
        <v>21175</v>
      </c>
      <c r="Y146" s="4">
        <v>2311</v>
      </c>
      <c r="Z146" s="4">
        <v>262099</v>
      </c>
      <c r="AA146" s="25">
        <v>792303</v>
      </c>
    </row>
    <row r="147" spans="1:27" ht="15.75" customHeight="1" x14ac:dyDescent="0.3">
      <c r="A147" s="23">
        <v>44174</v>
      </c>
      <c r="B147" s="26">
        <v>13487</v>
      </c>
      <c r="C147" s="27"/>
      <c r="D147" s="27"/>
      <c r="E147" s="19">
        <v>1</v>
      </c>
      <c r="F147" s="19">
        <v>13486</v>
      </c>
      <c r="G147" s="28">
        <v>488081</v>
      </c>
      <c r="H147" s="27"/>
      <c r="I147" s="19">
        <v>38001</v>
      </c>
      <c r="J147" s="27"/>
      <c r="K147" s="19">
        <v>450080</v>
      </c>
      <c r="L147" s="28">
        <v>3468</v>
      </c>
      <c r="M147" s="27"/>
      <c r="N147" s="19">
        <v>21</v>
      </c>
      <c r="O147" s="27"/>
      <c r="P147" s="19">
        <v>3447</v>
      </c>
      <c r="Q147" s="28">
        <v>5318</v>
      </c>
      <c r="R147" s="19">
        <v>19</v>
      </c>
      <c r="S147" s="27"/>
      <c r="T147" s="19">
        <v>4649</v>
      </c>
      <c r="U147" s="19">
        <v>650</v>
      </c>
      <c r="V147" s="28">
        <v>289439</v>
      </c>
      <c r="W147" s="19">
        <v>1206</v>
      </c>
      <c r="X147" s="19">
        <v>19374</v>
      </c>
      <c r="Y147" s="19">
        <v>2311</v>
      </c>
      <c r="Z147" s="19">
        <v>266548</v>
      </c>
      <c r="AA147" s="29">
        <v>799793</v>
      </c>
    </row>
    <row r="148" spans="1:27" ht="13.2" x14ac:dyDescent="0.25">
      <c r="A148" s="23">
        <v>44175</v>
      </c>
      <c r="B148" s="24">
        <v>13530</v>
      </c>
      <c r="E148" s="4">
        <v>1</v>
      </c>
      <c r="F148" s="4">
        <v>13529</v>
      </c>
      <c r="G148" s="24">
        <v>489757</v>
      </c>
      <c r="I148" s="4">
        <v>35167</v>
      </c>
      <c r="K148" s="4">
        <v>454590</v>
      </c>
      <c r="L148" s="24">
        <v>3481</v>
      </c>
      <c r="N148" s="4">
        <v>17</v>
      </c>
      <c r="P148" s="4">
        <v>3464</v>
      </c>
      <c r="Q148" s="24">
        <v>5313</v>
      </c>
      <c r="R148" s="4">
        <v>18</v>
      </c>
      <c r="T148" s="4">
        <v>4640</v>
      </c>
      <c r="U148" s="4">
        <v>655</v>
      </c>
      <c r="V148" s="24">
        <v>291337</v>
      </c>
      <c r="W148" s="4">
        <v>1053</v>
      </c>
      <c r="X148" s="4">
        <v>18680</v>
      </c>
      <c r="Y148" s="4">
        <v>2311</v>
      </c>
      <c r="Z148" s="4">
        <v>269293</v>
      </c>
      <c r="AA148" s="25">
        <v>803418</v>
      </c>
    </row>
    <row r="149" spans="1:27" ht="15.75" customHeight="1" x14ac:dyDescent="0.3">
      <c r="A149" s="30">
        <v>44176</v>
      </c>
      <c r="B149" s="26">
        <v>13621</v>
      </c>
      <c r="C149" s="27"/>
      <c r="D149" s="27"/>
      <c r="E149" s="19">
        <v>1</v>
      </c>
      <c r="F149" s="19">
        <v>13620</v>
      </c>
      <c r="G149" s="28">
        <v>494108</v>
      </c>
      <c r="H149" s="27"/>
      <c r="I149" s="19">
        <v>33724</v>
      </c>
      <c r="J149" s="27"/>
      <c r="K149" s="19">
        <v>460384</v>
      </c>
      <c r="L149" s="28">
        <v>3483</v>
      </c>
      <c r="M149" s="27"/>
      <c r="N149" s="19">
        <v>19</v>
      </c>
      <c r="O149" s="27"/>
      <c r="P149" s="19">
        <v>3464</v>
      </c>
      <c r="Q149" s="28">
        <v>5314</v>
      </c>
      <c r="R149" s="19">
        <v>19</v>
      </c>
      <c r="S149" s="27"/>
      <c r="T149" s="19">
        <v>4640</v>
      </c>
      <c r="U149" s="19">
        <v>655</v>
      </c>
      <c r="V149" s="28">
        <v>293204</v>
      </c>
      <c r="W149" s="19">
        <v>997</v>
      </c>
      <c r="X149" s="19">
        <v>17777</v>
      </c>
      <c r="Y149" s="19">
        <v>2311</v>
      </c>
      <c r="Z149" s="19">
        <v>272119</v>
      </c>
      <c r="AA149" s="29">
        <v>809730</v>
      </c>
    </row>
    <row r="150" spans="1:27" ht="13.2" x14ac:dyDescent="0.25">
      <c r="A150" s="23">
        <v>44177</v>
      </c>
      <c r="B150" s="24">
        <v>13734</v>
      </c>
      <c r="E150" s="4">
        <v>1</v>
      </c>
      <c r="F150" s="4">
        <v>13733</v>
      </c>
      <c r="G150" s="24">
        <v>496049</v>
      </c>
      <c r="I150" s="4">
        <v>33372</v>
      </c>
      <c r="K150" s="4">
        <v>462677</v>
      </c>
      <c r="L150" s="24">
        <v>3505</v>
      </c>
      <c r="N150" s="4">
        <v>19</v>
      </c>
      <c r="P150" s="4">
        <v>3486</v>
      </c>
      <c r="Q150" s="24">
        <v>5334</v>
      </c>
      <c r="R150" s="4">
        <v>38</v>
      </c>
      <c r="T150" s="4">
        <v>4640</v>
      </c>
      <c r="U150" s="4">
        <v>656</v>
      </c>
      <c r="V150" s="24">
        <v>294602</v>
      </c>
      <c r="W150" s="4">
        <v>919</v>
      </c>
      <c r="X150" s="4">
        <v>17873</v>
      </c>
      <c r="Y150" s="4">
        <v>2311</v>
      </c>
      <c r="Z150" s="4">
        <v>273499</v>
      </c>
      <c r="AA150" s="25">
        <v>813224</v>
      </c>
    </row>
    <row r="151" spans="1:27" ht="15.75" customHeight="1" x14ac:dyDescent="0.3">
      <c r="A151" s="30">
        <v>44178</v>
      </c>
      <c r="B151" s="26">
        <v>13871</v>
      </c>
      <c r="C151" s="27"/>
      <c r="D151" s="27"/>
      <c r="E151" s="19">
        <v>1</v>
      </c>
      <c r="F151" s="19">
        <v>13870</v>
      </c>
      <c r="G151" s="28">
        <v>497943</v>
      </c>
      <c r="H151" s="27"/>
      <c r="I151" s="19">
        <v>34190</v>
      </c>
      <c r="J151" s="27"/>
      <c r="K151" s="19">
        <v>463753</v>
      </c>
      <c r="L151" s="28">
        <v>3521</v>
      </c>
      <c r="M151" s="27"/>
      <c r="N151" s="19">
        <v>24</v>
      </c>
      <c r="O151" s="27"/>
      <c r="P151" s="19">
        <v>3497</v>
      </c>
      <c r="Q151" s="28">
        <v>5336</v>
      </c>
      <c r="R151" s="19">
        <v>39</v>
      </c>
      <c r="S151" s="27"/>
      <c r="T151" s="19">
        <v>4640</v>
      </c>
      <c r="U151" s="19">
        <v>657</v>
      </c>
      <c r="V151" s="28">
        <v>296265</v>
      </c>
      <c r="W151" s="19">
        <v>902</v>
      </c>
      <c r="X151" s="19">
        <v>18513</v>
      </c>
      <c r="Y151" s="19">
        <v>2311</v>
      </c>
      <c r="Z151" s="19">
        <v>274539</v>
      </c>
      <c r="AA151" s="29">
        <v>816936</v>
      </c>
    </row>
    <row r="152" spans="1:27" ht="13.2" x14ac:dyDescent="0.25">
      <c r="A152" s="23">
        <v>44179</v>
      </c>
      <c r="B152" s="24">
        <v>14081</v>
      </c>
      <c r="E152" s="4">
        <v>1</v>
      </c>
      <c r="F152" s="4">
        <v>14080</v>
      </c>
      <c r="G152" s="24">
        <v>501458</v>
      </c>
      <c r="I152" s="4">
        <v>32337</v>
      </c>
      <c r="K152" s="4">
        <v>469121</v>
      </c>
      <c r="L152" s="24">
        <v>3527</v>
      </c>
      <c r="N152" s="4">
        <v>28</v>
      </c>
      <c r="P152" s="4">
        <v>3499</v>
      </c>
      <c r="Q152" s="24">
        <v>5809</v>
      </c>
      <c r="R152" s="4">
        <v>37</v>
      </c>
      <c r="T152" s="4">
        <v>5109</v>
      </c>
      <c r="U152" s="4">
        <v>663</v>
      </c>
      <c r="V152" s="24">
        <v>298338</v>
      </c>
      <c r="W152" s="4">
        <v>891</v>
      </c>
      <c r="X152" s="4">
        <v>17164</v>
      </c>
      <c r="Y152" s="4">
        <v>2311</v>
      </c>
      <c r="Z152" s="4">
        <v>277972</v>
      </c>
      <c r="AA152" s="25">
        <v>823213</v>
      </c>
    </row>
    <row r="153" spans="1:27" ht="13.2" x14ac:dyDescent="0.25">
      <c r="A153" s="23">
        <v>44180</v>
      </c>
      <c r="B153" s="24">
        <v>14130</v>
      </c>
      <c r="E153" s="4">
        <v>1</v>
      </c>
      <c r="F153" s="4">
        <v>14129</v>
      </c>
      <c r="G153" s="24">
        <v>504695</v>
      </c>
      <c r="I153" s="4">
        <v>30182</v>
      </c>
      <c r="K153" s="4">
        <v>474513</v>
      </c>
      <c r="L153" s="24">
        <v>3529</v>
      </c>
      <c r="N153" s="4">
        <v>23</v>
      </c>
      <c r="P153" s="4">
        <v>3506</v>
      </c>
      <c r="Q153" s="24">
        <v>5813</v>
      </c>
      <c r="R153" s="4">
        <v>37</v>
      </c>
      <c r="T153" s="4">
        <v>5109</v>
      </c>
      <c r="U153" s="4">
        <v>667</v>
      </c>
      <c r="V153" s="24">
        <v>299705</v>
      </c>
      <c r="W153" s="4">
        <v>993</v>
      </c>
      <c r="X153" s="4">
        <v>15244</v>
      </c>
      <c r="Y153" s="4">
        <v>2311</v>
      </c>
      <c r="Z153" s="4">
        <v>281157</v>
      </c>
      <c r="AA153" s="25">
        <v>827872</v>
      </c>
    </row>
    <row r="154" spans="1:27" ht="13.2" x14ac:dyDescent="0.25">
      <c r="A154" s="23">
        <v>44181</v>
      </c>
      <c r="B154" s="24">
        <v>14189</v>
      </c>
      <c r="E154" s="4">
        <v>1</v>
      </c>
      <c r="F154" s="4">
        <v>14188</v>
      </c>
      <c r="G154" s="24">
        <v>510306</v>
      </c>
      <c r="I154" s="4">
        <v>29550</v>
      </c>
      <c r="K154" s="4">
        <v>480756</v>
      </c>
      <c r="L154" s="24">
        <v>3529</v>
      </c>
      <c r="N154" s="4">
        <v>22</v>
      </c>
      <c r="P154" s="4">
        <v>3507</v>
      </c>
      <c r="Q154" s="24">
        <v>5814</v>
      </c>
      <c r="R154" s="4">
        <v>36</v>
      </c>
      <c r="T154" s="4">
        <v>5109</v>
      </c>
      <c r="U154" s="4">
        <v>669</v>
      </c>
      <c r="V154" s="24">
        <v>302401</v>
      </c>
      <c r="W154" s="4">
        <v>1110</v>
      </c>
      <c r="X154" s="4">
        <v>14636</v>
      </c>
      <c r="Y154" s="4">
        <v>2311</v>
      </c>
      <c r="Z154" s="4">
        <v>284344</v>
      </c>
      <c r="AA154" s="25">
        <v>836239</v>
      </c>
    </row>
    <row r="155" spans="1:27" ht="13.2" x14ac:dyDescent="0.25">
      <c r="A155" s="30">
        <v>44182</v>
      </c>
      <c r="B155" s="24">
        <v>14231</v>
      </c>
      <c r="E155" s="4">
        <v>1</v>
      </c>
      <c r="F155" s="4">
        <v>14230</v>
      </c>
      <c r="G155" s="24">
        <v>516263</v>
      </c>
      <c r="I155" s="4">
        <v>29438</v>
      </c>
      <c r="K155" s="4">
        <v>486825</v>
      </c>
      <c r="L155" s="24">
        <v>3531</v>
      </c>
      <c r="N155" s="4">
        <v>23</v>
      </c>
      <c r="P155" s="4">
        <v>3508</v>
      </c>
      <c r="Q155" s="24">
        <v>6041</v>
      </c>
      <c r="R155" s="4">
        <v>39</v>
      </c>
      <c r="T155" s="4">
        <v>5332</v>
      </c>
      <c r="U155" s="4">
        <v>670</v>
      </c>
      <c r="V155" s="24">
        <v>306024</v>
      </c>
      <c r="W155" s="4">
        <v>1251</v>
      </c>
      <c r="X155" s="4">
        <v>15117</v>
      </c>
      <c r="Y155" s="4">
        <v>2311</v>
      </c>
      <c r="Z155" s="4">
        <v>287345</v>
      </c>
      <c r="AA155" s="25">
        <v>846090</v>
      </c>
    </row>
    <row r="156" spans="1:27" ht="13.2" x14ac:dyDescent="0.25">
      <c r="A156" s="30">
        <v>44183</v>
      </c>
      <c r="B156" s="24">
        <v>14252</v>
      </c>
      <c r="E156" s="4">
        <v>1</v>
      </c>
      <c r="F156" s="4">
        <v>14251</v>
      </c>
      <c r="G156" s="24">
        <v>522934</v>
      </c>
      <c r="I156" s="4">
        <v>30159</v>
      </c>
      <c r="K156" s="4">
        <v>492775</v>
      </c>
      <c r="L156" s="24">
        <v>3538</v>
      </c>
      <c r="N156" s="4">
        <v>23</v>
      </c>
      <c r="P156" s="4">
        <v>3515</v>
      </c>
      <c r="Q156" s="24">
        <v>6045</v>
      </c>
      <c r="R156" s="4">
        <v>37</v>
      </c>
      <c r="T156" s="4">
        <v>5332</v>
      </c>
      <c r="U156" s="4">
        <v>676</v>
      </c>
      <c r="V156" s="24">
        <v>309437</v>
      </c>
      <c r="W156" s="4">
        <v>1276</v>
      </c>
      <c r="X156" s="4">
        <v>15751</v>
      </c>
      <c r="Y156" s="4">
        <v>2311</v>
      </c>
      <c r="Z156" s="4">
        <v>290099</v>
      </c>
      <c r="AA156" s="25">
        <v>856206</v>
      </c>
    </row>
    <row r="157" spans="1:27" ht="13.2" x14ac:dyDescent="0.25">
      <c r="A157" s="23">
        <v>44184</v>
      </c>
      <c r="B157" s="24">
        <v>14388</v>
      </c>
      <c r="E157" s="4">
        <v>1</v>
      </c>
      <c r="F157" s="4">
        <v>14387</v>
      </c>
      <c r="G157" s="24">
        <v>527685</v>
      </c>
      <c r="I157" s="4">
        <v>31876</v>
      </c>
      <c r="K157" s="4">
        <v>495809</v>
      </c>
      <c r="L157" s="24">
        <v>3553</v>
      </c>
      <c r="N157" s="4">
        <v>27</v>
      </c>
      <c r="P157" s="4">
        <v>3526</v>
      </c>
      <c r="Q157" s="24">
        <v>6049</v>
      </c>
      <c r="R157" s="4">
        <v>41</v>
      </c>
      <c r="T157" s="4">
        <v>5332</v>
      </c>
      <c r="U157" s="4">
        <v>676</v>
      </c>
      <c r="V157" s="24">
        <v>312519</v>
      </c>
      <c r="W157" s="4">
        <v>1321</v>
      </c>
      <c r="X157" s="4">
        <v>17727</v>
      </c>
      <c r="Y157" s="4">
        <v>2311</v>
      </c>
      <c r="Z157" s="4">
        <v>291160</v>
      </c>
      <c r="AA157" s="25">
        <v>864194</v>
      </c>
    </row>
    <row r="158" spans="1:27" ht="13.2" x14ac:dyDescent="0.25">
      <c r="A158" s="23">
        <v>44185</v>
      </c>
      <c r="B158" s="24">
        <v>14506</v>
      </c>
      <c r="E158" s="4">
        <v>1</v>
      </c>
      <c r="F158" s="4">
        <v>14505</v>
      </c>
      <c r="G158" s="24">
        <v>533131</v>
      </c>
      <c r="I158" s="4">
        <v>35407</v>
      </c>
      <c r="K158" s="4">
        <v>497724</v>
      </c>
      <c r="L158" s="24">
        <v>3556</v>
      </c>
      <c r="N158" s="4">
        <v>30</v>
      </c>
      <c r="P158" s="4">
        <v>3526</v>
      </c>
      <c r="Q158" s="24">
        <v>6051</v>
      </c>
      <c r="R158" s="4">
        <v>42</v>
      </c>
      <c r="T158" s="4">
        <v>5332</v>
      </c>
      <c r="U158" s="4">
        <v>677</v>
      </c>
      <c r="V158" s="24">
        <v>315903</v>
      </c>
      <c r="W158" s="4">
        <v>1334</v>
      </c>
      <c r="X158" s="4">
        <v>20467</v>
      </c>
      <c r="Y158" s="4">
        <v>2311</v>
      </c>
      <c r="Z158" s="4">
        <v>291791</v>
      </c>
      <c r="AA158" s="25">
        <v>873147</v>
      </c>
    </row>
    <row r="159" spans="1:27" ht="13.2" x14ac:dyDescent="0.25">
      <c r="A159" s="23">
        <v>44186</v>
      </c>
      <c r="B159" s="24">
        <v>14652</v>
      </c>
      <c r="E159" s="4">
        <v>1</v>
      </c>
      <c r="F159" s="4">
        <v>14651</v>
      </c>
      <c r="G159" s="24">
        <v>537156</v>
      </c>
      <c r="I159" s="4">
        <v>39432</v>
      </c>
      <c r="K159" s="4">
        <v>497724</v>
      </c>
      <c r="L159" s="24">
        <v>3558</v>
      </c>
      <c r="N159" s="4">
        <v>32</v>
      </c>
      <c r="P159" s="4">
        <v>3526</v>
      </c>
      <c r="Q159" s="24">
        <v>6054</v>
      </c>
      <c r="R159" s="4">
        <v>45</v>
      </c>
      <c r="T159" s="4">
        <v>5332</v>
      </c>
      <c r="U159" s="4">
        <v>677</v>
      </c>
      <c r="V159" s="24">
        <v>317697</v>
      </c>
      <c r="W159" s="4">
        <v>1350</v>
      </c>
      <c r="X159" s="4">
        <v>21711</v>
      </c>
      <c r="Y159" s="4">
        <v>2311</v>
      </c>
      <c r="Z159" s="4">
        <v>292325</v>
      </c>
      <c r="AA159" s="25">
        <v>879117</v>
      </c>
    </row>
    <row r="160" spans="1:27" ht="13.2" x14ac:dyDescent="0.25">
      <c r="A160" s="23">
        <v>44187</v>
      </c>
      <c r="B160" s="24">
        <v>14681</v>
      </c>
      <c r="E160" s="4">
        <v>1</v>
      </c>
      <c r="F160" s="4">
        <v>14680</v>
      </c>
      <c r="G160" s="24">
        <v>540466</v>
      </c>
      <c r="I160" s="4">
        <v>34408</v>
      </c>
      <c r="K160" s="4">
        <v>506058</v>
      </c>
      <c r="L160" s="24">
        <v>3558</v>
      </c>
      <c r="N160" s="4">
        <v>25</v>
      </c>
      <c r="P160" s="4">
        <v>3533</v>
      </c>
      <c r="Q160" s="24">
        <v>6054</v>
      </c>
      <c r="R160" s="4">
        <v>38</v>
      </c>
      <c r="T160" s="4">
        <v>5332</v>
      </c>
      <c r="U160" s="4">
        <v>684</v>
      </c>
      <c r="V160" s="24">
        <v>319317</v>
      </c>
      <c r="W160" s="4">
        <v>1349</v>
      </c>
      <c r="X160" s="4">
        <v>18663</v>
      </c>
      <c r="Y160" s="4">
        <v>2311</v>
      </c>
      <c r="Z160" s="4">
        <v>296994</v>
      </c>
      <c r="AA160" s="25">
        <v>884076</v>
      </c>
    </row>
    <row r="161" spans="1:27" ht="13.2" x14ac:dyDescent="0.25">
      <c r="A161" s="23">
        <v>44188</v>
      </c>
      <c r="B161" s="24">
        <v>14856</v>
      </c>
      <c r="E161" s="4">
        <v>1</v>
      </c>
      <c r="F161" s="4">
        <v>14855</v>
      </c>
      <c r="G161" s="24">
        <v>542373</v>
      </c>
      <c r="I161" s="4">
        <v>35374</v>
      </c>
      <c r="K161" s="4">
        <v>506999</v>
      </c>
      <c r="L161" s="24">
        <v>3565</v>
      </c>
      <c r="N161" s="4">
        <v>30</v>
      </c>
      <c r="P161" s="4">
        <v>3535</v>
      </c>
      <c r="Q161" s="24">
        <v>6064</v>
      </c>
      <c r="R161" s="4">
        <v>44</v>
      </c>
      <c r="T161" s="4">
        <v>5332</v>
      </c>
      <c r="U161" s="4">
        <v>688</v>
      </c>
      <c r="V161" s="24">
        <v>320898</v>
      </c>
      <c r="W161" s="4">
        <v>1442</v>
      </c>
      <c r="X161" s="4">
        <v>19419</v>
      </c>
      <c r="Y161" s="4">
        <v>2311</v>
      </c>
      <c r="Z161" s="4">
        <v>297726</v>
      </c>
      <c r="AA161" s="25">
        <v>887756</v>
      </c>
    </row>
    <row r="162" spans="1:27" ht="13.2" x14ac:dyDescent="0.25">
      <c r="A162" s="23">
        <v>44189</v>
      </c>
      <c r="B162" s="24">
        <v>14943</v>
      </c>
      <c r="E162" s="4">
        <v>1</v>
      </c>
      <c r="F162" s="4">
        <v>14942</v>
      </c>
      <c r="G162" s="24">
        <v>544030</v>
      </c>
      <c r="I162" s="4">
        <v>32453</v>
      </c>
      <c r="K162" s="4">
        <v>511577</v>
      </c>
      <c r="L162" s="24">
        <v>3566</v>
      </c>
      <c r="N162" s="4">
        <v>30</v>
      </c>
      <c r="P162" s="4">
        <v>3536</v>
      </c>
      <c r="Q162" s="24">
        <v>6077</v>
      </c>
      <c r="R162" s="4">
        <v>38</v>
      </c>
      <c r="T162" s="4">
        <v>5332</v>
      </c>
      <c r="U162" s="4">
        <v>707</v>
      </c>
      <c r="V162" s="24">
        <v>322266</v>
      </c>
      <c r="W162" s="4">
        <v>1324</v>
      </c>
      <c r="X162" s="4">
        <v>18230</v>
      </c>
      <c r="Y162" s="4">
        <v>2311</v>
      </c>
      <c r="Z162" s="4">
        <v>300401</v>
      </c>
      <c r="AA162" s="25">
        <v>890822</v>
      </c>
    </row>
    <row r="163" spans="1:27" ht="13.2" x14ac:dyDescent="0.25">
      <c r="A163" s="23">
        <v>44190</v>
      </c>
      <c r="B163" s="24">
        <v>14946</v>
      </c>
      <c r="E163" s="4">
        <v>1</v>
      </c>
      <c r="F163" s="4">
        <v>14945</v>
      </c>
      <c r="G163" s="24">
        <v>550198</v>
      </c>
      <c r="I163" s="4">
        <v>32693</v>
      </c>
      <c r="K163" s="4">
        <v>517505</v>
      </c>
      <c r="L163" s="24">
        <v>3571</v>
      </c>
      <c r="N163" s="4">
        <v>30</v>
      </c>
      <c r="P163" s="4">
        <v>3541</v>
      </c>
      <c r="Q163" s="24">
        <v>6093</v>
      </c>
      <c r="R163" s="4">
        <v>38</v>
      </c>
      <c r="T163" s="4">
        <v>5333</v>
      </c>
      <c r="U163" s="4">
        <v>722</v>
      </c>
      <c r="V163" s="24">
        <v>325709</v>
      </c>
      <c r="W163" s="4">
        <v>1003</v>
      </c>
      <c r="X163" s="4">
        <v>19001</v>
      </c>
      <c r="Y163" s="4">
        <v>2311</v>
      </c>
      <c r="Z163" s="4">
        <v>303394</v>
      </c>
      <c r="AA163" s="31">
        <f>B163+G163+L163+Q163+V163</f>
        <v>900517</v>
      </c>
    </row>
    <row r="164" spans="1:27" ht="13.2" x14ac:dyDescent="0.25">
      <c r="A164" s="23">
        <v>44191</v>
      </c>
      <c r="B164" s="24">
        <v>15002</v>
      </c>
      <c r="E164" s="4">
        <v>1</v>
      </c>
      <c r="F164" s="4">
        <v>15001</v>
      </c>
      <c r="G164" s="24">
        <v>555803</v>
      </c>
      <c r="I164" s="4">
        <v>34927</v>
      </c>
      <c r="K164" s="4">
        <v>520876</v>
      </c>
      <c r="L164" s="24">
        <v>3574</v>
      </c>
      <c r="N164" s="4">
        <v>33</v>
      </c>
      <c r="P164" s="4">
        <v>3541</v>
      </c>
      <c r="Q164" s="24">
        <v>6104</v>
      </c>
      <c r="R164" s="4">
        <v>39</v>
      </c>
      <c r="T164" s="4">
        <v>5333</v>
      </c>
      <c r="U164" s="4">
        <v>732</v>
      </c>
      <c r="V164" s="24">
        <v>328991</v>
      </c>
      <c r="W164" s="4">
        <v>717</v>
      </c>
      <c r="X164" s="4">
        <v>20999</v>
      </c>
      <c r="Y164" s="4">
        <v>2311</v>
      </c>
      <c r="Z164" s="4">
        <v>304964</v>
      </c>
      <c r="AA164" s="25">
        <v>909474</v>
      </c>
    </row>
    <row r="165" spans="1:27" ht="13.2" x14ac:dyDescent="0.25">
      <c r="A165" s="23">
        <v>44192</v>
      </c>
      <c r="B165" s="24">
        <v>15021</v>
      </c>
      <c r="E165" s="4">
        <v>1</v>
      </c>
      <c r="F165" s="4">
        <v>15020</v>
      </c>
      <c r="G165" s="24">
        <v>559477</v>
      </c>
      <c r="I165" s="4">
        <v>37111</v>
      </c>
      <c r="K165" s="4">
        <v>522366</v>
      </c>
      <c r="L165" s="24">
        <v>3577</v>
      </c>
      <c r="N165" s="4">
        <v>36</v>
      </c>
      <c r="P165" s="4">
        <v>3541</v>
      </c>
      <c r="Q165" s="24">
        <v>6109</v>
      </c>
      <c r="R165" s="4">
        <v>37</v>
      </c>
      <c r="T165" s="4">
        <v>5333</v>
      </c>
      <c r="U165" s="4">
        <v>739</v>
      </c>
      <c r="V165" s="24">
        <v>330758</v>
      </c>
      <c r="W165" s="4">
        <v>635</v>
      </c>
      <c r="X165" s="4">
        <v>20333</v>
      </c>
      <c r="Y165" s="4">
        <v>2311</v>
      </c>
      <c r="Z165" s="4">
        <v>307479</v>
      </c>
      <c r="AA165" s="25">
        <v>914942</v>
      </c>
    </row>
    <row r="166" spans="1:27" ht="13.2" x14ac:dyDescent="0.25">
      <c r="A166" s="23">
        <v>44193</v>
      </c>
      <c r="B166" s="24">
        <v>15186</v>
      </c>
      <c r="E166" s="4">
        <v>1</v>
      </c>
      <c r="F166" s="4">
        <v>15185</v>
      </c>
      <c r="G166" s="24">
        <v>561956</v>
      </c>
      <c r="I166" s="4">
        <v>32883</v>
      </c>
      <c r="K166" s="4">
        <v>529073</v>
      </c>
      <c r="L166" s="24">
        <v>3583</v>
      </c>
      <c r="N166" s="4">
        <v>35</v>
      </c>
      <c r="P166" s="4">
        <v>3548</v>
      </c>
      <c r="Q166" s="24">
        <v>6116</v>
      </c>
      <c r="R166" s="4">
        <v>40</v>
      </c>
      <c r="T166" s="4">
        <v>5333</v>
      </c>
      <c r="U166" s="4">
        <v>743</v>
      </c>
      <c r="V166" s="24">
        <v>332280</v>
      </c>
      <c r="W166" s="4">
        <v>740</v>
      </c>
      <c r="X166" s="4">
        <v>18704</v>
      </c>
      <c r="Y166" s="4">
        <v>2311</v>
      </c>
      <c r="Z166" s="4">
        <v>310525</v>
      </c>
      <c r="AA166" s="25">
        <v>919121</v>
      </c>
    </row>
    <row r="167" spans="1:27" ht="13.2" x14ac:dyDescent="0.25">
      <c r="A167" s="23">
        <v>44194</v>
      </c>
      <c r="B167" s="24">
        <v>15199</v>
      </c>
      <c r="E167" s="4">
        <v>1</v>
      </c>
      <c r="F167" s="4">
        <v>15198</v>
      </c>
      <c r="G167" s="24">
        <v>565132</v>
      </c>
      <c r="I167" s="4">
        <v>31403</v>
      </c>
      <c r="K167" s="4">
        <v>533729</v>
      </c>
      <c r="L167" s="24">
        <v>3583</v>
      </c>
      <c r="N167" s="4">
        <v>34</v>
      </c>
      <c r="P167" s="4">
        <v>3549</v>
      </c>
      <c r="Q167" s="24">
        <v>6122</v>
      </c>
      <c r="R167" s="4">
        <v>36</v>
      </c>
      <c r="T167" s="4">
        <v>5333</v>
      </c>
      <c r="U167" s="4">
        <v>753</v>
      </c>
      <c r="V167" s="24">
        <v>333547</v>
      </c>
      <c r="W167" s="4">
        <v>1040</v>
      </c>
      <c r="X167" s="4">
        <v>16967</v>
      </c>
      <c r="Y167" s="4">
        <v>2311</v>
      </c>
      <c r="Z167" s="4">
        <v>313229</v>
      </c>
      <c r="AA167" s="25">
        <v>923583</v>
      </c>
    </row>
    <row r="168" spans="1:27" ht="13.2" x14ac:dyDescent="0.25">
      <c r="A168" s="23">
        <v>44195</v>
      </c>
      <c r="B168" s="24">
        <v>15286</v>
      </c>
      <c r="E168" s="4">
        <v>1</v>
      </c>
      <c r="F168" s="4">
        <v>15285</v>
      </c>
      <c r="G168" s="24">
        <v>570443</v>
      </c>
      <c r="I168" s="4">
        <v>31810</v>
      </c>
      <c r="K168" s="4">
        <v>538633</v>
      </c>
      <c r="L168" s="24">
        <v>3586</v>
      </c>
      <c r="N168" s="4">
        <v>29</v>
      </c>
      <c r="P168" s="4">
        <v>3557</v>
      </c>
      <c r="Q168" s="24">
        <v>6141</v>
      </c>
      <c r="R168" s="4">
        <v>44</v>
      </c>
      <c r="T168" s="4">
        <v>5333</v>
      </c>
      <c r="U168" s="4">
        <v>764</v>
      </c>
      <c r="V168" s="24">
        <v>336838</v>
      </c>
      <c r="W168" s="4">
        <v>1211</v>
      </c>
      <c r="X168" s="4">
        <v>16595</v>
      </c>
      <c r="Y168" s="4">
        <v>2311</v>
      </c>
      <c r="Z168" s="4">
        <v>316721</v>
      </c>
      <c r="AA168" s="25">
        <v>932294</v>
      </c>
    </row>
    <row r="169" spans="1:27" ht="13.2" x14ac:dyDescent="0.25">
      <c r="A169" s="23">
        <v>44196</v>
      </c>
      <c r="B169" s="24">
        <v>15428</v>
      </c>
      <c r="E169" s="4">
        <v>1</v>
      </c>
      <c r="F169" s="4">
        <v>15427</v>
      </c>
      <c r="G169" s="24">
        <v>572388</v>
      </c>
      <c r="I169" s="4">
        <v>30195</v>
      </c>
      <c r="K169" s="4">
        <v>542193</v>
      </c>
      <c r="L169" s="24">
        <v>3590</v>
      </c>
      <c r="N169" s="4">
        <v>30</v>
      </c>
      <c r="P169" s="4">
        <v>3560</v>
      </c>
      <c r="Q169" s="24">
        <v>6169</v>
      </c>
      <c r="R169" s="4">
        <v>48</v>
      </c>
      <c r="T169" s="4">
        <v>5333</v>
      </c>
      <c r="U169" s="4">
        <v>788</v>
      </c>
      <c r="V169" s="24">
        <v>338740</v>
      </c>
      <c r="W169" s="4">
        <v>1202</v>
      </c>
      <c r="X169" s="4">
        <v>16358</v>
      </c>
      <c r="Y169" s="4">
        <v>2311</v>
      </c>
      <c r="Z169" s="4">
        <v>318869</v>
      </c>
      <c r="AA169" s="25">
        <v>936315</v>
      </c>
    </row>
    <row r="170" spans="1:27" ht="13.2" x14ac:dyDescent="0.25">
      <c r="A170" s="23">
        <v>44197</v>
      </c>
      <c r="B170" s="24">
        <v>15498</v>
      </c>
      <c r="E170" s="4">
        <v>1</v>
      </c>
      <c r="F170" s="4">
        <v>15497</v>
      </c>
      <c r="G170" s="24">
        <v>578649</v>
      </c>
      <c r="I170" s="4">
        <v>32408</v>
      </c>
      <c r="K170" s="4">
        <v>546241</v>
      </c>
      <c r="L170" s="24">
        <v>3598</v>
      </c>
      <c r="N170" s="4">
        <v>31</v>
      </c>
      <c r="P170" s="4">
        <v>3567</v>
      </c>
      <c r="Q170" s="24">
        <v>6185</v>
      </c>
      <c r="R170" s="4">
        <v>48</v>
      </c>
      <c r="T170" s="4">
        <v>5333</v>
      </c>
      <c r="U170" s="4">
        <v>804</v>
      </c>
      <c r="V170" s="24">
        <v>342460</v>
      </c>
      <c r="W170" s="4">
        <v>1220</v>
      </c>
      <c r="X170" s="4">
        <v>17844</v>
      </c>
      <c r="Y170" s="4">
        <v>2311</v>
      </c>
      <c r="Z170" s="4">
        <v>321085</v>
      </c>
      <c r="AA170" s="25">
        <v>946390</v>
      </c>
    </row>
    <row r="171" spans="1:27" ht="13.2" x14ac:dyDescent="0.25">
      <c r="A171" s="23">
        <v>44198</v>
      </c>
      <c r="B171" s="24">
        <v>15526</v>
      </c>
      <c r="E171" s="4">
        <v>1</v>
      </c>
      <c r="F171" s="4">
        <v>15525</v>
      </c>
      <c r="G171" s="24">
        <v>582349</v>
      </c>
      <c r="I171" s="4">
        <v>33931</v>
      </c>
      <c r="K171" s="4">
        <v>548418</v>
      </c>
      <c r="L171" s="24">
        <v>3600</v>
      </c>
      <c r="N171" s="4">
        <v>32</v>
      </c>
      <c r="P171" s="4">
        <v>3568</v>
      </c>
      <c r="Q171" s="24">
        <v>6199</v>
      </c>
      <c r="R171" s="4">
        <v>51</v>
      </c>
      <c r="T171" s="4">
        <v>5333</v>
      </c>
      <c r="U171" s="4">
        <v>810</v>
      </c>
      <c r="V171" s="24">
        <v>345087</v>
      </c>
      <c r="W171" s="4">
        <v>1267</v>
      </c>
      <c r="X171" s="4">
        <v>19535</v>
      </c>
      <c r="Y171" s="4">
        <v>2311</v>
      </c>
      <c r="Z171" s="4">
        <v>321974</v>
      </c>
      <c r="AA171" s="25">
        <v>952761</v>
      </c>
    </row>
    <row r="172" spans="1:27" ht="13.2" x14ac:dyDescent="0.25">
      <c r="B172" s="32"/>
      <c r="G172" s="32"/>
      <c r="L172" s="32"/>
      <c r="Q172" s="32"/>
      <c r="V172" s="32"/>
      <c r="AA172" s="31"/>
    </row>
    <row r="173" spans="1:27" ht="13.2" x14ac:dyDescent="0.25">
      <c r="B173" s="32"/>
      <c r="G173" s="32"/>
      <c r="L173" s="32"/>
      <c r="Q173" s="32"/>
      <c r="V173" s="32"/>
      <c r="AA173" s="31"/>
    </row>
    <row r="174" spans="1:27" ht="13.2" x14ac:dyDescent="0.25">
      <c r="B174" s="32"/>
      <c r="G174" s="32"/>
      <c r="L174" s="32"/>
      <c r="Q174" s="32"/>
      <c r="V174" s="32"/>
      <c r="AA174" s="31"/>
    </row>
    <row r="175" spans="1:27" ht="13.2" x14ac:dyDescent="0.25">
      <c r="B175" s="32"/>
      <c r="G175" s="32"/>
      <c r="L175" s="32"/>
      <c r="Q175" s="32"/>
      <c r="V175" s="32"/>
      <c r="AA175" s="31"/>
    </row>
    <row r="176" spans="1:27" ht="13.2" x14ac:dyDescent="0.25">
      <c r="B176" s="32"/>
      <c r="G176" s="32"/>
      <c r="L176" s="32"/>
      <c r="Q176" s="32"/>
      <c r="V176" s="32"/>
      <c r="AA176" s="31"/>
    </row>
    <row r="177" spans="2:27" ht="13.2" x14ac:dyDescent="0.25">
      <c r="B177" s="32"/>
      <c r="G177" s="32"/>
      <c r="L177" s="32"/>
      <c r="Q177" s="32"/>
      <c r="V177" s="32"/>
      <c r="AA177" s="31"/>
    </row>
    <row r="178" spans="2:27" ht="13.2" x14ac:dyDescent="0.25">
      <c r="B178" s="32"/>
      <c r="G178" s="32"/>
      <c r="L178" s="32"/>
      <c r="Q178" s="32"/>
      <c r="V178" s="32"/>
      <c r="AA178" s="31"/>
    </row>
    <row r="179" spans="2:27" ht="13.2" x14ac:dyDescent="0.25">
      <c r="B179" s="32"/>
      <c r="G179" s="32"/>
      <c r="L179" s="32"/>
      <c r="Q179" s="32"/>
      <c r="V179" s="32"/>
      <c r="AA179" s="31"/>
    </row>
    <row r="180" spans="2:27" ht="13.2" x14ac:dyDescent="0.25">
      <c r="B180" s="32"/>
      <c r="G180" s="32"/>
      <c r="L180" s="32"/>
      <c r="Q180" s="32"/>
      <c r="V180" s="32"/>
      <c r="AA180" s="31"/>
    </row>
    <row r="181" spans="2:27" ht="13.2" x14ac:dyDescent="0.25">
      <c r="B181" s="32"/>
      <c r="G181" s="32"/>
      <c r="L181" s="32"/>
      <c r="Q181" s="32"/>
      <c r="V181" s="32"/>
      <c r="AA181" s="31"/>
    </row>
    <row r="182" spans="2:27" ht="13.2" x14ac:dyDescent="0.25">
      <c r="B182" s="32"/>
      <c r="G182" s="32"/>
      <c r="L182" s="32"/>
      <c r="Q182" s="32"/>
      <c r="V182" s="32"/>
      <c r="AA182" s="31"/>
    </row>
    <row r="183" spans="2:27" ht="13.2" x14ac:dyDescent="0.25">
      <c r="B183" s="32"/>
      <c r="G183" s="32"/>
      <c r="L183" s="32"/>
      <c r="Q183" s="32"/>
      <c r="V183" s="32"/>
      <c r="AA183" s="31"/>
    </row>
    <row r="184" spans="2:27" ht="13.2" x14ac:dyDescent="0.25">
      <c r="B184" s="32"/>
      <c r="G184" s="32"/>
      <c r="L184" s="32"/>
      <c r="Q184" s="32"/>
      <c r="V184" s="32"/>
      <c r="AA184" s="31"/>
    </row>
    <row r="185" spans="2:27" ht="13.2" x14ac:dyDescent="0.25">
      <c r="B185" s="32"/>
      <c r="G185" s="32"/>
      <c r="L185" s="32"/>
      <c r="Q185" s="32"/>
      <c r="V185" s="32"/>
      <c r="AA185" s="31"/>
    </row>
    <row r="186" spans="2:27" ht="13.2" x14ac:dyDescent="0.25">
      <c r="B186" s="32"/>
      <c r="G186" s="32"/>
      <c r="L186" s="32"/>
      <c r="Q186" s="32"/>
      <c r="V186" s="32"/>
      <c r="AA186" s="31"/>
    </row>
    <row r="187" spans="2:27" ht="13.2" x14ac:dyDescent="0.25">
      <c r="B187" s="32"/>
      <c r="G187" s="32"/>
      <c r="L187" s="32"/>
      <c r="Q187" s="32"/>
      <c r="V187" s="32"/>
      <c r="AA187" s="31"/>
    </row>
    <row r="188" spans="2:27" ht="13.2" x14ac:dyDescent="0.25">
      <c r="B188" s="32"/>
      <c r="G188" s="32"/>
      <c r="L188" s="32"/>
      <c r="Q188" s="32"/>
      <c r="V188" s="32"/>
      <c r="AA188" s="31"/>
    </row>
    <row r="189" spans="2:27" ht="13.2" x14ac:dyDescent="0.25">
      <c r="B189" s="32"/>
      <c r="G189" s="32"/>
      <c r="L189" s="32"/>
      <c r="Q189" s="32"/>
      <c r="V189" s="32"/>
      <c r="AA189" s="31"/>
    </row>
    <row r="190" spans="2:27" ht="13.2" x14ac:dyDescent="0.25">
      <c r="B190" s="32"/>
      <c r="G190" s="32"/>
      <c r="L190" s="32"/>
      <c r="Q190" s="32"/>
      <c r="V190" s="32"/>
      <c r="AA190" s="31"/>
    </row>
    <row r="191" spans="2:27" ht="13.2" x14ac:dyDescent="0.25">
      <c r="B191" s="32"/>
      <c r="G191" s="32"/>
      <c r="L191" s="32"/>
      <c r="Q191" s="32"/>
      <c r="V191" s="32"/>
      <c r="AA191" s="31"/>
    </row>
    <row r="192" spans="2:27" ht="13.2" x14ac:dyDescent="0.25">
      <c r="B192" s="32"/>
      <c r="G192" s="32"/>
      <c r="L192" s="32"/>
      <c r="Q192" s="32"/>
      <c r="V192" s="32"/>
      <c r="AA192" s="31"/>
    </row>
    <row r="193" spans="2:27" ht="13.2" x14ac:dyDescent="0.25">
      <c r="B193" s="32"/>
      <c r="G193" s="32"/>
      <c r="L193" s="32"/>
      <c r="Q193" s="32"/>
      <c r="V193" s="32"/>
      <c r="AA193" s="31"/>
    </row>
    <row r="194" spans="2:27" ht="13.2" x14ac:dyDescent="0.25">
      <c r="B194" s="32"/>
      <c r="G194" s="32"/>
      <c r="L194" s="32"/>
      <c r="Q194" s="32"/>
      <c r="V194" s="32"/>
      <c r="AA194" s="31"/>
    </row>
    <row r="195" spans="2:27" ht="13.2" x14ac:dyDescent="0.25">
      <c r="B195" s="32"/>
      <c r="G195" s="32"/>
      <c r="L195" s="32"/>
      <c r="Q195" s="32"/>
      <c r="V195" s="32"/>
      <c r="AA195" s="31"/>
    </row>
    <row r="196" spans="2:27" ht="13.2" x14ac:dyDescent="0.25">
      <c r="B196" s="32"/>
      <c r="G196" s="32"/>
      <c r="L196" s="32"/>
      <c r="Q196" s="32"/>
      <c r="V196" s="32"/>
      <c r="AA196" s="31"/>
    </row>
    <row r="197" spans="2:27" ht="13.2" x14ac:dyDescent="0.25">
      <c r="B197" s="32"/>
      <c r="G197" s="32"/>
      <c r="L197" s="32"/>
      <c r="Q197" s="32"/>
      <c r="V197" s="32"/>
      <c r="AA197" s="31"/>
    </row>
    <row r="198" spans="2:27" ht="13.2" x14ac:dyDescent="0.25">
      <c r="B198" s="32"/>
      <c r="G198" s="32"/>
      <c r="L198" s="32"/>
      <c r="Q198" s="32"/>
      <c r="V198" s="32"/>
      <c r="AA198" s="31"/>
    </row>
    <row r="199" spans="2:27" ht="13.2" x14ac:dyDescent="0.25">
      <c r="B199" s="32"/>
      <c r="G199" s="32"/>
      <c r="L199" s="32"/>
      <c r="Q199" s="32"/>
      <c r="V199" s="32"/>
      <c r="AA199" s="31"/>
    </row>
    <row r="200" spans="2:27" ht="13.2" x14ac:dyDescent="0.25">
      <c r="B200" s="32"/>
      <c r="G200" s="32"/>
      <c r="L200" s="32"/>
      <c r="Q200" s="32"/>
      <c r="V200" s="32"/>
      <c r="AA200" s="31"/>
    </row>
    <row r="201" spans="2:27" ht="13.2" x14ac:dyDescent="0.25">
      <c r="B201" s="32"/>
      <c r="G201" s="32"/>
      <c r="L201" s="32"/>
      <c r="Q201" s="32"/>
      <c r="V201" s="32"/>
      <c r="AA201" s="31"/>
    </row>
    <row r="202" spans="2:27" ht="13.2" x14ac:dyDescent="0.25">
      <c r="B202" s="32"/>
      <c r="G202" s="32"/>
      <c r="L202" s="32"/>
      <c r="Q202" s="32"/>
      <c r="V202" s="32"/>
      <c r="AA202" s="31"/>
    </row>
    <row r="203" spans="2:27" ht="13.2" x14ac:dyDescent="0.25">
      <c r="B203" s="32"/>
      <c r="G203" s="32"/>
      <c r="L203" s="32"/>
      <c r="Q203" s="32"/>
      <c r="V203" s="32"/>
      <c r="AA203" s="31"/>
    </row>
    <row r="204" spans="2:27" ht="13.2" x14ac:dyDescent="0.25">
      <c r="B204" s="32"/>
      <c r="G204" s="32"/>
      <c r="L204" s="32"/>
      <c r="Q204" s="32"/>
      <c r="V204" s="32"/>
      <c r="AA204" s="31"/>
    </row>
    <row r="205" spans="2:27" ht="13.2" x14ac:dyDescent="0.25">
      <c r="B205" s="32"/>
      <c r="G205" s="32"/>
      <c r="L205" s="32"/>
      <c r="Q205" s="32"/>
      <c r="V205" s="32"/>
      <c r="AA205" s="31"/>
    </row>
    <row r="206" spans="2:27" ht="13.2" x14ac:dyDescent="0.25">
      <c r="B206" s="32"/>
      <c r="G206" s="32"/>
      <c r="L206" s="32"/>
      <c r="Q206" s="32"/>
      <c r="V206" s="32"/>
      <c r="AA206" s="31"/>
    </row>
    <row r="207" spans="2:27" ht="13.2" x14ac:dyDescent="0.25">
      <c r="B207" s="32"/>
      <c r="G207" s="32"/>
      <c r="L207" s="32"/>
      <c r="Q207" s="32"/>
      <c r="V207" s="32"/>
      <c r="AA207" s="31"/>
    </row>
    <row r="208" spans="2:27" ht="13.2" x14ac:dyDescent="0.25">
      <c r="B208" s="32"/>
      <c r="G208" s="32"/>
      <c r="L208" s="32"/>
      <c r="Q208" s="32"/>
      <c r="V208" s="32"/>
      <c r="AA208" s="31"/>
    </row>
    <row r="209" spans="2:27" ht="13.2" x14ac:dyDescent="0.25">
      <c r="B209" s="32"/>
      <c r="G209" s="32"/>
      <c r="L209" s="32"/>
      <c r="Q209" s="32"/>
      <c r="V209" s="32"/>
      <c r="AA209" s="31"/>
    </row>
    <row r="210" spans="2:27" ht="13.2" x14ac:dyDescent="0.25">
      <c r="B210" s="32"/>
      <c r="G210" s="32"/>
      <c r="L210" s="32"/>
      <c r="Q210" s="32"/>
      <c r="V210" s="32"/>
      <c r="AA210" s="31"/>
    </row>
    <row r="211" spans="2:27" ht="13.2" x14ac:dyDescent="0.25">
      <c r="B211" s="32"/>
      <c r="G211" s="32"/>
      <c r="L211" s="32"/>
      <c r="Q211" s="32"/>
      <c r="V211" s="32"/>
      <c r="AA211" s="31"/>
    </row>
    <row r="212" spans="2:27" ht="13.2" x14ac:dyDescent="0.25">
      <c r="B212" s="32"/>
      <c r="G212" s="32"/>
      <c r="L212" s="32"/>
      <c r="Q212" s="32"/>
      <c r="V212" s="32"/>
      <c r="AA212" s="31"/>
    </row>
    <row r="213" spans="2:27" ht="13.2" x14ac:dyDescent="0.25">
      <c r="B213" s="32"/>
      <c r="G213" s="32"/>
      <c r="L213" s="32"/>
      <c r="Q213" s="32"/>
      <c r="V213" s="32"/>
      <c r="AA213" s="31"/>
    </row>
    <row r="214" spans="2:27" ht="13.2" x14ac:dyDescent="0.25">
      <c r="B214" s="32"/>
      <c r="G214" s="32"/>
      <c r="L214" s="32"/>
      <c r="Q214" s="32"/>
      <c r="V214" s="32"/>
      <c r="AA214" s="31"/>
    </row>
    <row r="215" spans="2:27" ht="13.2" x14ac:dyDescent="0.25">
      <c r="B215" s="32"/>
      <c r="G215" s="32"/>
      <c r="L215" s="32"/>
      <c r="Q215" s="32"/>
      <c r="V215" s="32"/>
      <c r="AA215" s="31"/>
    </row>
    <row r="216" spans="2:27" ht="13.2" x14ac:dyDescent="0.25">
      <c r="B216" s="32"/>
      <c r="G216" s="32"/>
      <c r="L216" s="32"/>
      <c r="Q216" s="32"/>
      <c r="V216" s="32"/>
      <c r="AA216" s="31"/>
    </row>
    <row r="217" spans="2:27" ht="13.2" x14ac:dyDescent="0.25">
      <c r="B217" s="32"/>
      <c r="G217" s="32"/>
      <c r="L217" s="32"/>
      <c r="Q217" s="32"/>
      <c r="V217" s="32"/>
      <c r="AA217" s="31"/>
    </row>
    <row r="218" spans="2:27" ht="13.2" x14ac:dyDescent="0.25">
      <c r="B218" s="32"/>
      <c r="G218" s="32"/>
      <c r="L218" s="32"/>
      <c r="Q218" s="32"/>
      <c r="V218" s="32"/>
      <c r="AA218" s="31"/>
    </row>
    <row r="219" spans="2:27" ht="13.2" x14ac:dyDescent="0.25">
      <c r="B219" s="32"/>
      <c r="G219" s="32"/>
      <c r="L219" s="32"/>
      <c r="Q219" s="32"/>
      <c r="V219" s="32"/>
      <c r="AA219" s="31"/>
    </row>
    <row r="220" spans="2:27" ht="13.2" x14ac:dyDescent="0.25">
      <c r="B220" s="32"/>
      <c r="G220" s="32"/>
      <c r="L220" s="32"/>
      <c r="Q220" s="32"/>
      <c r="V220" s="32"/>
      <c r="AA220" s="31"/>
    </row>
    <row r="221" spans="2:27" ht="13.2" x14ac:dyDescent="0.25">
      <c r="B221" s="32"/>
      <c r="G221" s="32"/>
      <c r="L221" s="32"/>
      <c r="Q221" s="32"/>
      <c r="V221" s="32"/>
      <c r="AA221" s="31"/>
    </row>
    <row r="222" spans="2:27" ht="13.2" x14ac:dyDescent="0.25">
      <c r="B222" s="32"/>
      <c r="G222" s="32"/>
      <c r="L222" s="32"/>
      <c r="Q222" s="32"/>
      <c r="V222" s="32"/>
      <c r="AA222" s="31"/>
    </row>
    <row r="223" spans="2:27" ht="13.2" x14ac:dyDescent="0.25">
      <c r="B223" s="32"/>
      <c r="G223" s="32"/>
      <c r="L223" s="32"/>
      <c r="Q223" s="32"/>
      <c r="V223" s="32"/>
      <c r="AA223" s="31"/>
    </row>
    <row r="224" spans="2:27" ht="13.2" x14ac:dyDescent="0.25">
      <c r="B224" s="32"/>
      <c r="G224" s="32"/>
      <c r="L224" s="32"/>
      <c r="Q224" s="32"/>
      <c r="V224" s="32"/>
      <c r="AA224" s="31"/>
    </row>
    <row r="225" spans="2:27" ht="13.2" x14ac:dyDescent="0.25">
      <c r="B225" s="32"/>
      <c r="G225" s="32"/>
      <c r="L225" s="32"/>
      <c r="Q225" s="32"/>
      <c r="V225" s="32"/>
      <c r="AA225" s="31"/>
    </row>
    <row r="226" spans="2:27" ht="13.2" x14ac:dyDescent="0.25">
      <c r="B226" s="32"/>
      <c r="G226" s="32"/>
      <c r="L226" s="32"/>
      <c r="Q226" s="32"/>
      <c r="V226" s="32"/>
      <c r="AA226" s="31"/>
    </row>
    <row r="227" spans="2:27" ht="13.2" x14ac:dyDescent="0.25">
      <c r="B227" s="32"/>
      <c r="G227" s="32"/>
      <c r="L227" s="32"/>
      <c r="Q227" s="32"/>
      <c r="V227" s="32"/>
      <c r="AA227" s="31"/>
    </row>
    <row r="228" spans="2:27" ht="13.2" x14ac:dyDescent="0.25">
      <c r="B228" s="32"/>
      <c r="G228" s="32"/>
      <c r="L228" s="32"/>
      <c r="Q228" s="32"/>
      <c r="V228" s="32"/>
      <c r="AA228" s="31"/>
    </row>
    <row r="229" spans="2:27" ht="13.2" x14ac:dyDescent="0.25">
      <c r="B229" s="32"/>
      <c r="G229" s="32"/>
      <c r="L229" s="32"/>
      <c r="Q229" s="32"/>
      <c r="V229" s="32"/>
      <c r="AA229" s="31"/>
    </row>
    <row r="230" spans="2:27" ht="13.2" x14ac:dyDescent="0.25">
      <c r="B230" s="32"/>
      <c r="G230" s="32"/>
      <c r="L230" s="32"/>
      <c r="Q230" s="32"/>
      <c r="V230" s="32"/>
      <c r="AA230" s="31"/>
    </row>
    <row r="231" spans="2:27" ht="13.2" x14ac:dyDescent="0.25">
      <c r="B231" s="32"/>
      <c r="G231" s="32"/>
      <c r="L231" s="32"/>
      <c r="Q231" s="32"/>
      <c r="V231" s="32"/>
      <c r="AA231" s="31"/>
    </row>
    <row r="232" spans="2:27" ht="13.2" x14ac:dyDescent="0.25">
      <c r="B232" s="32"/>
      <c r="G232" s="32"/>
      <c r="L232" s="32"/>
      <c r="Q232" s="32"/>
      <c r="V232" s="32"/>
      <c r="AA232" s="31"/>
    </row>
    <row r="233" spans="2:27" ht="13.2" x14ac:dyDescent="0.25">
      <c r="B233" s="32"/>
      <c r="G233" s="32"/>
      <c r="L233" s="32"/>
      <c r="Q233" s="32"/>
      <c r="V233" s="32"/>
      <c r="AA233" s="31"/>
    </row>
    <row r="234" spans="2:27" ht="13.2" x14ac:dyDescent="0.25">
      <c r="B234" s="32"/>
      <c r="G234" s="32"/>
      <c r="L234" s="32"/>
      <c r="Q234" s="32"/>
      <c r="V234" s="32"/>
      <c r="AA234" s="31"/>
    </row>
    <row r="235" spans="2:27" ht="13.2" x14ac:dyDescent="0.25">
      <c r="B235" s="32"/>
      <c r="G235" s="32"/>
      <c r="L235" s="32"/>
      <c r="Q235" s="32"/>
      <c r="V235" s="32"/>
      <c r="AA235" s="31"/>
    </row>
    <row r="236" spans="2:27" ht="13.2" x14ac:dyDescent="0.25">
      <c r="B236" s="32"/>
      <c r="G236" s="32"/>
      <c r="L236" s="32"/>
      <c r="Q236" s="32"/>
      <c r="V236" s="32"/>
      <c r="AA236" s="31"/>
    </row>
    <row r="237" spans="2:27" ht="13.2" x14ac:dyDescent="0.25">
      <c r="B237" s="32"/>
      <c r="G237" s="32"/>
      <c r="L237" s="32"/>
      <c r="Q237" s="32"/>
      <c r="V237" s="32"/>
      <c r="AA237" s="31"/>
    </row>
    <row r="238" spans="2:27" ht="13.2" x14ac:dyDescent="0.25">
      <c r="B238" s="32"/>
      <c r="G238" s="32"/>
      <c r="L238" s="32"/>
      <c r="Q238" s="32"/>
      <c r="V238" s="32"/>
      <c r="AA238" s="31"/>
    </row>
    <row r="239" spans="2:27" ht="13.2" x14ac:dyDescent="0.25">
      <c r="B239" s="32"/>
      <c r="G239" s="32"/>
      <c r="L239" s="32"/>
      <c r="Q239" s="32"/>
      <c r="V239" s="32"/>
      <c r="AA239" s="31"/>
    </row>
    <row r="240" spans="2:27" ht="13.2" x14ac:dyDescent="0.25">
      <c r="B240" s="32"/>
      <c r="G240" s="32"/>
      <c r="L240" s="32"/>
      <c r="Q240" s="32"/>
      <c r="V240" s="32"/>
      <c r="AA240" s="31"/>
    </row>
    <row r="241" spans="2:27" ht="13.2" x14ac:dyDescent="0.25">
      <c r="B241" s="32"/>
      <c r="G241" s="32"/>
      <c r="L241" s="32"/>
      <c r="Q241" s="32"/>
      <c r="V241" s="32"/>
      <c r="AA241" s="31"/>
    </row>
    <row r="242" spans="2:27" ht="13.2" x14ac:dyDescent="0.25">
      <c r="B242" s="32"/>
      <c r="G242" s="32"/>
      <c r="L242" s="32"/>
      <c r="Q242" s="32"/>
      <c r="V242" s="32"/>
      <c r="AA242" s="31"/>
    </row>
    <row r="243" spans="2:27" ht="13.2" x14ac:dyDescent="0.25">
      <c r="B243" s="32"/>
      <c r="G243" s="32"/>
      <c r="L243" s="32"/>
      <c r="Q243" s="32"/>
      <c r="V243" s="32"/>
      <c r="AA243" s="31"/>
    </row>
    <row r="244" spans="2:27" ht="13.2" x14ac:dyDescent="0.25">
      <c r="B244" s="32"/>
      <c r="G244" s="32"/>
      <c r="L244" s="32"/>
      <c r="Q244" s="32"/>
      <c r="V244" s="32"/>
      <c r="AA244" s="31"/>
    </row>
    <row r="245" spans="2:27" ht="13.2" x14ac:dyDescent="0.25">
      <c r="B245" s="32"/>
      <c r="G245" s="32"/>
      <c r="L245" s="32"/>
      <c r="Q245" s="32"/>
      <c r="V245" s="32"/>
      <c r="AA245" s="31"/>
    </row>
    <row r="246" spans="2:27" ht="13.2" x14ac:dyDescent="0.25">
      <c r="B246" s="32"/>
      <c r="G246" s="32"/>
      <c r="L246" s="32"/>
      <c r="Q246" s="32"/>
      <c r="V246" s="32"/>
      <c r="AA246" s="31"/>
    </row>
    <row r="247" spans="2:27" ht="13.2" x14ac:dyDescent="0.25">
      <c r="B247" s="32"/>
      <c r="G247" s="32"/>
      <c r="L247" s="32"/>
      <c r="Q247" s="32"/>
      <c r="V247" s="32"/>
      <c r="AA247" s="31"/>
    </row>
    <row r="248" spans="2:27" ht="13.2" x14ac:dyDescent="0.25">
      <c r="B248" s="32"/>
      <c r="G248" s="32"/>
      <c r="L248" s="32"/>
      <c r="Q248" s="32"/>
      <c r="V248" s="32"/>
      <c r="AA248" s="31"/>
    </row>
    <row r="249" spans="2:27" ht="13.2" x14ac:dyDescent="0.25">
      <c r="B249" s="32"/>
      <c r="G249" s="32"/>
      <c r="L249" s="32"/>
      <c r="Q249" s="32"/>
      <c r="V249" s="32"/>
      <c r="AA249" s="31"/>
    </row>
    <row r="250" spans="2:27" ht="13.2" x14ac:dyDescent="0.25">
      <c r="B250" s="32"/>
      <c r="G250" s="32"/>
      <c r="L250" s="32"/>
      <c r="Q250" s="32"/>
      <c r="V250" s="32"/>
      <c r="AA250" s="31"/>
    </row>
    <row r="251" spans="2:27" ht="13.2" x14ac:dyDescent="0.25">
      <c r="B251" s="32"/>
      <c r="G251" s="32"/>
      <c r="L251" s="32"/>
      <c r="Q251" s="32"/>
      <c r="V251" s="32"/>
      <c r="AA251" s="31"/>
    </row>
    <row r="252" spans="2:27" ht="13.2" x14ac:dyDescent="0.25">
      <c r="B252" s="32"/>
      <c r="G252" s="32"/>
      <c r="L252" s="32"/>
      <c r="Q252" s="32"/>
      <c r="V252" s="32"/>
      <c r="AA252" s="31"/>
    </row>
    <row r="253" spans="2:27" ht="13.2" x14ac:dyDescent="0.25">
      <c r="B253" s="32"/>
      <c r="G253" s="32"/>
      <c r="L253" s="32"/>
      <c r="Q253" s="32"/>
      <c r="V253" s="32"/>
      <c r="AA253" s="31"/>
    </row>
    <row r="254" spans="2:27" ht="13.2" x14ac:dyDescent="0.25">
      <c r="B254" s="32"/>
      <c r="G254" s="32"/>
      <c r="L254" s="32"/>
      <c r="Q254" s="32"/>
      <c r="V254" s="32"/>
      <c r="AA254" s="31"/>
    </row>
    <row r="255" spans="2:27" ht="13.2" x14ac:dyDescent="0.25">
      <c r="B255" s="32"/>
      <c r="G255" s="32"/>
      <c r="L255" s="32"/>
      <c r="Q255" s="32"/>
      <c r="V255" s="32"/>
      <c r="AA255" s="31"/>
    </row>
    <row r="256" spans="2:27" ht="13.2" x14ac:dyDescent="0.25">
      <c r="B256" s="32"/>
      <c r="G256" s="32"/>
      <c r="L256" s="32"/>
      <c r="Q256" s="32"/>
      <c r="V256" s="32"/>
      <c r="AA256" s="31"/>
    </row>
    <row r="257" spans="2:27" ht="13.2" x14ac:dyDescent="0.25">
      <c r="B257" s="32"/>
      <c r="G257" s="32"/>
      <c r="L257" s="32"/>
      <c r="Q257" s="32"/>
      <c r="V257" s="32"/>
      <c r="AA257" s="31"/>
    </row>
    <row r="258" spans="2:27" ht="13.2" x14ac:dyDescent="0.25">
      <c r="B258" s="32"/>
      <c r="G258" s="32"/>
      <c r="L258" s="32"/>
      <c r="Q258" s="32"/>
      <c r="V258" s="32"/>
      <c r="AA258" s="31"/>
    </row>
    <row r="259" spans="2:27" ht="13.2" x14ac:dyDescent="0.25">
      <c r="B259" s="32"/>
      <c r="G259" s="32"/>
      <c r="L259" s="32"/>
      <c r="Q259" s="32"/>
      <c r="V259" s="32"/>
      <c r="AA259" s="31"/>
    </row>
    <row r="260" spans="2:27" ht="13.2" x14ac:dyDescent="0.25">
      <c r="B260" s="32"/>
      <c r="G260" s="32"/>
      <c r="L260" s="32"/>
      <c r="Q260" s="32"/>
      <c r="V260" s="32"/>
      <c r="AA260" s="31"/>
    </row>
    <row r="261" spans="2:27" ht="13.2" x14ac:dyDescent="0.25">
      <c r="B261" s="32"/>
      <c r="G261" s="32"/>
      <c r="L261" s="32"/>
      <c r="Q261" s="32"/>
      <c r="V261" s="32"/>
      <c r="AA261" s="31"/>
    </row>
    <row r="262" spans="2:27" ht="13.2" x14ac:dyDescent="0.25">
      <c r="B262" s="32"/>
      <c r="G262" s="32"/>
      <c r="L262" s="32"/>
      <c r="Q262" s="32"/>
      <c r="V262" s="32"/>
      <c r="AA262" s="31"/>
    </row>
    <row r="263" spans="2:27" ht="13.2" x14ac:dyDescent="0.25">
      <c r="B263" s="32"/>
      <c r="G263" s="32"/>
      <c r="L263" s="32"/>
      <c r="Q263" s="32"/>
      <c r="V263" s="32"/>
      <c r="AA263" s="31"/>
    </row>
    <row r="264" spans="2:27" ht="13.2" x14ac:dyDescent="0.25">
      <c r="B264" s="32"/>
      <c r="G264" s="32"/>
      <c r="L264" s="32"/>
      <c r="Q264" s="32"/>
      <c r="V264" s="32"/>
      <c r="AA264" s="31"/>
    </row>
    <row r="265" spans="2:27" ht="13.2" x14ac:dyDescent="0.25">
      <c r="B265" s="32"/>
      <c r="G265" s="32"/>
      <c r="L265" s="32"/>
      <c r="Q265" s="32"/>
      <c r="V265" s="32"/>
      <c r="AA265" s="31"/>
    </row>
    <row r="266" spans="2:27" ht="13.2" x14ac:dyDescent="0.25">
      <c r="B266" s="32"/>
      <c r="G266" s="32"/>
      <c r="L266" s="32"/>
      <c r="Q266" s="32"/>
      <c r="V266" s="32"/>
      <c r="AA266" s="31"/>
    </row>
    <row r="267" spans="2:27" ht="13.2" x14ac:dyDescent="0.25">
      <c r="B267" s="32"/>
      <c r="G267" s="32"/>
      <c r="L267" s="32"/>
      <c r="Q267" s="32"/>
      <c r="V267" s="32"/>
      <c r="AA267" s="31"/>
    </row>
    <row r="268" spans="2:27" ht="13.2" x14ac:dyDescent="0.25">
      <c r="B268" s="32"/>
      <c r="G268" s="32"/>
      <c r="L268" s="32"/>
      <c r="Q268" s="32"/>
      <c r="V268" s="32"/>
      <c r="AA268" s="31"/>
    </row>
    <row r="269" spans="2:27" ht="13.2" x14ac:dyDescent="0.25">
      <c r="B269" s="32"/>
      <c r="G269" s="32"/>
      <c r="L269" s="32"/>
      <c r="Q269" s="32"/>
      <c r="V269" s="32"/>
      <c r="AA269" s="31"/>
    </row>
    <row r="270" spans="2:27" ht="13.2" x14ac:dyDescent="0.25">
      <c r="B270" s="32"/>
      <c r="G270" s="32"/>
      <c r="L270" s="32"/>
      <c r="Q270" s="32"/>
      <c r="V270" s="32"/>
      <c r="AA270" s="31"/>
    </row>
    <row r="271" spans="2:27" ht="13.2" x14ac:dyDescent="0.25">
      <c r="B271" s="32"/>
      <c r="G271" s="32"/>
      <c r="L271" s="32"/>
      <c r="Q271" s="32"/>
      <c r="V271" s="32"/>
      <c r="AA271" s="31"/>
    </row>
    <row r="272" spans="2:27" ht="13.2" x14ac:dyDescent="0.25">
      <c r="B272" s="32"/>
      <c r="G272" s="32"/>
      <c r="L272" s="32"/>
      <c r="Q272" s="32"/>
      <c r="V272" s="32"/>
      <c r="AA272" s="31"/>
    </row>
    <row r="273" spans="2:27" ht="13.2" x14ac:dyDescent="0.25">
      <c r="B273" s="32"/>
      <c r="G273" s="32"/>
      <c r="L273" s="32"/>
      <c r="Q273" s="32"/>
      <c r="V273" s="32"/>
      <c r="AA273" s="31"/>
    </row>
    <row r="274" spans="2:27" ht="13.2" x14ac:dyDescent="0.25">
      <c r="B274" s="32"/>
      <c r="G274" s="32"/>
      <c r="L274" s="32"/>
      <c r="Q274" s="32"/>
      <c r="V274" s="32"/>
      <c r="AA274" s="31"/>
    </row>
    <row r="275" spans="2:27" ht="13.2" x14ac:dyDescent="0.25">
      <c r="B275" s="32"/>
      <c r="G275" s="32"/>
      <c r="L275" s="32"/>
      <c r="Q275" s="32"/>
      <c r="V275" s="32"/>
      <c r="AA275" s="31"/>
    </row>
    <row r="276" spans="2:27" ht="13.2" x14ac:dyDescent="0.25">
      <c r="B276" s="32"/>
      <c r="G276" s="32"/>
      <c r="L276" s="32"/>
      <c r="Q276" s="32"/>
      <c r="V276" s="32"/>
      <c r="AA276" s="31"/>
    </row>
    <row r="277" spans="2:27" ht="13.2" x14ac:dyDescent="0.25">
      <c r="B277" s="32"/>
      <c r="G277" s="32"/>
      <c r="L277" s="32"/>
      <c r="Q277" s="32"/>
      <c r="V277" s="32"/>
      <c r="AA277" s="31"/>
    </row>
    <row r="278" spans="2:27" ht="13.2" x14ac:dyDescent="0.25">
      <c r="B278" s="32"/>
      <c r="G278" s="32"/>
      <c r="L278" s="32"/>
      <c r="Q278" s="32"/>
      <c r="V278" s="32"/>
      <c r="AA278" s="31"/>
    </row>
    <row r="279" spans="2:27" ht="13.2" x14ac:dyDescent="0.25">
      <c r="B279" s="32"/>
      <c r="G279" s="32"/>
      <c r="L279" s="32"/>
      <c r="Q279" s="32"/>
      <c r="V279" s="32"/>
      <c r="AA279" s="31"/>
    </row>
    <row r="280" spans="2:27" ht="13.2" x14ac:dyDescent="0.25">
      <c r="B280" s="32"/>
      <c r="G280" s="32"/>
      <c r="L280" s="32"/>
      <c r="Q280" s="32"/>
      <c r="V280" s="32"/>
      <c r="AA280" s="31"/>
    </row>
    <row r="281" spans="2:27" ht="13.2" x14ac:dyDescent="0.25">
      <c r="B281" s="32"/>
      <c r="G281" s="32"/>
      <c r="L281" s="32"/>
      <c r="Q281" s="32"/>
      <c r="V281" s="32"/>
      <c r="AA281" s="31"/>
    </row>
    <row r="282" spans="2:27" ht="13.2" x14ac:dyDescent="0.25">
      <c r="B282" s="32"/>
      <c r="G282" s="32"/>
      <c r="L282" s="32"/>
      <c r="Q282" s="32"/>
      <c r="V282" s="32"/>
      <c r="AA282" s="31"/>
    </row>
    <row r="283" spans="2:27" ht="13.2" x14ac:dyDescent="0.25">
      <c r="B283" s="32"/>
      <c r="G283" s="32"/>
      <c r="L283" s="32"/>
      <c r="Q283" s="32"/>
      <c r="V283" s="32"/>
      <c r="AA283" s="31"/>
    </row>
    <row r="284" spans="2:27" ht="13.2" x14ac:dyDescent="0.25">
      <c r="B284" s="32"/>
      <c r="G284" s="32"/>
      <c r="L284" s="32"/>
      <c r="Q284" s="32"/>
      <c r="V284" s="32"/>
      <c r="AA284" s="31"/>
    </row>
    <row r="285" spans="2:27" ht="13.2" x14ac:dyDescent="0.25">
      <c r="B285" s="32"/>
      <c r="G285" s="32"/>
      <c r="L285" s="32"/>
      <c r="Q285" s="32"/>
      <c r="V285" s="32"/>
      <c r="AA285" s="31"/>
    </row>
    <row r="286" spans="2:27" ht="13.2" x14ac:dyDescent="0.25">
      <c r="B286" s="32"/>
      <c r="G286" s="32"/>
      <c r="L286" s="32"/>
      <c r="Q286" s="32"/>
      <c r="V286" s="32"/>
      <c r="AA286" s="31"/>
    </row>
    <row r="287" spans="2:27" ht="13.2" x14ac:dyDescent="0.25">
      <c r="B287" s="32"/>
      <c r="G287" s="32"/>
      <c r="L287" s="32"/>
      <c r="Q287" s="32"/>
      <c r="V287" s="32"/>
      <c r="AA287" s="31"/>
    </row>
    <row r="288" spans="2:27" ht="13.2" x14ac:dyDescent="0.25">
      <c r="B288" s="32"/>
      <c r="G288" s="32"/>
      <c r="L288" s="32"/>
      <c r="Q288" s="32"/>
      <c r="V288" s="32"/>
      <c r="AA288" s="31"/>
    </row>
    <row r="289" spans="2:27" ht="13.2" x14ac:dyDescent="0.25">
      <c r="B289" s="32"/>
      <c r="G289" s="32"/>
      <c r="L289" s="32"/>
      <c r="Q289" s="32"/>
      <c r="V289" s="32"/>
      <c r="AA289" s="31"/>
    </row>
    <row r="290" spans="2:27" ht="13.2" x14ac:dyDescent="0.25">
      <c r="B290" s="32"/>
      <c r="G290" s="32"/>
      <c r="L290" s="32"/>
      <c r="Q290" s="32"/>
      <c r="V290" s="32"/>
      <c r="AA290" s="31"/>
    </row>
    <row r="291" spans="2:27" ht="13.2" x14ac:dyDescent="0.25">
      <c r="B291" s="32"/>
      <c r="G291" s="32"/>
      <c r="L291" s="32"/>
      <c r="Q291" s="32"/>
      <c r="V291" s="32"/>
      <c r="AA291" s="31"/>
    </row>
    <row r="292" spans="2:27" ht="13.2" x14ac:dyDescent="0.25">
      <c r="B292" s="32"/>
      <c r="G292" s="32"/>
      <c r="L292" s="32"/>
      <c r="Q292" s="32"/>
      <c r="V292" s="32"/>
      <c r="AA292" s="31"/>
    </row>
    <row r="293" spans="2:27" ht="13.2" x14ac:dyDescent="0.25">
      <c r="B293" s="32"/>
      <c r="G293" s="32"/>
      <c r="L293" s="32"/>
      <c r="Q293" s="32"/>
      <c r="V293" s="32"/>
      <c r="AA293" s="31"/>
    </row>
    <row r="294" spans="2:27" ht="13.2" x14ac:dyDescent="0.25">
      <c r="B294" s="32"/>
      <c r="G294" s="32"/>
      <c r="L294" s="32"/>
      <c r="Q294" s="32"/>
      <c r="V294" s="32"/>
      <c r="AA294" s="31"/>
    </row>
    <row r="295" spans="2:27" ht="13.2" x14ac:dyDescent="0.25">
      <c r="B295" s="32"/>
      <c r="G295" s="32"/>
      <c r="L295" s="32"/>
      <c r="Q295" s="32"/>
      <c r="V295" s="32"/>
      <c r="AA295" s="31"/>
    </row>
    <row r="296" spans="2:27" ht="13.2" x14ac:dyDescent="0.25">
      <c r="B296" s="32"/>
      <c r="G296" s="32"/>
      <c r="L296" s="32"/>
      <c r="Q296" s="32"/>
      <c r="V296" s="32"/>
      <c r="AA296" s="31"/>
    </row>
    <row r="297" spans="2:27" ht="13.2" x14ac:dyDescent="0.25">
      <c r="B297" s="32"/>
      <c r="G297" s="32"/>
      <c r="L297" s="32"/>
      <c r="Q297" s="32"/>
      <c r="V297" s="32"/>
      <c r="AA297" s="31"/>
    </row>
    <row r="298" spans="2:27" ht="13.2" x14ac:dyDescent="0.25">
      <c r="B298" s="32"/>
      <c r="G298" s="32"/>
      <c r="L298" s="32"/>
      <c r="Q298" s="32"/>
      <c r="V298" s="32"/>
      <c r="AA298" s="31"/>
    </row>
    <row r="299" spans="2:27" ht="13.2" x14ac:dyDescent="0.25">
      <c r="B299" s="32"/>
      <c r="G299" s="32"/>
      <c r="L299" s="32"/>
      <c r="Q299" s="32"/>
      <c r="V299" s="32"/>
      <c r="AA299" s="31"/>
    </row>
    <row r="300" spans="2:27" ht="13.2" x14ac:dyDescent="0.25">
      <c r="B300" s="32"/>
      <c r="G300" s="32"/>
      <c r="L300" s="32"/>
      <c r="Q300" s="32"/>
      <c r="V300" s="32"/>
      <c r="AA300" s="31"/>
    </row>
    <row r="301" spans="2:27" ht="13.2" x14ac:dyDescent="0.25">
      <c r="B301" s="32"/>
      <c r="G301" s="32"/>
      <c r="L301" s="32"/>
      <c r="Q301" s="32"/>
      <c r="V301" s="32"/>
      <c r="AA301" s="31"/>
    </row>
    <row r="302" spans="2:27" ht="13.2" x14ac:dyDescent="0.25">
      <c r="B302" s="32"/>
      <c r="G302" s="32"/>
      <c r="L302" s="32"/>
      <c r="Q302" s="32"/>
      <c r="V302" s="32"/>
      <c r="AA302" s="31"/>
    </row>
    <row r="303" spans="2:27" ht="13.2" x14ac:dyDescent="0.25">
      <c r="B303" s="32"/>
      <c r="G303" s="32"/>
      <c r="L303" s="32"/>
      <c r="Q303" s="32"/>
      <c r="V303" s="32"/>
      <c r="AA303" s="31"/>
    </row>
    <row r="304" spans="2:27" ht="13.2" x14ac:dyDescent="0.25">
      <c r="B304" s="32"/>
      <c r="G304" s="32"/>
      <c r="L304" s="32"/>
      <c r="Q304" s="32"/>
      <c r="V304" s="32"/>
      <c r="AA304" s="31"/>
    </row>
    <row r="305" spans="2:27" ht="13.2" x14ac:dyDescent="0.25">
      <c r="B305" s="32"/>
      <c r="G305" s="32"/>
      <c r="L305" s="32"/>
      <c r="Q305" s="32"/>
      <c r="V305" s="32"/>
      <c r="AA305" s="31"/>
    </row>
    <row r="306" spans="2:27" ht="13.2" x14ac:dyDescent="0.25">
      <c r="B306" s="32"/>
      <c r="G306" s="32"/>
      <c r="L306" s="32"/>
      <c r="Q306" s="32"/>
      <c r="V306" s="32"/>
      <c r="AA306" s="31"/>
    </row>
    <row r="307" spans="2:27" ht="13.2" x14ac:dyDescent="0.25">
      <c r="B307" s="32"/>
      <c r="G307" s="32"/>
      <c r="L307" s="32"/>
      <c r="Q307" s="32"/>
      <c r="V307" s="32"/>
      <c r="AA307" s="31"/>
    </row>
    <row r="308" spans="2:27" ht="13.2" x14ac:dyDescent="0.25">
      <c r="B308" s="32"/>
      <c r="G308" s="32"/>
      <c r="L308" s="32"/>
      <c r="Q308" s="32"/>
      <c r="V308" s="32"/>
      <c r="AA308" s="31"/>
    </row>
    <row r="309" spans="2:27" ht="13.2" x14ac:dyDescent="0.25">
      <c r="B309" s="32"/>
      <c r="G309" s="32"/>
      <c r="L309" s="32"/>
      <c r="Q309" s="32"/>
      <c r="V309" s="32"/>
      <c r="AA309" s="31"/>
    </row>
    <row r="310" spans="2:27" ht="13.2" x14ac:dyDescent="0.25">
      <c r="B310" s="32"/>
      <c r="G310" s="32"/>
      <c r="L310" s="32"/>
      <c r="Q310" s="32"/>
      <c r="V310" s="32"/>
      <c r="AA310" s="31"/>
    </row>
    <row r="311" spans="2:27" ht="13.2" x14ac:dyDescent="0.25">
      <c r="B311" s="32"/>
      <c r="G311" s="32"/>
      <c r="L311" s="32"/>
      <c r="Q311" s="32"/>
      <c r="V311" s="32"/>
      <c r="AA311" s="31"/>
    </row>
    <row r="312" spans="2:27" ht="13.2" x14ac:dyDescent="0.25">
      <c r="B312" s="32"/>
      <c r="G312" s="32"/>
      <c r="L312" s="32"/>
      <c r="Q312" s="32"/>
      <c r="V312" s="32"/>
      <c r="AA312" s="31"/>
    </row>
    <row r="313" spans="2:27" ht="13.2" x14ac:dyDescent="0.25">
      <c r="B313" s="32"/>
      <c r="G313" s="32"/>
      <c r="L313" s="32"/>
      <c r="Q313" s="32"/>
      <c r="V313" s="32"/>
      <c r="AA313" s="31"/>
    </row>
    <row r="314" spans="2:27" ht="13.2" x14ac:dyDescent="0.25">
      <c r="B314" s="32"/>
      <c r="G314" s="32"/>
      <c r="L314" s="32"/>
      <c r="Q314" s="32"/>
      <c r="V314" s="32"/>
      <c r="AA314" s="31"/>
    </row>
    <row r="315" spans="2:27" ht="13.2" x14ac:dyDescent="0.25">
      <c r="B315" s="32"/>
      <c r="G315" s="32"/>
      <c r="L315" s="32"/>
      <c r="Q315" s="32"/>
      <c r="V315" s="32"/>
      <c r="AA315" s="31"/>
    </row>
    <row r="316" spans="2:27" ht="13.2" x14ac:dyDescent="0.25">
      <c r="B316" s="32"/>
      <c r="G316" s="32"/>
      <c r="L316" s="32"/>
      <c r="Q316" s="32"/>
      <c r="V316" s="32"/>
      <c r="AA316" s="31"/>
    </row>
    <row r="317" spans="2:27" ht="13.2" x14ac:dyDescent="0.25">
      <c r="B317" s="32"/>
      <c r="G317" s="32"/>
      <c r="L317" s="32"/>
      <c r="Q317" s="32"/>
      <c r="V317" s="32"/>
      <c r="AA317" s="31"/>
    </row>
    <row r="318" spans="2:27" ht="13.2" x14ac:dyDescent="0.25">
      <c r="B318" s="32"/>
      <c r="G318" s="32"/>
      <c r="L318" s="32"/>
      <c r="Q318" s="32"/>
      <c r="V318" s="32"/>
      <c r="AA318" s="31"/>
    </row>
    <row r="319" spans="2:27" ht="13.2" x14ac:dyDescent="0.25">
      <c r="B319" s="32"/>
      <c r="G319" s="32"/>
      <c r="L319" s="32"/>
      <c r="Q319" s="32"/>
      <c r="V319" s="32"/>
      <c r="AA319" s="31"/>
    </row>
    <row r="320" spans="2:27" ht="13.2" x14ac:dyDescent="0.25">
      <c r="B320" s="32"/>
      <c r="G320" s="32"/>
      <c r="L320" s="32"/>
      <c r="Q320" s="32"/>
      <c r="V320" s="32"/>
      <c r="AA320" s="31"/>
    </row>
    <row r="321" spans="2:27" ht="13.2" x14ac:dyDescent="0.25">
      <c r="B321" s="32"/>
      <c r="G321" s="32"/>
      <c r="L321" s="32"/>
      <c r="Q321" s="32"/>
      <c r="V321" s="32"/>
      <c r="AA321" s="31"/>
    </row>
    <row r="322" spans="2:27" ht="13.2" x14ac:dyDescent="0.25">
      <c r="B322" s="32"/>
      <c r="G322" s="32"/>
      <c r="L322" s="32"/>
      <c r="Q322" s="32"/>
      <c r="V322" s="32"/>
      <c r="AA322" s="31"/>
    </row>
    <row r="323" spans="2:27" ht="13.2" x14ac:dyDescent="0.25">
      <c r="B323" s="32"/>
      <c r="G323" s="32"/>
      <c r="L323" s="32"/>
      <c r="Q323" s="32"/>
      <c r="V323" s="32"/>
      <c r="AA323" s="31"/>
    </row>
    <row r="324" spans="2:27" ht="13.2" x14ac:dyDescent="0.25">
      <c r="B324" s="32"/>
      <c r="G324" s="32"/>
      <c r="L324" s="32"/>
      <c r="Q324" s="32"/>
      <c r="V324" s="32"/>
      <c r="AA324" s="31"/>
    </row>
    <row r="325" spans="2:27" ht="13.2" x14ac:dyDescent="0.25">
      <c r="B325" s="32"/>
      <c r="G325" s="32"/>
      <c r="L325" s="32"/>
      <c r="Q325" s="32"/>
      <c r="V325" s="32"/>
      <c r="AA325" s="31"/>
    </row>
    <row r="326" spans="2:27" ht="13.2" x14ac:dyDescent="0.25">
      <c r="B326" s="32"/>
      <c r="G326" s="32"/>
      <c r="L326" s="32"/>
      <c r="Q326" s="32"/>
      <c r="V326" s="32"/>
      <c r="AA326" s="31"/>
    </row>
    <row r="327" spans="2:27" ht="13.2" x14ac:dyDescent="0.25">
      <c r="B327" s="32"/>
      <c r="G327" s="32"/>
      <c r="L327" s="32"/>
      <c r="Q327" s="32"/>
      <c r="V327" s="32"/>
      <c r="AA327" s="31"/>
    </row>
    <row r="328" spans="2:27" ht="13.2" x14ac:dyDescent="0.25">
      <c r="B328" s="32"/>
      <c r="G328" s="32"/>
      <c r="L328" s="32"/>
      <c r="Q328" s="32"/>
      <c r="V328" s="32"/>
      <c r="AA328" s="31"/>
    </row>
    <row r="329" spans="2:27" ht="13.2" x14ac:dyDescent="0.25">
      <c r="B329" s="32"/>
      <c r="G329" s="32"/>
      <c r="L329" s="32"/>
      <c r="Q329" s="32"/>
      <c r="V329" s="32"/>
      <c r="AA329" s="31"/>
    </row>
    <row r="330" spans="2:27" ht="13.2" x14ac:dyDescent="0.25">
      <c r="B330" s="32"/>
      <c r="G330" s="32"/>
      <c r="L330" s="32"/>
      <c r="Q330" s="32"/>
      <c r="V330" s="32"/>
      <c r="AA330" s="31"/>
    </row>
    <row r="331" spans="2:27" ht="13.2" x14ac:dyDescent="0.25">
      <c r="B331" s="32"/>
      <c r="G331" s="32"/>
      <c r="L331" s="32"/>
      <c r="Q331" s="32"/>
      <c r="V331" s="32"/>
      <c r="AA331" s="31"/>
    </row>
    <row r="332" spans="2:27" ht="13.2" x14ac:dyDescent="0.25">
      <c r="B332" s="32"/>
      <c r="G332" s="32"/>
      <c r="L332" s="32"/>
      <c r="Q332" s="32"/>
      <c r="V332" s="32"/>
      <c r="AA332" s="31"/>
    </row>
    <row r="333" spans="2:27" ht="13.2" x14ac:dyDescent="0.25">
      <c r="B333" s="32"/>
      <c r="G333" s="32"/>
      <c r="L333" s="32"/>
      <c r="Q333" s="32"/>
      <c r="V333" s="32"/>
      <c r="AA333" s="31"/>
    </row>
    <row r="334" spans="2:27" ht="13.2" x14ac:dyDescent="0.25">
      <c r="B334" s="32"/>
      <c r="G334" s="32"/>
      <c r="L334" s="32"/>
      <c r="Q334" s="32"/>
      <c r="V334" s="32"/>
      <c r="AA334" s="31"/>
    </row>
    <row r="335" spans="2:27" ht="13.2" x14ac:dyDescent="0.25">
      <c r="B335" s="32"/>
      <c r="G335" s="32"/>
      <c r="L335" s="32"/>
      <c r="Q335" s="32"/>
      <c r="V335" s="32"/>
      <c r="AA335" s="31"/>
    </row>
    <row r="336" spans="2:27" ht="13.2" x14ac:dyDescent="0.25">
      <c r="B336" s="32"/>
      <c r="G336" s="32"/>
      <c r="L336" s="32"/>
      <c r="Q336" s="32"/>
      <c r="V336" s="32"/>
      <c r="AA336" s="31"/>
    </row>
    <row r="337" spans="2:27" ht="13.2" x14ac:dyDescent="0.25">
      <c r="B337" s="32"/>
      <c r="G337" s="32"/>
      <c r="L337" s="32"/>
      <c r="Q337" s="32"/>
      <c r="V337" s="32"/>
      <c r="AA337" s="31"/>
    </row>
    <row r="338" spans="2:27" ht="13.2" x14ac:dyDescent="0.25">
      <c r="B338" s="32"/>
      <c r="G338" s="32"/>
      <c r="L338" s="32"/>
      <c r="Q338" s="32"/>
      <c r="V338" s="32"/>
      <c r="AA338" s="31"/>
    </row>
    <row r="339" spans="2:27" ht="13.2" x14ac:dyDescent="0.25">
      <c r="B339" s="32"/>
      <c r="G339" s="32"/>
      <c r="L339" s="32"/>
      <c r="Q339" s="32"/>
      <c r="V339" s="32"/>
      <c r="AA339" s="31"/>
    </row>
    <row r="340" spans="2:27" ht="13.2" x14ac:dyDescent="0.25">
      <c r="B340" s="32"/>
      <c r="G340" s="32"/>
      <c r="L340" s="32"/>
      <c r="Q340" s="32"/>
      <c r="V340" s="32"/>
      <c r="AA340" s="31"/>
    </row>
    <row r="341" spans="2:27" ht="13.2" x14ac:dyDescent="0.25">
      <c r="B341" s="32"/>
      <c r="G341" s="32"/>
      <c r="L341" s="32"/>
      <c r="Q341" s="32"/>
      <c r="V341" s="32"/>
      <c r="AA341" s="31"/>
    </row>
    <row r="342" spans="2:27" ht="13.2" x14ac:dyDescent="0.25">
      <c r="B342" s="32"/>
      <c r="G342" s="32"/>
      <c r="L342" s="32"/>
      <c r="Q342" s="32"/>
      <c r="V342" s="32"/>
      <c r="AA342" s="31"/>
    </row>
    <row r="343" spans="2:27" ht="13.2" x14ac:dyDescent="0.25">
      <c r="B343" s="32"/>
      <c r="G343" s="32"/>
      <c r="L343" s="32"/>
      <c r="Q343" s="32"/>
      <c r="V343" s="32"/>
      <c r="AA343" s="31"/>
    </row>
    <row r="344" spans="2:27" ht="13.2" x14ac:dyDescent="0.25">
      <c r="B344" s="32"/>
      <c r="G344" s="32"/>
      <c r="L344" s="32"/>
      <c r="Q344" s="32"/>
      <c r="V344" s="32"/>
      <c r="AA344" s="31"/>
    </row>
    <row r="345" spans="2:27" ht="13.2" x14ac:dyDescent="0.25">
      <c r="B345" s="32"/>
      <c r="G345" s="32"/>
      <c r="L345" s="32"/>
      <c r="Q345" s="32"/>
      <c r="V345" s="32"/>
      <c r="AA345" s="31"/>
    </row>
    <row r="346" spans="2:27" ht="13.2" x14ac:dyDescent="0.25">
      <c r="B346" s="32"/>
      <c r="G346" s="32"/>
      <c r="L346" s="32"/>
      <c r="Q346" s="32"/>
      <c r="V346" s="32"/>
      <c r="AA346" s="31"/>
    </row>
    <row r="347" spans="2:27" ht="13.2" x14ac:dyDescent="0.25">
      <c r="B347" s="32"/>
      <c r="G347" s="32"/>
      <c r="L347" s="32"/>
      <c r="Q347" s="32"/>
      <c r="V347" s="32"/>
      <c r="AA347" s="31"/>
    </row>
    <row r="348" spans="2:27" ht="13.2" x14ac:dyDescent="0.25">
      <c r="B348" s="32"/>
      <c r="G348" s="32"/>
      <c r="L348" s="32"/>
      <c r="Q348" s="32"/>
      <c r="V348" s="32"/>
      <c r="AA348" s="31"/>
    </row>
    <row r="349" spans="2:27" ht="13.2" x14ac:dyDescent="0.25">
      <c r="B349" s="32"/>
      <c r="G349" s="32"/>
      <c r="L349" s="32"/>
      <c r="Q349" s="32"/>
      <c r="V349" s="32"/>
      <c r="AA349" s="31"/>
    </row>
    <row r="350" spans="2:27" ht="13.2" x14ac:dyDescent="0.25">
      <c r="B350" s="32"/>
      <c r="G350" s="32"/>
      <c r="L350" s="32"/>
      <c r="Q350" s="32"/>
      <c r="V350" s="32"/>
      <c r="AA350" s="31"/>
    </row>
    <row r="351" spans="2:27" ht="13.2" x14ac:dyDescent="0.25">
      <c r="B351" s="32"/>
      <c r="G351" s="32"/>
      <c r="L351" s="32"/>
      <c r="Q351" s="32"/>
      <c r="V351" s="32"/>
      <c r="AA351" s="31"/>
    </row>
    <row r="352" spans="2:27" ht="13.2" x14ac:dyDescent="0.25">
      <c r="B352" s="32"/>
      <c r="G352" s="32"/>
      <c r="L352" s="32"/>
      <c r="Q352" s="32"/>
      <c r="V352" s="32"/>
      <c r="AA352" s="31"/>
    </row>
    <row r="353" spans="2:27" ht="13.2" x14ac:dyDescent="0.25">
      <c r="B353" s="32"/>
      <c r="G353" s="32"/>
      <c r="L353" s="32"/>
      <c r="Q353" s="32"/>
      <c r="V353" s="32"/>
      <c r="AA353" s="31"/>
    </row>
    <row r="354" spans="2:27" ht="13.2" x14ac:dyDescent="0.25">
      <c r="B354" s="32"/>
      <c r="G354" s="32"/>
      <c r="L354" s="32"/>
      <c r="Q354" s="32"/>
      <c r="V354" s="32"/>
      <c r="AA354" s="31"/>
    </row>
    <row r="355" spans="2:27" ht="13.2" x14ac:dyDescent="0.25">
      <c r="B355" s="32"/>
      <c r="G355" s="32"/>
      <c r="L355" s="32"/>
      <c r="Q355" s="32"/>
      <c r="V355" s="32"/>
      <c r="AA355" s="31"/>
    </row>
    <row r="356" spans="2:27" ht="13.2" x14ac:dyDescent="0.25">
      <c r="B356" s="32"/>
      <c r="G356" s="32"/>
      <c r="L356" s="32"/>
      <c r="Q356" s="32"/>
      <c r="V356" s="32"/>
      <c r="AA356" s="31"/>
    </row>
    <row r="357" spans="2:27" ht="13.2" x14ac:dyDescent="0.25">
      <c r="B357" s="32"/>
      <c r="G357" s="32"/>
      <c r="L357" s="32"/>
      <c r="Q357" s="32"/>
      <c r="V357" s="32"/>
      <c r="AA357" s="31"/>
    </row>
    <row r="358" spans="2:27" ht="13.2" x14ac:dyDescent="0.25">
      <c r="B358" s="32"/>
      <c r="G358" s="32"/>
      <c r="L358" s="32"/>
      <c r="Q358" s="32"/>
      <c r="V358" s="32"/>
      <c r="AA358" s="31"/>
    </row>
    <row r="359" spans="2:27" ht="13.2" x14ac:dyDescent="0.25">
      <c r="B359" s="32"/>
      <c r="G359" s="32"/>
      <c r="L359" s="32"/>
      <c r="Q359" s="32"/>
      <c r="V359" s="32"/>
      <c r="AA359" s="31"/>
    </row>
    <row r="360" spans="2:27" ht="13.2" x14ac:dyDescent="0.25">
      <c r="B360" s="32"/>
      <c r="G360" s="32"/>
      <c r="L360" s="32"/>
      <c r="Q360" s="32"/>
      <c r="V360" s="32"/>
      <c r="AA360" s="31"/>
    </row>
    <row r="361" spans="2:27" ht="13.2" x14ac:dyDescent="0.25">
      <c r="B361" s="32"/>
      <c r="G361" s="32"/>
      <c r="L361" s="32"/>
      <c r="Q361" s="32"/>
      <c r="V361" s="32"/>
      <c r="AA361" s="31"/>
    </row>
    <row r="362" spans="2:27" ht="13.2" x14ac:dyDescent="0.25">
      <c r="B362" s="32"/>
      <c r="G362" s="32"/>
      <c r="L362" s="32"/>
      <c r="Q362" s="32"/>
      <c r="V362" s="32"/>
      <c r="AA362" s="31"/>
    </row>
    <row r="363" spans="2:27" ht="13.2" x14ac:dyDescent="0.25">
      <c r="B363" s="32"/>
      <c r="G363" s="32"/>
      <c r="L363" s="32"/>
      <c r="Q363" s="32"/>
      <c r="V363" s="32"/>
      <c r="AA363" s="31"/>
    </row>
    <row r="364" spans="2:27" ht="13.2" x14ac:dyDescent="0.25">
      <c r="B364" s="32"/>
      <c r="G364" s="32"/>
      <c r="L364" s="32"/>
      <c r="Q364" s="32"/>
      <c r="V364" s="32"/>
      <c r="AA364" s="31"/>
    </row>
    <row r="365" spans="2:27" ht="13.2" x14ac:dyDescent="0.25">
      <c r="B365" s="32"/>
      <c r="G365" s="32"/>
      <c r="L365" s="32"/>
      <c r="Q365" s="32"/>
      <c r="V365" s="32"/>
      <c r="AA365" s="31"/>
    </row>
    <row r="366" spans="2:27" ht="13.2" x14ac:dyDescent="0.25">
      <c r="B366" s="32"/>
      <c r="G366" s="32"/>
      <c r="L366" s="32"/>
      <c r="Q366" s="32"/>
      <c r="V366" s="32"/>
      <c r="AA366" s="31"/>
    </row>
    <row r="367" spans="2:27" ht="13.2" x14ac:dyDescent="0.25">
      <c r="B367" s="32"/>
      <c r="G367" s="32"/>
      <c r="L367" s="32"/>
      <c r="Q367" s="32"/>
      <c r="V367" s="32"/>
      <c r="AA367" s="31"/>
    </row>
    <row r="368" spans="2:27" ht="13.2" x14ac:dyDescent="0.25">
      <c r="B368" s="32"/>
      <c r="G368" s="32"/>
      <c r="L368" s="32"/>
      <c r="Q368" s="32"/>
      <c r="V368" s="32"/>
      <c r="AA368" s="31"/>
    </row>
    <row r="369" spans="2:27" ht="13.2" x14ac:dyDescent="0.25">
      <c r="B369" s="32"/>
      <c r="G369" s="32"/>
      <c r="L369" s="32"/>
      <c r="Q369" s="32"/>
      <c r="V369" s="32"/>
      <c r="AA369" s="31"/>
    </row>
    <row r="370" spans="2:27" ht="13.2" x14ac:dyDescent="0.25">
      <c r="B370" s="32"/>
      <c r="G370" s="32"/>
      <c r="L370" s="32"/>
      <c r="Q370" s="32"/>
      <c r="V370" s="32"/>
      <c r="AA370" s="31"/>
    </row>
    <row r="371" spans="2:27" ht="13.2" x14ac:dyDescent="0.25">
      <c r="B371" s="32"/>
      <c r="G371" s="32"/>
      <c r="L371" s="32"/>
      <c r="Q371" s="32"/>
      <c r="V371" s="32"/>
      <c r="AA371" s="31"/>
    </row>
    <row r="372" spans="2:27" ht="13.2" x14ac:dyDescent="0.25">
      <c r="B372" s="32"/>
      <c r="G372" s="32"/>
      <c r="L372" s="32"/>
      <c r="Q372" s="32"/>
      <c r="V372" s="32"/>
      <c r="AA372" s="31"/>
    </row>
    <row r="373" spans="2:27" ht="13.2" x14ac:dyDescent="0.25">
      <c r="B373" s="32"/>
      <c r="G373" s="32"/>
      <c r="L373" s="32"/>
      <c r="Q373" s="32"/>
      <c r="V373" s="32"/>
      <c r="AA373" s="31"/>
    </row>
    <row r="374" spans="2:27" ht="13.2" x14ac:dyDescent="0.25">
      <c r="B374" s="32"/>
      <c r="G374" s="32"/>
      <c r="L374" s="32"/>
      <c r="Q374" s="32"/>
      <c r="V374" s="32"/>
      <c r="AA374" s="31"/>
    </row>
    <row r="375" spans="2:27" ht="13.2" x14ac:dyDescent="0.25">
      <c r="B375" s="32"/>
      <c r="G375" s="32"/>
      <c r="L375" s="32"/>
      <c r="Q375" s="32"/>
      <c r="V375" s="32"/>
      <c r="AA375" s="31"/>
    </row>
    <row r="376" spans="2:27" ht="13.2" x14ac:dyDescent="0.25">
      <c r="B376" s="32"/>
      <c r="G376" s="32"/>
      <c r="L376" s="32"/>
      <c r="Q376" s="32"/>
      <c r="V376" s="32"/>
      <c r="AA376" s="31"/>
    </row>
    <row r="377" spans="2:27" ht="13.2" x14ac:dyDescent="0.25">
      <c r="B377" s="32"/>
      <c r="G377" s="32"/>
      <c r="L377" s="32"/>
      <c r="Q377" s="32"/>
      <c r="V377" s="32"/>
      <c r="AA377" s="31"/>
    </row>
    <row r="378" spans="2:27" ht="13.2" x14ac:dyDescent="0.25">
      <c r="B378" s="32"/>
      <c r="G378" s="32"/>
      <c r="L378" s="32"/>
      <c r="Q378" s="32"/>
      <c r="V378" s="32"/>
      <c r="AA378" s="31"/>
    </row>
    <row r="379" spans="2:27" ht="13.2" x14ac:dyDescent="0.25">
      <c r="B379" s="32"/>
      <c r="G379" s="32"/>
      <c r="L379" s="32"/>
      <c r="Q379" s="32"/>
      <c r="V379" s="32"/>
      <c r="AA379" s="31"/>
    </row>
    <row r="380" spans="2:27" ht="13.2" x14ac:dyDescent="0.25">
      <c r="B380" s="32"/>
      <c r="G380" s="32"/>
      <c r="L380" s="32"/>
      <c r="Q380" s="32"/>
      <c r="V380" s="32"/>
      <c r="AA380" s="31"/>
    </row>
    <row r="381" spans="2:27" ht="13.2" x14ac:dyDescent="0.25">
      <c r="B381" s="32"/>
      <c r="G381" s="32"/>
      <c r="L381" s="32"/>
      <c r="Q381" s="32"/>
      <c r="V381" s="32"/>
      <c r="AA381" s="31"/>
    </row>
    <row r="382" spans="2:27" ht="13.2" x14ac:dyDescent="0.25">
      <c r="B382" s="32"/>
      <c r="G382" s="32"/>
      <c r="L382" s="32"/>
      <c r="Q382" s="32"/>
      <c r="V382" s="32"/>
      <c r="AA382" s="31"/>
    </row>
    <row r="383" spans="2:27" ht="13.2" x14ac:dyDescent="0.25">
      <c r="B383" s="32"/>
      <c r="G383" s="32"/>
      <c r="L383" s="32"/>
      <c r="Q383" s="32"/>
      <c r="V383" s="32"/>
      <c r="AA383" s="31"/>
    </row>
    <row r="384" spans="2:27" ht="13.2" x14ac:dyDescent="0.25">
      <c r="B384" s="32"/>
      <c r="G384" s="32"/>
      <c r="L384" s="32"/>
      <c r="Q384" s="32"/>
      <c r="V384" s="32"/>
      <c r="AA384" s="31"/>
    </row>
    <row r="385" spans="2:27" ht="13.2" x14ac:dyDescent="0.25">
      <c r="B385" s="32"/>
      <c r="G385" s="32"/>
      <c r="L385" s="32"/>
      <c r="Q385" s="32"/>
      <c r="V385" s="32"/>
      <c r="AA385" s="31"/>
    </row>
    <row r="386" spans="2:27" ht="13.2" x14ac:dyDescent="0.25">
      <c r="B386" s="32"/>
      <c r="G386" s="32"/>
      <c r="L386" s="32"/>
      <c r="Q386" s="32"/>
      <c r="V386" s="32"/>
      <c r="AA386" s="31"/>
    </row>
    <row r="387" spans="2:27" ht="13.2" x14ac:dyDescent="0.25">
      <c r="B387" s="32"/>
      <c r="G387" s="32"/>
      <c r="L387" s="32"/>
      <c r="Q387" s="32"/>
      <c r="V387" s="32"/>
      <c r="AA387" s="31"/>
    </row>
    <row r="388" spans="2:27" ht="13.2" x14ac:dyDescent="0.25">
      <c r="B388" s="32"/>
      <c r="G388" s="32"/>
      <c r="L388" s="32"/>
      <c r="Q388" s="32"/>
      <c r="V388" s="32"/>
      <c r="AA388" s="31"/>
    </row>
    <row r="389" spans="2:27" ht="13.2" x14ac:dyDescent="0.25">
      <c r="B389" s="32"/>
      <c r="G389" s="32"/>
      <c r="L389" s="32"/>
      <c r="Q389" s="32"/>
      <c r="V389" s="32"/>
      <c r="AA389" s="31"/>
    </row>
    <row r="390" spans="2:27" ht="13.2" x14ac:dyDescent="0.25">
      <c r="B390" s="32"/>
      <c r="G390" s="32"/>
      <c r="L390" s="32"/>
      <c r="Q390" s="32"/>
      <c r="V390" s="32"/>
      <c r="AA390" s="31"/>
    </row>
    <row r="391" spans="2:27" ht="13.2" x14ac:dyDescent="0.25">
      <c r="B391" s="32"/>
      <c r="G391" s="32"/>
      <c r="L391" s="32"/>
      <c r="Q391" s="32"/>
      <c r="V391" s="32"/>
      <c r="AA391" s="31"/>
    </row>
    <row r="392" spans="2:27" ht="13.2" x14ac:dyDescent="0.25">
      <c r="B392" s="32"/>
      <c r="G392" s="32"/>
      <c r="L392" s="32"/>
      <c r="Q392" s="32"/>
      <c r="V392" s="32"/>
      <c r="AA392" s="31"/>
    </row>
    <row r="393" spans="2:27" ht="13.2" x14ac:dyDescent="0.25">
      <c r="B393" s="32"/>
      <c r="G393" s="32"/>
      <c r="L393" s="32"/>
      <c r="Q393" s="32"/>
      <c r="V393" s="32"/>
      <c r="AA393" s="31"/>
    </row>
    <row r="394" spans="2:27" ht="13.2" x14ac:dyDescent="0.25">
      <c r="B394" s="32"/>
      <c r="G394" s="32"/>
      <c r="L394" s="32"/>
      <c r="Q394" s="32"/>
      <c r="V394" s="32"/>
      <c r="AA394" s="31"/>
    </row>
    <row r="395" spans="2:27" ht="13.2" x14ac:dyDescent="0.25">
      <c r="B395" s="32"/>
      <c r="G395" s="32"/>
      <c r="L395" s="32"/>
      <c r="Q395" s="32"/>
      <c r="V395" s="32"/>
      <c r="AA395" s="31"/>
    </row>
    <row r="396" spans="2:27" ht="13.2" x14ac:dyDescent="0.25">
      <c r="B396" s="32"/>
      <c r="G396" s="32"/>
      <c r="L396" s="32"/>
      <c r="Q396" s="32"/>
      <c r="V396" s="32"/>
      <c r="AA396" s="31"/>
    </row>
    <row r="397" spans="2:27" ht="13.2" x14ac:dyDescent="0.25">
      <c r="B397" s="32"/>
      <c r="G397" s="32"/>
      <c r="L397" s="32"/>
      <c r="Q397" s="32"/>
      <c r="V397" s="32"/>
      <c r="AA397" s="31"/>
    </row>
    <row r="398" spans="2:27" ht="13.2" x14ac:dyDescent="0.25">
      <c r="B398" s="32"/>
      <c r="G398" s="32"/>
      <c r="L398" s="32"/>
      <c r="Q398" s="32"/>
      <c r="V398" s="32"/>
      <c r="AA398" s="31"/>
    </row>
    <row r="399" spans="2:27" ht="13.2" x14ac:dyDescent="0.25">
      <c r="B399" s="32"/>
      <c r="G399" s="32"/>
      <c r="L399" s="32"/>
      <c r="Q399" s="32"/>
      <c r="V399" s="32"/>
      <c r="AA399" s="31"/>
    </row>
    <row r="400" spans="2:27" ht="13.2" x14ac:dyDescent="0.25">
      <c r="B400" s="32"/>
      <c r="G400" s="32"/>
      <c r="L400" s="32"/>
      <c r="Q400" s="32"/>
      <c r="V400" s="32"/>
      <c r="AA400" s="31"/>
    </row>
    <row r="401" spans="2:27" ht="13.2" x14ac:dyDescent="0.25">
      <c r="B401" s="32"/>
      <c r="G401" s="32"/>
      <c r="L401" s="32"/>
      <c r="Q401" s="32"/>
      <c r="V401" s="32"/>
      <c r="AA401" s="31"/>
    </row>
    <row r="402" spans="2:27" ht="13.2" x14ac:dyDescent="0.25">
      <c r="B402" s="32"/>
      <c r="G402" s="32"/>
      <c r="L402" s="32"/>
      <c r="Q402" s="32"/>
      <c r="V402" s="32"/>
      <c r="AA402" s="31"/>
    </row>
    <row r="403" spans="2:27" ht="13.2" x14ac:dyDescent="0.25">
      <c r="B403" s="32"/>
      <c r="G403" s="32"/>
      <c r="L403" s="32"/>
      <c r="Q403" s="32"/>
      <c r="V403" s="32"/>
      <c r="AA403" s="31"/>
    </row>
    <row r="404" spans="2:27" ht="13.2" x14ac:dyDescent="0.25">
      <c r="B404" s="32"/>
      <c r="G404" s="32"/>
      <c r="L404" s="32"/>
      <c r="Q404" s="32"/>
      <c r="V404" s="32"/>
      <c r="AA404" s="31"/>
    </row>
    <row r="405" spans="2:27" ht="13.2" x14ac:dyDescent="0.25">
      <c r="B405" s="32"/>
      <c r="G405" s="32"/>
      <c r="L405" s="32"/>
      <c r="Q405" s="32"/>
      <c r="V405" s="32"/>
      <c r="AA405" s="31"/>
    </row>
    <row r="406" spans="2:27" ht="13.2" x14ac:dyDescent="0.25">
      <c r="B406" s="32"/>
      <c r="G406" s="32"/>
      <c r="L406" s="32"/>
      <c r="Q406" s="32"/>
      <c r="V406" s="32"/>
      <c r="AA406" s="31"/>
    </row>
    <row r="407" spans="2:27" ht="13.2" x14ac:dyDescent="0.25">
      <c r="B407" s="32"/>
      <c r="G407" s="32"/>
      <c r="L407" s="32"/>
      <c r="Q407" s="32"/>
      <c r="V407" s="32"/>
      <c r="AA407" s="31"/>
    </row>
    <row r="408" spans="2:27" ht="13.2" x14ac:dyDescent="0.25">
      <c r="B408" s="32"/>
      <c r="G408" s="32"/>
      <c r="L408" s="32"/>
      <c r="Q408" s="32"/>
      <c r="V408" s="32"/>
      <c r="AA408" s="31"/>
    </row>
    <row r="409" spans="2:27" ht="13.2" x14ac:dyDescent="0.25">
      <c r="B409" s="32"/>
      <c r="G409" s="32"/>
      <c r="L409" s="32"/>
      <c r="Q409" s="32"/>
      <c r="V409" s="32"/>
      <c r="AA409" s="31"/>
    </row>
    <row r="410" spans="2:27" ht="13.2" x14ac:dyDescent="0.25">
      <c r="B410" s="32"/>
      <c r="G410" s="32"/>
      <c r="L410" s="32"/>
      <c r="Q410" s="32"/>
      <c r="V410" s="32"/>
      <c r="AA410" s="31"/>
    </row>
    <row r="411" spans="2:27" ht="13.2" x14ac:dyDescent="0.25">
      <c r="B411" s="32"/>
      <c r="G411" s="32"/>
      <c r="L411" s="32"/>
      <c r="Q411" s="32"/>
      <c r="V411" s="32"/>
      <c r="AA411" s="31"/>
    </row>
    <row r="412" spans="2:27" ht="13.2" x14ac:dyDescent="0.25">
      <c r="B412" s="32"/>
      <c r="G412" s="32"/>
      <c r="L412" s="32"/>
      <c r="Q412" s="32"/>
      <c r="V412" s="32"/>
      <c r="AA412" s="31"/>
    </row>
    <row r="413" spans="2:27" ht="13.2" x14ac:dyDescent="0.25">
      <c r="B413" s="32"/>
      <c r="G413" s="32"/>
      <c r="L413" s="32"/>
      <c r="Q413" s="32"/>
      <c r="V413" s="32"/>
      <c r="AA413" s="31"/>
    </row>
    <row r="414" spans="2:27" ht="13.2" x14ac:dyDescent="0.25">
      <c r="B414" s="32"/>
      <c r="G414" s="32"/>
      <c r="L414" s="32"/>
      <c r="Q414" s="32"/>
      <c r="V414" s="32"/>
      <c r="AA414" s="31"/>
    </row>
    <row r="415" spans="2:27" ht="13.2" x14ac:dyDescent="0.25">
      <c r="B415" s="32"/>
      <c r="G415" s="32"/>
      <c r="L415" s="32"/>
      <c r="Q415" s="32"/>
      <c r="V415" s="32"/>
      <c r="AA415" s="31"/>
    </row>
    <row r="416" spans="2:27" ht="13.2" x14ac:dyDescent="0.25">
      <c r="B416" s="32"/>
      <c r="G416" s="32"/>
      <c r="L416" s="32"/>
      <c r="Q416" s="32"/>
      <c r="V416" s="32"/>
      <c r="AA416" s="31"/>
    </row>
    <row r="417" spans="2:27" ht="13.2" x14ac:dyDescent="0.25">
      <c r="B417" s="32"/>
      <c r="G417" s="32"/>
      <c r="L417" s="32"/>
      <c r="Q417" s="32"/>
      <c r="V417" s="32"/>
      <c r="AA417" s="31"/>
    </row>
    <row r="418" spans="2:27" ht="13.2" x14ac:dyDescent="0.25">
      <c r="B418" s="32"/>
      <c r="G418" s="32"/>
      <c r="L418" s="32"/>
      <c r="Q418" s="32"/>
      <c r="V418" s="32"/>
      <c r="AA418" s="31"/>
    </row>
    <row r="419" spans="2:27" ht="13.2" x14ac:dyDescent="0.25">
      <c r="B419" s="32"/>
      <c r="G419" s="32"/>
      <c r="L419" s="32"/>
      <c r="Q419" s="32"/>
      <c r="V419" s="32"/>
      <c r="AA419" s="31"/>
    </row>
    <row r="420" spans="2:27" ht="13.2" x14ac:dyDescent="0.25">
      <c r="B420" s="32"/>
      <c r="G420" s="32"/>
      <c r="L420" s="32"/>
      <c r="Q420" s="32"/>
      <c r="V420" s="32"/>
      <c r="AA420" s="31"/>
    </row>
    <row r="421" spans="2:27" ht="13.2" x14ac:dyDescent="0.25">
      <c r="B421" s="32"/>
      <c r="G421" s="32"/>
      <c r="L421" s="32"/>
      <c r="Q421" s="32"/>
      <c r="V421" s="32"/>
      <c r="AA421" s="31"/>
    </row>
    <row r="422" spans="2:27" ht="13.2" x14ac:dyDescent="0.25">
      <c r="B422" s="32"/>
      <c r="G422" s="32"/>
      <c r="L422" s="32"/>
      <c r="Q422" s="32"/>
      <c r="V422" s="32"/>
      <c r="AA422" s="31"/>
    </row>
    <row r="423" spans="2:27" ht="13.2" x14ac:dyDescent="0.25">
      <c r="B423" s="32"/>
      <c r="G423" s="32"/>
      <c r="L423" s="32"/>
      <c r="Q423" s="32"/>
      <c r="V423" s="32"/>
      <c r="AA423" s="31"/>
    </row>
    <row r="424" spans="2:27" ht="13.2" x14ac:dyDescent="0.25">
      <c r="B424" s="32"/>
      <c r="G424" s="32"/>
      <c r="L424" s="32"/>
      <c r="Q424" s="32"/>
      <c r="V424" s="32"/>
      <c r="AA424" s="31"/>
    </row>
    <row r="425" spans="2:27" ht="13.2" x14ac:dyDescent="0.25">
      <c r="B425" s="32"/>
      <c r="G425" s="32"/>
      <c r="L425" s="32"/>
      <c r="Q425" s="32"/>
      <c r="V425" s="32"/>
      <c r="AA425" s="31"/>
    </row>
    <row r="426" spans="2:27" ht="13.2" x14ac:dyDescent="0.25">
      <c r="B426" s="32"/>
      <c r="G426" s="32"/>
      <c r="L426" s="32"/>
      <c r="Q426" s="32"/>
      <c r="V426" s="32"/>
      <c r="AA426" s="31"/>
    </row>
    <row r="427" spans="2:27" ht="13.2" x14ac:dyDescent="0.25">
      <c r="B427" s="32"/>
      <c r="G427" s="32"/>
      <c r="L427" s="32"/>
      <c r="Q427" s="32"/>
      <c r="V427" s="32"/>
      <c r="AA427" s="31"/>
    </row>
    <row r="428" spans="2:27" ht="13.2" x14ac:dyDescent="0.25">
      <c r="B428" s="32"/>
      <c r="G428" s="32"/>
      <c r="L428" s="32"/>
      <c r="Q428" s="32"/>
      <c r="V428" s="32"/>
      <c r="AA428" s="31"/>
    </row>
    <row r="429" spans="2:27" ht="13.2" x14ac:dyDescent="0.25">
      <c r="B429" s="32"/>
      <c r="G429" s="32"/>
      <c r="L429" s="32"/>
      <c r="Q429" s="32"/>
      <c r="V429" s="32"/>
      <c r="AA429" s="31"/>
    </row>
    <row r="430" spans="2:27" ht="13.2" x14ac:dyDescent="0.25">
      <c r="B430" s="32"/>
      <c r="G430" s="32"/>
      <c r="L430" s="32"/>
      <c r="Q430" s="32"/>
      <c r="V430" s="32"/>
      <c r="AA430" s="31"/>
    </row>
    <row r="431" spans="2:27" ht="13.2" x14ac:dyDescent="0.25">
      <c r="B431" s="32"/>
      <c r="G431" s="32"/>
      <c r="L431" s="32"/>
      <c r="Q431" s="32"/>
      <c r="V431" s="32"/>
      <c r="AA431" s="31"/>
    </row>
    <row r="432" spans="2:27" ht="13.2" x14ac:dyDescent="0.25">
      <c r="B432" s="32"/>
      <c r="G432" s="32"/>
      <c r="L432" s="32"/>
      <c r="Q432" s="32"/>
      <c r="V432" s="32"/>
      <c r="AA432" s="31"/>
    </row>
    <row r="433" spans="2:27" ht="13.2" x14ac:dyDescent="0.25">
      <c r="B433" s="32"/>
      <c r="G433" s="32"/>
      <c r="L433" s="32"/>
      <c r="Q433" s="32"/>
      <c r="V433" s="32"/>
      <c r="AA433" s="31"/>
    </row>
    <row r="434" spans="2:27" ht="13.2" x14ac:dyDescent="0.25">
      <c r="B434" s="32"/>
      <c r="G434" s="32"/>
      <c r="L434" s="32"/>
      <c r="Q434" s="32"/>
      <c r="V434" s="32"/>
      <c r="AA434" s="31"/>
    </row>
    <row r="435" spans="2:27" ht="13.2" x14ac:dyDescent="0.25">
      <c r="B435" s="32"/>
      <c r="G435" s="32"/>
      <c r="L435" s="32"/>
      <c r="Q435" s="32"/>
      <c r="V435" s="32"/>
      <c r="AA435" s="31"/>
    </row>
    <row r="436" spans="2:27" ht="13.2" x14ac:dyDescent="0.25">
      <c r="B436" s="32"/>
      <c r="G436" s="32"/>
      <c r="L436" s="32"/>
      <c r="Q436" s="32"/>
      <c r="V436" s="32"/>
      <c r="AA436" s="31"/>
    </row>
    <row r="437" spans="2:27" ht="13.2" x14ac:dyDescent="0.25">
      <c r="B437" s="32"/>
      <c r="G437" s="32"/>
      <c r="L437" s="32"/>
      <c r="Q437" s="32"/>
      <c r="V437" s="32"/>
      <c r="AA437" s="31"/>
    </row>
    <row r="438" spans="2:27" ht="13.2" x14ac:dyDescent="0.25">
      <c r="B438" s="32"/>
      <c r="G438" s="32"/>
      <c r="L438" s="32"/>
      <c r="Q438" s="32"/>
      <c r="V438" s="32"/>
      <c r="AA438" s="31"/>
    </row>
    <row r="439" spans="2:27" ht="13.2" x14ac:dyDescent="0.25">
      <c r="B439" s="32"/>
      <c r="G439" s="32"/>
      <c r="L439" s="32"/>
      <c r="Q439" s="32"/>
      <c r="V439" s="32"/>
      <c r="AA439" s="31"/>
    </row>
    <row r="440" spans="2:27" ht="13.2" x14ac:dyDescent="0.25">
      <c r="B440" s="32"/>
      <c r="G440" s="32"/>
      <c r="L440" s="32"/>
      <c r="Q440" s="32"/>
      <c r="V440" s="32"/>
      <c r="AA440" s="31"/>
    </row>
    <row r="441" spans="2:27" ht="13.2" x14ac:dyDescent="0.25">
      <c r="B441" s="32"/>
      <c r="G441" s="32"/>
      <c r="L441" s="32"/>
      <c r="Q441" s="32"/>
      <c r="V441" s="32"/>
      <c r="AA441" s="31"/>
    </row>
    <row r="442" spans="2:27" ht="13.2" x14ac:dyDescent="0.25">
      <c r="B442" s="32"/>
      <c r="G442" s="32"/>
      <c r="L442" s="32"/>
      <c r="Q442" s="32"/>
      <c r="V442" s="32"/>
      <c r="AA442" s="31"/>
    </row>
    <row r="443" spans="2:27" ht="13.2" x14ac:dyDescent="0.25">
      <c r="B443" s="32"/>
      <c r="G443" s="32"/>
      <c r="L443" s="32"/>
      <c r="Q443" s="32"/>
      <c r="V443" s="32"/>
      <c r="AA443" s="31"/>
    </row>
    <row r="444" spans="2:27" ht="13.2" x14ac:dyDescent="0.25">
      <c r="B444" s="32"/>
      <c r="G444" s="32"/>
      <c r="L444" s="32"/>
      <c r="Q444" s="32"/>
      <c r="V444" s="32"/>
      <c r="AA444" s="31"/>
    </row>
    <row r="445" spans="2:27" ht="13.2" x14ac:dyDescent="0.25">
      <c r="B445" s="32"/>
      <c r="G445" s="32"/>
      <c r="L445" s="32"/>
      <c r="Q445" s="32"/>
      <c r="V445" s="32"/>
      <c r="AA445" s="31"/>
    </row>
    <row r="446" spans="2:27" ht="13.2" x14ac:dyDescent="0.25">
      <c r="B446" s="32"/>
      <c r="G446" s="32"/>
      <c r="L446" s="32"/>
      <c r="Q446" s="32"/>
      <c r="V446" s="32"/>
      <c r="AA446" s="31"/>
    </row>
    <row r="447" spans="2:27" ht="13.2" x14ac:dyDescent="0.25">
      <c r="B447" s="32"/>
      <c r="G447" s="32"/>
      <c r="L447" s="32"/>
      <c r="Q447" s="32"/>
      <c r="V447" s="32"/>
      <c r="AA447" s="31"/>
    </row>
    <row r="448" spans="2:27" ht="13.2" x14ac:dyDescent="0.25">
      <c r="B448" s="32"/>
      <c r="G448" s="32"/>
      <c r="L448" s="32"/>
      <c r="Q448" s="32"/>
      <c r="V448" s="32"/>
      <c r="AA448" s="31"/>
    </row>
    <row r="449" spans="2:27" ht="13.2" x14ac:dyDescent="0.25">
      <c r="B449" s="32"/>
      <c r="G449" s="32"/>
      <c r="L449" s="32"/>
      <c r="Q449" s="32"/>
      <c r="V449" s="32"/>
      <c r="AA449" s="31"/>
    </row>
    <row r="450" spans="2:27" ht="13.2" x14ac:dyDescent="0.25">
      <c r="B450" s="32"/>
      <c r="G450" s="32"/>
      <c r="L450" s="32"/>
      <c r="Q450" s="32"/>
      <c r="V450" s="32"/>
      <c r="AA450" s="31"/>
    </row>
    <row r="451" spans="2:27" ht="13.2" x14ac:dyDescent="0.25">
      <c r="B451" s="32"/>
      <c r="G451" s="32"/>
      <c r="L451" s="32"/>
      <c r="Q451" s="32"/>
      <c r="V451" s="32"/>
      <c r="AA451" s="31"/>
    </row>
    <row r="452" spans="2:27" ht="13.2" x14ac:dyDescent="0.25">
      <c r="B452" s="32"/>
      <c r="G452" s="32"/>
      <c r="L452" s="32"/>
      <c r="Q452" s="32"/>
      <c r="V452" s="32"/>
      <c r="AA452" s="31"/>
    </row>
    <row r="453" spans="2:27" ht="13.2" x14ac:dyDescent="0.25">
      <c r="B453" s="32"/>
      <c r="G453" s="32"/>
      <c r="L453" s="32"/>
      <c r="Q453" s="32"/>
      <c r="V453" s="32"/>
      <c r="AA453" s="31"/>
    </row>
    <row r="454" spans="2:27" ht="13.2" x14ac:dyDescent="0.25">
      <c r="B454" s="32"/>
      <c r="G454" s="32"/>
      <c r="L454" s="32"/>
      <c r="Q454" s="32"/>
      <c r="V454" s="32"/>
      <c r="AA454" s="31"/>
    </row>
    <row r="455" spans="2:27" ht="13.2" x14ac:dyDescent="0.25">
      <c r="B455" s="32"/>
      <c r="G455" s="32"/>
      <c r="L455" s="32"/>
      <c r="Q455" s="32"/>
      <c r="V455" s="32"/>
      <c r="AA455" s="31"/>
    </row>
    <row r="456" spans="2:27" ht="13.2" x14ac:dyDescent="0.25">
      <c r="B456" s="32"/>
      <c r="G456" s="32"/>
      <c r="L456" s="32"/>
      <c r="Q456" s="32"/>
      <c r="V456" s="32"/>
      <c r="AA456" s="31"/>
    </row>
    <row r="457" spans="2:27" ht="13.2" x14ac:dyDescent="0.25">
      <c r="B457" s="32"/>
      <c r="G457" s="32"/>
      <c r="L457" s="32"/>
      <c r="Q457" s="32"/>
      <c r="V457" s="32"/>
      <c r="AA457" s="31"/>
    </row>
    <row r="458" spans="2:27" ht="13.2" x14ac:dyDescent="0.25">
      <c r="B458" s="32"/>
      <c r="G458" s="32"/>
      <c r="L458" s="32"/>
      <c r="Q458" s="32"/>
      <c r="V458" s="32"/>
      <c r="AA458" s="31"/>
    </row>
    <row r="459" spans="2:27" ht="13.2" x14ac:dyDescent="0.25">
      <c r="B459" s="32"/>
      <c r="G459" s="32"/>
      <c r="L459" s="32"/>
      <c r="Q459" s="32"/>
      <c r="V459" s="32"/>
      <c r="AA459" s="31"/>
    </row>
    <row r="460" spans="2:27" ht="13.2" x14ac:dyDescent="0.25">
      <c r="B460" s="32"/>
      <c r="G460" s="32"/>
      <c r="L460" s="32"/>
      <c r="Q460" s="32"/>
      <c r="V460" s="32"/>
      <c r="AA460" s="31"/>
    </row>
    <row r="461" spans="2:27" ht="13.2" x14ac:dyDescent="0.25">
      <c r="B461" s="32"/>
      <c r="G461" s="32"/>
      <c r="L461" s="32"/>
      <c r="Q461" s="32"/>
      <c r="V461" s="32"/>
      <c r="AA461" s="31"/>
    </row>
    <row r="462" spans="2:27" ht="13.2" x14ac:dyDescent="0.25">
      <c r="B462" s="32"/>
      <c r="G462" s="32"/>
      <c r="L462" s="32"/>
      <c r="Q462" s="32"/>
      <c r="V462" s="32"/>
      <c r="AA462" s="31"/>
    </row>
    <row r="463" spans="2:27" ht="13.2" x14ac:dyDescent="0.25">
      <c r="B463" s="32"/>
      <c r="G463" s="32"/>
      <c r="L463" s="32"/>
      <c r="Q463" s="32"/>
      <c r="V463" s="32"/>
      <c r="AA463" s="31"/>
    </row>
    <row r="464" spans="2:27" ht="13.2" x14ac:dyDescent="0.25">
      <c r="B464" s="32"/>
      <c r="G464" s="32"/>
      <c r="L464" s="32"/>
      <c r="Q464" s="32"/>
      <c r="V464" s="32"/>
      <c r="AA464" s="31"/>
    </row>
    <row r="465" spans="2:27" ht="13.2" x14ac:dyDescent="0.25">
      <c r="B465" s="32"/>
      <c r="G465" s="32"/>
      <c r="L465" s="32"/>
      <c r="Q465" s="32"/>
      <c r="V465" s="32"/>
      <c r="AA465" s="31"/>
    </row>
    <row r="466" spans="2:27" ht="13.2" x14ac:dyDescent="0.25">
      <c r="B466" s="32"/>
      <c r="G466" s="32"/>
      <c r="L466" s="32"/>
      <c r="Q466" s="32"/>
      <c r="V466" s="32"/>
      <c r="AA466" s="31"/>
    </row>
    <row r="467" spans="2:27" ht="13.2" x14ac:dyDescent="0.25">
      <c r="B467" s="32"/>
      <c r="G467" s="32"/>
      <c r="L467" s="32"/>
      <c r="Q467" s="32"/>
      <c r="V467" s="32"/>
      <c r="AA467" s="31"/>
    </row>
    <row r="468" spans="2:27" ht="13.2" x14ac:dyDescent="0.25">
      <c r="B468" s="32"/>
      <c r="G468" s="32"/>
      <c r="L468" s="32"/>
      <c r="Q468" s="32"/>
      <c r="V468" s="32"/>
      <c r="AA468" s="31"/>
    </row>
    <row r="469" spans="2:27" ht="13.2" x14ac:dyDescent="0.25">
      <c r="B469" s="32"/>
      <c r="G469" s="32"/>
      <c r="L469" s="32"/>
      <c r="Q469" s="32"/>
      <c r="V469" s="32"/>
      <c r="AA469" s="31"/>
    </row>
    <row r="470" spans="2:27" ht="13.2" x14ac:dyDescent="0.25">
      <c r="B470" s="32"/>
      <c r="G470" s="32"/>
      <c r="L470" s="32"/>
      <c r="Q470" s="32"/>
      <c r="V470" s="32"/>
      <c r="AA470" s="31"/>
    </row>
    <row r="471" spans="2:27" ht="13.2" x14ac:dyDescent="0.25">
      <c r="B471" s="32"/>
      <c r="G471" s="32"/>
      <c r="L471" s="32"/>
      <c r="Q471" s="32"/>
      <c r="V471" s="32"/>
      <c r="AA471" s="31"/>
    </row>
    <row r="472" spans="2:27" ht="13.2" x14ac:dyDescent="0.25">
      <c r="B472" s="32"/>
      <c r="G472" s="32"/>
      <c r="L472" s="32"/>
      <c r="Q472" s="32"/>
      <c r="V472" s="32"/>
      <c r="AA472" s="31"/>
    </row>
    <row r="473" spans="2:27" ht="13.2" x14ac:dyDescent="0.25">
      <c r="B473" s="32"/>
      <c r="G473" s="32"/>
      <c r="L473" s="32"/>
      <c r="Q473" s="32"/>
      <c r="V473" s="32"/>
      <c r="AA473" s="31"/>
    </row>
    <row r="474" spans="2:27" ht="13.2" x14ac:dyDescent="0.25">
      <c r="B474" s="32"/>
      <c r="G474" s="32"/>
      <c r="L474" s="32"/>
      <c r="Q474" s="32"/>
      <c r="V474" s="32"/>
      <c r="AA474" s="31"/>
    </row>
    <row r="475" spans="2:27" ht="13.2" x14ac:dyDescent="0.25">
      <c r="B475" s="32"/>
      <c r="G475" s="32"/>
      <c r="L475" s="32"/>
      <c r="Q475" s="32"/>
      <c r="V475" s="32"/>
      <c r="AA475" s="31"/>
    </row>
    <row r="476" spans="2:27" ht="13.2" x14ac:dyDescent="0.25">
      <c r="B476" s="32"/>
      <c r="G476" s="32"/>
      <c r="L476" s="32"/>
      <c r="Q476" s="32"/>
      <c r="V476" s="32"/>
      <c r="AA476" s="31"/>
    </row>
    <row r="477" spans="2:27" ht="13.2" x14ac:dyDescent="0.25">
      <c r="B477" s="32"/>
      <c r="G477" s="32"/>
      <c r="L477" s="32"/>
      <c r="Q477" s="32"/>
      <c r="V477" s="32"/>
      <c r="AA477" s="31"/>
    </row>
    <row r="478" spans="2:27" ht="13.2" x14ac:dyDescent="0.25">
      <c r="B478" s="32"/>
      <c r="G478" s="32"/>
      <c r="L478" s="32"/>
      <c r="Q478" s="32"/>
      <c r="V478" s="32"/>
      <c r="AA478" s="31"/>
    </row>
    <row r="479" spans="2:27" ht="13.2" x14ac:dyDescent="0.25">
      <c r="B479" s="32"/>
      <c r="G479" s="32"/>
      <c r="L479" s="32"/>
      <c r="Q479" s="32"/>
      <c r="V479" s="32"/>
      <c r="AA479" s="31"/>
    </row>
    <row r="480" spans="2:27" ht="13.2" x14ac:dyDescent="0.25">
      <c r="B480" s="32"/>
      <c r="G480" s="32"/>
      <c r="L480" s="32"/>
      <c r="Q480" s="32"/>
      <c r="V480" s="32"/>
      <c r="AA480" s="31"/>
    </row>
    <row r="481" spans="2:27" ht="13.2" x14ac:dyDescent="0.25">
      <c r="B481" s="32"/>
      <c r="G481" s="32"/>
      <c r="L481" s="32"/>
      <c r="Q481" s="32"/>
      <c r="V481" s="32"/>
      <c r="AA481" s="31"/>
    </row>
    <row r="482" spans="2:27" ht="13.2" x14ac:dyDescent="0.25">
      <c r="B482" s="32"/>
      <c r="G482" s="32"/>
      <c r="L482" s="32"/>
      <c r="Q482" s="32"/>
      <c r="V482" s="32"/>
      <c r="AA482" s="31"/>
    </row>
    <row r="483" spans="2:27" ht="13.2" x14ac:dyDescent="0.25">
      <c r="B483" s="32"/>
      <c r="G483" s="32"/>
      <c r="L483" s="32"/>
      <c r="Q483" s="32"/>
      <c r="V483" s="32"/>
      <c r="AA483" s="31"/>
    </row>
    <row r="484" spans="2:27" ht="13.2" x14ac:dyDescent="0.25">
      <c r="B484" s="32"/>
      <c r="G484" s="32"/>
      <c r="L484" s="32"/>
      <c r="Q484" s="32"/>
      <c r="V484" s="32"/>
      <c r="AA484" s="31"/>
    </row>
    <row r="485" spans="2:27" ht="13.2" x14ac:dyDescent="0.25">
      <c r="B485" s="32"/>
      <c r="G485" s="32"/>
      <c r="L485" s="32"/>
      <c r="Q485" s="32"/>
      <c r="V485" s="32"/>
      <c r="AA485" s="31"/>
    </row>
    <row r="486" spans="2:27" ht="13.2" x14ac:dyDescent="0.25">
      <c r="B486" s="32"/>
      <c r="G486" s="32"/>
      <c r="L486" s="32"/>
      <c r="Q486" s="32"/>
      <c r="V486" s="32"/>
      <c r="AA486" s="31"/>
    </row>
    <row r="487" spans="2:27" ht="13.2" x14ac:dyDescent="0.25">
      <c r="B487" s="32"/>
      <c r="G487" s="32"/>
      <c r="L487" s="32"/>
      <c r="Q487" s="32"/>
      <c r="V487" s="32"/>
      <c r="AA487" s="31"/>
    </row>
    <row r="488" spans="2:27" ht="13.2" x14ac:dyDescent="0.25">
      <c r="B488" s="32"/>
      <c r="G488" s="32"/>
      <c r="L488" s="32"/>
      <c r="Q488" s="32"/>
      <c r="V488" s="32"/>
      <c r="AA488" s="31"/>
    </row>
    <row r="489" spans="2:27" ht="13.2" x14ac:dyDescent="0.25">
      <c r="B489" s="32"/>
      <c r="G489" s="32"/>
      <c r="L489" s="32"/>
      <c r="Q489" s="32"/>
      <c r="V489" s="32"/>
      <c r="AA489" s="31"/>
    </row>
    <row r="490" spans="2:27" ht="13.2" x14ac:dyDescent="0.25">
      <c r="B490" s="32"/>
      <c r="G490" s="32"/>
      <c r="L490" s="32"/>
      <c r="Q490" s="32"/>
      <c r="V490" s="32"/>
      <c r="AA490" s="31"/>
    </row>
    <row r="491" spans="2:27" ht="13.2" x14ac:dyDescent="0.25">
      <c r="B491" s="32"/>
      <c r="G491" s="32"/>
      <c r="L491" s="32"/>
      <c r="Q491" s="32"/>
      <c r="V491" s="32"/>
      <c r="AA491" s="31"/>
    </row>
    <row r="492" spans="2:27" ht="13.2" x14ac:dyDescent="0.25">
      <c r="B492" s="32"/>
      <c r="G492" s="32"/>
      <c r="L492" s="32"/>
      <c r="Q492" s="32"/>
      <c r="V492" s="32"/>
      <c r="AA492" s="31"/>
    </row>
    <row r="493" spans="2:27" ht="13.2" x14ac:dyDescent="0.25">
      <c r="B493" s="32"/>
      <c r="G493" s="32"/>
      <c r="L493" s="32"/>
      <c r="Q493" s="32"/>
      <c r="V493" s="32"/>
      <c r="AA493" s="31"/>
    </row>
    <row r="494" spans="2:27" ht="13.2" x14ac:dyDescent="0.25">
      <c r="B494" s="32"/>
      <c r="G494" s="32"/>
      <c r="L494" s="32"/>
      <c r="Q494" s="32"/>
      <c r="V494" s="32"/>
      <c r="AA494" s="31"/>
    </row>
    <row r="495" spans="2:27" ht="13.2" x14ac:dyDescent="0.25">
      <c r="B495" s="32"/>
      <c r="G495" s="32"/>
      <c r="L495" s="32"/>
      <c r="Q495" s="32"/>
      <c r="V495" s="32"/>
      <c r="AA495" s="31"/>
    </row>
    <row r="496" spans="2:27" ht="13.2" x14ac:dyDescent="0.25">
      <c r="B496" s="32"/>
      <c r="G496" s="32"/>
      <c r="L496" s="32"/>
      <c r="Q496" s="32"/>
      <c r="V496" s="32"/>
      <c r="AA496" s="31"/>
    </row>
    <row r="497" spans="2:27" ht="13.2" x14ac:dyDescent="0.25">
      <c r="B497" s="32"/>
      <c r="G497" s="32"/>
      <c r="L497" s="32"/>
      <c r="Q497" s="32"/>
      <c r="V497" s="32"/>
      <c r="AA497" s="31"/>
    </row>
    <row r="498" spans="2:27" ht="13.2" x14ac:dyDescent="0.25">
      <c r="B498" s="32"/>
      <c r="G498" s="32"/>
      <c r="L498" s="32"/>
      <c r="Q498" s="32"/>
      <c r="V498" s="32"/>
      <c r="AA498" s="31"/>
    </row>
    <row r="499" spans="2:27" ht="13.2" x14ac:dyDescent="0.25">
      <c r="B499" s="32"/>
      <c r="G499" s="32"/>
      <c r="L499" s="32"/>
      <c r="Q499" s="32"/>
      <c r="V499" s="32"/>
      <c r="AA499" s="31"/>
    </row>
    <row r="500" spans="2:27" ht="13.2" x14ac:dyDescent="0.25">
      <c r="B500" s="32"/>
      <c r="G500" s="32"/>
      <c r="L500" s="32"/>
      <c r="Q500" s="32"/>
      <c r="V500" s="32"/>
      <c r="AA500" s="31"/>
    </row>
    <row r="501" spans="2:27" ht="13.2" x14ac:dyDescent="0.25">
      <c r="B501" s="32"/>
      <c r="G501" s="32"/>
      <c r="L501" s="32"/>
      <c r="Q501" s="32"/>
      <c r="V501" s="32"/>
      <c r="AA501" s="31"/>
    </row>
    <row r="502" spans="2:27" ht="13.2" x14ac:dyDescent="0.25">
      <c r="B502" s="32"/>
      <c r="G502" s="32"/>
      <c r="L502" s="32"/>
      <c r="Q502" s="32"/>
      <c r="V502" s="32"/>
      <c r="AA502" s="31"/>
    </row>
    <row r="503" spans="2:27" ht="13.2" x14ac:dyDescent="0.25">
      <c r="B503" s="32"/>
      <c r="G503" s="32"/>
      <c r="L503" s="32"/>
      <c r="Q503" s="32"/>
      <c r="V503" s="32"/>
      <c r="AA503" s="31"/>
    </row>
    <row r="504" spans="2:27" ht="13.2" x14ac:dyDescent="0.25">
      <c r="B504" s="32"/>
      <c r="G504" s="32"/>
      <c r="L504" s="32"/>
      <c r="Q504" s="32"/>
      <c r="V504" s="32"/>
      <c r="AA504" s="31"/>
    </row>
    <row r="505" spans="2:27" ht="13.2" x14ac:dyDescent="0.25">
      <c r="B505" s="32"/>
      <c r="G505" s="32"/>
      <c r="L505" s="32"/>
      <c r="Q505" s="32"/>
      <c r="V505" s="32"/>
      <c r="AA505" s="31"/>
    </row>
    <row r="506" spans="2:27" ht="13.2" x14ac:dyDescent="0.25">
      <c r="B506" s="32"/>
      <c r="G506" s="32"/>
      <c r="L506" s="32"/>
      <c r="Q506" s="32"/>
      <c r="V506" s="32"/>
      <c r="AA506" s="31"/>
    </row>
    <row r="507" spans="2:27" ht="13.2" x14ac:dyDescent="0.25">
      <c r="B507" s="32"/>
      <c r="G507" s="32"/>
      <c r="L507" s="32"/>
      <c r="Q507" s="32"/>
      <c r="V507" s="32"/>
      <c r="AA507" s="31"/>
    </row>
    <row r="508" spans="2:27" ht="13.2" x14ac:dyDescent="0.25">
      <c r="B508" s="32"/>
      <c r="G508" s="32"/>
      <c r="L508" s="32"/>
      <c r="Q508" s="32"/>
      <c r="V508" s="32"/>
      <c r="AA508" s="31"/>
    </row>
    <row r="509" spans="2:27" ht="13.2" x14ac:dyDescent="0.25">
      <c r="B509" s="32"/>
      <c r="G509" s="32"/>
      <c r="L509" s="32"/>
      <c r="Q509" s="32"/>
      <c r="V509" s="32"/>
      <c r="AA509" s="31"/>
    </row>
    <row r="510" spans="2:27" ht="13.2" x14ac:dyDescent="0.25">
      <c r="B510" s="32"/>
      <c r="G510" s="32"/>
      <c r="L510" s="32"/>
      <c r="Q510" s="32"/>
      <c r="V510" s="32"/>
      <c r="AA510" s="31"/>
    </row>
    <row r="511" spans="2:27" ht="13.2" x14ac:dyDescent="0.25">
      <c r="B511" s="32"/>
      <c r="G511" s="32"/>
      <c r="L511" s="32"/>
      <c r="Q511" s="32"/>
      <c r="V511" s="32"/>
      <c r="AA511" s="31"/>
    </row>
    <row r="512" spans="2:27" ht="13.2" x14ac:dyDescent="0.25">
      <c r="B512" s="32"/>
      <c r="G512" s="32"/>
      <c r="L512" s="32"/>
      <c r="Q512" s="32"/>
      <c r="V512" s="32"/>
      <c r="AA512" s="31"/>
    </row>
    <row r="513" spans="2:27" ht="13.2" x14ac:dyDescent="0.25">
      <c r="B513" s="32"/>
      <c r="G513" s="32"/>
      <c r="L513" s="32"/>
      <c r="Q513" s="32"/>
      <c r="V513" s="32"/>
      <c r="AA513" s="31"/>
    </row>
    <row r="514" spans="2:27" ht="13.2" x14ac:dyDescent="0.25">
      <c r="B514" s="32"/>
      <c r="G514" s="32"/>
      <c r="L514" s="32"/>
      <c r="Q514" s="32"/>
      <c r="V514" s="32"/>
      <c r="AA514" s="31"/>
    </row>
    <row r="515" spans="2:27" ht="13.2" x14ac:dyDescent="0.25">
      <c r="B515" s="32"/>
      <c r="G515" s="32"/>
      <c r="L515" s="32"/>
      <c r="Q515" s="32"/>
      <c r="V515" s="32"/>
      <c r="AA515" s="31"/>
    </row>
    <row r="516" spans="2:27" ht="13.2" x14ac:dyDescent="0.25">
      <c r="B516" s="32"/>
      <c r="G516" s="32"/>
      <c r="L516" s="32"/>
      <c r="Q516" s="32"/>
      <c r="V516" s="32"/>
      <c r="AA516" s="31"/>
    </row>
    <row r="517" spans="2:27" ht="13.2" x14ac:dyDescent="0.25">
      <c r="B517" s="32"/>
      <c r="G517" s="32"/>
      <c r="L517" s="32"/>
      <c r="Q517" s="32"/>
      <c r="V517" s="32"/>
      <c r="AA517" s="31"/>
    </row>
    <row r="518" spans="2:27" ht="13.2" x14ac:dyDescent="0.25">
      <c r="B518" s="32"/>
      <c r="G518" s="32"/>
      <c r="L518" s="32"/>
      <c r="Q518" s="32"/>
      <c r="V518" s="32"/>
      <c r="AA518" s="31"/>
    </row>
    <row r="519" spans="2:27" ht="13.2" x14ac:dyDescent="0.25">
      <c r="B519" s="32"/>
      <c r="G519" s="32"/>
      <c r="L519" s="32"/>
      <c r="Q519" s="32"/>
      <c r="V519" s="32"/>
      <c r="AA519" s="31"/>
    </row>
    <row r="520" spans="2:27" ht="13.2" x14ac:dyDescent="0.25">
      <c r="B520" s="32"/>
      <c r="G520" s="32"/>
      <c r="L520" s="32"/>
      <c r="Q520" s="32"/>
      <c r="V520" s="32"/>
      <c r="AA520" s="31"/>
    </row>
    <row r="521" spans="2:27" ht="13.2" x14ac:dyDescent="0.25">
      <c r="B521" s="32"/>
      <c r="G521" s="32"/>
      <c r="L521" s="32"/>
      <c r="Q521" s="32"/>
      <c r="V521" s="32"/>
      <c r="AA521" s="31"/>
    </row>
    <row r="522" spans="2:27" ht="13.2" x14ac:dyDescent="0.25">
      <c r="B522" s="32"/>
      <c r="G522" s="32"/>
      <c r="L522" s="32"/>
      <c r="Q522" s="32"/>
      <c r="V522" s="32"/>
      <c r="AA522" s="31"/>
    </row>
    <row r="523" spans="2:27" ht="13.2" x14ac:dyDescent="0.25">
      <c r="B523" s="32"/>
      <c r="G523" s="32"/>
      <c r="L523" s="32"/>
      <c r="Q523" s="32"/>
      <c r="V523" s="32"/>
      <c r="AA523" s="31"/>
    </row>
    <row r="524" spans="2:27" ht="13.2" x14ac:dyDescent="0.25">
      <c r="B524" s="32"/>
      <c r="G524" s="32"/>
      <c r="L524" s="32"/>
      <c r="Q524" s="32"/>
      <c r="V524" s="32"/>
      <c r="AA524" s="31"/>
    </row>
    <row r="525" spans="2:27" ht="13.2" x14ac:dyDescent="0.25">
      <c r="B525" s="32"/>
      <c r="G525" s="32"/>
      <c r="L525" s="32"/>
      <c r="Q525" s="32"/>
      <c r="V525" s="32"/>
      <c r="AA525" s="31"/>
    </row>
    <row r="526" spans="2:27" ht="13.2" x14ac:dyDescent="0.25">
      <c r="B526" s="32"/>
      <c r="G526" s="32"/>
      <c r="L526" s="32"/>
      <c r="Q526" s="32"/>
      <c r="V526" s="32"/>
      <c r="AA526" s="31"/>
    </row>
    <row r="527" spans="2:27" ht="13.2" x14ac:dyDescent="0.25">
      <c r="B527" s="32"/>
      <c r="G527" s="32"/>
      <c r="L527" s="32"/>
      <c r="Q527" s="32"/>
      <c r="V527" s="32"/>
      <c r="AA527" s="31"/>
    </row>
    <row r="528" spans="2:27" ht="13.2" x14ac:dyDescent="0.25">
      <c r="B528" s="32"/>
      <c r="G528" s="32"/>
      <c r="L528" s="32"/>
      <c r="Q528" s="32"/>
      <c r="V528" s="32"/>
      <c r="AA528" s="31"/>
    </row>
    <row r="529" spans="2:27" ht="13.2" x14ac:dyDescent="0.25">
      <c r="B529" s="32"/>
      <c r="G529" s="32"/>
      <c r="L529" s="32"/>
      <c r="Q529" s="32"/>
      <c r="V529" s="32"/>
      <c r="AA529" s="31"/>
    </row>
    <row r="530" spans="2:27" ht="13.2" x14ac:dyDescent="0.25">
      <c r="B530" s="32"/>
      <c r="G530" s="32"/>
      <c r="L530" s="32"/>
      <c r="Q530" s="32"/>
      <c r="V530" s="32"/>
      <c r="AA530" s="31"/>
    </row>
    <row r="531" spans="2:27" ht="13.2" x14ac:dyDescent="0.25">
      <c r="B531" s="32"/>
      <c r="G531" s="32"/>
      <c r="L531" s="32"/>
      <c r="Q531" s="32"/>
      <c r="V531" s="32"/>
      <c r="AA531" s="31"/>
    </row>
    <row r="532" spans="2:27" ht="13.2" x14ac:dyDescent="0.25">
      <c r="B532" s="32"/>
      <c r="G532" s="32"/>
      <c r="L532" s="32"/>
      <c r="Q532" s="32"/>
      <c r="V532" s="32"/>
      <c r="AA532" s="31"/>
    </row>
    <row r="533" spans="2:27" ht="13.2" x14ac:dyDescent="0.25">
      <c r="B533" s="32"/>
      <c r="G533" s="32"/>
      <c r="L533" s="32"/>
      <c r="Q533" s="32"/>
      <c r="V533" s="32"/>
      <c r="AA533" s="31"/>
    </row>
    <row r="534" spans="2:27" ht="13.2" x14ac:dyDescent="0.25">
      <c r="B534" s="32"/>
      <c r="G534" s="32"/>
      <c r="L534" s="32"/>
      <c r="Q534" s="32"/>
      <c r="V534" s="32"/>
      <c r="AA534" s="31"/>
    </row>
    <row r="535" spans="2:27" ht="13.2" x14ac:dyDescent="0.25">
      <c r="B535" s="32"/>
      <c r="G535" s="32"/>
      <c r="L535" s="32"/>
      <c r="Q535" s="32"/>
      <c r="V535" s="32"/>
      <c r="AA535" s="31"/>
    </row>
    <row r="536" spans="2:27" ht="13.2" x14ac:dyDescent="0.25">
      <c r="B536" s="32"/>
      <c r="G536" s="32"/>
      <c r="L536" s="32"/>
      <c r="Q536" s="32"/>
      <c r="V536" s="32"/>
      <c r="AA536" s="31"/>
    </row>
    <row r="537" spans="2:27" ht="13.2" x14ac:dyDescent="0.25">
      <c r="B537" s="32"/>
      <c r="G537" s="32"/>
      <c r="L537" s="32"/>
      <c r="Q537" s="32"/>
      <c r="V537" s="32"/>
      <c r="AA537" s="31"/>
    </row>
    <row r="538" spans="2:27" ht="13.2" x14ac:dyDescent="0.25">
      <c r="B538" s="32"/>
      <c r="G538" s="32"/>
      <c r="L538" s="32"/>
      <c r="Q538" s="32"/>
      <c r="V538" s="32"/>
      <c r="AA538" s="31"/>
    </row>
    <row r="539" spans="2:27" ht="13.2" x14ac:dyDescent="0.25">
      <c r="B539" s="32"/>
      <c r="G539" s="32"/>
      <c r="L539" s="32"/>
      <c r="Q539" s="32"/>
      <c r="V539" s="32"/>
      <c r="AA539" s="31"/>
    </row>
    <row r="540" spans="2:27" ht="13.2" x14ac:dyDescent="0.25">
      <c r="B540" s="32"/>
      <c r="G540" s="32"/>
      <c r="L540" s="32"/>
      <c r="Q540" s="32"/>
      <c r="V540" s="32"/>
      <c r="AA540" s="31"/>
    </row>
    <row r="541" spans="2:27" ht="13.2" x14ac:dyDescent="0.25">
      <c r="B541" s="32"/>
      <c r="G541" s="32"/>
      <c r="L541" s="32"/>
      <c r="Q541" s="32"/>
      <c r="V541" s="32"/>
      <c r="AA541" s="31"/>
    </row>
    <row r="542" spans="2:27" ht="13.2" x14ac:dyDescent="0.25">
      <c r="B542" s="32"/>
      <c r="G542" s="32"/>
      <c r="L542" s="32"/>
      <c r="Q542" s="32"/>
      <c r="V542" s="32"/>
      <c r="AA542" s="31"/>
    </row>
    <row r="543" spans="2:27" ht="13.2" x14ac:dyDescent="0.25">
      <c r="B543" s="32"/>
      <c r="G543" s="32"/>
      <c r="L543" s="32"/>
      <c r="Q543" s="32"/>
      <c r="V543" s="32"/>
      <c r="AA543" s="31"/>
    </row>
    <row r="544" spans="2:27" ht="13.2" x14ac:dyDescent="0.25">
      <c r="B544" s="32"/>
      <c r="G544" s="32"/>
      <c r="L544" s="32"/>
      <c r="Q544" s="32"/>
      <c r="V544" s="32"/>
      <c r="AA544" s="31"/>
    </row>
    <row r="545" spans="2:27" ht="13.2" x14ac:dyDescent="0.25">
      <c r="B545" s="32"/>
      <c r="G545" s="32"/>
      <c r="L545" s="32"/>
      <c r="Q545" s="32"/>
      <c r="V545" s="32"/>
      <c r="AA545" s="31"/>
    </row>
    <row r="546" spans="2:27" ht="13.2" x14ac:dyDescent="0.25">
      <c r="B546" s="32"/>
      <c r="G546" s="32"/>
      <c r="L546" s="32"/>
      <c r="Q546" s="32"/>
      <c r="V546" s="32"/>
      <c r="AA546" s="31"/>
    </row>
    <row r="547" spans="2:27" ht="13.2" x14ac:dyDescent="0.25">
      <c r="B547" s="32"/>
      <c r="G547" s="32"/>
      <c r="L547" s="32"/>
      <c r="Q547" s="32"/>
      <c r="V547" s="32"/>
      <c r="AA547" s="31"/>
    </row>
    <row r="548" spans="2:27" ht="13.2" x14ac:dyDescent="0.25">
      <c r="B548" s="32"/>
      <c r="G548" s="32"/>
      <c r="L548" s="32"/>
      <c r="Q548" s="32"/>
      <c r="V548" s="32"/>
      <c r="AA548" s="31"/>
    </row>
    <row r="549" spans="2:27" ht="13.2" x14ac:dyDescent="0.25">
      <c r="B549" s="32"/>
      <c r="G549" s="32"/>
      <c r="L549" s="32"/>
      <c r="Q549" s="32"/>
      <c r="V549" s="32"/>
      <c r="AA549" s="31"/>
    </row>
    <row r="550" spans="2:27" ht="13.2" x14ac:dyDescent="0.25">
      <c r="B550" s="32"/>
      <c r="G550" s="32"/>
      <c r="L550" s="32"/>
      <c r="Q550" s="32"/>
      <c r="V550" s="32"/>
      <c r="AA550" s="31"/>
    </row>
    <row r="551" spans="2:27" ht="13.2" x14ac:dyDescent="0.25">
      <c r="B551" s="32"/>
      <c r="G551" s="32"/>
      <c r="L551" s="32"/>
      <c r="Q551" s="32"/>
      <c r="V551" s="32"/>
      <c r="AA551" s="31"/>
    </row>
    <row r="552" spans="2:27" ht="13.2" x14ac:dyDescent="0.25">
      <c r="B552" s="32"/>
      <c r="G552" s="32"/>
      <c r="L552" s="32"/>
      <c r="Q552" s="32"/>
      <c r="V552" s="32"/>
      <c r="AA552" s="31"/>
    </row>
    <row r="553" spans="2:27" ht="13.2" x14ac:dyDescent="0.25">
      <c r="B553" s="32"/>
      <c r="G553" s="32"/>
      <c r="L553" s="32"/>
      <c r="Q553" s="32"/>
      <c r="V553" s="32"/>
      <c r="AA553" s="31"/>
    </row>
    <row r="554" spans="2:27" ht="13.2" x14ac:dyDescent="0.25">
      <c r="B554" s="32"/>
      <c r="G554" s="32"/>
      <c r="L554" s="32"/>
      <c r="Q554" s="32"/>
      <c r="V554" s="32"/>
      <c r="AA554" s="31"/>
    </row>
    <row r="555" spans="2:27" ht="13.2" x14ac:dyDescent="0.25">
      <c r="B555" s="32"/>
      <c r="G555" s="32"/>
      <c r="L555" s="32"/>
      <c r="Q555" s="32"/>
      <c r="V555" s="32"/>
      <c r="AA555" s="31"/>
    </row>
    <row r="556" spans="2:27" ht="13.2" x14ac:dyDescent="0.25">
      <c r="B556" s="32"/>
      <c r="G556" s="32"/>
      <c r="L556" s="32"/>
      <c r="Q556" s="32"/>
      <c r="V556" s="32"/>
      <c r="AA556" s="31"/>
    </row>
    <row r="557" spans="2:27" ht="13.2" x14ac:dyDescent="0.25">
      <c r="B557" s="32"/>
      <c r="G557" s="32"/>
      <c r="L557" s="32"/>
      <c r="Q557" s="32"/>
      <c r="V557" s="32"/>
      <c r="AA557" s="31"/>
    </row>
    <row r="558" spans="2:27" ht="13.2" x14ac:dyDescent="0.25">
      <c r="B558" s="32"/>
      <c r="G558" s="32"/>
      <c r="L558" s="32"/>
      <c r="Q558" s="32"/>
      <c r="V558" s="32"/>
      <c r="AA558" s="31"/>
    </row>
    <row r="559" spans="2:27" ht="13.2" x14ac:dyDescent="0.25">
      <c r="B559" s="32"/>
      <c r="G559" s="32"/>
      <c r="L559" s="32"/>
      <c r="Q559" s="32"/>
      <c r="V559" s="32"/>
      <c r="AA559" s="31"/>
    </row>
    <row r="560" spans="2:27" ht="13.2" x14ac:dyDescent="0.25">
      <c r="B560" s="32"/>
      <c r="G560" s="32"/>
      <c r="L560" s="32"/>
      <c r="Q560" s="32"/>
      <c r="V560" s="32"/>
      <c r="AA560" s="31"/>
    </row>
    <row r="561" spans="2:27" ht="13.2" x14ac:dyDescent="0.25">
      <c r="B561" s="32"/>
      <c r="G561" s="32"/>
      <c r="L561" s="32"/>
      <c r="Q561" s="32"/>
      <c r="V561" s="32"/>
      <c r="AA561" s="31"/>
    </row>
    <row r="562" spans="2:27" ht="13.2" x14ac:dyDescent="0.25">
      <c r="B562" s="32"/>
      <c r="G562" s="32"/>
      <c r="L562" s="32"/>
      <c r="Q562" s="32"/>
      <c r="V562" s="32"/>
      <c r="AA562" s="31"/>
    </row>
    <row r="563" spans="2:27" ht="13.2" x14ac:dyDescent="0.25">
      <c r="B563" s="32"/>
      <c r="G563" s="32"/>
      <c r="L563" s="32"/>
      <c r="Q563" s="32"/>
      <c r="V563" s="32"/>
      <c r="AA563" s="31"/>
    </row>
    <row r="564" spans="2:27" ht="13.2" x14ac:dyDescent="0.25">
      <c r="B564" s="32"/>
      <c r="G564" s="32"/>
      <c r="L564" s="32"/>
      <c r="Q564" s="32"/>
      <c r="V564" s="32"/>
      <c r="AA564" s="31"/>
    </row>
    <row r="565" spans="2:27" ht="13.2" x14ac:dyDescent="0.25">
      <c r="B565" s="32"/>
      <c r="G565" s="32"/>
      <c r="L565" s="32"/>
      <c r="Q565" s="32"/>
      <c r="V565" s="32"/>
      <c r="AA565" s="31"/>
    </row>
    <row r="566" spans="2:27" ht="13.2" x14ac:dyDescent="0.25">
      <c r="B566" s="32"/>
      <c r="G566" s="32"/>
      <c r="L566" s="32"/>
      <c r="Q566" s="32"/>
      <c r="V566" s="32"/>
      <c r="AA566" s="31"/>
    </row>
    <row r="567" spans="2:27" ht="13.2" x14ac:dyDescent="0.25">
      <c r="B567" s="32"/>
      <c r="G567" s="32"/>
      <c r="L567" s="32"/>
      <c r="Q567" s="32"/>
      <c r="V567" s="32"/>
      <c r="AA567" s="31"/>
    </row>
    <row r="568" spans="2:27" ht="13.2" x14ac:dyDescent="0.25">
      <c r="B568" s="32"/>
      <c r="G568" s="32"/>
      <c r="L568" s="32"/>
      <c r="Q568" s="32"/>
      <c r="V568" s="32"/>
      <c r="AA568" s="31"/>
    </row>
    <row r="569" spans="2:27" ht="13.2" x14ac:dyDescent="0.25">
      <c r="B569" s="32"/>
      <c r="G569" s="32"/>
      <c r="L569" s="32"/>
      <c r="Q569" s="32"/>
      <c r="V569" s="32"/>
      <c r="AA569" s="31"/>
    </row>
    <row r="570" spans="2:27" ht="13.2" x14ac:dyDescent="0.25">
      <c r="B570" s="32"/>
      <c r="G570" s="32"/>
      <c r="L570" s="32"/>
      <c r="Q570" s="32"/>
      <c r="V570" s="32"/>
      <c r="AA570" s="31"/>
    </row>
    <row r="571" spans="2:27" ht="13.2" x14ac:dyDescent="0.25">
      <c r="B571" s="32"/>
      <c r="G571" s="32"/>
      <c r="L571" s="32"/>
      <c r="Q571" s="32"/>
      <c r="V571" s="32"/>
      <c r="AA571" s="31"/>
    </row>
    <row r="572" spans="2:27" ht="13.2" x14ac:dyDescent="0.25">
      <c r="B572" s="32"/>
      <c r="G572" s="32"/>
      <c r="L572" s="32"/>
      <c r="Q572" s="32"/>
      <c r="V572" s="32"/>
      <c r="AA572" s="31"/>
    </row>
    <row r="573" spans="2:27" ht="13.2" x14ac:dyDescent="0.25">
      <c r="B573" s="32"/>
      <c r="G573" s="32"/>
      <c r="L573" s="32"/>
      <c r="Q573" s="32"/>
      <c r="V573" s="32"/>
      <c r="AA573" s="31"/>
    </row>
    <row r="574" spans="2:27" ht="13.2" x14ac:dyDescent="0.25">
      <c r="B574" s="32"/>
      <c r="G574" s="32"/>
      <c r="L574" s="32"/>
      <c r="Q574" s="32"/>
      <c r="V574" s="32"/>
      <c r="AA574" s="31"/>
    </row>
    <row r="575" spans="2:27" ht="13.2" x14ac:dyDescent="0.25">
      <c r="B575" s="32"/>
      <c r="G575" s="32"/>
      <c r="L575" s="32"/>
      <c r="Q575" s="32"/>
      <c r="V575" s="32"/>
      <c r="AA575" s="31"/>
    </row>
    <row r="576" spans="2:27" ht="13.2" x14ac:dyDescent="0.25">
      <c r="B576" s="32"/>
      <c r="G576" s="32"/>
      <c r="L576" s="32"/>
      <c r="Q576" s="32"/>
      <c r="V576" s="32"/>
      <c r="AA576" s="31"/>
    </row>
    <row r="577" spans="2:27" ht="13.2" x14ac:dyDescent="0.25">
      <c r="B577" s="32"/>
      <c r="G577" s="32"/>
      <c r="L577" s="32"/>
      <c r="Q577" s="32"/>
      <c r="V577" s="32"/>
      <c r="AA577" s="31"/>
    </row>
    <row r="578" spans="2:27" ht="13.2" x14ac:dyDescent="0.25">
      <c r="B578" s="32"/>
      <c r="G578" s="32"/>
      <c r="L578" s="32"/>
      <c r="Q578" s="32"/>
      <c r="V578" s="32"/>
      <c r="AA578" s="31"/>
    </row>
    <row r="579" spans="2:27" ht="13.2" x14ac:dyDescent="0.25">
      <c r="B579" s="32"/>
      <c r="G579" s="32"/>
      <c r="L579" s="32"/>
      <c r="Q579" s="32"/>
      <c r="V579" s="32"/>
      <c r="AA579" s="31"/>
    </row>
    <row r="580" spans="2:27" ht="13.2" x14ac:dyDescent="0.25">
      <c r="B580" s="32"/>
      <c r="G580" s="32"/>
      <c r="L580" s="32"/>
      <c r="Q580" s="32"/>
      <c r="V580" s="32"/>
      <c r="AA580" s="31"/>
    </row>
    <row r="581" spans="2:27" ht="13.2" x14ac:dyDescent="0.25">
      <c r="B581" s="32"/>
      <c r="G581" s="32"/>
      <c r="L581" s="32"/>
      <c r="Q581" s="32"/>
      <c r="V581" s="32"/>
      <c r="AA581" s="31"/>
    </row>
    <row r="582" spans="2:27" ht="13.2" x14ac:dyDescent="0.25">
      <c r="B582" s="32"/>
      <c r="G582" s="32"/>
      <c r="L582" s="32"/>
      <c r="Q582" s="32"/>
      <c r="V582" s="32"/>
      <c r="AA582" s="31"/>
    </row>
    <row r="583" spans="2:27" ht="13.2" x14ac:dyDescent="0.25">
      <c r="B583" s="32"/>
      <c r="G583" s="32"/>
      <c r="L583" s="32"/>
      <c r="Q583" s="32"/>
      <c r="V583" s="32"/>
      <c r="AA583" s="31"/>
    </row>
    <row r="584" spans="2:27" ht="13.2" x14ac:dyDescent="0.25">
      <c r="B584" s="32"/>
      <c r="G584" s="32"/>
      <c r="L584" s="32"/>
      <c r="Q584" s="32"/>
      <c r="V584" s="32"/>
      <c r="AA584" s="31"/>
    </row>
    <row r="585" spans="2:27" ht="13.2" x14ac:dyDescent="0.25">
      <c r="B585" s="32"/>
      <c r="G585" s="32"/>
      <c r="L585" s="32"/>
      <c r="Q585" s="32"/>
      <c r="V585" s="32"/>
      <c r="AA585" s="31"/>
    </row>
    <row r="586" spans="2:27" ht="13.2" x14ac:dyDescent="0.25">
      <c r="B586" s="32"/>
      <c r="G586" s="32"/>
      <c r="L586" s="32"/>
      <c r="Q586" s="32"/>
      <c r="V586" s="32"/>
      <c r="AA586" s="31"/>
    </row>
    <row r="587" spans="2:27" ht="13.2" x14ac:dyDescent="0.25">
      <c r="B587" s="32"/>
      <c r="G587" s="32"/>
      <c r="L587" s="32"/>
      <c r="Q587" s="32"/>
      <c r="V587" s="32"/>
      <c r="AA587" s="31"/>
    </row>
    <row r="588" spans="2:27" ht="13.2" x14ac:dyDescent="0.25">
      <c r="B588" s="32"/>
      <c r="G588" s="32"/>
      <c r="L588" s="32"/>
      <c r="Q588" s="32"/>
      <c r="V588" s="32"/>
      <c r="AA588" s="31"/>
    </row>
    <row r="589" spans="2:27" ht="13.2" x14ac:dyDescent="0.25">
      <c r="B589" s="32"/>
      <c r="G589" s="32"/>
      <c r="L589" s="32"/>
      <c r="Q589" s="32"/>
      <c r="V589" s="32"/>
      <c r="AA589" s="31"/>
    </row>
    <row r="590" spans="2:27" ht="13.2" x14ac:dyDescent="0.25">
      <c r="B590" s="32"/>
      <c r="G590" s="32"/>
      <c r="L590" s="32"/>
      <c r="Q590" s="32"/>
      <c r="V590" s="32"/>
      <c r="AA590" s="31"/>
    </row>
    <row r="591" spans="2:27" ht="13.2" x14ac:dyDescent="0.25">
      <c r="B591" s="32"/>
      <c r="G591" s="32"/>
      <c r="L591" s="32"/>
      <c r="Q591" s="32"/>
      <c r="V591" s="32"/>
      <c r="AA591" s="31"/>
    </row>
    <row r="592" spans="2:27" ht="13.2" x14ac:dyDescent="0.25">
      <c r="B592" s="32"/>
      <c r="G592" s="32"/>
      <c r="L592" s="32"/>
      <c r="Q592" s="32"/>
      <c r="V592" s="32"/>
      <c r="AA592" s="31"/>
    </row>
    <row r="593" spans="2:27" ht="13.2" x14ac:dyDescent="0.25">
      <c r="B593" s="32"/>
      <c r="G593" s="32"/>
      <c r="L593" s="32"/>
      <c r="Q593" s="32"/>
      <c r="V593" s="32"/>
      <c r="AA593" s="31"/>
    </row>
    <row r="594" spans="2:27" ht="13.2" x14ac:dyDescent="0.25">
      <c r="B594" s="32"/>
      <c r="G594" s="32"/>
      <c r="L594" s="32"/>
      <c r="Q594" s="32"/>
      <c r="V594" s="32"/>
      <c r="AA594" s="31"/>
    </row>
    <row r="595" spans="2:27" ht="13.2" x14ac:dyDescent="0.25">
      <c r="B595" s="32"/>
      <c r="G595" s="32"/>
      <c r="L595" s="32"/>
      <c r="Q595" s="32"/>
      <c r="V595" s="32"/>
      <c r="AA595" s="31"/>
    </row>
    <row r="596" spans="2:27" ht="13.2" x14ac:dyDescent="0.25">
      <c r="B596" s="32"/>
      <c r="G596" s="32"/>
      <c r="L596" s="32"/>
      <c r="Q596" s="32"/>
      <c r="V596" s="32"/>
      <c r="AA596" s="31"/>
    </row>
    <row r="597" spans="2:27" ht="13.2" x14ac:dyDescent="0.25">
      <c r="B597" s="32"/>
      <c r="G597" s="32"/>
      <c r="L597" s="32"/>
      <c r="Q597" s="32"/>
      <c r="V597" s="32"/>
      <c r="AA597" s="31"/>
    </row>
    <row r="598" spans="2:27" ht="13.2" x14ac:dyDescent="0.25">
      <c r="B598" s="32"/>
      <c r="G598" s="32"/>
      <c r="L598" s="32"/>
      <c r="Q598" s="32"/>
      <c r="V598" s="32"/>
      <c r="AA598" s="31"/>
    </row>
    <row r="599" spans="2:27" ht="13.2" x14ac:dyDescent="0.25">
      <c r="B599" s="32"/>
      <c r="G599" s="32"/>
      <c r="L599" s="32"/>
      <c r="Q599" s="32"/>
      <c r="V599" s="32"/>
      <c r="AA599" s="31"/>
    </row>
    <row r="600" spans="2:27" ht="13.2" x14ac:dyDescent="0.25">
      <c r="B600" s="32"/>
      <c r="G600" s="32"/>
      <c r="L600" s="32"/>
      <c r="Q600" s="32"/>
      <c r="V600" s="32"/>
      <c r="AA600" s="31"/>
    </row>
    <row r="601" spans="2:27" ht="13.2" x14ac:dyDescent="0.25">
      <c r="B601" s="32"/>
      <c r="G601" s="32"/>
      <c r="L601" s="32"/>
      <c r="Q601" s="32"/>
      <c r="V601" s="32"/>
      <c r="AA601" s="31"/>
    </row>
    <row r="602" spans="2:27" ht="13.2" x14ac:dyDescent="0.25">
      <c r="B602" s="32"/>
      <c r="G602" s="32"/>
      <c r="L602" s="32"/>
      <c r="Q602" s="32"/>
      <c r="V602" s="32"/>
      <c r="AA602" s="31"/>
    </row>
    <row r="603" spans="2:27" ht="13.2" x14ac:dyDescent="0.25">
      <c r="B603" s="32"/>
      <c r="G603" s="32"/>
      <c r="L603" s="32"/>
      <c r="Q603" s="32"/>
      <c r="V603" s="32"/>
      <c r="AA603" s="31"/>
    </row>
    <row r="604" spans="2:27" ht="13.2" x14ac:dyDescent="0.25">
      <c r="B604" s="32"/>
      <c r="G604" s="32"/>
      <c r="L604" s="32"/>
      <c r="Q604" s="32"/>
      <c r="V604" s="32"/>
      <c r="AA604" s="31"/>
    </row>
    <row r="605" spans="2:27" ht="13.2" x14ac:dyDescent="0.25">
      <c r="B605" s="32"/>
      <c r="G605" s="32"/>
      <c r="L605" s="32"/>
      <c r="Q605" s="32"/>
      <c r="V605" s="32"/>
      <c r="AA605" s="31"/>
    </row>
    <row r="606" spans="2:27" ht="13.2" x14ac:dyDescent="0.25">
      <c r="B606" s="32"/>
      <c r="G606" s="32"/>
      <c r="L606" s="32"/>
      <c r="Q606" s="32"/>
      <c r="V606" s="32"/>
      <c r="AA606" s="31"/>
    </row>
    <row r="607" spans="2:27" ht="13.2" x14ac:dyDescent="0.25">
      <c r="B607" s="32"/>
      <c r="G607" s="32"/>
      <c r="L607" s="32"/>
      <c r="Q607" s="32"/>
      <c r="V607" s="32"/>
      <c r="AA607" s="31"/>
    </row>
    <row r="608" spans="2:27" ht="13.2" x14ac:dyDescent="0.25">
      <c r="B608" s="32"/>
      <c r="G608" s="32"/>
      <c r="L608" s="32"/>
      <c r="Q608" s="32"/>
      <c r="V608" s="32"/>
      <c r="AA608" s="31"/>
    </row>
    <row r="609" spans="2:27" ht="13.2" x14ac:dyDescent="0.25">
      <c r="B609" s="32"/>
      <c r="G609" s="32"/>
      <c r="L609" s="32"/>
      <c r="Q609" s="32"/>
      <c r="V609" s="32"/>
      <c r="AA609" s="31"/>
    </row>
    <row r="610" spans="2:27" ht="13.2" x14ac:dyDescent="0.25">
      <c r="B610" s="32"/>
      <c r="G610" s="32"/>
      <c r="L610" s="32"/>
      <c r="Q610" s="32"/>
      <c r="V610" s="32"/>
      <c r="AA610" s="31"/>
    </row>
    <row r="611" spans="2:27" ht="13.2" x14ac:dyDescent="0.25">
      <c r="B611" s="32"/>
      <c r="G611" s="32"/>
      <c r="L611" s="32"/>
      <c r="Q611" s="32"/>
      <c r="V611" s="32"/>
      <c r="AA611" s="31"/>
    </row>
    <row r="612" spans="2:27" ht="13.2" x14ac:dyDescent="0.25">
      <c r="B612" s="32"/>
      <c r="G612" s="32"/>
      <c r="L612" s="32"/>
      <c r="Q612" s="32"/>
      <c r="V612" s="32"/>
      <c r="AA612" s="31"/>
    </row>
    <row r="613" spans="2:27" ht="13.2" x14ac:dyDescent="0.25">
      <c r="B613" s="32"/>
      <c r="G613" s="32"/>
      <c r="L613" s="32"/>
      <c r="Q613" s="32"/>
      <c r="V613" s="32"/>
      <c r="AA613" s="31"/>
    </row>
    <row r="614" spans="2:27" ht="13.2" x14ac:dyDescent="0.25">
      <c r="B614" s="32"/>
      <c r="G614" s="32"/>
      <c r="L614" s="32"/>
      <c r="Q614" s="32"/>
      <c r="V614" s="32"/>
      <c r="AA614" s="31"/>
    </row>
    <row r="615" spans="2:27" ht="13.2" x14ac:dyDescent="0.25">
      <c r="B615" s="32"/>
      <c r="G615" s="32"/>
      <c r="L615" s="32"/>
      <c r="Q615" s="32"/>
      <c r="V615" s="32"/>
      <c r="AA615" s="31"/>
    </row>
    <row r="616" spans="2:27" ht="13.2" x14ac:dyDescent="0.25">
      <c r="B616" s="32"/>
      <c r="G616" s="32"/>
      <c r="L616" s="32"/>
      <c r="Q616" s="32"/>
      <c r="V616" s="32"/>
      <c r="AA616" s="31"/>
    </row>
    <row r="617" spans="2:27" ht="13.2" x14ac:dyDescent="0.25">
      <c r="B617" s="32"/>
      <c r="G617" s="32"/>
      <c r="L617" s="32"/>
      <c r="Q617" s="32"/>
      <c r="V617" s="32"/>
      <c r="AA617" s="31"/>
    </row>
    <row r="618" spans="2:27" ht="13.2" x14ac:dyDescent="0.25">
      <c r="B618" s="32"/>
      <c r="G618" s="32"/>
      <c r="L618" s="32"/>
      <c r="Q618" s="32"/>
      <c r="V618" s="32"/>
      <c r="AA618" s="31"/>
    </row>
    <row r="619" spans="2:27" ht="13.2" x14ac:dyDescent="0.25">
      <c r="B619" s="32"/>
      <c r="G619" s="32"/>
      <c r="L619" s="32"/>
      <c r="Q619" s="32"/>
      <c r="V619" s="32"/>
      <c r="AA619" s="31"/>
    </row>
    <row r="620" spans="2:27" ht="13.2" x14ac:dyDescent="0.25">
      <c r="B620" s="32"/>
      <c r="G620" s="32"/>
      <c r="L620" s="32"/>
      <c r="Q620" s="32"/>
      <c r="V620" s="32"/>
      <c r="AA620" s="31"/>
    </row>
    <row r="621" spans="2:27" ht="13.2" x14ac:dyDescent="0.25">
      <c r="B621" s="32"/>
      <c r="G621" s="32"/>
      <c r="L621" s="32"/>
      <c r="Q621" s="32"/>
      <c r="V621" s="32"/>
      <c r="AA621" s="31"/>
    </row>
    <row r="622" spans="2:27" ht="13.2" x14ac:dyDescent="0.25">
      <c r="B622" s="32"/>
      <c r="G622" s="32"/>
      <c r="L622" s="32"/>
      <c r="Q622" s="32"/>
      <c r="V622" s="32"/>
      <c r="AA622" s="31"/>
    </row>
    <row r="623" spans="2:27" ht="13.2" x14ac:dyDescent="0.25">
      <c r="B623" s="32"/>
      <c r="G623" s="32"/>
      <c r="L623" s="32"/>
      <c r="Q623" s="32"/>
      <c r="V623" s="32"/>
      <c r="AA623" s="31"/>
    </row>
    <row r="624" spans="2:27" ht="13.2" x14ac:dyDescent="0.25">
      <c r="B624" s="32"/>
      <c r="G624" s="32"/>
      <c r="L624" s="32"/>
      <c r="Q624" s="32"/>
      <c r="V624" s="32"/>
      <c r="AA624" s="31"/>
    </row>
    <row r="625" spans="2:27" ht="13.2" x14ac:dyDescent="0.25">
      <c r="B625" s="32"/>
      <c r="G625" s="32"/>
      <c r="L625" s="32"/>
      <c r="Q625" s="32"/>
      <c r="V625" s="32"/>
      <c r="AA625" s="31"/>
    </row>
    <row r="626" spans="2:27" ht="13.2" x14ac:dyDescent="0.25">
      <c r="B626" s="32"/>
      <c r="G626" s="32"/>
      <c r="L626" s="32"/>
      <c r="Q626" s="32"/>
      <c r="V626" s="32"/>
      <c r="AA626" s="31"/>
    </row>
    <row r="627" spans="2:27" ht="13.2" x14ac:dyDescent="0.25">
      <c r="B627" s="32"/>
      <c r="G627" s="32"/>
      <c r="L627" s="32"/>
      <c r="Q627" s="32"/>
      <c r="V627" s="32"/>
      <c r="AA627" s="31"/>
    </row>
    <row r="628" spans="2:27" ht="13.2" x14ac:dyDescent="0.25">
      <c r="B628" s="32"/>
      <c r="G628" s="32"/>
      <c r="L628" s="32"/>
      <c r="Q628" s="32"/>
      <c r="V628" s="32"/>
      <c r="AA628" s="31"/>
    </row>
    <row r="629" spans="2:27" ht="13.2" x14ac:dyDescent="0.25">
      <c r="B629" s="32"/>
      <c r="G629" s="32"/>
      <c r="L629" s="32"/>
      <c r="Q629" s="32"/>
      <c r="V629" s="32"/>
      <c r="AA629" s="31"/>
    </row>
    <row r="630" spans="2:27" ht="13.2" x14ac:dyDescent="0.25">
      <c r="B630" s="32"/>
      <c r="G630" s="32"/>
      <c r="L630" s="32"/>
      <c r="Q630" s="32"/>
      <c r="V630" s="32"/>
      <c r="AA630" s="31"/>
    </row>
    <row r="631" spans="2:27" ht="13.2" x14ac:dyDescent="0.25">
      <c r="B631" s="32"/>
      <c r="G631" s="32"/>
      <c r="L631" s="32"/>
      <c r="Q631" s="32"/>
      <c r="V631" s="32"/>
      <c r="AA631" s="31"/>
    </row>
    <row r="632" spans="2:27" ht="13.2" x14ac:dyDescent="0.25">
      <c r="B632" s="32"/>
      <c r="G632" s="32"/>
      <c r="L632" s="32"/>
      <c r="Q632" s="32"/>
      <c r="V632" s="32"/>
      <c r="AA632" s="31"/>
    </row>
    <row r="633" spans="2:27" ht="13.2" x14ac:dyDescent="0.25">
      <c r="B633" s="32"/>
      <c r="G633" s="32"/>
      <c r="L633" s="32"/>
      <c r="Q633" s="32"/>
      <c r="V633" s="32"/>
      <c r="AA633" s="31"/>
    </row>
    <row r="634" spans="2:27" ht="13.2" x14ac:dyDescent="0.25">
      <c r="B634" s="32"/>
      <c r="G634" s="32"/>
      <c r="L634" s="32"/>
      <c r="Q634" s="32"/>
      <c r="V634" s="32"/>
      <c r="AA634" s="31"/>
    </row>
    <row r="635" spans="2:27" ht="13.2" x14ac:dyDescent="0.25">
      <c r="B635" s="32"/>
      <c r="G635" s="32"/>
      <c r="L635" s="32"/>
      <c r="Q635" s="32"/>
      <c r="V635" s="32"/>
      <c r="AA635" s="31"/>
    </row>
    <row r="636" spans="2:27" ht="13.2" x14ac:dyDescent="0.25">
      <c r="B636" s="32"/>
      <c r="G636" s="32"/>
      <c r="L636" s="32"/>
      <c r="Q636" s="32"/>
      <c r="V636" s="32"/>
      <c r="AA636" s="31"/>
    </row>
    <row r="637" spans="2:27" ht="13.2" x14ac:dyDescent="0.25">
      <c r="B637" s="32"/>
      <c r="G637" s="32"/>
      <c r="L637" s="32"/>
      <c r="Q637" s="32"/>
      <c r="V637" s="32"/>
      <c r="AA637" s="31"/>
    </row>
    <row r="638" spans="2:27" ht="13.2" x14ac:dyDescent="0.25">
      <c r="B638" s="32"/>
      <c r="G638" s="32"/>
      <c r="L638" s="32"/>
      <c r="Q638" s="32"/>
      <c r="V638" s="32"/>
      <c r="AA638" s="31"/>
    </row>
    <row r="639" spans="2:27" ht="13.2" x14ac:dyDescent="0.25">
      <c r="B639" s="32"/>
      <c r="G639" s="32"/>
      <c r="L639" s="32"/>
      <c r="Q639" s="32"/>
      <c r="V639" s="32"/>
      <c r="AA639" s="31"/>
    </row>
    <row r="640" spans="2:27" ht="13.2" x14ac:dyDescent="0.25">
      <c r="B640" s="32"/>
      <c r="G640" s="32"/>
      <c r="L640" s="32"/>
      <c r="Q640" s="32"/>
      <c r="V640" s="32"/>
      <c r="AA640" s="31"/>
    </row>
    <row r="641" spans="2:27" ht="13.2" x14ac:dyDescent="0.25">
      <c r="B641" s="32"/>
      <c r="G641" s="32"/>
      <c r="L641" s="32"/>
      <c r="Q641" s="32"/>
      <c r="V641" s="32"/>
      <c r="AA641" s="31"/>
    </row>
    <row r="642" spans="2:27" ht="13.2" x14ac:dyDescent="0.25">
      <c r="B642" s="32"/>
      <c r="G642" s="32"/>
      <c r="L642" s="32"/>
      <c r="Q642" s="32"/>
      <c r="V642" s="32"/>
      <c r="AA642" s="31"/>
    </row>
    <row r="643" spans="2:27" ht="13.2" x14ac:dyDescent="0.25">
      <c r="B643" s="32"/>
      <c r="G643" s="32"/>
      <c r="L643" s="32"/>
      <c r="Q643" s="32"/>
      <c r="V643" s="32"/>
      <c r="AA643" s="31"/>
    </row>
    <row r="644" spans="2:27" ht="13.2" x14ac:dyDescent="0.25">
      <c r="B644" s="32"/>
      <c r="G644" s="32"/>
      <c r="L644" s="32"/>
      <c r="Q644" s="32"/>
      <c r="V644" s="32"/>
      <c r="AA644" s="31"/>
    </row>
    <row r="645" spans="2:27" ht="13.2" x14ac:dyDescent="0.25">
      <c r="B645" s="32"/>
      <c r="G645" s="32"/>
      <c r="L645" s="32"/>
      <c r="Q645" s="32"/>
      <c r="V645" s="32"/>
      <c r="AA645" s="31"/>
    </row>
    <row r="646" spans="2:27" ht="13.2" x14ac:dyDescent="0.25">
      <c r="B646" s="32"/>
      <c r="G646" s="32"/>
      <c r="L646" s="32"/>
      <c r="Q646" s="32"/>
      <c r="V646" s="32"/>
      <c r="AA646" s="31"/>
    </row>
    <row r="647" spans="2:27" ht="13.2" x14ac:dyDescent="0.25">
      <c r="B647" s="32"/>
      <c r="G647" s="32"/>
      <c r="L647" s="32"/>
      <c r="Q647" s="32"/>
      <c r="V647" s="32"/>
      <c r="AA647" s="31"/>
    </row>
    <row r="648" spans="2:27" ht="13.2" x14ac:dyDescent="0.25">
      <c r="B648" s="32"/>
      <c r="G648" s="32"/>
      <c r="L648" s="32"/>
      <c r="Q648" s="32"/>
      <c r="V648" s="32"/>
      <c r="AA648" s="31"/>
    </row>
    <row r="649" spans="2:27" ht="13.2" x14ac:dyDescent="0.25">
      <c r="B649" s="32"/>
      <c r="G649" s="32"/>
      <c r="L649" s="32"/>
      <c r="Q649" s="32"/>
      <c r="V649" s="32"/>
      <c r="AA649" s="31"/>
    </row>
    <row r="650" spans="2:27" ht="13.2" x14ac:dyDescent="0.25">
      <c r="B650" s="32"/>
      <c r="G650" s="32"/>
      <c r="L650" s="32"/>
      <c r="Q650" s="32"/>
      <c r="V650" s="32"/>
      <c r="AA650" s="31"/>
    </row>
    <row r="651" spans="2:27" ht="13.2" x14ac:dyDescent="0.25">
      <c r="B651" s="32"/>
      <c r="G651" s="32"/>
      <c r="L651" s="32"/>
      <c r="Q651" s="32"/>
      <c r="V651" s="32"/>
      <c r="AA651" s="31"/>
    </row>
    <row r="652" spans="2:27" ht="13.2" x14ac:dyDescent="0.25">
      <c r="B652" s="32"/>
      <c r="G652" s="32"/>
      <c r="L652" s="32"/>
      <c r="Q652" s="32"/>
      <c r="V652" s="32"/>
      <c r="AA652" s="31"/>
    </row>
    <row r="653" spans="2:27" ht="13.2" x14ac:dyDescent="0.25">
      <c r="B653" s="32"/>
      <c r="G653" s="32"/>
      <c r="L653" s="32"/>
      <c r="Q653" s="32"/>
      <c r="V653" s="32"/>
      <c r="AA653" s="31"/>
    </row>
    <row r="654" spans="2:27" ht="13.2" x14ac:dyDescent="0.25">
      <c r="B654" s="32"/>
      <c r="G654" s="32"/>
      <c r="L654" s="32"/>
      <c r="Q654" s="32"/>
      <c r="V654" s="32"/>
      <c r="AA654" s="31"/>
    </row>
    <row r="655" spans="2:27" ht="13.2" x14ac:dyDescent="0.25">
      <c r="B655" s="32"/>
      <c r="G655" s="32"/>
      <c r="L655" s="32"/>
      <c r="Q655" s="32"/>
      <c r="V655" s="32"/>
      <c r="AA655" s="31"/>
    </row>
    <row r="656" spans="2:27" ht="13.2" x14ac:dyDescent="0.25">
      <c r="B656" s="32"/>
      <c r="G656" s="32"/>
      <c r="L656" s="32"/>
      <c r="Q656" s="32"/>
      <c r="V656" s="32"/>
      <c r="AA656" s="31"/>
    </row>
    <row r="657" spans="2:27" ht="13.2" x14ac:dyDescent="0.25">
      <c r="B657" s="32"/>
      <c r="G657" s="32"/>
      <c r="L657" s="32"/>
      <c r="Q657" s="32"/>
      <c r="V657" s="32"/>
      <c r="AA657" s="31"/>
    </row>
    <row r="658" spans="2:27" ht="13.2" x14ac:dyDescent="0.25">
      <c r="B658" s="32"/>
      <c r="G658" s="32"/>
      <c r="L658" s="32"/>
      <c r="Q658" s="32"/>
      <c r="V658" s="32"/>
      <c r="AA658" s="31"/>
    </row>
    <row r="659" spans="2:27" ht="13.2" x14ac:dyDescent="0.25">
      <c r="B659" s="32"/>
      <c r="G659" s="32"/>
      <c r="L659" s="32"/>
      <c r="Q659" s="32"/>
      <c r="V659" s="32"/>
      <c r="AA659" s="31"/>
    </row>
    <row r="660" spans="2:27" ht="13.2" x14ac:dyDescent="0.25">
      <c r="B660" s="32"/>
      <c r="G660" s="32"/>
      <c r="L660" s="32"/>
      <c r="Q660" s="32"/>
      <c r="V660" s="32"/>
      <c r="AA660" s="31"/>
    </row>
    <row r="661" spans="2:27" ht="13.2" x14ac:dyDescent="0.25">
      <c r="B661" s="32"/>
      <c r="G661" s="32"/>
      <c r="L661" s="32"/>
      <c r="Q661" s="32"/>
      <c r="V661" s="32"/>
      <c r="AA661" s="31"/>
    </row>
    <row r="662" spans="2:27" ht="13.2" x14ac:dyDescent="0.25">
      <c r="B662" s="32"/>
      <c r="G662" s="32"/>
      <c r="L662" s="32"/>
      <c r="Q662" s="32"/>
      <c r="V662" s="32"/>
      <c r="AA662" s="31"/>
    </row>
    <row r="663" spans="2:27" ht="13.2" x14ac:dyDescent="0.25">
      <c r="B663" s="32"/>
      <c r="G663" s="32"/>
      <c r="L663" s="32"/>
      <c r="Q663" s="32"/>
      <c r="V663" s="32"/>
      <c r="AA663" s="31"/>
    </row>
    <row r="664" spans="2:27" ht="13.2" x14ac:dyDescent="0.25">
      <c r="B664" s="32"/>
      <c r="G664" s="32"/>
      <c r="L664" s="32"/>
      <c r="Q664" s="32"/>
      <c r="V664" s="32"/>
      <c r="AA664" s="31"/>
    </row>
    <row r="665" spans="2:27" ht="13.2" x14ac:dyDescent="0.25">
      <c r="B665" s="32"/>
      <c r="G665" s="32"/>
      <c r="L665" s="32"/>
      <c r="Q665" s="32"/>
      <c r="V665" s="32"/>
      <c r="AA665" s="31"/>
    </row>
    <row r="666" spans="2:27" ht="13.2" x14ac:dyDescent="0.25">
      <c r="B666" s="32"/>
      <c r="G666" s="32"/>
      <c r="L666" s="32"/>
      <c r="Q666" s="32"/>
      <c r="V666" s="32"/>
      <c r="AA666" s="31"/>
    </row>
    <row r="667" spans="2:27" ht="13.2" x14ac:dyDescent="0.25">
      <c r="B667" s="32"/>
      <c r="G667" s="32"/>
      <c r="L667" s="32"/>
      <c r="Q667" s="32"/>
      <c r="V667" s="32"/>
      <c r="AA667" s="31"/>
    </row>
    <row r="668" spans="2:27" ht="13.2" x14ac:dyDescent="0.25">
      <c r="B668" s="32"/>
      <c r="G668" s="32"/>
      <c r="L668" s="32"/>
      <c r="Q668" s="32"/>
      <c r="V668" s="32"/>
      <c r="AA668" s="31"/>
    </row>
    <row r="669" spans="2:27" ht="13.2" x14ac:dyDescent="0.25">
      <c r="B669" s="32"/>
      <c r="G669" s="32"/>
      <c r="L669" s="32"/>
      <c r="Q669" s="32"/>
      <c r="V669" s="32"/>
      <c r="AA669" s="31"/>
    </row>
    <row r="670" spans="2:27" ht="13.2" x14ac:dyDescent="0.25">
      <c r="B670" s="32"/>
      <c r="G670" s="32"/>
      <c r="L670" s="32"/>
      <c r="Q670" s="32"/>
      <c r="V670" s="32"/>
      <c r="AA670" s="31"/>
    </row>
    <row r="671" spans="2:27" ht="13.2" x14ac:dyDescent="0.25">
      <c r="B671" s="32"/>
      <c r="G671" s="32"/>
      <c r="L671" s="32"/>
      <c r="Q671" s="32"/>
      <c r="V671" s="32"/>
      <c r="AA671" s="31"/>
    </row>
    <row r="672" spans="2:27" ht="13.2" x14ac:dyDescent="0.25">
      <c r="B672" s="32"/>
      <c r="G672" s="32"/>
      <c r="L672" s="32"/>
      <c r="Q672" s="32"/>
      <c r="V672" s="32"/>
      <c r="AA672" s="31"/>
    </row>
    <row r="673" spans="2:27" ht="13.2" x14ac:dyDescent="0.25">
      <c r="B673" s="32"/>
      <c r="G673" s="32"/>
      <c r="L673" s="32"/>
      <c r="Q673" s="32"/>
      <c r="V673" s="32"/>
      <c r="AA673" s="31"/>
    </row>
    <row r="674" spans="2:27" ht="13.2" x14ac:dyDescent="0.25">
      <c r="B674" s="32"/>
      <c r="G674" s="32"/>
      <c r="L674" s="32"/>
      <c r="Q674" s="32"/>
      <c r="V674" s="32"/>
      <c r="AA674" s="31"/>
    </row>
    <row r="675" spans="2:27" ht="13.2" x14ac:dyDescent="0.25">
      <c r="B675" s="32"/>
      <c r="G675" s="32"/>
      <c r="L675" s="32"/>
      <c r="Q675" s="32"/>
      <c r="V675" s="32"/>
      <c r="AA675" s="31"/>
    </row>
    <row r="676" spans="2:27" ht="13.2" x14ac:dyDescent="0.25">
      <c r="B676" s="32"/>
      <c r="G676" s="32"/>
      <c r="L676" s="32"/>
      <c r="Q676" s="32"/>
      <c r="V676" s="32"/>
      <c r="AA676" s="31"/>
    </row>
    <row r="677" spans="2:27" ht="13.2" x14ac:dyDescent="0.25">
      <c r="B677" s="32"/>
      <c r="G677" s="32"/>
      <c r="L677" s="32"/>
      <c r="Q677" s="32"/>
      <c r="V677" s="32"/>
      <c r="AA677" s="31"/>
    </row>
    <row r="678" spans="2:27" ht="13.2" x14ac:dyDescent="0.25">
      <c r="B678" s="32"/>
      <c r="G678" s="32"/>
      <c r="L678" s="32"/>
      <c r="Q678" s="32"/>
      <c r="V678" s="32"/>
      <c r="AA678" s="31"/>
    </row>
    <row r="679" spans="2:27" ht="13.2" x14ac:dyDescent="0.25">
      <c r="B679" s="32"/>
      <c r="G679" s="32"/>
      <c r="L679" s="32"/>
      <c r="Q679" s="32"/>
      <c r="V679" s="32"/>
      <c r="AA679" s="31"/>
    </row>
    <row r="680" spans="2:27" ht="13.2" x14ac:dyDescent="0.25">
      <c r="B680" s="32"/>
      <c r="G680" s="32"/>
      <c r="L680" s="32"/>
      <c r="Q680" s="32"/>
      <c r="V680" s="32"/>
      <c r="AA680" s="31"/>
    </row>
    <row r="681" spans="2:27" ht="13.2" x14ac:dyDescent="0.25">
      <c r="B681" s="32"/>
      <c r="G681" s="32"/>
      <c r="L681" s="32"/>
      <c r="Q681" s="32"/>
      <c r="V681" s="32"/>
      <c r="AA681" s="31"/>
    </row>
    <row r="682" spans="2:27" ht="13.2" x14ac:dyDescent="0.25">
      <c r="B682" s="32"/>
      <c r="G682" s="32"/>
      <c r="L682" s="32"/>
      <c r="Q682" s="32"/>
      <c r="V682" s="32"/>
      <c r="AA682" s="31"/>
    </row>
    <row r="683" spans="2:27" ht="13.2" x14ac:dyDescent="0.25">
      <c r="B683" s="32"/>
      <c r="G683" s="32"/>
      <c r="L683" s="32"/>
      <c r="Q683" s="32"/>
      <c r="V683" s="32"/>
      <c r="AA683" s="31"/>
    </row>
    <row r="684" spans="2:27" ht="13.2" x14ac:dyDescent="0.25">
      <c r="B684" s="32"/>
      <c r="G684" s="32"/>
      <c r="L684" s="32"/>
      <c r="Q684" s="32"/>
      <c r="V684" s="32"/>
      <c r="AA684" s="31"/>
    </row>
    <row r="685" spans="2:27" ht="13.2" x14ac:dyDescent="0.25">
      <c r="B685" s="32"/>
      <c r="G685" s="32"/>
      <c r="L685" s="32"/>
      <c r="Q685" s="32"/>
      <c r="V685" s="32"/>
      <c r="AA685" s="31"/>
    </row>
    <row r="686" spans="2:27" ht="13.2" x14ac:dyDescent="0.25">
      <c r="B686" s="32"/>
      <c r="G686" s="32"/>
      <c r="L686" s="32"/>
      <c r="Q686" s="32"/>
      <c r="V686" s="32"/>
      <c r="AA686" s="31"/>
    </row>
    <row r="687" spans="2:27" ht="13.2" x14ac:dyDescent="0.25">
      <c r="B687" s="32"/>
      <c r="G687" s="32"/>
      <c r="L687" s="32"/>
      <c r="Q687" s="32"/>
      <c r="V687" s="32"/>
      <c r="AA687" s="31"/>
    </row>
    <row r="688" spans="2:27" ht="13.2" x14ac:dyDescent="0.25">
      <c r="B688" s="32"/>
      <c r="G688" s="32"/>
      <c r="L688" s="32"/>
      <c r="Q688" s="32"/>
      <c r="V688" s="32"/>
      <c r="AA688" s="31"/>
    </row>
    <row r="689" spans="2:27" ht="13.2" x14ac:dyDescent="0.25">
      <c r="B689" s="32"/>
      <c r="G689" s="32"/>
      <c r="L689" s="32"/>
      <c r="Q689" s="32"/>
      <c r="V689" s="32"/>
      <c r="AA689" s="31"/>
    </row>
    <row r="690" spans="2:27" ht="13.2" x14ac:dyDescent="0.25">
      <c r="B690" s="32"/>
      <c r="G690" s="32"/>
      <c r="L690" s="32"/>
      <c r="Q690" s="32"/>
      <c r="V690" s="32"/>
      <c r="AA690" s="31"/>
    </row>
    <row r="691" spans="2:27" ht="13.2" x14ac:dyDescent="0.25">
      <c r="B691" s="32"/>
      <c r="G691" s="32"/>
      <c r="L691" s="32"/>
      <c r="Q691" s="32"/>
      <c r="V691" s="32"/>
      <c r="AA691" s="31"/>
    </row>
    <row r="692" spans="2:27" ht="13.2" x14ac:dyDescent="0.25">
      <c r="B692" s="32"/>
      <c r="G692" s="32"/>
      <c r="L692" s="32"/>
      <c r="Q692" s="32"/>
      <c r="V692" s="32"/>
      <c r="AA692" s="31"/>
    </row>
    <row r="693" spans="2:27" ht="13.2" x14ac:dyDescent="0.25">
      <c r="B693" s="32"/>
      <c r="G693" s="32"/>
      <c r="L693" s="32"/>
      <c r="Q693" s="32"/>
      <c r="V693" s="32"/>
      <c r="AA693" s="31"/>
    </row>
    <row r="694" spans="2:27" ht="13.2" x14ac:dyDescent="0.25">
      <c r="B694" s="32"/>
      <c r="G694" s="32"/>
      <c r="L694" s="32"/>
      <c r="Q694" s="32"/>
      <c r="V694" s="32"/>
      <c r="AA694" s="31"/>
    </row>
    <row r="695" spans="2:27" ht="13.2" x14ac:dyDescent="0.25">
      <c r="B695" s="32"/>
      <c r="G695" s="32"/>
      <c r="L695" s="32"/>
      <c r="Q695" s="32"/>
      <c r="V695" s="32"/>
      <c r="AA695" s="31"/>
    </row>
    <row r="696" spans="2:27" ht="13.2" x14ac:dyDescent="0.25">
      <c r="B696" s="32"/>
      <c r="G696" s="32"/>
      <c r="L696" s="32"/>
      <c r="Q696" s="32"/>
      <c r="V696" s="32"/>
      <c r="AA696" s="31"/>
    </row>
    <row r="697" spans="2:27" ht="13.2" x14ac:dyDescent="0.25">
      <c r="B697" s="32"/>
      <c r="G697" s="32"/>
      <c r="L697" s="32"/>
      <c r="Q697" s="32"/>
      <c r="V697" s="32"/>
      <c r="AA697" s="31"/>
    </row>
    <row r="698" spans="2:27" ht="13.2" x14ac:dyDescent="0.25">
      <c r="B698" s="32"/>
      <c r="G698" s="32"/>
      <c r="L698" s="32"/>
      <c r="Q698" s="32"/>
      <c r="V698" s="32"/>
      <c r="AA698" s="31"/>
    </row>
    <row r="699" spans="2:27" ht="13.2" x14ac:dyDescent="0.25">
      <c r="B699" s="32"/>
      <c r="G699" s="32"/>
      <c r="L699" s="32"/>
      <c r="Q699" s="32"/>
      <c r="V699" s="32"/>
      <c r="AA699" s="31"/>
    </row>
    <row r="700" spans="2:27" ht="13.2" x14ac:dyDescent="0.25">
      <c r="B700" s="32"/>
      <c r="G700" s="32"/>
      <c r="L700" s="32"/>
      <c r="Q700" s="32"/>
      <c r="V700" s="32"/>
      <c r="AA700" s="31"/>
    </row>
    <row r="701" spans="2:27" ht="13.2" x14ac:dyDescent="0.25">
      <c r="B701" s="32"/>
      <c r="G701" s="32"/>
      <c r="L701" s="32"/>
      <c r="Q701" s="32"/>
      <c r="V701" s="32"/>
      <c r="AA701" s="31"/>
    </row>
    <row r="702" spans="2:27" ht="13.2" x14ac:dyDescent="0.25">
      <c r="B702" s="32"/>
      <c r="G702" s="32"/>
      <c r="L702" s="32"/>
      <c r="Q702" s="32"/>
      <c r="V702" s="32"/>
      <c r="AA702" s="31"/>
    </row>
    <row r="703" spans="2:27" ht="13.2" x14ac:dyDescent="0.25">
      <c r="B703" s="32"/>
      <c r="G703" s="32"/>
      <c r="L703" s="32"/>
      <c r="Q703" s="32"/>
      <c r="V703" s="32"/>
      <c r="AA703" s="31"/>
    </row>
    <row r="704" spans="2:27" ht="13.2" x14ac:dyDescent="0.25">
      <c r="B704" s="32"/>
      <c r="G704" s="32"/>
      <c r="L704" s="32"/>
      <c r="Q704" s="32"/>
      <c r="V704" s="32"/>
      <c r="AA704" s="31"/>
    </row>
    <row r="705" spans="2:27" ht="13.2" x14ac:dyDescent="0.25">
      <c r="B705" s="32"/>
      <c r="G705" s="32"/>
      <c r="L705" s="32"/>
      <c r="Q705" s="32"/>
      <c r="V705" s="32"/>
      <c r="AA705" s="31"/>
    </row>
    <row r="706" spans="2:27" ht="13.2" x14ac:dyDescent="0.25">
      <c r="B706" s="32"/>
      <c r="G706" s="32"/>
      <c r="L706" s="32"/>
      <c r="Q706" s="32"/>
      <c r="V706" s="32"/>
      <c r="AA706" s="31"/>
    </row>
    <row r="707" spans="2:27" ht="13.2" x14ac:dyDescent="0.25">
      <c r="B707" s="32"/>
      <c r="G707" s="32"/>
      <c r="L707" s="32"/>
      <c r="Q707" s="32"/>
      <c r="V707" s="32"/>
      <c r="AA707" s="31"/>
    </row>
    <row r="708" spans="2:27" ht="13.2" x14ac:dyDescent="0.25">
      <c r="B708" s="32"/>
      <c r="G708" s="32"/>
      <c r="L708" s="32"/>
      <c r="Q708" s="32"/>
      <c r="V708" s="32"/>
      <c r="AA708" s="31"/>
    </row>
    <row r="709" spans="2:27" ht="13.2" x14ac:dyDescent="0.25">
      <c r="B709" s="32"/>
      <c r="G709" s="32"/>
      <c r="L709" s="32"/>
      <c r="Q709" s="32"/>
      <c r="V709" s="32"/>
      <c r="AA709" s="31"/>
    </row>
    <row r="710" spans="2:27" ht="13.2" x14ac:dyDescent="0.25">
      <c r="B710" s="32"/>
      <c r="G710" s="32"/>
      <c r="L710" s="32"/>
      <c r="Q710" s="32"/>
      <c r="V710" s="32"/>
      <c r="AA710" s="31"/>
    </row>
    <row r="711" spans="2:27" ht="13.2" x14ac:dyDescent="0.25">
      <c r="B711" s="32"/>
      <c r="G711" s="32"/>
      <c r="L711" s="32"/>
      <c r="Q711" s="32"/>
      <c r="V711" s="32"/>
      <c r="AA711" s="31"/>
    </row>
    <row r="712" spans="2:27" ht="13.2" x14ac:dyDescent="0.25">
      <c r="B712" s="32"/>
      <c r="G712" s="32"/>
      <c r="L712" s="32"/>
      <c r="Q712" s="32"/>
      <c r="V712" s="32"/>
      <c r="AA712" s="31"/>
    </row>
    <row r="713" spans="2:27" ht="13.2" x14ac:dyDescent="0.25">
      <c r="B713" s="32"/>
      <c r="G713" s="32"/>
      <c r="L713" s="32"/>
      <c r="Q713" s="32"/>
      <c r="V713" s="32"/>
      <c r="AA713" s="31"/>
    </row>
    <row r="714" spans="2:27" ht="13.2" x14ac:dyDescent="0.25">
      <c r="B714" s="32"/>
      <c r="G714" s="32"/>
      <c r="L714" s="32"/>
      <c r="Q714" s="32"/>
      <c r="V714" s="32"/>
      <c r="AA714" s="31"/>
    </row>
    <row r="715" spans="2:27" ht="13.2" x14ac:dyDescent="0.25">
      <c r="B715" s="32"/>
      <c r="G715" s="32"/>
      <c r="L715" s="32"/>
      <c r="Q715" s="32"/>
      <c r="V715" s="32"/>
      <c r="AA715" s="31"/>
    </row>
    <row r="716" spans="2:27" ht="13.2" x14ac:dyDescent="0.25">
      <c r="B716" s="32"/>
      <c r="G716" s="32"/>
      <c r="L716" s="32"/>
      <c r="Q716" s="32"/>
      <c r="V716" s="32"/>
      <c r="AA716" s="31"/>
    </row>
    <row r="717" spans="2:27" ht="13.2" x14ac:dyDescent="0.25">
      <c r="B717" s="32"/>
      <c r="G717" s="32"/>
      <c r="L717" s="32"/>
      <c r="Q717" s="32"/>
      <c r="V717" s="32"/>
      <c r="AA717" s="31"/>
    </row>
    <row r="718" spans="2:27" ht="13.2" x14ac:dyDescent="0.25">
      <c r="B718" s="32"/>
      <c r="G718" s="32"/>
      <c r="L718" s="32"/>
      <c r="Q718" s="32"/>
      <c r="V718" s="32"/>
      <c r="AA718" s="31"/>
    </row>
    <row r="719" spans="2:27" ht="13.2" x14ac:dyDescent="0.25">
      <c r="B719" s="32"/>
      <c r="G719" s="32"/>
      <c r="L719" s="32"/>
      <c r="Q719" s="32"/>
      <c r="V719" s="32"/>
      <c r="AA719" s="31"/>
    </row>
    <row r="720" spans="2:27" ht="13.2" x14ac:dyDescent="0.25">
      <c r="B720" s="32"/>
      <c r="G720" s="32"/>
      <c r="L720" s="32"/>
      <c r="Q720" s="32"/>
      <c r="V720" s="32"/>
      <c r="AA720" s="31"/>
    </row>
    <row r="721" spans="2:27" ht="13.2" x14ac:dyDescent="0.25">
      <c r="B721" s="32"/>
      <c r="G721" s="32"/>
      <c r="L721" s="32"/>
      <c r="Q721" s="32"/>
      <c r="V721" s="32"/>
      <c r="AA721" s="31"/>
    </row>
    <row r="722" spans="2:27" ht="13.2" x14ac:dyDescent="0.25">
      <c r="B722" s="32"/>
      <c r="G722" s="32"/>
      <c r="L722" s="32"/>
      <c r="Q722" s="32"/>
      <c r="V722" s="32"/>
      <c r="AA722" s="31"/>
    </row>
    <row r="723" spans="2:27" ht="13.2" x14ac:dyDescent="0.25">
      <c r="B723" s="32"/>
      <c r="G723" s="32"/>
      <c r="L723" s="32"/>
      <c r="Q723" s="32"/>
      <c r="V723" s="32"/>
      <c r="AA723" s="31"/>
    </row>
    <row r="724" spans="2:27" ht="13.2" x14ac:dyDescent="0.25">
      <c r="B724" s="32"/>
      <c r="G724" s="32"/>
      <c r="L724" s="32"/>
      <c r="Q724" s="32"/>
      <c r="V724" s="32"/>
      <c r="AA724" s="31"/>
    </row>
    <row r="725" spans="2:27" ht="13.2" x14ac:dyDescent="0.25">
      <c r="B725" s="32"/>
      <c r="G725" s="32"/>
      <c r="L725" s="32"/>
      <c r="Q725" s="32"/>
      <c r="V725" s="32"/>
      <c r="AA725" s="31"/>
    </row>
    <row r="726" spans="2:27" ht="13.2" x14ac:dyDescent="0.25">
      <c r="B726" s="32"/>
      <c r="G726" s="32"/>
      <c r="L726" s="32"/>
      <c r="Q726" s="32"/>
      <c r="V726" s="32"/>
      <c r="AA726" s="31"/>
    </row>
    <row r="727" spans="2:27" ht="13.2" x14ac:dyDescent="0.25">
      <c r="B727" s="32"/>
      <c r="G727" s="32"/>
      <c r="L727" s="32"/>
      <c r="Q727" s="32"/>
      <c r="V727" s="32"/>
      <c r="AA727" s="31"/>
    </row>
    <row r="728" spans="2:27" ht="13.2" x14ac:dyDescent="0.25">
      <c r="B728" s="32"/>
      <c r="G728" s="32"/>
      <c r="L728" s="32"/>
      <c r="Q728" s="32"/>
      <c r="V728" s="32"/>
      <c r="AA728" s="31"/>
    </row>
    <row r="729" spans="2:27" ht="13.2" x14ac:dyDescent="0.25">
      <c r="B729" s="32"/>
      <c r="G729" s="32"/>
      <c r="L729" s="32"/>
      <c r="Q729" s="32"/>
      <c r="V729" s="32"/>
      <c r="AA729" s="31"/>
    </row>
    <row r="730" spans="2:27" ht="13.2" x14ac:dyDescent="0.25">
      <c r="B730" s="32"/>
      <c r="G730" s="32"/>
      <c r="L730" s="32"/>
      <c r="Q730" s="32"/>
      <c r="V730" s="32"/>
      <c r="AA730" s="31"/>
    </row>
    <row r="731" spans="2:27" ht="13.2" x14ac:dyDescent="0.25">
      <c r="B731" s="32"/>
      <c r="G731" s="32"/>
      <c r="L731" s="32"/>
      <c r="Q731" s="32"/>
      <c r="V731" s="32"/>
      <c r="AA731" s="31"/>
    </row>
    <row r="732" spans="2:27" ht="13.2" x14ac:dyDescent="0.25">
      <c r="B732" s="32"/>
      <c r="G732" s="32"/>
      <c r="L732" s="32"/>
      <c r="Q732" s="32"/>
      <c r="V732" s="32"/>
      <c r="AA732" s="31"/>
    </row>
    <row r="733" spans="2:27" ht="13.2" x14ac:dyDescent="0.25">
      <c r="B733" s="32"/>
      <c r="G733" s="32"/>
      <c r="L733" s="32"/>
      <c r="Q733" s="32"/>
      <c r="V733" s="32"/>
      <c r="AA733" s="31"/>
    </row>
    <row r="734" spans="2:27" ht="13.2" x14ac:dyDescent="0.25">
      <c r="B734" s="32"/>
      <c r="G734" s="32"/>
      <c r="L734" s="32"/>
      <c r="Q734" s="32"/>
      <c r="V734" s="32"/>
      <c r="AA734" s="31"/>
    </row>
    <row r="735" spans="2:27" ht="13.2" x14ac:dyDescent="0.25">
      <c r="B735" s="32"/>
      <c r="G735" s="32"/>
      <c r="L735" s="32"/>
      <c r="Q735" s="32"/>
      <c r="V735" s="32"/>
      <c r="AA735" s="31"/>
    </row>
    <row r="736" spans="2:27" ht="13.2" x14ac:dyDescent="0.25">
      <c r="B736" s="32"/>
      <c r="G736" s="32"/>
      <c r="L736" s="32"/>
      <c r="Q736" s="32"/>
      <c r="V736" s="32"/>
      <c r="AA736" s="31"/>
    </row>
    <row r="737" spans="2:27" ht="13.2" x14ac:dyDescent="0.25">
      <c r="B737" s="32"/>
      <c r="G737" s="32"/>
      <c r="L737" s="32"/>
      <c r="Q737" s="32"/>
      <c r="V737" s="32"/>
      <c r="AA737" s="31"/>
    </row>
    <row r="738" spans="2:27" ht="13.2" x14ac:dyDescent="0.25">
      <c r="B738" s="32"/>
      <c r="G738" s="32"/>
      <c r="L738" s="32"/>
      <c r="Q738" s="32"/>
      <c r="V738" s="32"/>
      <c r="AA738" s="31"/>
    </row>
    <row r="739" spans="2:27" ht="13.2" x14ac:dyDescent="0.25">
      <c r="B739" s="32"/>
      <c r="G739" s="32"/>
      <c r="L739" s="32"/>
      <c r="Q739" s="32"/>
      <c r="V739" s="32"/>
      <c r="AA739" s="31"/>
    </row>
    <row r="740" spans="2:27" ht="13.2" x14ac:dyDescent="0.25">
      <c r="B740" s="32"/>
      <c r="G740" s="32"/>
      <c r="L740" s="32"/>
      <c r="Q740" s="32"/>
      <c r="V740" s="32"/>
      <c r="AA740" s="31"/>
    </row>
    <row r="741" spans="2:27" ht="13.2" x14ac:dyDescent="0.25">
      <c r="B741" s="32"/>
      <c r="G741" s="32"/>
      <c r="L741" s="32"/>
      <c r="Q741" s="32"/>
      <c r="V741" s="32"/>
      <c r="AA741" s="31"/>
    </row>
    <row r="742" spans="2:27" ht="13.2" x14ac:dyDescent="0.25">
      <c r="B742" s="32"/>
      <c r="G742" s="32"/>
      <c r="L742" s="32"/>
      <c r="Q742" s="32"/>
      <c r="V742" s="32"/>
      <c r="AA742" s="31"/>
    </row>
    <row r="743" spans="2:27" ht="13.2" x14ac:dyDescent="0.25">
      <c r="B743" s="32"/>
      <c r="G743" s="32"/>
      <c r="L743" s="32"/>
      <c r="Q743" s="32"/>
      <c r="V743" s="32"/>
      <c r="AA743" s="31"/>
    </row>
    <row r="744" spans="2:27" ht="13.2" x14ac:dyDescent="0.25">
      <c r="B744" s="32"/>
      <c r="G744" s="32"/>
      <c r="L744" s="32"/>
      <c r="Q744" s="32"/>
      <c r="V744" s="32"/>
      <c r="AA744" s="31"/>
    </row>
    <row r="745" spans="2:27" ht="13.2" x14ac:dyDescent="0.25">
      <c r="B745" s="32"/>
      <c r="G745" s="32"/>
      <c r="L745" s="32"/>
      <c r="Q745" s="32"/>
      <c r="V745" s="32"/>
      <c r="AA745" s="31"/>
    </row>
    <row r="746" spans="2:27" ht="13.2" x14ac:dyDescent="0.25">
      <c r="B746" s="32"/>
      <c r="G746" s="32"/>
      <c r="L746" s="32"/>
      <c r="Q746" s="32"/>
      <c r="V746" s="32"/>
      <c r="AA746" s="31"/>
    </row>
    <row r="747" spans="2:27" ht="13.2" x14ac:dyDescent="0.25">
      <c r="B747" s="32"/>
      <c r="G747" s="32"/>
      <c r="L747" s="32"/>
      <c r="Q747" s="32"/>
      <c r="V747" s="32"/>
      <c r="AA747" s="31"/>
    </row>
    <row r="748" spans="2:27" ht="13.2" x14ac:dyDescent="0.25">
      <c r="B748" s="32"/>
      <c r="G748" s="32"/>
      <c r="L748" s="32"/>
      <c r="Q748" s="32"/>
      <c r="V748" s="32"/>
      <c r="AA748" s="31"/>
    </row>
    <row r="749" spans="2:27" ht="13.2" x14ac:dyDescent="0.25">
      <c r="B749" s="32"/>
      <c r="G749" s="32"/>
      <c r="L749" s="32"/>
      <c r="Q749" s="32"/>
      <c r="V749" s="32"/>
      <c r="AA749" s="31"/>
    </row>
    <row r="750" spans="2:27" ht="13.2" x14ac:dyDescent="0.25">
      <c r="B750" s="32"/>
      <c r="G750" s="32"/>
      <c r="L750" s="32"/>
      <c r="Q750" s="32"/>
      <c r="V750" s="32"/>
      <c r="AA750" s="31"/>
    </row>
    <row r="751" spans="2:27" ht="13.2" x14ac:dyDescent="0.25">
      <c r="B751" s="32"/>
      <c r="G751" s="32"/>
      <c r="L751" s="32"/>
      <c r="Q751" s="32"/>
      <c r="V751" s="32"/>
      <c r="AA751" s="31"/>
    </row>
    <row r="752" spans="2:27" ht="13.2" x14ac:dyDescent="0.25">
      <c r="B752" s="32"/>
      <c r="G752" s="32"/>
      <c r="L752" s="32"/>
      <c r="Q752" s="32"/>
      <c r="V752" s="32"/>
      <c r="AA752" s="31"/>
    </row>
    <row r="753" spans="2:27" ht="13.2" x14ac:dyDescent="0.25">
      <c r="B753" s="32"/>
      <c r="G753" s="32"/>
      <c r="L753" s="32"/>
      <c r="Q753" s="32"/>
      <c r="V753" s="32"/>
      <c r="AA753" s="31"/>
    </row>
    <row r="754" spans="2:27" ht="13.2" x14ac:dyDescent="0.25">
      <c r="B754" s="32"/>
      <c r="G754" s="32"/>
      <c r="L754" s="32"/>
      <c r="Q754" s="32"/>
      <c r="V754" s="32"/>
      <c r="AA754" s="31"/>
    </row>
    <row r="755" spans="2:27" ht="13.2" x14ac:dyDescent="0.25">
      <c r="B755" s="32"/>
      <c r="G755" s="32"/>
      <c r="L755" s="32"/>
      <c r="Q755" s="32"/>
      <c r="V755" s="32"/>
      <c r="AA755" s="31"/>
    </row>
    <row r="756" spans="2:27" ht="13.2" x14ac:dyDescent="0.25">
      <c r="B756" s="32"/>
      <c r="G756" s="32"/>
      <c r="L756" s="32"/>
      <c r="Q756" s="32"/>
      <c r="V756" s="32"/>
      <c r="AA756" s="31"/>
    </row>
    <row r="757" spans="2:27" ht="13.2" x14ac:dyDescent="0.25">
      <c r="B757" s="32"/>
      <c r="G757" s="32"/>
      <c r="L757" s="32"/>
      <c r="Q757" s="32"/>
      <c r="V757" s="32"/>
      <c r="AA757" s="31"/>
    </row>
    <row r="758" spans="2:27" ht="13.2" x14ac:dyDescent="0.25">
      <c r="B758" s="32"/>
      <c r="G758" s="32"/>
      <c r="L758" s="32"/>
      <c r="Q758" s="32"/>
      <c r="V758" s="32"/>
      <c r="AA758" s="31"/>
    </row>
    <row r="759" spans="2:27" ht="13.2" x14ac:dyDescent="0.25">
      <c r="B759" s="32"/>
      <c r="G759" s="32"/>
      <c r="L759" s="32"/>
      <c r="Q759" s="32"/>
      <c r="V759" s="32"/>
      <c r="AA759" s="31"/>
    </row>
    <row r="760" spans="2:27" ht="13.2" x14ac:dyDescent="0.25">
      <c r="B760" s="32"/>
      <c r="G760" s="32"/>
      <c r="L760" s="32"/>
      <c r="Q760" s="32"/>
      <c r="V760" s="32"/>
      <c r="AA760" s="31"/>
    </row>
    <row r="761" spans="2:27" ht="13.2" x14ac:dyDescent="0.25">
      <c r="B761" s="32"/>
      <c r="G761" s="32"/>
      <c r="L761" s="32"/>
      <c r="Q761" s="32"/>
      <c r="V761" s="32"/>
      <c r="AA761" s="31"/>
    </row>
    <row r="762" spans="2:27" ht="13.2" x14ac:dyDescent="0.25">
      <c r="B762" s="32"/>
      <c r="G762" s="32"/>
      <c r="L762" s="32"/>
      <c r="Q762" s="32"/>
      <c r="V762" s="32"/>
      <c r="AA762" s="31"/>
    </row>
    <row r="763" spans="2:27" ht="13.2" x14ac:dyDescent="0.25">
      <c r="B763" s="32"/>
      <c r="G763" s="32"/>
      <c r="L763" s="32"/>
      <c r="Q763" s="32"/>
      <c r="V763" s="32"/>
      <c r="AA763" s="31"/>
    </row>
    <row r="764" spans="2:27" ht="13.2" x14ac:dyDescent="0.25">
      <c r="B764" s="32"/>
      <c r="G764" s="32"/>
      <c r="L764" s="32"/>
      <c r="Q764" s="32"/>
      <c r="V764" s="32"/>
      <c r="AA764" s="31"/>
    </row>
    <row r="765" spans="2:27" ht="13.2" x14ac:dyDescent="0.25">
      <c r="B765" s="32"/>
      <c r="G765" s="32"/>
      <c r="L765" s="32"/>
      <c r="Q765" s="32"/>
      <c r="V765" s="32"/>
      <c r="AA765" s="31"/>
    </row>
    <row r="766" spans="2:27" ht="13.2" x14ac:dyDescent="0.25">
      <c r="B766" s="32"/>
      <c r="G766" s="32"/>
      <c r="L766" s="32"/>
      <c r="Q766" s="32"/>
      <c r="V766" s="32"/>
      <c r="AA766" s="31"/>
    </row>
    <row r="767" spans="2:27" ht="13.2" x14ac:dyDescent="0.25">
      <c r="B767" s="32"/>
      <c r="G767" s="32"/>
      <c r="L767" s="32"/>
      <c r="Q767" s="32"/>
      <c r="V767" s="32"/>
      <c r="AA767" s="31"/>
    </row>
    <row r="768" spans="2:27" ht="13.2" x14ac:dyDescent="0.25">
      <c r="B768" s="32"/>
      <c r="G768" s="32"/>
      <c r="L768" s="32"/>
      <c r="Q768" s="32"/>
      <c r="V768" s="32"/>
      <c r="AA768" s="31"/>
    </row>
    <row r="769" spans="2:27" ht="13.2" x14ac:dyDescent="0.25">
      <c r="B769" s="32"/>
      <c r="G769" s="32"/>
      <c r="L769" s="32"/>
      <c r="Q769" s="32"/>
      <c r="V769" s="32"/>
      <c r="AA769" s="31"/>
    </row>
    <row r="770" spans="2:27" ht="13.2" x14ac:dyDescent="0.25">
      <c r="B770" s="32"/>
      <c r="G770" s="32"/>
      <c r="L770" s="32"/>
      <c r="Q770" s="32"/>
      <c r="V770" s="32"/>
      <c r="AA770" s="31"/>
    </row>
    <row r="771" spans="2:27" ht="13.2" x14ac:dyDescent="0.25">
      <c r="B771" s="32"/>
      <c r="G771" s="32"/>
      <c r="L771" s="32"/>
      <c r="Q771" s="32"/>
      <c r="V771" s="32"/>
      <c r="AA771" s="31"/>
    </row>
    <row r="772" spans="2:27" ht="13.2" x14ac:dyDescent="0.25">
      <c r="B772" s="32"/>
      <c r="G772" s="32"/>
      <c r="L772" s="32"/>
      <c r="Q772" s="32"/>
      <c r="V772" s="32"/>
      <c r="AA772" s="31"/>
    </row>
    <row r="773" spans="2:27" ht="13.2" x14ac:dyDescent="0.25">
      <c r="B773" s="32"/>
      <c r="G773" s="32"/>
      <c r="L773" s="32"/>
      <c r="Q773" s="32"/>
      <c r="V773" s="32"/>
      <c r="AA773" s="31"/>
    </row>
    <row r="774" spans="2:27" ht="13.2" x14ac:dyDescent="0.25">
      <c r="B774" s="32"/>
      <c r="G774" s="32"/>
      <c r="L774" s="32"/>
      <c r="Q774" s="32"/>
      <c r="V774" s="32"/>
      <c r="AA774" s="31"/>
    </row>
    <row r="775" spans="2:27" ht="13.2" x14ac:dyDescent="0.25">
      <c r="B775" s="32"/>
      <c r="G775" s="32"/>
      <c r="L775" s="32"/>
      <c r="Q775" s="32"/>
      <c r="V775" s="32"/>
      <c r="AA775" s="31"/>
    </row>
    <row r="776" spans="2:27" ht="13.2" x14ac:dyDescent="0.25">
      <c r="B776" s="32"/>
      <c r="G776" s="32"/>
      <c r="L776" s="32"/>
      <c r="Q776" s="32"/>
      <c r="V776" s="32"/>
      <c r="AA776" s="31"/>
    </row>
    <row r="777" spans="2:27" ht="13.2" x14ac:dyDescent="0.25">
      <c r="B777" s="32"/>
      <c r="G777" s="32"/>
      <c r="L777" s="32"/>
      <c r="Q777" s="32"/>
      <c r="V777" s="32"/>
      <c r="AA777" s="31"/>
    </row>
    <row r="778" spans="2:27" ht="13.2" x14ac:dyDescent="0.25">
      <c r="B778" s="32"/>
      <c r="G778" s="32"/>
      <c r="L778" s="32"/>
      <c r="Q778" s="32"/>
      <c r="V778" s="32"/>
      <c r="AA778" s="31"/>
    </row>
    <row r="779" spans="2:27" ht="13.2" x14ac:dyDescent="0.25">
      <c r="B779" s="32"/>
      <c r="G779" s="32"/>
      <c r="L779" s="32"/>
      <c r="Q779" s="32"/>
      <c r="V779" s="32"/>
      <c r="AA779" s="31"/>
    </row>
    <row r="780" spans="2:27" ht="13.2" x14ac:dyDescent="0.25">
      <c r="B780" s="32"/>
      <c r="G780" s="32"/>
      <c r="L780" s="32"/>
      <c r="Q780" s="32"/>
      <c r="V780" s="32"/>
      <c r="AA780" s="31"/>
    </row>
    <row r="781" spans="2:27" ht="13.2" x14ac:dyDescent="0.25">
      <c r="B781" s="32"/>
      <c r="G781" s="32"/>
      <c r="L781" s="32"/>
      <c r="Q781" s="32"/>
      <c r="V781" s="32"/>
      <c r="AA781" s="31"/>
    </row>
    <row r="782" spans="2:27" ht="13.2" x14ac:dyDescent="0.25">
      <c r="B782" s="32"/>
      <c r="G782" s="32"/>
      <c r="L782" s="32"/>
      <c r="Q782" s="32"/>
      <c r="V782" s="32"/>
      <c r="AA782" s="31"/>
    </row>
    <row r="783" spans="2:27" ht="13.2" x14ac:dyDescent="0.25">
      <c r="B783" s="32"/>
      <c r="G783" s="32"/>
      <c r="L783" s="32"/>
      <c r="Q783" s="32"/>
      <c r="V783" s="32"/>
      <c r="AA783" s="31"/>
    </row>
    <row r="784" spans="2:27" ht="13.2" x14ac:dyDescent="0.25">
      <c r="B784" s="32"/>
      <c r="G784" s="32"/>
      <c r="L784" s="32"/>
      <c r="Q784" s="32"/>
      <c r="V784" s="32"/>
      <c r="AA784" s="31"/>
    </row>
    <row r="785" spans="2:27" ht="13.2" x14ac:dyDescent="0.25">
      <c r="B785" s="32"/>
      <c r="G785" s="32"/>
      <c r="L785" s="32"/>
      <c r="Q785" s="32"/>
      <c r="V785" s="32"/>
      <c r="AA785" s="31"/>
    </row>
    <row r="786" spans="2:27" ht="13.2" x14ac:dyDescent="0.25">
      <c r="B786" s="32"/>
      <c r="G786" s="32"/>
      <c r="L786" s="32"/>
      <c r="Q786" s="32"/>
      <c r="V786" s="32"/>
      <c r="AA786" s="31"/>
    </row>
    <row r="787" spans="2:27" ht="13.2" x14ac:dyDescent="0.25">
      <c r="B787" s="32"/>
      <c r="G787" s="32"/>
      <c r="L787" s="32"/>
      <c r="Q787" s="32"/>
      <c r="V787" s="32"/>
      <c r="AA787" s="31"/>
    </row>
    <row r="788" spans="2:27" ht="13.2" x14ac:dyDescent="0.25">
      <c r="B788" s="32"/>
      <c r="G788" s="32"/>
      <c r="L788" s="32"/>
      <c r="Q788" s="32"/>
      <c r="V788" s="32"/>
      <c r="AA788" s="31"/>
    </row>
    <row r="789" spans="2:27" ht="13.2" x14ac:dyDescent="0.25">
      <c r="B789" s="32"/>
      <c r="G789" s="32"/>
      <c r="L789" s="32"/>
      <c r="Q789" s="32"/>
      <c r="V789" s="32"/>
      <c r="AA789" s="31"/>
    </row>
    <row r="790" spans="2:27" ht="13.2" x14ac:dyDescent="0.25">
      <c r="B790" s="32"/>
      <c r="G790" s="32"/>
      <c r="L790" s="32"/>
      <c r="Q790" s="32"/>
      <c r="V790" s="32"/>
      <c r="AA790" s="31"/>
    </row>
    <row r="791" spans="2:27" ht="13.2" x14ac:dyDescent="0.25">
      <c r="B791" s="32"/>
      <c r="G791" s="32"/>
      <c r="L791" s="32"/>
      <c r="Q791" s="32"/>
      <c r="V791" s="32"/>
      <c r="AA791" s="31"/>
    </row>
    <row r="792" spans="2:27" ht="13.2" x14ac:dyDescent="0.25">
      <c r="B792" s="32"/>
      <c r="G792" s="32"/>
      <c r="L792" s="32"/>
      <c r="Q792" s="32"/>
      <c r="V792" s="32"/>
      <c r="AA792" s="31"/>
    </row>
    <row r="793" spans="2:27" ht="13.2" x14ac:dyDescent="0.25">
      <c r="B793" s="32"/>
      <c r="G793" s="32"/>
      <c r="L793" s="32"/>
      <c r="Q793" s="32"/>
      <c r="V793" s="32"/>
      <c r="AA793" s="31"/>
    </row>
    <row r="794" spans="2:27" ht="13.2" x14ac:dyDescent="0.25">
      <c r="B794" s="32"/>
      <c r="G794" s="32"/>
      <c r="L794" s="32"/>
      <c r="Q794" s="32"/>
      <c r="V794" s="32"/>
      <c r="AA794" s="31"/>
    </row>
    <row r="795" spans="2:27" ht="13.2" x14ac:dyDescent="0.25">
      <c r="B795" s="32"/>
      <c r="G795" s="32"/>
      <c r="L795" s="32"/>
      <c r="Q795" s="32"/>
      <c r="V795" s="32"/>
      <c r="AA795" s="31"/>
    </row>
    <row r="796" spans="2:27" ht="13.2" x14ac:dyDescent="0.25">
      <c r="B796" s="32"/>
      <c r="G796" s="32"/>
      <c r="L796" s="32"/>
      <c r="Q796" s="32"/>
      <c r="V796" s="32"/>
      <c r="AA796" s="31"/>
    </row>
    <row r="797" spans="2:27" ht="13.2" x14ac:dyDescent="0.25">
      <c r="B797" s="32"/>
      <c r="G797" s="32"/>
      <c r="L797" s="32"/>
      <c r="Q797" s="32"/>
      <c r="V797" s="32"/>
      <c r="AA797" s="31"/>
    </row>
    <row r="798" spans="2:27" ht="13.2" x14ac:dyDescent="0.25">
      <c r="B798" s="32"/>
      <c r="G798" s="32"/>
      <c r="L798" s="32"/>
      <c r="Q798" s="32"/>
      <c r="V798" s="32"/>
      <c r="AA798" s="31"/>
    </row>
    <row r="799" spans="2:27" ht="13.2" x14ac:dyDescent="0.25">
      <c r="B799" s="32"/>
      <c r="G799" s="32"/>
      <c r="L799" s="32"/>
      <c r="Q799" s="32"/>
      <c r="V799" s="32"/>
      <c r="AA799" s="31"/>
    </row>
    <row r="800" spans="2:27" ht="13.2" x14ac:dyDescent="0.25">
      <c r="B800" s="32"/>
      <c r="G800" s="32"/>
      <c r="L800" s="32"/>
      <c r="Q800" s="32"/>
      <c r="V800" s="32"/>
      <c r="AA800" s="31"/>
    </row>
    <row r="801" spans="2:27" ht="13.2" x14ac:dyDescent="0.25">
      <c r="B801" s="32"/>
      <c r="G801" s="32"/>
      <c r="L801" s="32"/>
      <c r="Q801" s="32"/>
      <c r="V801" s="32"/>
      <c r="AA801" s="31"/>
    </row>
    <row r="802" spans="2:27" ht="13.2" x14ac:dyDescent="0.25">
      <c r="B802" s="32"/>
      <c r="G802" s="32"/>
      <c r="L802" s="32"/>
      <c r="Q802" s="32"/>
      <c r="V802" s="32"/>
      <c r="AA802" s="31"/>
    </row>
    <row r="803" spans="2:27" ht="13.2" x14ac:dyDescent="0.25">
      <c r="B803" s="32"/>
      <c r="G803" s="32"/>
      <c r="L803" s="32"/>
      <c r="Q803" s="32"/>
      <c r="V803" s="32"/>
      <c r="AA803" s="31"/>
    </row>
    <row r="804" spans="2:27" ht="13.2" x14ac:dyDescent="0.25">
      <c r="B804" s="32"/>
      <c r="G804" s="32"/>
      <c r="L804" s="32"/>
      <c r="Q804" s="32"/>
      <c r="V804" s="32"/>
      <c r="AA804" s="31"/>
    </row>
    <row r="805" spans="2:27" ht="13.2" x14ac:dyDescent="0.25">
      <c r="B805" s="32"/>
      <c r="G805" s="32"/>
      <c r="L805" s="32"/>
      <c r="Q805" s="32"/>
      <c r="V805" s="32"/>
      <c r="AA805" s="31"/>
    </row>
    <row r="806" spans="2:27" ht="13.2" x14ac:dyDescent="0.25">
      <c r="B806" s="32"/>
      <c r="G806" s="32"/>
      <c r="L806" s="32"/>
      <c r="Q806" s="32"/>
      <c r="V806" s="32"/>
      <c r="AA806" s="31"/>
    </row>
    <row r="807" spans="2:27" ht="13.2" x14ac:dyDescent="0.25">
      <c r="B807" s="32"/>
      <c r="G807" s="32"/>
      <c r="L807" s="32"/>
      <c r="Q807" s="32"/>
      <c r="V807" s="32"/>
      <c r="AA807" s="31"/>
    </row>
    <row r="808" spans="2:27" ht="13.2" x14ac:dyDescent="0.25">
      <c r="B808" s="32"/>
      <c r="G808" s="32"/>
      <c r="L808" s="32"/>
      <c r="Q808" s="32"/>
      <c r="V808" s="32"/>
      <c r="AA808" s="31"/>
    </row>
    <row r="809" spans="2:27" ht="13.2" x14ac:dyDescent="0.25">
      <c r="B809" s="32"/>
      <c r="G809" s="32"/>
      <c r="L809" s="32"/>
      <c r="Q809" s="32"/>
      <c r="V809" s="32"/>
      <c r="AA809" s="31"/>
    </row>
    <row r="810" spans="2:27" ht="13.2" x14ac:dyDescent="0.25">
      <c r="B810" s="32"/>
      <c r="G810" s="32"/>
      <c r="L810" s="32"/>
      <c r="Q810" s="32"/>
      <c r="V810" s="32"/>
      <c r="AA810" s="31"/>
    </row>
    <row r="811" spans="2:27" ht="13.2" x14ac:dyDescent="0.25">
      <c r="B811" s="32"/>
      <c r="G811" s="32"/>
      <c r="L811" s="32"/>
      <c r="Q811" s="32"/>
      <c r="V811" s="32"/>
      <c r="AA811" s="31"/>
    </row>
    <row r="812" spans="2:27" ht="13.2" x14ac:dyDescent="0.25">
      <c r="B812" s="32"/>
      <c r="G812" s="32"/>
      <c r="L812" s="32"/>
      <c r="Q812" s="32"/>
      <c r="V812" s="32"/>
      <c r="AA812" s="31"/>
    </row>
    <row r="813" spans="2:27" ht="13.2" x14ac:dyDescent="0.25">
      <c r="B813" s="32"/>
      <c r="G813" s="32"/>
      <c r="L813" s="32"/>
      <c r="Q813" s="32"/>
      <c r="V813" s="32"/>
      <c r="AA813" s="31"/>
    </row>
    <row r="814" spans="2:27" ht="13.2" x14ac:dyDescent="0.25">
      <c r="B814" s="32"/>
      <c r="G814" s="32"/>
      <c r="L814" s="32"/>
      <c r="Q814" s="32"/>
      <c r="V814" s="32"/>
      <c r="AA814" s="31"/>
    </row>
    <row r="815" spans="2:27" ht="13.2" x14ac:dyDescent="0.25">
      <c r="B815" s="32"/>
      <c r="G815" s="32"/>
      <c r="L815" s="32"/>
      <c r="Q815" s="32"/>
      <c r="V815" s="32"/>
      <c r="AA815" s="31"/>
    </row>
    <row r="816" spans="2:27" ht="13.2" x14ac:dyDescent="0.25">
      <c r="B816" s="32"/>
      <c r="G816" s="32"/>
      <c r="L816" s="32"/>
      <c r="Q816" s="32"/>
      <c r="V816" s="32"/>
      <c r="AA816" s="31"/>
    </row>
    <row r="817" spans="2:27" ht="13.2" x14ac:dyDescent="0.25">
      <c r="B817" s="32"/>
      <c r="G817" s="32"/>
      <c r="L817" s="32"/>
      <c r="Q817" s="32"/>
      <c r="V817" s="32"/>
      <c r="AA817" s="31"/>
    </row>
    <row r="818" spans="2:27" ht="13.2" x14ac:dyDescent="0.25">
      <c r="B818" s="32"/>
      <c r="G818" s="32"/>
      <c r="L818" s="32"/>
      <c r="Q818" s="32"/>
      <c r="V818" s="32"/>
      <c r="AA818" s="31"/>
    </row>
    <row r="819" spans="2:27" ht="13.2" x14ac:dyDescent="0.25">
      <c r="B819" s="32"/>
      <c r="G819" s="32"/>
      <c r="L819" s="32"/>
      <c r="Q819" s="32"/>
      <c r="V819" s="32"/>
      <c r="AA819" s="31"/>
    </row>
    <row r="820" spans="2:27" ht="13.2" x14ac:dyDescent="0.25">
      <c r="B820" s="32"/>
      <c r="G820" s="32"/>
      <c r="L820" s="32"/>
      <c r="Q820" s="32"/>
      <c r="V820" s="32"/>
      <c r="AA820" s="31"/>
    </row>
    <row r="821" spans="2:27" ht="13.2" x14ac:dyDescent="0.25">
      <c r="B821" s="32"/>
      <c r="G821" s="32"/>
      <c r="L821" s="32"/>
      <c r="Q821" s="32"/>
      <c r="V821" s="32"/>
      <c r="AA821" s="31"/>
    </row>
    <row r="822" spans="2:27" ht="13.2" x14ac:dyDescent="0.25">
      <c r="B822" s="32"/>
      <c r="G822" s="32"/>
      <c r="L822" s="32"/>
      <c r="Q822" s="32"/>
      <c r="V822" s="32"/>
      <c r="AA822" s="31"/>
    </row>
    <row r="823" spans="2:27" ht="13.2" x14ac:dyDescent="0.25">
      <c r="B823" s="32"/>
      <c r="G823" s="32"/>
      <c r="L823" s="32"/>
      <c r="Q823" s="32"/>
      <c r="V823" s="32"/>
      <c r="AA823" s="31"/>
    </row>
    <row r="824" spans="2:27" ht="13.2" x14ac:dyDescent="0.25">
      <c r="B824" s="32"/>
      <c r="G824" s="32"/>
      <c r="L824" s="32"/>
      <c r="Q824" s="32"/>
      <c r="V824" s="32"/>
      <c r="AA824" s="31"/>
    </row>
    <row r="825" spans="2:27" ht="13.2" x14ac:dyDescent="0.25">
      <c r="B825" s="32"/>
      <c r="G825" s="32"/>
      <c r="L825" s="32"/>
      <c r="Q825" s="32"/>
      <c r="V825" s="32"/>
      <c r="AA825" s="31"/>
    </row>
    <row r="826" spans="2:27" ht="13.2" x14ac:dyDescent="0.25">
      <c r="B826" s="32"/>
      <c r="G826" s="32"/>
      <c r="L826" s="32"/>
      <c r="Q826" s="32"/>
      <c r="V826" s="32"/>
      <c r="AA826" s="31"/>
    </row>
    <row r="827" spans="2:27" ht="13.2" x14ac:dyDescent="0.25">
      <c r="B827" s="32"/>
      <c r="G827" s="32"/>
      <c r="L827" s="32"/>
      <c r="Q827" s="32"/>
      <c r="V827" s="32"/>
      <c r="AA827" s="31"/>
    </row>
    <row r="828" spans="2:27" ht="13.2" x14ac:dyDescent="0.25">
      <c r="B828" s="32"/>
      <c r="G828" s="32"/>
      <c r="L828" s="32"/>
      <c r="Q828" s="32"/>
      <c r="V828" s="32"/>
      <c r="AA828" s="31"/>
    </row>
    <row r="829" spans="2:27" ht="13.2" x14ac:dyDescent="0.25">
      <c r="B829" s="32"/>
      <c r="G829" s="32"/>
      <c r="L829" s="32"/>
      <c r="Q829" s="32"/>
      <c r="V829" s="32"/>
      <c r="AA829" s="31"/>
    </row>
    <row r="830" spans="2:27" ht="13.2" x14ac:dyDescent="0.25">
      <c r="B830" s="32"/>
      <c r="G830" s="32"/>
      <c r="L830" s="32"/>
      <c r="Q830" s="32"/>
      <c r="V830" s="32"/>
      <c r="AA830" s="31"/>
    </row>
    <row r="831" spans="2:27" ht="13.2" x14ac:dyDescent="0.25">
      <c r="B831" s="32"/>
      <c r="G831" s="32"/>
      <c r="L831" s="32"/>
      <c r="Q831" s="32"/>
      <c r="V831" s="32"/>
      <c r="AA831" s="31"/>
    </row>
    <row r="832" spans="2:27" ht="13.2" x14ac:dyDescent="0.25">
      <c r="B832" s="32"/>
      <c r="G832" s="32"/>
      <c r="L832" s="32"/>
      <c r="Q832" s="32"/>
      <c r="V832" s="32"/>
      <c r="AA832" s="31"/>
    </row>
    <row r="833" spans="2:27" ht="13.2" x14ac:dyDescent="0.25">
      <c r="B833" s="32"/>
      <c r="G833" s="32"/>
      <c r="L833" s="32"/>
      <c r="Q833" s="32"/>
      <c r="V833" s="32"/>
      <c r="AA833" s="31"/>
    </row>
    <row r="834" spans="2:27" ht="13.2" x14ac:dyDescent="0.25">
      <c r="B834" s="32"/>
      <c r="G834" s="32"/>
      <c r="L834" s="32"/>
      <c r="Q834" s="32"/>
      <c r="V834" s="32"/>
      <c r="AA834" s="31"/>
    </row>
    <row r="835" spans="2:27" ht="13.2" x14ac:dyDescent="0.25">
      <c r="B835" s="32"/>
      <c r="G835" s="32"/>
      <c r="L835" s="32"/>
      <c r="Q835" s="32"/>
      <c r="V835" s="32"/>
      <c r="AA835" s="31"/>
    </row>
    <row r="836" spans="2:27" ht="13.2" x14ac:dyDescent="0.25">
      <c r="B836" s="32"/>
      <c r="G836" s="32"/>
      <c r="L836" s="32"/>
      <c r="Q836" s="32"/>
      <c r="V836" s="32"/>
      <c r="AA836" s="31"/>
    </row>
    <row r="837" spans="2:27" ht="13.2" x14ac:dyDescent="0.25">
      <c r="B837" s="32"/>
      <c r="G837" s="32"/>
      <c r="L837" s="32"/>
      <c r="Q837" s="32"/>
      <c r="V837" s="32"/>
      <c r="AA837" s="31"/>
    </row>
    <row r="838" spans="2:27" ht="13.2" x14ac:dyDescent="0.25">
      <c r="B838" s="32"/>
      <c r="G838" s="32"/>
      <c r="L838" s="32"/>
      <c r="Q838" s="32"/>
      <c r="V838" s="32"/>
      <c r="AA838" s="31"/>
    </row>
    <row r="839" spans="2:27" ht="13.2" x14ac:dyDescent="0.25">
      <c r="B839" s="32"/>
      <c r="G839" s="32"/>
      <c r="L839" s="32"/>
      <c r="Q839" s="32"/>
      <c r="V839" s="32"/>
      <c r="AA839" s="31"/>
    </row>
    <row r="840" spans="2:27" ht="13.2" x14ac:dyDescent="0.25">
      <c r="B840" s="32"/>
      <c r="G840" s="32"/>
      <c r="L840" s="32"/>
      <c r="Q840" s="32"/>
      <c r="V840" s="32"/>
      <c r="AA840" s="31"/>
    </row>
    <row r="841" spans="2:27" ht="13.2" x14ac:dyDescent="0.25">
      <c r="B841" s="32"/>
      <c r="G841" s="32"/>
      <c r="L841" s="32"/>
      <c r="Q841" s="32"/>
      <c r="V841" s="32"/>
      <c r="AA841" s="31"/>
    </row>
    <row r="842" spans="2:27" ht="13.2" x14ac:dyDescent="0.25">
      <c r="B842" s="32"/>
      <c r="G842" s="32"/>
      <c r="L842" s="32"/>
      <c r="Q842" s="32"/>
      <c r="V842" s="32"/>
      <c r="AA842" s="31"/>
    </row>
    <row r="843" spans="2:27" ht="13.2" x14ac:dyDescent="0.25">
      <c r="B843" s="32"/>
      <c r="G843" s="32"/>
      <c r="L843" s="32"/>
      <c r="Q843" s="32"/>
      <c r="V843" s="32"/>
      <c r="AA843" s="31"/>
    </row>
    <row r="844" spans="2:27" ht="13.2" x14ac:dyDescent="0.25">
      <c r="B844" s="32"/>
      <c r="G844" s="32"/>
      <c r="L844" s="32"/>
      <c r="Q844" s="32"/>
      <c r="V844" s="32"/>
      <c r="AA844" s="31"/>
    </row>
    <row r="845" spans="2:27" ht="13.2" x14ac:dyDescent="0.25">
      <c r="B845" s="32"/>
      <c r="G845" s="32"/>
      <c r="L845" s="32"/>
      <c r="Q845" s="32"/>
      <c r="V845" s="32"/>
      <c r="AA845" s="31"/>
    </row>
    <row r="846" spans="2:27" ht="13.2" x14ac:dyDescent="0.25">
      <c r="B846" s="32"/>
      <c r="G846" s="32"/>
      <c r="L846" s="32"/>
      <c r="Q846" s="32"/>
      <c r="V846" s="32"/>
      <c r="AA846" s="31"/>
    </row>
    <row r="847" spans="2:27" ht="13.2" x14ac:dyDescent="0.25">
      <c r="B847" s="32"/>
      <c r="G847" s="32"/>
      <c r="L847" s="32"/>
      <c r="Q847" s="32"/>
      <c r="V847" s="32"/>
      <c r="AA847" s="31"/>
    </row>
    <row r="848" spans="2:27" ht="13.2" x14ac:dyDescent="0.25">
      <c r="B848" s="32"/>
      <c r="G848" s="32"/>
      <c r="L848" s="32"/>
      <c r="Q848" s="32"/>
      <c r="V848" s="32"/>
      <c r="AA848" s="31"/>
    </row>
    <row r="849" spans="2:27" ht="13.2" x14ac:dyDescent="0.25">
      <c r="B849" s="32"/>
      <c r="G849" s="32"/>
      <c r="L849" s="32"/>
      <c r="Q849" s="32"/>
      <c r="V849" s="32"/>
      <c r="AA849" s="31"/>
    </row>
    <row r="850" spans="2:27" ht="13.2" x14ac:dyDescent="0.25">
      <c r="B850" s="32"/>
      <c r="G850" s="32"/>
      <c r="L850" s="32"/>
      <c r="Q850" s="32"/>
      <c r="V850" s="32"/>
      <c r="AA850" s="31"/>
    </row>
    <row r="851" spans="2:27" ht="13.2" x14ac:dyDescent="0.25">
      <c r="B851" s="32"/>
      <c r="G851" s="32"/>
      <c r="L851" s="32"/>
      <c r="Q851" s="32"/>
      <c r="V851" s="32"/>
      <c r="AA851" s="31"/>
    </row>
    <row r="852" spans="2:27" ht="13.2" x14ac:dyDescent="0.25">
      <c r="B852" s="32"/>
      <c r="G852" s="32"/>
      <c r="L852" s="32"/>
      <c r="Q852" s="32"/>
      <c r="V852" s="32"/>
      <c r="AA852" s="31"/>
    </row>
    <row r="853" spans="2:27" ht="13.2" x14ac:dyDescent="0.25">
      <c r="B853" s="32"/>
      <c r="G853" s="32"/>
      <c r="L853" s="32"/>
      <c r="Q853" s="32"/>
      <c r="V853" s="32"/>
      <c r="AA853" s="31"/>
    </row>
    <row r="854" spans="2:27" ht="13.2" x14ac:dyDescent="0.25">
      <c r="B854" s="32"/>
      <c r="G854" s="32"/>
      <c r="L854" s="32"/>
      <c r="Q854" s="32"/>
      <c r="V854" s="32"/>
      <c r="AA854" s="31"/>
    </row>
    <row r="855" spans="2:27" ht="13.2" x14ac:dyDescent="0.25">
      <c r="B855" s="32"/>
      <c r="G855" s="32"/>
      <c r="L855" s="32"/>
      <c r="Q855" s="32"/>
      <c r="V855" s="32"/>
      <c r="AA855" s="31"/>
    </row>
    <row r="856" spans="2:27" ht="13.2" x14ac:dyDescent="0.25">
      <c r="B856" s="32"/>
      <c r="G856" s="32"/>
      <c r="L856" s="32"/>
      <c r="Q856" s="32"/>
      <c r="V856" s="32"/>
      <c r="AA856" s="31"/>
    </row>
    <row r="857" spans="2:27" ht="13.2" x14ac:dyDescent="0.25">
      <c r="B857" s="32"/>
      <c r="G857" s="32"/>
      <c r="L857" s="32"/>
      <c r="Q857" s="32"/>
      <c r="V857" s="32"/>
      <c r="AA857" s="31"/>
    </row>
    <row r="858" spans="2:27" ht="13.2" x14ac:dyDescent="0.25">
      <c r="B858" s="32"/>
      <c r="G858" s="32"/>
      <c r="L858" s="32"/>
      <c r="Q858" s="32"/>
      <c r="V858" s="32"/>
      <c r="AA858" s="31"/>
    </row>
    <row r="859" spans="2:27" ht="13.2" x14ac:dyDescent="0.25">
      <c r="B859" s="32"/>
      <c r="G859" s="32"/>
      <c r="L859" s="32"/>
      <c r="Q859" s="32"/>
      <c r="V859" s="32"/>
      <c r="AA859" s="31"/>
    </row>
    <row r="860" spans="2:27" ht="13.2" x14ac:dyDescent="0.25">
      <c r="B860" s="32"/>
      <c r="G860" s="32"/>
      <c r="L860" s="32"/>
      <c r="Q860" s="32"/>
      <c r="V860" s="32"/>
      <c r="AA860" s="31"/>
    </row>
    <row r="861" spans="2:27" ht="13.2" x14ac:dyDescent="0.25">
      <c r="B861" s="32"/>
      <c r="G861" s="32"/>
      <c r="L861" s="32"/>
      <c r="Q861" s="32"/>
      <c r="V861" s="32"/>
      <c r="AA861" s="31"/>
    </row>
    <row r="862" spans="2:27" ht="13.2" x14ac:dyDescent="0.25">
      <c r="B862" s="32"/>
      <c r="G862" s="32"/>
      <c r="L862" s="32"/>
      <c r="Q862" s="32"/>
      <c r="V862" s="32"/>
      <c r="AA862" s="31"/>
    </row>
    <row r="863" spans="2:27" ht="13.2" x14ac:dyDescent="0.25">
      <c r="B863" s="32"/>
      <c r="G863" s="32"/>
      <c r="L863" s="32"/>
      <c r="Q863" s="32"/>
      <c r="V863" s="32"/>
      <c r="AA863" s="31"/>
    </row>
    <row r="864" spans="2:27" ht="13.2" x14ac:dyDescent="0.25">
      <c r="B864" s="32"/>
      <c r="G864" s="32"/>
      <c r="L864" s="32"/>
      <c r="Q864" s="32"/>
      <c r="V864" s="32"/>
      <c r="AA864" s="31"/>
    </row>
    <row r="865" spans="2:27" ht="13.2" x14ac:dyDescent="0.25">
      <c r="B865" s="32"/>
      <c r="G865" s="32"/>
      <c r="L865" s="32"/>
      <c r="Q865" s="32"/>
      <c r="V865" s="32"/>
      <c r="AA865" s="31"/>
    </row>
    <row r="866" spans="2:27" ht="13.2" x14ac:dyDescent="0.25">
      <c r="B866" s="32"/>
      <c r="G866" s="32"/>
      <c r="L866" s="32"/>
      <c r="Q866" s="32"/>
      <c r="V866" s="32"/>
      <c r="AA866" s="31"/>
    </row>
    <row r="867" spans="2:27" ht="13.2" x14ac:dyDescent="0.25">
      <c r="B867" s="32"/>
      <c r="G867" s="32"/>
      <c r="L867" s="32"/>
      <c r="Q867" s="32"/>
      <c r="V867" s="32"/>
      <c r="AA867" s="31"/>
    </row>
    <row r="868" spans="2:27" ht="13.2" x14ac:dyDescent="0.25">
      <c r="B868" s="32"/>
      <c r="G868" s="32"/>
      <c r="L868" s="32"/>
      <c r="Q868" s="32"/>
      <c r="V868" s="32"/>
      <c r="AA868" s="31"/>
    </row>
    <row r="869" spans="2:27" ht="13.2" x14ac:dyDescent="0.25">
      <c r="B869" s="32"/>
      <c r="G869" s="32"/>
      <c r="L869" s="32"/>
      <c r="Q869" s="32"/>
      <c r="V869" s="32"/>
      <c r="AA869" s="31"/>
    </row>
    <row r="870" spans="2:27" ht="13.2" x14ac:dyDescent="0.25">
      <c r="B870" s="32"/>
      <c r="G870" s="32"/>
      <c r="L870" s="32"/>
      <c r="Q870" s="32"/>
      <c r="V870" s="32"/>
      <c r="AA870" s="31"/>
    </row>
    <row r="871" spans="2:27" ht="13.2" x14ac:dyDescent="0.25">
      <c r="B871" s="32"/>
      <c r="G871" s="32"/>
      <c r="L871" s="32"/>
      <c r="Q871" s="32"/>
      <c r="V871" s="32"/>
      <c r="AA871" s="31"/>
    </row>
    <row r="872" spans="2:27" ht="13.2" x14ac:dyDescent="0.25">
      <c r="B872" s="32"/>
      <c r="G872" s="32"/>
      <c r="L872" s="32"/>
      <c r="Q872" s="32"/>
      <c r="V872" s="32"/>
      <c r="AA872" s="31"/>
    </row>
    <row r="873" spans="2:27" ht="13.2" x14ac:dyDescent="0.25">
      <c r="B873" s="32"/>
      <c r="G873" s="32"/>
      <c r="L873" s="32"/>
      <c r="Q873" s="32"/>
      <c r="V873" s="32"/>
      <c r="AA873" s="31"/>
    </row>
    <row r="874" spans="2:27" ht="13.2" x14ac:dyDescent="0.25">
      <c r="B874" s="32"/>
      <c r="G874" s="32"/>
      <c r="L874" s="32"/>
      <c r="Q874" s="32"/>
      <c r="V874" s="32"/>
      <c r="AA874" s="31"/>
    </row>
    <row r="875" spans="2:27" ht="13.2" x14ac:dyDescent="0.25">
      <c r="B875" s="32"/>
      <c r="G875" s="32"/>
      <c r="L875" s="32"/>
      <c r="Q875" s="32"/>
      <c r="V875" s="32"/>
      <c r="AA875" s="31"/>
    </row>
    <row r="876" spans="2:27" ht="13.2" x14ac:dyDescent="0.25">
      <c r="B876" s="32"/>
      <c r="G876" s="32"/>
      <c r="L876" s="32"/>
      <c r="Q876" s="32"/>
      <c r="V876" s="32"/>
      <c r="AA876" s="31"/>
    </row>
    <row r="877" spans="2:27" ht="13.2" x14ac:dyDescent="0.25">
      <c r="B877" s="32"/>
      <c r="G877" s="32"/>
      <c r="L877" s="32"/>
      <c r="Q877" s="32"/>
      <c r="V877" s="32"/>
      <c r="AA877" s="31"/>
    </row>
    <row r="878" spans="2:27" ht="13.2" x14ac:dyDescent="0.25">
      <c r="B878" s="32"/>
      <c r="G878" s="32"/>
      <c r="L878" s="32"/>
      <c r="Q878" s="32"/>
      <c r="V878" s="32"/>
      <c r="AA878" s="31"/>
    </row>
    <row r="879" spans="2:27" ht="13.2" x14ac:dyDescent="0.25">
      <c r="B879" s="32"/>
      <c r="G879" s="32"/>
      <c r="L879" s="32"/>
      <c r="Q879" s="32"/>
      <c r="V879" s="32"/>
      <c r="AA879" s="31"/>
    </row>
    <row r="880" spans="2:27" ht="13.2" x14ac:dyDescent="0.25">
      <c r="B880" s="32"/>
      <c r="G880" s="32"/>
      <c r="L880" s="32"/>
      <c r="Q880" s="32"/>
      <c r="V880" s="32"/>
      <c r="AA880" s="31"/>
    </row>
    <row r="881" spans="2:27" ht="13.2" x14ac:dyDescent="0.25">
      <c r="B881" s="32"/>
      <c r="G881" s="32"/>
      <c r="L881" s="32"/>
      <c r="Q881" s="32"/>
      <c r="V881" s="32"/>
      <c r="AA881" s="31"/>
    </row>
    <row r="882" spans="2:27" ht="13.2" x14ac:dyDescent="0.25">
      <c r="B882" s="32"/>
      <c r="G882" s="32"/>
      <c r="L882" s="32"/>
      <c r="Q882" s="32"/>
      <c r="V882" s="32"/>
      <c r="AA882" s="31"/>
    </row>
    <row r="883" spans="2:27" ht="13.2" x14ac:dyDescent="0.25">
      <c r="B883" s="32"/>
      <c r="G883" s="32"/>
      <c r="L883" s="32"/>
      <c r="Q883" s="32"/>
      <c r="V883" s="32"/>
      <c r="AA883" s="31"/>
    </row>
    <row r="884" spans="2:27" ht="13.2" x14ac:dyDescent="0.25">
      <c r="B884" s="32"/>
      <c r="G884" s="32"/>
      <c r="L884" s="32"/>
      <c r="Q884" s="32"/>
      <c r="V884" s="32"/>
      <c r="AA884" s="31"/>
    </row>
    <row r="885" spans="2:27" ht="13.2" x14ac:dyDescent="0.25">
      <c r="B885" s="32"/>
      <c r="G885" s="32"/>
      <c r="L885" s="32"/>
      <c r="Q885" s="32"/>
      <c r="V885" s="32"/>
      <c r="AA885" s="31"/>
    </row>
    <row r="886" spans="2:27" ht="13.2" x14ac:dyDescent="0.25">
      <c r="B886" s="32"/>
      <c r="G886" s="32"/>
      <c r="L886" s="32"/>
      <c r="Q886" s="32"/>
      <c r="V886" s="32"/>
      <c r="AA886" s="31"/>
    </row>
    <row r="887" spans="2:27" ht="13.2" x14ac:dyDescent="0.25">
      <c r="B887" s="32"/>
      <c r="G887" s="32"/>
      <c r="L887" s="32"/>
      <c r="Q887" s="32"/>
      <c r="V887" s="32"/>
      <c r="AA887" s="31"/>
    </row>
    <row r="888" spans="2:27" ht="13.2" x14ac:dyDescent="0.25">
      <c r="B888" s="32"/>
      <c r="G888" s="32"/>
      <c r="L888" s="32"/>
      <c r="Q888" s="32"/>
      <c r="V888" s="32"/>
      <c r="AA888" s="31"/>
    </row>
    <row r="889" spans="2:27" ht="13.2" x14ac:dyDescent="0.25">
      <c r="B889" s="32"/>
      <c r="G889" s="32"/>
      <c r="L889" s="32"/>
      <c r="Q889" s="32"/>
      <c r="V889" s="32"/>
      <c r="AA889" s="31"/>
    </row>
    <row r="890" spans="2:27" ht="13.2" x14ac:dyDescent="0.25">
      <c r="B890" s="32"/>
      <c r="G890" s="32"/>
      <c r="L890" s="32"/>
      <c r="Q890" s="32"/>
      <c r="V890" s="32"/>
      <c r="AA890" s="31"/>
    </row>
    <row r="891" spans="2:27" ht="13.2" x14ac:dyDescent="0.25">
      <c r="B891" s="32"/>
      <c r="G891" s="32"/>
      <c r="L891" s="32"/>
      <c r="Q891" s="32"/>
      <c r="V891" s="32"/>
      <c r="AA891" s="31"/>
    </row>
    <row r="892" spans="2:27" ht="13.2" x14ac:dyDescent="0.25">
      <c r="B892" s="32"/>
      <c r="G892" s="32"/>
      <c r="L892" s="32"/>
      <c r="Q892" s="32"/>
      <c r="V892" s="32"/>
      <c r="AA892" s="31"/>
    </row>
    <row r="893" spans="2:27" ht="13.2" x14ac:dyDescent="0.25">
      <c r="B893" s="32"/>
      <c r="G893" s="32"/>
      <c r="L893" s="32"/>
      <c r="Q893" s="32"/>
      <c r="V893" s="32"/>
      <c r="AA893" s="31"/>
    </row>
    <row r="894" spans="2:27" ht="13.2" x14ac:dyDescent="0.25">
      <c r="B894" s="32"/>
      <c r="G894" s="32"/>
      <c r="L894" s="32"/>
      <c r="Q894" s="32"/>
      <c r="V894" s="32"/>
      <c r="AA894" s="31"/>
    </row>
    <row r="895" spans="2:27" ht="13.2" x14ac:dyDescent="0.25">
      <c r="B895" s="32"/>
      <c r="G895" s="32"/>
      <c r="L895" s="32"/>
      <c r="Q895" s="32"/>
      <c r="V895" s="32"/>
      <c r="AA895" s="31"/>
    </row>
    <row r="896" spans="2:27" ht="13.2" x14ac:dyDescent="0.25">
      <c r="B896" s="32"/>
      <c r="G896" s="32"/>
      <c r="L896" s="32"/>
      <c r="Q896" s="32"/>
      <c r="V896" s="32"/>
      <c r="AA896" s="31"/>
    </row>
    <row r="897" spans="2:27" ht="13.2" x14ac:dyDescent="0.25">
      <c r="B897" s="32"/>
      <c r="G897" s="32"/>
      <c r="L897" s="32"/>
      <c r="Q897" s="32"/>
      <c r="V897" s="32"/>
      <c r="AA897" s="31"/>
    </row>
    <row r="898" spans="2:27" ht="13.2" x14ac:dyDescent="0.25">
      <c r="B898" s="32"/>
      <c r="G898" s="32"/>
      <c r="L898" s="32"/>
      <c r="Q898" s="32"/>
      <c r="V898" s="32"/>
      <c r="AA898" s="31"/>
    </row>
    <row r="899" spans="2:27" ht="13.2" x14ac:dyDescent="0.25">
      <c r="B899" s="32"/>
      <c r="G899" s="32"/>
      <c r="L899" s="32"/>
      <c r="Q899" s="32"/>
      <c r="V899" s="32"/>
      <c r="AA899" s="31"/>
    </row>
    <row r="900" spans="2:27" ht="13.2" x14ac:dyDescent="0.25">
      <c r="B900" s="32"/>
      <c r="G900" s="32"/>
      <c r="L900" s="32"/>
      <c r="Q900" s="32"/>
      <c r="V900" s="32"/>
      <c r="AA900" s="31"/>
    </row>
    <row r="901" spans="2:27" ht="13.2" x14ac:dyDescent="0.25">
      <c r="B901" s="32"/>
      <c r="G901" s="32"/>
      <c r="L901" s="32"/>
      <c r="Q901" s="32"/>
      <c r="V901" s="32"/>
      <c r="AA901" s="31"/>
    </row>
    <row r="902" spans="2:27" ht="13.2" x14ac:dyDescent="0.25">
      <c r="B902" s="32"/>
      <c r="G902" s="32"/>
      <c r="L902" s="32"/>
      <c r="Q902" s="32"/>
      <c r="V902" s="32"/>
      <c r="AA902" s="31"/>
    </row>
    <row r="903" spans="2:27" ht="13.2" x14ac:dyDescent="0.25">
      <c r="B903" s="32"/>
      <c r="G903" s="32"/>
      <c r="L903" s="32"/>
      <c r="Q903" s="32"/>
      <c r="V903" s="32"/>
      <c r="AA903" s="31"/>
    </row>
    <row r="904" spans="2:27" ht="13.2" x14ac:dyDescent="0.25">
      <c r="B904" s="32"/>
      <c r="G904" s="32"/>
      <c r="L904" s="32"/>
      <c r="Q904" s="32"/>
      <c r="V904" s="32"/>
      <c r="AA904" s="31"/>
    </row>
    <row r="905" spans="2:27" ht="13.2" x14ac:dyDescent="0.25">
      <c r="B905" s="32"/>
      <c r="G905" s="32"/>
      <c r="L905" s="32"/>
      <c r="Q905" s="32"/>
      <c r="V905" s="32"/>
      <c r="AA905" s="31"/>
    </row>
    <row r="906" spans="2:27" ht="13.2" x14ac:dyDescent="0.25">
      <c r="B906" s="32"/>
      <c r="G906" s="32"/>
      <c r="L906" s="32"/>
      <c r="Q906" s="32"/>
      <c r="V906" s="32"/>
      <c r="AA906" s="31"/>
    </row>
    <row r="907" spans="2:27" ht="13.2" x14ac:dyDescent="0.25">
      <c r="B907" s="32"/>
      <c r="G907" s="32"/>
      <c r="L907" s="32"/>
      <c r="Q907" s="32"/>
      <c r="V907" s="32"/>
      <c r="AA907" s="31"/>
    </row>
    <row r="908" spans="2:27" ht="13.2" x14ac:dyDescent="0.25">
      <c r="B908" s="32"/>
      <c r="G908" s="32"/>
      <c r="L908" s="32"/>
      <c r="Q908" s="32"/>
      <c r="V908" s="32"/>
      <c r="AA908" s="31"/>
    </row>
    <row r="909" spans="2:27" ht="13.2" x14ac:dyDescent="0.25">
      <c r="B909" s="32"/>
      <c r="G909" s="32"/>
      <c r="L909" s="32"/>
      <c r="Q909" s="32"/>
      <c r="V909" s="32"/>
      <c r="AA909" s="31"/>
    </row>
    <row r="910" spans="2:27" ht="13.2" x14ac:dyDescent="0.25">
      <c r="B910" s="32"/>
      <c r="G910" s="32"/>
      <c r="L910" s="32"/>
      <c r="Q910" s="32"/>
      <c r="V910" s="32"/>
      <c r="AA910" s="31"/>
    </row>
    <row r="911" spans="2:27" ht="13.2" x14ac:dyDescent="0.25">
      <c r="B911" s="32"/>
      <c r="G911" s="32"/>
      <c r="L911" s="32"/>
      <c r="Q911" s="32"/>
      <c r="V911" s="32"/>
      <c r="AA911" s="31"/>
    </row>
    <row r="912" spans="2:27" ht="13.2" x14ac:dyDescent="0.25">
      <c r="B912" s="32"/>
      <c r="G912" s="32"/>
      <c r="L912" s="32"/>
      <c r="Q912" s="32"/>
      <c r="V912" s="32"/>
      <c r="AA912" s="31"/>
    </row>
    <row r="913" spans="2:27" ht="13.2" x14ac:dyDescent="0.25">
      <c r="B913" s="32"/>
      <c r="G913" s="32"/>
      <c r="L913" s="32"/>
      <c r="Q913" s="32"/>
      <c r="V913" s="32"/>
      <c r="AA913" s="31"/>
    </row>
    <row r="914" spans="2:27" ht="13.2" x14ac:dyDescent="0.25">
      <c r="B914" s="32"/>
      <c r="G914" s="32"/>
      <c r="L914" s="32"/>
      <c r="Q914" s="32"/>
      <c r="V914" s="32"/>
      <c r="AA914" s="31"/>
    </row>
    <row r="915" spans="2:27" ht="13.2" x14ac:dyDescent="0.25">
      <c r="B915" s="32"/>
      <c r="G915" s="32"/>
      <c r="L915" s="32"/>
      <c r="Q915" s="32"/>
      <c r="V915" s="32"/>
      <c r="AA915" s="31"/>
    </row>
    <row r="916" spans="2:27" ht="13.2" x14ac:dyDescent="0.25">
      <c r="B916" s="32"/>
      <c r="G916" s="32"/>
      <c r="L916" s="32"/>
      <c r="Q916" s="32"/>
      <c r="V916" s="32"/>
      <c r="AA916" s="31"/>
    </row>
    <row r="917" spans="2:27" ht="13.2" x14ac:dyDescent="0.25">
      <c r="B917" s="32"/>
      <c r="G917" s="32"/>
      <c r="L917" s="32"/>
      <c r="Q917" s="32"/>
      <c r="V917" s="32"/>
      <c r="AA917" s="31"/>
    </row>
    <row r="918" spans="2:27" ht="13.2" x14ac:dyDescent="0.25">
      <c r="B918" s="32"/>
      <c r="G918" s="32"/>
      <c r="L918" s="32"/>
      <c r="Q918" s="32"/>
      <c r="V918" s="32"/>
      <c r="AA918" s="31"/>
    </row>
    <row r="919" spans="2:27" ht="13.2" x14ac:dyDescent="0.25">
      <c r="B919" s="32"/>
      <c r="G919" s="32"/>
      <c r="L919" s="32"/>
      <c r="Q919" s="32"/>
      <c r="V919" s="32"/>
      <c r="AA919" s="31"/>
    </row>
    <row r="920" spans="2:27" ht="13.2" x14ac:dyDescent="0.25">
      <c r="B920" s="32"/>
      <c r="G920" s="32"/>
      <c r="L920" s="32"/>
      <c r="Q920" s="32"/>
      <c r="V920" s="32"/>
      <c r="AA920" s="31"/>
    </row>
    <row r="921" spans="2:27" ht="13.2" x14ac:dyDescent="0.25">
      <c r="B921" s="32"/>
      <c r="G921" s="32"/>
      <c r="L921" s="32"/>
      <c r="Q921" s="32"/>
      <c r="V921" s="32"/>
      <c r="AA921" s="31"/>
    </row>
    <row r="922" spans="2:27" ht="13.2" x14ac:dyDescent="0.25">
      <c r="B922" s="32"/>
      <c r="G922" s="32"/>
      <c r="L922" s="32"/>
      <c r="Q922" s="32"/>
      <c r="V922" s="32"/>
      <c r="AA922" s="31"/>
    </row>
    <row r="923" spans="2:27" ht="13.2" x14ac:dyDescent="0.25">
      <c r="B923" s="32"/>
      <c r="G923" s="32"/>
      <c r="L923" s="32"/>
      <c r="Q923" s="32"/>
      <c r="V923" s="32"/>
      <c r="AA923" s="31"/>
    </row>
    <row r="924" spans="2:27" ht="13.2" x14ac:dyDescent="0.25">
      <c r="B924" s="32"/>
      <c r="G924" s="32"/>
      <c r="L924" s="32"/>
      <c r="Q924" s="32"/>
      <c r="V924" s="32"/>
      <c r="AA924" s="31"/>
    </row>
    <row r="925" spans="2:27" ht="13.2" x14ac:dyDescent="0.25">
      <c r="B925" s="32"/>
      <c r="G925" s="32"/>
      <c r="L925" s="32"/>
      <c r="Q925" s="32"/>
      <c r="V925" s="32"/>
      <c r="AA925" s="31"/>
    </row>
    <row r="926" spans="2:27" ht="13.2" x14ac:dyDescent="0.25">
      <c r="B926" s="32"/>
      <c r="G926" s="32"/>
      <c r="L926" s="32"/>
      <c r="Q926" s="32"/>
      <c r="V926" s="32"/>
      <c r="AA926" s="31"/>
    </row>
    <row r="927" spans="2:27" ht="13.2" x14ac:dyDescent="0.25">
      <c r="B927" s="32"/>
      <c r="G927" s="32"/>
      <c r="L927" s="32"/>
      <c r="Q927" s="32"/>
      <c r="V927" s="32"/>
      <c r="AA927" s="31"/>
    </row>
    <row r="928" spans="2:27" ht="13.2" x14ac:dyDescent="0.25">
      <c r="B928" s="32"/>
      <c r="G928" s="32"/>
      <c r="L928" s="32"/>
      <c r="Q928" s="32"/>
      <c r="V928" s="32"/>
      <c r="AA928" s="31"/>
    </row>
    <row r="929" spans="2:27" ht="13.2" x14ac:dyDescent="0.25">
      <c r="B929" s="32"/>
      <c r="G929" s="32"/>
      <c r="L929" s="32"/>
      <c r="Q929" s="32"/>
      <c r="V929" s="32"/>
      <c r="AA929" s="31"/>
    </row>
    <row r="930" spans="2:27" ht="13.2" x14ac:dyDescent="0.25">
      <c r="B930" s="32"/>
      <c r="G930" s="32"/>
      <c r="L930" s="32"/>
      <c r="Q930" s="32"/>
      <c r="V930" s="32"/>
      <c r="AA930" s="31"/>
    </row>
    <row r="931" spans="2:27" ht="13.2" x14ac:dyDescent="0.25">
      <c r="B931" s="32"/>
      <c r="G931" s="32"/>
      <c r="L931" s="32"/>
      <c r="Q931" s="32"/>
      <c r="V931" s="32"/>
      <c r="AA931" s="31"/>
    </row>
    <row r="932" spans="2:27" ht="13.2" x14ac:dyDescent="0.25">
      <c r="B932" s="32"/>
      <c r="G932" s="32"/>
      <c r="L932" s="32"/>
      <c r="Q932" s="32"/>
      <c r="V932" s="32"/>
      <c r="AA932" s="31"/>
    </row>
    <row r="933" spans="2:27" ht="13.2" x14ac:dyDescent="0.25">
      <c r="B933" s="32"/>
      <c r="G933" s="32"/>
      <c r="L933" s="32"/>
      <c r="Q933" s="32"/>
      <c r="V933" s="32"/>
      <c r="AA933" s="31"/>
    </row>
    <row r="934" spans="2:27" ht="13.2" x14ac:dyDescent="0.25">
      <c r="B934" s="32"/>
      <c r="G934" s="32"/>
      <c r="L934" s="32"/>
      <c r="Q934" s="32"/>
      <c r="V934" s="32"/>
      <c r="AA934" s="31"/>
    </row>
    <row r="935" spans="2:27" ht="13.2" x14ac:dyDescent="0.25">
      <c r="B935" s="32"/>
      <c r="G935" s="32"/>
      <c r="L935" s="32"/>
      <c r="Q935" s="32"/>
      <c r="V935" s="32"/>
      <c r="AA935" s="31"/>
    </row>
    <row r="936" spans="2:27" ht="13.2" x14ac:dyDescent="0.25">
      <c r="B936" s="32"/>
      <c r="G936" s="32"/>
      <c r="L936" s="32"/>
      <c r="Q936" s="32"/>
      <c r="V936" s="32"/>
      <c r="AA936" s="31"/>
    </row>
    <row r="937" spans="2:27" ht="13.2" x14ac:dyDescent="0.25">
      <c r="B937" s="32"/>
      <c r="G937" s="32"/>
      <c r="L937" s="32"/>
      <c r="Q937" s="32"/>
      <c r="V937" s="32"/>
      <c r="AA937" s="31"/>
    </row>
    <row r="938" spans="2:27" ht="13.2" x14ac:dyDescent="0.25">
      <c r="B938" s="32"/>
      <c r="G938" s="32"/>
      <c r="L938" s="32"/>
      <c r="Q938" s="32"/>
      <c r="V938" s="32"/>
      <c r="AA938" s="31"/>
    </row>
    <row r="939" spans="2:27" ht="13.2" x14ac:dyDescent="0.25">
      <c r="B939" s="32"/>
      <c r="G939" s="32"/>
      <c r="L939" s="32"/>
      <c r="Q939" s="32"/>
      <c r="V939" s="32"/>
      <c r="AA939" s="31"/>
    </row>
    <row r="940" spans="2:27" ht="13.2" x14ac:dyDescent="0.25">
      <c r="B940" s="32"/>
      <c r="G940" s="32"/>
      <c r="L940" s="32"/>
      <c r="Q940" s="32"/>
      <c r="V940" s="32"/>
      <c r="AA940" s="31"/>
    </row>
    <row r="941" spans="2:27" ht="13.2" x14ac:dyDescent="0.25">
      <c r="B941" s="32"/>
      <c r="G941" s="32"/>
      <c r="L941" s="32"/>
      <c r="Q941" s="32"/>
      <c r="V941" s="32"/>
      <c r="AA941" s="31"/>
    </row>
    <row r="942" spans="2:27" ht="13.2" x14ac:dyDescent="0.25">
      <c r="B942" s="32"/>
      <c r="G942" s="32"/>
      <c r="L942" s="32"/>
      <c r="Q942" s="32"/>
      <c r="V942" s="32"/>
      <c r="AA942" s="31"/>
    </row>
    <row r="943" spans="2:27" ht="13.2" x14ac:dyDescent="0.25">
      <c r="B943" s="32"/>
      <c r="G943" s="32"/>
      <c r="L943" s="32"/>
      <c r="Q943" s="32"/>
      <c r="V943" s="32"/>
      <c r="AA943" s="31"/>
    </row>
    <row r="944" spans="2:27" ht="13.2" x14ac:dyDescent="0.25">
      <c r="B944" s="32"/>
      <c r="G944" s="32"/>
      <c r="L944" s="32"/>
      <c r="Q944" s="32"/>
      <c r="V944" s="32"/>
      <c r="AA944" s="31"/>
    </row>
    <row r="945" spans="2:27" ht="13.2" x14ac:dyDescent="0.25">
      <c r="B945" s="32"/>
      <c r="G945" s="32"/>
      <c r="L945" s="32"/>
      <c r="Q945" s="32"/>
      <c r="V945" s="32"/>
      <c r="AA945" s="31"/>
    </row>
    <row r="946" spans="2:27" ht="13.2" x14ac:dyDescent="0.25">
      <c r="B946" s="32"/>
      <c r="G946" s="32"/>
      <c r="L946" s="32"/>
      <c r="Q946" s="32"/>
      <c r="V946" s="32"/>
      <c r="AA946" s="31"/>
    </row>
    <row r="947" spans="2:27" ht="13.2" x14ac:dyDescent="0.25">
      <c r="B947" s="32"/>
      <c r="G947" s="32"/>
      <c r="L947" s="32"/>
      <c r="Q947" s="32"/>
      <c r="V947" s="32"/>
      <c r="AA947" s="31"/>
    </row>
    <row r="948" spans="2:27" ht="13.2" x14ac:dyDescent="0.25">
      <c r="B948" s="32"/>
      <c r="G948" s="32"/>
      <c r="L948" s="32"/>
      <c r="Q948" s="32"/>
      <c r="V948" s="32"/>
      <c r="AA948" s="31"/>
    </row>
    <row r="949" spans="2:27" ht="13.2" x14ac:dyDescent="0.25">
      <c r="B949" s="32"/>
      <c r="G949" s="32"/>
      <c r="L949" s="32"/>
      <c r="Q949" s="32"/>
      <c r="V949" s="32"/>
      <c r="AA949" s="31"/>
    </row>
    <row r="950" spans="2:27" ht="13.2" x14ac:dyDescent="0.25">
      <c r="B950" s="32"/>
      <c r="G950" s="32"/>
      <c r="L950" s="32"/>
      <c r="Q950" s="32"/>
      <c r="V950" s="32"/>
      <c r="AA950" s="31"/>
    </row>
    <row r="951" spans="2:27" ht="13.2" x14ac:dyDescent="0.25">
      <c r="B951" s="32"/>
      <c r="G951" s="32"/>
      <c r="L951" s="32"/>
      <c r="Q951" s="32"/>
      <c r="V951" s="32"/>
      <c r="AA951" s="31"/>
    </row>
    <row r="952" spans="2:27" ht="13.2" x14ac:dyDescent="0.25">
      <c r="B952" s="32"/>
      <c r="G952" s="32"/>
      <c r="L952" s="32"/>
      <c r="Q952" s="32"/>
      <c r="V952" s="32"/>
      <c r="AA952" s="31"/>
    </row>
    <row r="953" spans="2:27" ht="13.2" x14ac:dyDescent="0.25">
      <c r="B953" s="32"/>
      <c r="G953" s="32"/>
      <c r="L953" s="32"/>
      <c r="Q953" s="32"/>
      <c r="V953" s="32"/>
      <c r="AA953" s="31"/>
    </row>
    <row r="954" spans="2:27" ht="13.2" x14ac:dyDescent="0.25">
      <c r="B954" s="32"/>
      <c r="G954" s="32"/>
      <c r="L954" s="32"/>
      <c r="Q954" s="32"/>
      <c r="V954" s="32"/>
      <c r="AA954" s="31"/>
    </row>
    <row r="955" spans="2:27" ht="13.2" x14ac:dyDescent="0.25">
      <c r="B955" s="32"/>
      <c r="G955" s="32"/>
      <c r="L955" s="32"/>
      <c r="Q955" s="32"/>
      <c r="V955" s="32"/>
      <c r="AA955" s="31"/>
    </row>
    <row r="956" spans="2:27" ht="13.2" x14ac:dyDescent="0.25">
      <c r="B956" s="32"/>
      <c r="G956" s="32"/>
      <c r="L956" s="32"/>
      <c r="Q956" s="32"/>
      <c r="V956" s="32"/>
      <c r="AA956" s="31"/>
    </row>
    <row r="957" spans="2:27" ht="13.2" x14ac:dyDescent="0.25">
      <c r="B957" s="32"/>
      <c r="G957" s="32"/>
      <c r="L957" s="32"/>
      <c r="Q957" s="32"/>
      <c r="V957" s="32"/>
      <c r="AA957" s="31"/>
    </row>
    <row r="958" spans="2:27" ht="13.2" x14ac:dyDescent="0.25">
      <c r="B958" s="32"/>
      <c r="G958" s="32"/>
      <c r="L958" s="32"/>
      <c r="Q958" s="32"/>
      <c r="V958" s="32"/>
      <c r="AA958" s="31"/>
    </row>
    <row r="959" spans="2:27" ht="13.2" x14ac:dyDescent="0.25">
      <c r="B959" s="32"/>
      <c r="G959" s="32"/>
      <c r="L959" s="32"/>
      <c r="Q959" s="32"/>
      <c r="V959" s="32"/>
      <c r="AA959" s="31"/>
    </row>
    <row r="960" spans="2:27" ht="13.2" x14ac:dyDescent="0.25">
      <c r="B960" s="32"/>
      <c r="G960" s="32"/>
      <c r="L960" s="32"/>
      <c r="Q960" s="32"/>
      <c r="V960" s="32"/>
      <c r="AA960" s="31"/>
    </row>
    <row r="961" spans="2:27" ht="13.2" x14ac:dyDescent="0.25">
      <c r="B961" s="32"/>
      <c r="G961" s="32"/>
      <c r="L961" s="32"/>
      <c r="Q961" s="32"/>
      <c r="V961" s="32"/>
      <c r="AA961" s="31"/>
    </row>
    <row r="962" spans="2:27" ht="13.2" x14ac:dyDescent="0.25">
      <c r="B962" s="32"/>
      <c r="G962" s="32"/>
      <c r="L962" s="32"/>
      <c r="Q962" s="32"/>
      <c r="V962" s="32"/>
      <c r="AA962" s="31"/>
    </row>
    <row r="963" spans="2:27" ht="13.2" x14ac:dyDescent="0.25">
      <c r="B963" s="32"/>
      <c r="G963" s="32"/>
      <c r="L963" s="32"/>
      <c r="Q963" s="32"/>
      <c r="V963" s="32"/>
      <c r="AA963" s="31"/>
    </row>
    <row r="964" spans="2:27" ht="13.2" x14ac:dyDescent="0.25">
      <c r="B964" s="32"/>
      <c r="G964" s="32"/>
      <c r="L964" s="32"/>
      <c r="Q964" s="32"/>
      <c r="V964" s="32"/>
      <c r="AA964" s="31"/>
    </row>
    <row r="965" spans="2:27" ht="13.2" x14ac:dyDescent="0.25">
      <c r="B965" s="32"/>
      <c r="G965" s="32"/>
      <c r="L965" s="32"/>
      <c r="Q965" s="32"/>
      <c r="V965" s="32"/>
      <c r="AA965" s="31"/>
    </row>
    <row r="966" spans="2:27" ht="13.2" x14ac:dyDescent="0.25">
      <c r="B966" s="32"/>
      <c r="G966" s="32"/>
      <c r="L966" s="32"/>
      <c r="Q966" s="32"/>
      <c r="V966" s="32"/>
      <c r="AA966" s="31"/>
    </row>
    <row r="967" spans="2:27" ht="13.2" x14ac:dyDescent="0.25">
      <c r="B967" s="32"/>
      <c r="G967" s="32"/>
      <c r="L967" s="32"/>
      <c r="Q967" s="32"/>
      <c r="V967" s="32"/>
      <c r="AA967" s="31"/>
    </row>
    <row r="968" spans="2:27" ht="13.2" x14ac:dyDescent="0.25">
      <c r="B968" s="32"/>
      <c r="G968" s="32"/>
      <c r="L968" s="32"/>
      <c r="Q968" s="32"/>
      <c r="V968" s="32"/>
      <c r="AA968" s="31"/>
    </row>
    <row r="969" spans="2:27" ht="13.2" x14ac:dyDescent="0.25">
      <c r="B969" s="32"/>
      <c r="G969" s="32"/>
      <c r="L969" s="32"/>
      <c r="Q969" s="32"/>
      <c r="V969" s="32"/>
      <c r="AA969" s="31"/>
    </row>
    <row r="970" spans="2:27" ht="13.2" x14ac:dyDescent="0.25">
      <c r="B970" s="32"/>
      <c r="G970" s="32"/>
      <c r="L970" s="32"/>
      <c r="Q970" s="32"/>
      <c r="V970" s="32"/>
      <c r="AA970" s="31"/>
    </row>
    <row r="971" spans="2:27" ht="13.2" x14ac:dyDescent="0.25">
      <c r="B971" s="32"/>
      <c r="G971" s="32"/>
      <c r="L971" s="32"/>
      <c r="Q971" s="32"/>
      <c r="V971" s="32"/>
      <c r="AA971" s="31"/>
    </row>
    <row r="972" spans="2:27" ht="13.2" x14ac:dyDescent="0.25">
      <c r="B972" s="32"/>
      <c r="G972" s="32"/>
      <c r="L972" s="32"/>
      <c r="Q972" s="32"/>
      <c r="V972" s="32"/>
      <c r="AA972" s="31"/>
    </row>
    <row r="973" spans="2:27" ht="13.2" x14ac:dyDescent="0.25">
      <c r="B973" s="32"/>
      <c r="G973" s="32"/>
      <c r="L973" s="32"/>
      <c r="Q973" s="32"/>
      <c r="V973" s="32"/>
      <c r="AA973" s="31"/>
    </row>
    <row r="974" spans="2:27" ht="13.2" x14ac:dyDescent="0.25">
      <c r="B974" s="32"/>
      <c r="G974" s="32"/>
      <c r="L974" s="32"/>
      <c r="Q974" s="32"/>
      <c r="V974" s="32"/>
      <c r="AA974" s="31"/>
    </row>
    <row r="975" spans="2:27" ht="13.2" x14ac:dyDescent="0.25">
      <c r="B975" s="32"/>
      <c r="G975" s="32"/>
      <c r="L975" s="32"/>
      <c r="Q975" s="32"/>
      <c r="V975" s="32"/>
      <c r="AA975" s="31"/>
    </row>
    <row r="976" spans="2:27" ht="13.2" x14ac:dyDescent="0.25">
      <c r="B976" s="32"/>
      <c r="G976" s="32"/>
      <c r="L976" s="32"/>
      <c r="Q976" s="32"/>
      <c r="V976" s="32"/>
      <c r="AA976" s="31"/>
    </row>
    <row r="977" spans="2:27" ht="13.2" x14ac:dyDescent="0.25">
      <c r="B977" s="32"/>
      <c r="G977" s="32"/>
      <c r="L977" s="32"/>
      <c r="Q977" s="32"/>
      <c r="V977" s="32"/>
      <c r="AA977" s="31"/>
    </row>
    <row r="978" spans="2:27" ht="13.2" x14ac:dyDescent="0.25">
      <c r="B978" s="32"/>
      <c r="G978" s="32"/>
      <c r="L978" s="32"/>
      <c r="Q978" s="32"/>
      <c r="V978" s="32"/>
      <c r="AA978" s="31"/>
    </row>
    <row r="979" spans="2:27" ht="13.2" x14ac:dyDescent="0.25">
      <c r="B979" s="32"/>
      <c r="G979" s="32"/>
      <c r="L979" s="32"/>
      <c r="Q979" s="32"/>
      <c r="V979" s="32"/>
      <c r="AA979" s="31"/>
    </row>
    <row r="980" spans="2:27" ht="13.2" x14ac:dyDescent="0.25">
      <c r="B980" s="32"/>
      <c r="G980" s="32"/>
      <c r="L980" s="32"/>
      <c r="Q980" s="32"/>
      <c r="V980" s="32"/>
      <c r="AA980" s="31"/>
    </row>
    <row r="981" spans="2:27" ht="13.2" x14ac:dyDescent="0.25">
      <c r="B981" s="32"/>
      <c r="G981" s="32"/>
      <c r="L981" s="32"/>
      <c r="Q981" s="32"/>
      <c r="V981" s="32"/>
      <c r="AA981" s="31"/>
    </row>
    <row r="982" spans="2:27" ht="13.2" x14ac:dyDescent="0.25">
      <c r="B982" s="32"/>
      <c r="G982" s="32"/>
      <c r="L982" s="32"/>
      <c r="Q982" s="32"/>
      <c r="V982" s="32"/>
      <c r="AA982" s="31"/>
    </row>
    <row r="983" spans="2:27" ht="13.2" x14ac:dyDescent="0.25">
      <c r="B983" s="32"/>
      <c r="G983" s="32"/>
      <c r="L983" s="32"/>
      <c r="Q983" s="32"/>
      <c r="V983" s="32"/>
      <c r="AA983" s="31"/>
    </row>
    <row r="984" spans="2:27" ht="13.2" x14ac:dyDescent="0.25">
      <c r="B984" s="32"/>
      <c r="G984" s="32"/>
      <c r="L984" s="32"/>
      <c r="Q984" s="32"/>
      <c r="V984" s="32"/>
      <c r="AA984" s="31"/>
    </row>
    <row r="985" spans="2:27" ht="13.2" x14ac:dyDescent="0.25">
      <c r="B985" s="32"/>
      <c r="G985" s="32"/>
      <c r="L985" s="32"/>
      <c r="Q985" s="32"/>
      <c r="V985" s="32"/>
      <c r="AA985" s="31"/>
    </row>
    <row r="986" spans="2:27" ht="13.2" x14ac:dyDescent="0.25">
      <c r="B986" s="32"/>
      <c r="G986" s="32"/>
      <c r="L986" s="32"/>
      <c r="Q986" s="32"/>
      <c r="V986" s="32"/>
      <c r="AA986" s="31"/>
    </row>
    <row r="987" spans="2:27" ht="13.2" x14ac:dyDescent="0.25">
      <c r="B987" s="32"/>
      <c r="G987" s="32"/>
      <c r="L987" s="32"/>
      <c r="Q987" s="32"/>
      <c r="V987" s="32"/>
      <c r="AA987" s="31"/>
    </row>
    <row r="988" spans="2:27" ht="13.2" x14ac:dyDescent="0.25">
      <c r="B988" s="32"/>
      <c r="G988" s="32"/>
      <c r="L988" s="32"/>
      <c r="Q988" s="32"/>
      <c r="V988" s="32"/>
      <c r="AA988" s="31"/>
    </row>
    <row r="989" spans="2:27" ht="13.2" x14ac:dyDescent="0.25">
      <c r="B989" s="32"/>
      <c r="G989" s="32"/>
      <c r="L989" s="32"/>
      <c r="Q989" s="32"/>
      <c r="V989" s="32"/>
      <c r="AA989" s="31"/>
    </row>
    <row r="990" spans="2:27" ht="13.2" x14ac:dyDescent="0.25">
      <c r="B990" s="32"/>
      <c r="G990" s="32"/>
      <c r="L990" s="32"/>
      <c r="Q990" s="32"/>
      <c r="V990" s="32"/>
      <c r="AA990" s="31"/>
    </row>
    <row r="991" spans="2:27" ht="13.2" x14ac:dyDescent="0.25">
      <c r="B991" s="32"/>
      <c r="G991" s="32"/>
      <c r="L991" s="32"/>
      <c r="Q991" s="32"/>
      <c r="V991" s="32"/>
      <c r="AA991" s="31"/>
    </row>
    <row r="992" spans="2:27" ht="13.2" x14ac:dyDescent="0.25">
      <c r="B992" s="32"/>
      <c r="G992" s="32"/>
      <c r="L992" s="32"/>
      <c r="Q992" s="32"/>
      <c r="V992" s="32"/>
      <c r="AA992" s="31"/>
    </row>
    <row r="993" spans="2:27" ht="13.2" x14ac:dyDescent="0.25">
      <c r="B993" s="32"/>
      <c r="G993" s="32"/>
      <c r="L993" s="32"/>
      <c r="Q993" s="32"/>
      <c r="V993" s="32"/>
      <c r="AA993" s="31"/>
    </row>
    <row r="994" spans="2:27" ht="13.2" x14ac:dyDescent="0.25">
      <c r="B994" s="32"/>
      <c r="G994" s="32"/>
      <c r="L994" s="32"/>
      <c r="Q994" s="32"/>
      <c r="V994" s="32"/>
      <c r="AA994" s="31"/>
    </row>
    <row r="995" spans="2:27" ht="13.2" x14ac:dyDescent="0.25">
      <c r="B995" s="32"/>
      <c r="G995" s="32"/>
      <c r="L995" s="32"/>
      <c r="Q995" s="32"/>
      <c r="V995" s="32"/>
      <c r="AA995" s="31"/>
    </row>
    <row r="996" spans="2:27" ht="13.2" x14ac:dyDescent="0.25">
      <c r="B996" s="32"/>
      <c r="G996" s="32"/>
      <c r="L996" s="32"/>
      <c r="Q996" s="32"/>
      <c r="V996" s="32"/>
      <c r="AA996" s="31"/>
    </row>
    <row r="997" spans="2:27" ht="13.2" x14ac:dyDescent="0.25">
      <c r="B997" s="32"/>
      <c r="G997" s="32"/>
      <c r="L997" s="32"/>
      <c r="Q997" s="32"/>
      <c r="V997" s="32"/>
      <c r="AA997" s="31"/>
    </row>
    <row r="998" spans="2:27" ht="13.2" x14ac:dyDescent="0.25">
      <c r="B998" s="32"/>
      <c r="G998" s="32"/>
      <c r="L998" s="32"/>
      <c r="Q998" s="32"/>
      <c r="V998" s="32"/>
      <c r="AA998" s="31"/>
    </row>
    <row r="999" spans="2:27" ht="13.2" x14ac:dyDescent="0.25">
      <c r="B999" s="32"/>
      <c r="G999" s="32"/>
      <c r="L999" s="32"/>
      <c r="Q999" s="32"/>
      <c r="V999" s="32"/>
      <c r="AA999" s="31"/>
    </row>
    <row r="1000" spans="2:27" ht="13.2" x14ac:dyDescent="0.25">
      <c r="B1000" s="32"/>
      <c r="G1000" s="32"/>
      <c r="L1000" s="32"/>
      <c r="Q1000" s="32"/>
      <c r="V1000" s="32"/>
      <c r="AA1000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3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sheetData>
    <row r="1" spans="1:17" ht="52.8" x14ac:dyDescent="0.25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</row>
    <row r="2" spans="1:17" ht="13.2" x14ac:dyDescent="0.25">
      <c r="A2" s="15">
        <v>43891</v>
      </c>
      <c r="C2" s="33">
        <v>43891.75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L2" s="4">
        <v>0</v>
      </c>
      <c r="M2" s="4">
        <v>0</v>
      </c>
      <c r="N2" s="4">
        <v>0</v>
      </c>
    </row>
    <row r="3" spans="1:17" ht="13.2" x14ac:dyDescent="0.25">
      <c r="A3" s="15">
        <v>43892</v>
      </c>
      <c r="C3" s="33">
        <v>43892.75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L3" s="4">
        <v>0</v>
      </c>
      <c r="M3" s="4">
        <v>0</v>
      </c>
      <c r="N3" s="4">
        <v>0</v>
      </c>
    </row>
    <row r="4" spans="1:17" ht="13.2" x14ac:dyDescent="0.25">
      <c r="A4" s="15">
        <v>43893</v>
      </c>
      <c r="C4" s="33">
        <v>43893.75</v>
      </c>
      <c r="D4" s="4">
        <v>3</v>
      </c>
      <c r="E4" s="4">
        <v>0</v>
      </c>
      <c r="F4" s="4">
        <v>1</v>
      </c>
      <c r="G4" s="4">
        <v>0</v>
      </c>
      <c r="H4" s="4">
        <v>2</v>
      </c>
      <c r="L4" s="4">
        <v>3</v>
      </c>
      <c r="M4" s="4">
        <v>2</v>
      </c>
      <c r="N4" s="4">
        <v>0</v>
      </c>
    </row>
    <row r="5" spans="1:17" ht="13.2" x14ac:dyDescent="0.25">
      <c r="A5" s="15">
        <v>43894</v>
      </c>
      <c r="C5" s="33">
        <v>43894.75</v>
      </c>
      <c r="D5" s="4">
        <v>3</v>
      </c>
      <c r="E5" s="4">
        <v>0</v>
      </c>
      <c r="F5" s="4">
        <v>1</v>
      </c>
      <c r="G5" s="4">
        <v>0</v>
      </c>
      <c r="H5" s="4">
        <v>2</v>
      </c>
      <c r="L5" s="4">
        <v>0</v>
      </c>
      <c r="M5" s="4">
        <v>2</v>
      </c>
      <c r="N5" s="4">
        <v>0</v>
      </c>
    </row>
    <row r="6" spans="1:17" ht="13.2" x14ac:dyDescent="0.25">
      <c r="A6" s="15">
        <v>43895</v>
      </c>
      <c r="C6" s="33">
        <v>43895.75</v>
      </c>
      <c r="D6" s="4">
        <v>7</v>
      </c>
      <c r="E6" s="4">
        <v>0</v>
      </c>
      <c r="F6" s="4">
        <v>3</v>
      </c>
      <c r="G6" s="4">
        <v>0</v>
      </c>
      <c r="H6" s="4">
        <v>4</v>
      </c>
      <c r="L6" s="4">
        <v>4</v>
      </c>
      <c r="M6" s="4">
        <v>4</v>
      </c>
      <c r="N6" s="4">
        <v>0</v>
      </c>
    </row>
    <row r="7" spans="1:17" ht="13.2" x14ac:dyDescent="0.25">
      <c r="A7" s="15">
        <v>43896</v>
      </c>
      <c r="C7" s="33">
        <v>43896.75</v>
      </c>
      <c r="D7" s="4">
        <v>7</v>
      </c>
      <c r="E7" s="4">
        <v>0</v>
      </c>
      <c r="F7" s="4">
        <v>3</v>
      </c>
      <c r="G7" s="4">
        <v>0</v>
      </c>
      <c r="H7" s="4">
        <v>4</v>
      </c>
      <c r="L7" s="4">
        <v>0</v>
      </c>
      <c r="M7" s="4">
        <v>4</v>
      </c>
      <c r="N7" s="4">
        <v>0</v>
      </c>
    </row>
    <row r="8" spans="1:17" ht="13.2" x14ac:dyDescent="0.25">
      <c r="A8" s="15">
        <v>43897</v>
      </c>
      <c r="C8" s="33">
        <v>43897.75</v>
      </c>
      <c r="D8" s="4">
        <v>7</v>
      </c>
      <c r="E8" s="4">
        <v>0</v>
      </c>
      <c r="F8" s="4">
        <v>3</v>
      </c>
      <c r="G8" s="4">
        <v>0</v>
      </c>
      <c r="H8" s="4">
        <v>4</v>
      </c>
      <c r="L8" s="4">
        <v>0</v>
      </c>
      <c r="M8" s="4">
        <v>4</v>
      </c>
      <c r="N8" s="4">
        <v>0</v>
      </c>
    </row>
    <row r="9" spans="1:17" ht="13.2" x14ac:dyDescent="0.25">
      <c r="A9" s="15">
        <v>43898</v>
      </c>
      <c r="C9" s="33">
        <v>43898.75</v>
      </c>
      <c r="D9" s="4">
        <v>7</v>
      </c>
      <c r="E9" s="4">
        <v>0</v>
      </c>
      <c r="F9" s="4">
        <v>3</v>
      </c>
      <c r="G9" s="4">
        <v>0</v>
      </c>
      <c r="H9" s="4">
        <v>4</v>
      </c>
      <c r="L9" s="4">
        <v>0</v>
      </c>
      <c r="M9" s="4">
        <v>4</v>
      </c>
      <c r="N9" s="4">
        <v>0</v>
      </c>
    </row>
    <row r="10" spans="1:17" ht="13.2" x14ac:dyDescent="0.25">
      <c r="A10" s="15">
        <v>43899</v>
      </c>
      <c r="C10" s="33">
        <v>43899.75</v>
      </c>
      <c r="D10" s="4">
        <v>34</v>
      </c>
      <c r="E10" s="4">
        <v>0</v>
      </c>
      <c r="F10" s="4">
        <v>3</v>
      </c>
      <c r="G10" s="4">
        <v>0</v>
      </c>
      <c r="H10" s="4">
        <v>31</v>
      </c>
      <c r="L10" s="4">
        <v>27</v>
      </c>
      <c r="M10" s="4">
        <v>31</v>
      </c>
      <c r="N10" s="4">
        <v>0</v>
      </c>
    </row>
    <row r="11" spans="1:17" ht="13.2" x14ac:dyDescent="0.25">
      <c r="A11" s="15">
        <v>43900</v>
      </c>
      <c r="C11" s="33">
        <v>43900.75</v>
      </c>
      <c r="D11" s="4">
        <v>34</v>
      </c>
      <c r="E11" s="4">
        <v>0</v>
      </c>
      <c r="F11" s="4">
        <v>3</v>
      </c>
      <c r="G11" s="4">
        <v>0</v>
      </c>
      <c r="H11" s="4">
        <v>31</v>
      </c>
      <c r="L11" s="4">
        <v>0</v>
      </c>
      <c r="M11" s="4">
        <v>31</v>
      </c>
      <c r="N11" s="4">
        <v>0</v>
      </c>
    </row>
    <row r="12" spans="1:17" ht="13.2" x14ac:dyDescent="0.25">
      <c r="A12" s="15">
        <v>43901</v>
      </c>
      <c r="C12" s="33">
        <v>43901.75</v>
      </c>
      <c r="D12" s="4">
        <v>36</v>
      </c>
      <c r="E12" s="4">
        <v>0</v>
      </c>
      <c r="F12" s="4">
        <v>3</v>
      </c>
      <c r="G12" s="4">
        <v>0</v>
      </c>
      <c r="H12" s="4">
        <v>33</v>
      </c>
      <c r="L12" s="4">
        <v>2</v>
      </c>
      <c r="M12" s="4">
        <v>33</v>
      </c>
      <c r="N12" s="4">
        <v>0</v>
      </c>
    </row>
    <row r="13" spans="1:17" ht="13.2" x14ac:dyDescent="0.25">
      <c r="A13" s="15">
        <v>43902</v>
      </c>
      <c r="C13" s="33">
        <v>43902.75</v>
      </c>
      <c r="D13" s="4">
        <v>62</v>
      </c>
      <c r="E13" s="4">
        <v>0</v>
      </c>
      <c r="F13" s="4">
        <v>5</v>
      </c>
      <c r="G13" s="4">
        <v>0</v>
      </c>
      <c r="H13" s="4">
        <v>57</v>
      </c>
      <c r="L13" s="4">
        <v>26</v>
      </c>
      <c r="M13" s="4">
        <v>57</v>
      </c>
      <c r="N13" s="4">
        <v>0</v>
      </c>
    </row>
    <row r="14" spans="1:17" ht="13.2" x14ac:dyDescent="0.25">
      <c r="A14" s="15">
        <v>43903</v>
      </c>
      <c r="C14" s="33">
        <v>43903.75</v>
      </c>
      <c r="D14" s="4">
        <v>72</v>
      </c>
      <c r="E14" s="4">
        <v>0</v>
      </c>
      <c r="F14" s="4">
        <v>7</v>
      </c>
      <c r="G14" s="4">
        <v>0</v>
      </c>
      <c r="H14" s="4">
        <v>65</v>
      </c>
      <c r="L14" s="4">
        <v>10</v>
      </c>
      <c r="M14" s="4">
        <v>65</v>
      </c>
      <c r="N14" s="4">
        <v>0</v>
      </c>
    </row>
    <row r="15" spans="1:17" ht="13.2" x14ac:dyDescent="0.25">
      <c r="A15" s="15">
        <v>43904</v>
      </c>
      <c r="C15" s="33">
        <v>43904.75</v>
      </c>
      <c r="D15" s="4">
        <v>79</v>
      </c>
      <c r="E15" s="4">
        <v>0</v>
      </c>
      <c r="F15" s="4">
        <v>9</v>
      </c>
      <c r="G15" s="4">
        <v>0</v>
      </c>
      <c r="H15" s="4">
        <v>70</v>
      </c>
      <c r="L15" s="4">
        <v>7</v>
      </c>
      <c r="M15" s="4">
        <v>70</v>
      </c>
      <c r="N15" s="4">
        <v>0</v>
      </c>
    </row>
    <row r="16" spans="1:17" ht="13.2" x14ac:dyDescent="0.25">
      <c r="A16" s="15">
        <v>43905</v>
      </c>
      <c r="C16" s="33">
        <v>43905.75</v>
      </c>
      <c r="D16" s="4">
        <v>95</v>
      </c>
      <c r="E16" s="4">
        <v>0</v>
      </c>
      <c r="F16" s="4">
        <v>11</v>
      </c>
      <c r="G16" s="4">
        <v>0</v>
      </c>
      <c r="H16" s="4">
        <v>84</v>
      </c>
      <c r="L16" s="4">
        <v>16</v>
      </c>
      <c r="M16" s="4">
        <v>84</v>
      </c>
      <c r="N16" s="4">
        <v>0</v>
      </c>
    </row>
    <row r="17" spans="1:14" ht="13.2" x14ac:dyDescent="0.25">
      <c r="A17" s="15">
        <v>43906</v>
      </c>
      <c r="C17" s="33">
        <v>43906.75</v>
      </c>
      <c r="D17" s="4">
        <v>97</v>
      </c>
      <c r="E17" s="4">
        <v>0</v>
      </c>
      <c r="F17" s="4">
        <v>12</v>
      </c>
      <c r="G17" s="4">
        <v>7</v>
      </c>
      <c r="H17" s="4">
        <v>78</v>
      </c>
      <c r="L17" s="4">
        <v>2</v>
      </c>
      <c r="M17" s="4">
        <v>85</v>
      </c>
      <c r="N17" s="4">
        <v>0</v>
      </c>
    </row>
    <row r="18" spans="1:14" ht="13.2" x14ac:dyDescent="0.25">
      <c r="A18" s="15">
        <v>43907</v>
      </c>
      <c r="C18" s="33">
        <v>43907.75</v>
      </c>
      <c r="D18" s="4">
        <v>122</v>
      </c>
      <c r="E18" s="4">
        <v>0</v>
      </c>
      <c r="F18" s="4">
        <v>12</v>
      </c>
      <c r="G18" s="4">
        <v>27</v>
      </c>
      <c r="H18" s="4">
        <v>83</v>
      </c>
      <c r="L18" s="4">
        <v>25</v>
      </c>
      <c r="M18" s="4">
        <v>110</v>
      </c>
      <c r="N18" s="4">
        <v>0</v>
      </c>
    </row>
    <row r="19" spans="1:14" ht="13.2" x14ac:dyDescent="0.25">
      <c r="A19" s="15">
        <v>43908</v>
      </c>
      <c r="C19" s="33">
        <v>43908.75</v>
      </c>
      <c r="D19" s="4">
        <v>160</v>
      </c>
      <c r="E19" s="4">
        <v>12</v>
      </c>
      <c r="F19" s="4">
        <v>15</v>
      </c>
      <c r="G19" s="4">
        <v>42</v>
      </c>
      <c r="H19" s="4">
        <v>91</v>
      </c>
      <c r="L19" s="4">
        <v>38</v>
      </c>
      <c r="M19" s="4">
        <v>133</v>
      </c>
      <c r="N19" s="4">
        <v>12</v>
      </c>
    </row>
    <row r="20" spans="1:14" ht="13.2" x14ac:dyDescent="0.25">
      <c r="A20" s="15">
        <v>43909</v>
      </c>
      <c r="C20" s="33">
        <v>43909.75</v>
      </c>
      <c r="D20" s="4">
        <v>210</v>
      </c>
      <c r="E20" s="4">
        <v>13</v>
      </c>
      <c r="F20" s="4">
        <v>19</v>
      </c>
      <c r="G20" s="4">
        <v>57</v>
      </c>
      <c r="H20" s="4">
        <v>121</v>
      </c>
      <c r="L20" s="4">
        <v>50</v>
      </c>
      <c r="M20" s="4">
        <v>178</v>
      </c>
      <c r="N20" s="4">
        <v>1</v>
      </c>
    </row>
    <row r="21" spans="1:14" ht="13.2" x14ac:dyDescent="0.25">
      <c r="A21" s="15">
        <v>43910</v>
      </c>
      <c r="B21" s="4">
        <v>18</v>
      </c>
      <c r="C21" s="33">
        <v>43910.75</v>
      </c>
      <c r="D21" s="4">
        <v>224</v>
      </c>
      <c r="E21" s="4">
        <v>13</v>
      </c>
      <c r="F21" s="4">
        <v>20</v>
      </c>
      <c r="G21" s="4">
        <v>66</v>
      </c>
      <c r="H21" s="4">
        <v>125</v>
      </c>
      <c r="J21" s="4">
        <v>345</v>
      </c>
      <c r="K21" s="4">
        <v>25</v>
      </c>
      <c r="L21" s="4">
        <v>14</v>
      </c>
      <c r="M21" s="4">
        <v>191</v>
      </c>
      <c r="N21" s="4">
        <v>0</v>
      </c>
    </row>
    <row r="22" spans="1:14" ht="13.2" x14ac:dyDescent="0.25">
      <c r="A22" s="15">
        <v>43911</v>
      </c>
      <c r="B22" s="4">
        <v>8</v>
      </c>
      <c r="C22" s="33">
        <v>43911.333333333336</v>
      </c>
      <c r="D22" s="4">
        <v>268</v>
      </c>
      <c r="E22" s="4">
        <v>17</v>
      </c>
      <c r="F22" s="4">
        <v>23</v>
      </c>
      <c r="G22" s="4">
        <v>71</v>
      </c>
      <c r="H22" s="4">
        <v>157</v>
      </c>
      <c r="J22" s="4">
        <v>375</v>
      </c>
      <c r="K22" s="4">
        <v>28</v>
      </c>
      <c r="L22" s="4">
        <v>44</v>
      </c>
      <c r="M22" s="4">
        <v>228</v>
      </c>
      <c r="N22" s="4">
        <v>4</v>
      </c>
    </row>
    <row r="23" spans="1:14" ht="13.2" x14ac:dyDescent="0.25">
      <c r="A23" s="15">
        <v>43912</v>
      </c>
      <c r="B23" s="4">
        <v>8</v>
      </c>
      <c r="C23" s="33">
        <v>43912.333333333336</v>
      </c>
      <c r="D23" s="4">
        <v>304</v>
      </c>
      <c r="E23" s="4">
        <v>21</v>
      </c>
      <c r="F23" s="4">
        <v>29</v>
      </c>
      <c r="G23" s="4">
        <v>77</v>
      </c>
      <c r="H23" s="4">
        <v>177</v>
      </c>
      <c r="J23" s="4">
        <v>393</v>
      </c>
      <c r="K23" s="4">
        <v>37</v>
      </c>
      <c r="L23" s="4">
        <v>36</v>
      </c>
      <c r="M23" s="4">
        <v>254</v>
      </c>
      <c r="N23" s="4">
        <v>4</v>
      </c>
    </row>
    <row r="24" spans="1:14" ht="13.2" x14ac:dyDescent="0.25">
      <c r="A24" s="15">
        <v>43913</v>
      </c>
      <c r="B24" s="4">
        <v>8</v>
      </c>
      <c r="C24" s="33">
        <v>43913.333333333336</v>
      </c>
      <c r="D24" s="4">
        <v>355</v>
      </c>
      <c r="E24" s="4">
        <v>22</v>
      </c>
      <c r="F24" s="4">
        <v>29</v>
      </c>
      <c r="G24" s="4">
        <v>79</v>
      </c>
      <c r="H24" s="4">
        <v>225</v>
      </c>
      <c r="J24" s="4">
        <v>431</v>
      </c>
      <c r="K24" s="4">
        <v>42</v>
      </c>
      <c r="L24" s="4">
        <v>51</v>
      </c>
      <c r="M24" s="4">
        <v>304</v>
      </c>
      <c r="N24" s="4">
        <v>1</v>
      </c>
    </row>
    <row r="25" spans="1:14" ht="13.2" x14ac:dyDescent="0.25">
      <c r="A25" s="15">
        <v>43914</v>
      </c>
      <c r="B25" s="4">
        <v>18</v>
      </c>
      <c r="C25" s="33">
        <v>43914.75</v>
      </c>
      <c r="D25" s="4">
        <v>426</v>
      </c>
      <c r="E25" s="4">
        <v>23</v>
      </c>
      <c r="F25" s="4">
        <v>34</v>
      </c>
      <c r="G25" s="4">
        <v>109</v>
      </c>
      <c r="H25" s="4">
        <v>260</v>
      </c>
      <c r="J25" s="4">
        <v>445</v>
      </c>
      <c r="K25" s="4">
        <v>44</v>
      </c>
      <c r="L25" s="4">
        <v>71</v>
      </c>
      <c r="M25" s="4">
        <v>369</v>
      </c>
      <c r="N25" s="4">
        <v>1</v>
      </c>
    </row>
    <row r="26" spans="1:14" ht="13.2" x14ac:dyDescent="0.25">
      <c r="A26" s="15">
        <v>43915</v>
      </c>
      <c r="B26" s="4">
        <v>18</v>
      </c>
      <c r="C26" s="33">
        <v>43915.75</v>
      </c>
      <c r="D26" s="4">
        <v>472</v>
      </c>
      <c r="E26" s="4">
        <v>27</v>
      </c>
      <c r="F26" s="4">
        <v>43</v>
      </c>
      <c r="G26" s="4">
        <v>112</v>
      </c>
      <c r="H26" s="4">
        <v>290</v>
      </c>
      <c r="J26" s="4">
        <v>479</v>
      </c>
      <c r="K26" s="4">
        <v>47</v>
      </c>
      <c r="L26" s="4">
        <v>46</v>
      </c>
      <c r="M26" s="4">
        <v>402</v>
      </c>
      <c r="N26" s="4">
        <v>4</v>
      </c>
    </row>
    <row r="27" spans="1:14" ht="13.2" x14ac:dyDescent="0.25">
      <c r="A27" s="15">
        <v>43916</v>
      </c>
      <c r="B27" s="4">
        <v>18</v>
      </c>
      <c r="C27" s="33">
        <v>43916.75</v>
      </c>
      <c r="D27" s="4">
        <v>515</v>
      </c>
      <c r="E27" s="4">
        <v>29</v>
      </c>
      <c r="F27" s="4">
        <v>49</v>
      </c>
      <c r="G27" s="4">
        <v>113</v>
      </c>
      <c r="H27" s="4">
        <v>324</v>
      </c>
      <c r="L27" s="4">
        <v>43</v>
      </c>
      <c r="M27" s="4">
        <v>437</v>
      </c>
      <c r="N27" s="4">
        <v>2</v>
      </c>
    </row>
    <row r="28" spans="1:14" ht="13.2" x14ac:dyDescent="0.25">
      <c r="A28" s="15">
        <v>43917</v>
      </c>
      <c r="B28" s="4">
        <v>18</v>
      </c>
      <c r="C28" s="33">
        <v>43917.75</v>
      </c>
      <c r="D28" s="4">
        <v>566</v>
      </c>
      <c r="E28" s="4">
        <v>31</v>
      </c>
      <c r="F28" s="4">
        <v>57</v>
      </c>
      <c r="G28" s="4">
        <v>132</v>
      </c>
      <c r="H28" s="4">
        <v>346</v>
      </c>
      <c r="L28" s="4">
        <v>51</v>
      </c>
      <c r="M28" s="4">
        <v>478</v>
      </c>
      <c r="N28" s="4">
        <v>2</v>
      </c>
    </row>
    <row r="29" spans="1:14" ht="13.2" x14ac:dyDescent="0.25">
      <c r="A29" s="15">
        <v>43918</v>
      </c>
      <c r="B29" s="4">
        <v>18</v>
      </c>
      <c r="C29" s="33">
        <v>43918.75</v>
      </c>
      <c r="D29" s="4">
        <v>603</v>
      </c>
      <c r="E29" s="4">
        <v>43</v>
      </c>
      <c r="F29" s="4">
        <v>62</v>
      </c>
      <c r="G29" s="4">
        <v>134</v>
      </c>
      <c r="H29" s="4">
        <v>364</v>
      </c>
      <c r="L29" s="4">
        <v>37</v>
      </c>
      <c r="M29" s="4">
        <v>498</v>
      </c>
      <c r="N29" s="4">
        <v>12</v>
      </c>
    </row>
    <row r="30" spans="1:14" ht="13.2" x14ac:dyDescent="0.25">
      <c r="A30" s="15">
        <v>43919</v>
      </c>
      <c r="B30" s="4">
        <v>18</v>
      </c>
      <c r="C30" s="33">
        <v>43919.75</v>
      </c>
      <c r="D30" s="4">
        <v>701</v>
      </c>
      <c r="E30" s="4">
        <v>48</v>
      </c>
      <c r="F30" s="4">
        <v>67</v>
      </c>
      <c r="G30" s="4">
        <v>151</v>
      </c>
      <c r="H30" s="4">
        <v>435</v>
      </c>
      <c r="L30" s="4">
        <v>98</v>
      </c>
      <c r="M30" s="4">
        <v>586</v>
      </c>
      <c r="N30" s="4">
        <v>5</v>
      </c>
    </row>
    <row r="31" spans="1:14" ht="13.2" x14ac:dyDescent="0.25">
      <c r="A31" s="15">
        <v>43920</v>
      </c>
      <c r="B31" s="4">
        <v>18</v>
      </c>
      <c r="C31" s="33">
        <v>43920.75</v>
      </c>
      <c r="D31" s="4">
        <v>727</v>
      </c>
      <c r="E31" s="4">
        <v>49</v>
      </c>
      <c r="F31" s="4">
        <v>78</v>
      </c>
      <c r="G31" s="4">
        <v>151</v>
      </c>
      <c r="H31" s="4">
        <v>449</v>
      </c>
      <c r="L31" s="4">
        <v>26</v>
      </c>
      <c r="M31" s="4">
        <v>600</v>
      </c>
      <c r="N31" s="4">
        <v>1</v>
      </c>
    </row>
    <row r="32" spans="1:14" ht="13.2" x14ac:dyDescent="0.25">
      <c r="A32" s="15">
        <v>43921</v>
      </c>
      <c r="B32" s="4">
        <v>18</v>
      </c>
      <c r="C32" s="33">
        <v>43921.75</v>
      </c>
      <c r="D32" s="4">
        <v>741</v>
      </c>
      <c r="E32" s="4">
        <v>49</v>
      </c>
      <c r="F32" s="4">
        <v>84</v>
      </c>
      <c r="G32" s="4">
        <v>157</v>
      </c>
      <c r="H32" s="4">
        <v>451</v>
      </c>
      <c r="L32" s="4">
        <v>14</v>
      </c>
      <c r="M32" s="4">
        <v>608</v>
      </c>
      <c r="N32" s="4">
        <v>0</v>
      </c>
    </row>
    <row r="33" spans="1:14" ht="13.2" x14ac:dyDescent="0.25">
      <c r="A33" s="15">
        <v>43922</v>
      </c>
      <c r="B33" s="4">
        <v>18</v>
      </c>
      <c r="C33" s="33">
        <v>43922.75</v>
      </c>
      <c r="D33" s="4">
        <v>816</v>
      </c>
      <c r="E33" s="4">
        <v>51</v>
      </c>
      <c r="F33" s="4">
        <v>90</v>
      </c>
      <c r="G33" s="4">
        <v>176</v>
      </c>
      <c r="H33" s="4">
        <v>499</v>
      </c>
      <c r="L33" s="4">
        <v>75</v>
      </c>
      <c r="M33" s="4">
        <v>675</v>
      </c>
      <c r="N33" s="4">
        <v>2</v>
      </c>
    </row>
    <row r="34" spans="1:14" ht="13.2" x14ac:dyDescent="0.25">
      <c r="A34" s="15">
        <v>43923</v>
      </c>
      <c r="B34" s="4">
        <v>18</v>
      </c>
      <c r="C34" s="33">
        <v>43923.75</v>
      </c>
      <c r="D34" s="4">
        <v>909</v>
      </c>
      <c r="E34" s="4">
        <v>54</v>
      </c>
      <c r="F34" s="4">
        <v>95</v>
      </c>
      <c r="G34" s="4">
        <v>195</v>
      </c>
      <c r="H34" s="4">
        <v>565</v>
      </c>
      <c r="L34" s="4">
        <v>93</v>
      </c>
      <c r="M34" s="4">
        <v>760</v>
      </c>
      <c r="N34" s="4">
        <v>3</v>
      </c>
    </row>
    <row r="35" spans="1:14" ht="13.2" x14ac:dyDescent="0.25">
      <c r="A35" s="15">
        <v>43924</v>
      </c>
      <c r="B35" s="4">
        <v>8</v>
      </c>
      <c r="C35" s="33">
        <v>43924.333333333336</v>
      </c>
      <c r="D35" s="4">
        <v>990</v>
      </c>
      <c r="E35" s="4">
        <v>56</v>
      </c>
      <c r="F35" s="4">
        <v>98</v>
      </c>
      <c r="G35" s="4">
        <v>209</v>
      </c>
      <c r="H35" s="4">
        <v>627</v>
      </c>
      <c r="L35" s="4">
        <v>81</v>
      </c>
      <c r="M35" s="4">
        <v>836</v>
      </c>
      <c r="N35" s="4">
        <v>2</v>
      </c>
    </row>
    <row r="36" spans="1:14" ht="13.2" x14ac:dyDescent="0.25">
      <c r="A36" s="15">
        <v>43925</v>
      </c>
      <c r="B36" s="4">
        <v>18</v>
      </c>
      <c r="C36" s="33">
        <v>43925.75</v>
      </c>
      <c r="D36" s="4">
        <v>1071</v>
      </c>
      <c r="E36" s="4">
        <v>58</v>
      </c>
      <c r="F36" s="4">
        <v>99</v>
      </c>
      <c r="G36" s="4">
        <v>223</v>
      </c>
      <c r="H36" s="4">
        <v>691</v>
      </c>
      <c r="L36" s="4">
        <v>81</v>
      </c>
      <c r="M36" s="4">
        <v>914</v>
      </c>
      <c r="N36" s="4">
        <v>2</v>
      </c>
    </row>
    <row r="37" spans="1:14" ht="13.2" x14ac:dyDescent="0.25">
      <c r="A37" s="15">
        <v>43926</v>
      </c>
      <c r="B37" s="4">
        <v>18</v>
      </c>
      <c r="C37" s="33">
        <v>43926.75</v>
      </c>
      <c r="D37" s="4">
        <v>1151</v>
      </c>
      <c r="E37" s="4">
        <v>64</v>
      </c>
      <c r="F37" s="4">
        <v>123</v>
      </c>
      <c r="G37" s="4">
        <v>279</v>
      </c>
      <c r="H37" s="4">
        <v>685</v>
      </c>
      <c r="L37" s="4">
        <v>80</v>
      </c>
      <c r="M37" s="4">
        <v>964</v>
      </c>
      <c r="N37" s="4">
        <v>6</v>
      </c>
    </row>
    <row r="38" spans="1:14" ht="13.2" x14ac:dyDescent="0.25">
      <c r="A38" s="15">
        <v>43927</v>
      </c>
      <c r="B38" s="4">
        <v>18</v>
      </c>
      <c r="C38" s="33">
        <v>43927.75</v>
      </c>
      <c r="D38" s="4">
        <v>1299</v>
      </c>
      <c r="E38" s="4">
        <v>68</v>
      </c>
      <c r="F38" s="4">
        <v>131</v>
      </c>
      <c r="G38" s="4">
        <v>317</v>
      </c>
      <c r="H38" s="4">
        <v>783</v>
      </c>
      <c r="L38" s="4">
        <v>148</v>
      </c>
      <c r="M38" s="4">
        <v>1100</v>
      </c>
      <c r="N38" s="4">
        <v>4</v>
      </c>
    </row>
    <row r="39" spans="1:14" ht="13.2" x14ac:dyDescent="0.25">
      <c r="A39" s="15">
        <v>43928</v>
      </c>
      <c r="B39" s="4">
        <v>18</v>
      </c>
      <c r="C39" s="33">
        <v>43928.75</v>
      </c>
      <c r="D39" s="4">
        <v>1443</v>
      </c>
      <c r="E39" s="4">
        <v>69</v>
      </c>
      <c r="F39" s="4">
        <v>141</v>
      </c>
      <c r="G39" s="4">
        <v>338</v>
      </c>
      <c r="H39" s="4">
        <v>895</v>
      </c>
      <c r="L39" s="4">
        <v>144</v>
      </c>
      <c r="M39" s="4">
        <v>1233</v>
      </c>
      <c r="N39" s="4">
        <v>1</v>
      </c>
    </row>
    <row r="40" spans="1:14" ht="13.2" x14ac:dyDescent="0.25">
      <c r="A40" s="15">
        <v>43929</v>
      </c>
      <c r="B40" s="4">
        <v>18</v>
      </c>
      <c r="C40" s="33">
        <v>43929.75</v>
      </c>
      <c r="D40" s="4">
        <v>1552</v>
      </c>
      <c r="E40" s="4">
        <v>75</v>
      </c>
      <c r="F40" s="4">
        <v>144</v>
      </c>
      <c r="G40" s="4">
        <v>357</v>
      </c>
      <c r="H40" s="4">
        <v>976</v>
      </c>
      <c r="L40" s="4">
        <v>109</v>
      </c>
      <c r="M40" s="4">
        <v>1333</v>
      </c>
      <c r="N40" s="4">
        <v>6</v>
      </c>
    </row>
    <row r="41" spans="1:14" ht="13.2" x14ac:dyDescent="0.25">
      <c r="A41" s="15">
        <v>43930</v>
      </c>
      <c r="B41" s="4">
        <v>18</v>
      </c>
      <c r="C41" s="33">
        <v>43930.75</v>
      </c>
      <c r="D41" s="4">
        <v>1719</v>
      </c>
      <c r="E41" s="4">
        <v>82</v>
      </c>
      <c r="F41" s="4">
        <v>155</v>
      </c>
      <c r="G41" s="4">
        <v>405</v>
      </c>
      <c r="H41" s="4">
        <v>1077</v>
      </c>
      <c r="L41" s="4">
        <v>167</v>
      </c>
      <c r="M41" s="4">
        <v>1482</v>
      </c>
      <c r="N41" s="4">
        <v>7</v>
      </c>
    </row>
    <row r="42" spans="1:14" ht="13.2" x14ac:dyDescent="0.25">
      <c r="A42" s="15">
        <v>43931</v>
      </c>
      <c r="B42" s="4">
        <v>18</v>
      </c>
      <c r="C42" s="33">
        <v>43931.75</v>
      </c>
      <c r="D42" s="4">
        <v>1810</v>
      </c>
      <c r="E42" s="4">
        <v>82</v>
      </c>
      <c r="F42" s="4">
        <v>156</v>
      </c>
      <c r="G42" s="4">
        <v>433</v>
      </c>
      <c r="H42" s="4">
        <v>1139</v>
      </c>
      <c r="L42" s="4">
        <v>91</v>
      </c>
      <c r="M42" s="4">
        <v>1572</v>
      </c>
      <c r="N42" s="4">
        <v>0</v>
      </c>
    </row>
    <row r="43" spans="1:14" ht="13.2" x14ac:dyDescent="0.25">
      <c r="A43" s="15">
        <v>43932</v>
      </c>
      <c r="B43" s="4">
        <v>8</v>
      </c>
      <c r="C43" s="33">
        <v>43932.333333333336</v>
      </c>
      <c r="D43" s="4">
        <v>1903</v>
      </c>
      <c r="E43" s="4">
        <v>142</v>
      </c>
      <c r="F43" s="4">
        <v>168</v>
      </c>
      <c r="G43" s="4">
        <v>441</v>
      </c>
      <c r="H43" s="4">
        <v>1152</v>
      </c>
      <c r="L43" s="4">
        <v>93</v>
      </c>
      <c r="M43" s="4">
        <v>1593</v>
      </c>
      <c r="N43" s="4">
        <v>60</v>
      </c>
    </row>
    <row r="44" spans="1:14" ht="13.2" x14ac:dyDescent="0.25">
      <c r="A44" s="15">
        <v>43933</v>
      </c>
      <c r="B44" s="4">
        <v>8</v>
      </c>
      <c r="C44" s="33">
        <v>43933.333333333336</v>
      </c>
      <c r="D44" s="4">
        <v>2082</v>
      </c>
      <c r="E44" s="4">
        <v>142</v>
      </c>
      <c r="F44" s="4">
        <v>195</v>
      </c>
      <c r="G44" s="4">
        <v>468</v>
      </c>
      <c r="H44" s="4">
        <v>1277</v>
      </c>
      <c r="L44" s="4">
        <v>179</v>
      </c>
      <c r="M44" s="4">
        <v>1745</v>
      </c>
      <c r="N44" s="4">
        <v>0</v>
      </c>
    </row>
    <row r="45" spans="1:14" ht="13.2" x14ac:dyDescent="0.25">
      <c r="A45" s="15">
        <v>43934</v>
      </c>
      <c r="B45" s="4">
        <v>8</v>
      </c>
      <c r="C45" s="33">
        <v>43934.333333333336</v>
      </c>
      <c r="D45" s="4">
        <v>2242</v>
      </c>
      <c r="E45" s="4">
        <v>142</v>
      </c>
      <c r="F45" s="4">
        <v>209</v>
      </c>
      <c r="G45" s="4">
        <v>521</v>
      </c>
      <c r="H45" s="4">
        <v>1370</v>
      </c>
      <c r="L45" s="4">
        <v>160</v>
      </c>
      <c r="M45" s="4">
        <v>1891</v>
      </c>
      <c r="N45" s="4">
        <v>0</v>
      </c>
    </row>
    <row r="46" spans="1:14" ht="13.2" x14ac:dyDescent="0.25">
      <c r="A46" s="15">
        <v>43935</v>
      </c>
      <c r="B46" s="4">
        <v>8</v>
      </c>
      <c r="C46" s="33">
        <v>43935.333333333336</v>
      </c>
      <c r="D46" s="4">
        <v>2349</v>
      </c>
      <c r="E46" s="4">
        <v>163</v>
      </c>
      <c r="F46" s="4">
        <v>243</v>
      </c>
      <c r="G46" s="4">
        <v>558</v>
      </c>
      <c r="H46" s="4">
        <v>1385</v>
      </c>
      <c r="L46" s="4">
        <v>107</v>
      </c>
      <c r="M46" s="4">
        <v>1943</v>
      </c>
      <c r="N46" s="4">
        <v>21</v>
      </c>
    </row>
    <row r="47" spans="1:14" ht="13.2" x14ac:dyDescent="0.25">
      <c r="A47" s="15">
        <v>43936</v>
      </c>
      <c r="B47" s="4">
        <v>8</v>
      </c>
      <c r="C47" s="33">
        <v>43936.333333333336</v>
      </c>
      <c r="D47" s="4">
        <v>2447</v>
      </c>
      <c r="E47" s="4">
        <v>164</v>
      </c>
      <c r="F47" s="4">
        <v>246</v>
      </c>
      <c r="G47" s="4">
        <v>613</v>
      </c>
      <c r="H47" s="4">
        <v>1424</v>
      </c>
      <c r="L47" s="4">
        <v>98</v>
      </c>
      <c r="M47" s="4">
        <v>2037</v>
      </c>
      <c r="N47" s="4">
        <v>1</v>
      </c>
    </row>
    <row r="48" spans="1:14" ht="13.2" x14ac:dyDescent="0.25">
      <c r="A48" s="15">
        <v>43937</v>
      </c>
      <c r="B48" s="4">
        <v>8</v>
      </c>
      <c r="C48" s="33">
        <v>43937.333333333336</v>
      </c>
      <c r="D48" s="4">
        <v>2670</v>
      </c>
      <c r="E48" s="4">
        <v>202</v>
      </c>
      <c r="F48" s="4">
        <v>248</v>
      </c>
      <c r="G48" s="4">
        <v>619</v>
      </c>
      <c r="H48" s="4">
        <v>1601</v>
      </c>
      <c r="L48" s="4">
        <v>223</v>
      </c>
      <c r="M48" s="4">
        <v>2220</v>
      </c>
      <c r="N48" s="4">
        <v>38</v>
      </c>
    </row>
    <row r="49" spans="1:14" ht="13.2" x14ac:dyDescent="0.25">
      <c r="A49" s="15">
        <v>43938</v>
      </c>
      <c r="B49" s="4">
        <v>8</v>
      </c>
      <c r="C49" s="33">
        <v>43938.333333333336</v>
      </c>
      <c r="D49" s="4">
        <v>2823</v>
      </c>
      <c r="E49" s="4">
        <v>203</v>
      </c>
      <c r="F49" s="4">
        <v>250</v>
      </c>
      <c r="G49" s="4">
        <v>643</v>
      </c>
      <c r="H49" s="4">
        <v>1727</v>
      </c>
      <c r="L49" s="4">
        <v>153</v>
      </c>
      <c r="M49" s="4">
        <v>2370</v>
      </c>
      <c r="N49" s="4">
        <v>1</v>
      </c>
    </row>
    <row r="50" spans="1:14" ht="13.2" x14ac:dyDescent="0.25">
      <c r="A50" s="15">
        <v>43939</v>
      </c>
      <c r="B50" s="4">
        <v>8</v>
      </c>
      <c r="C50" s="33">
        <v>43939.333333333336</v>
      </c>
      <c r="D50" s="4">
        <v>2902</v>
      </c>
      <c r="E50" s="4">
        <v>206</v>
      </c>
      <c r="F50" s="4">
        <v>257</v>
      </c>
      <c r="G50" s="4">
        <v>670</v>
      </c>
      <c r="H50" s="4">
        <v>1769</v>
      </c>
      <c r="L50" s="4">
        <v>79</v>
      </c>
      <c r="M50" s="4">
        <v>2439</v>
      </c>
      <c r="N50" s="4">
        <v>3</v>
      </c>
    </row>
    <row r="51" spans="1:14" ht="13.2" x14ac:dyDescent="0.25">
      <c r="A51" s="15">
        <v>43940</v>
      </c>
      <c r="B51" s="4">
        <v>8</v>
      </c>
      <c r="C51" s="33">
        <v>43940.333333333336</v>
      </c>
      <c r="D51" s="4">
        <v>3033</v>
      </c>
      <c r="E51" s="4">
        <v>207</v>
      </c>
      <c r="F51" s="4">
        <v>292</v>
      </c>
      <c r="G51" s="4">
        <v>695</v>
      </c>
      <c r="H51" s="4">
        <v>1839</v>
      </c>
      <c r="L51" s="4">
        <v>131</v>
      </c>
      <c r="M51" s="4">
        <v>2534</v>
      </c>
      <c r="N51" s="4">
        <v>1</v>
      </c>
    </row>
    <row r="52" spans="1:14" ht="13.2" x14ac:dyDescent="0.25">
      <c r="A52" s="15">
        <v>43941</v>
      </c>
      <c r="B52" s="4">
        <v>8</v>
      </c>
      <c r="C52" s="33">
        <v>43941.333333333336</v>
      </c>
      <c r="D52" s="4">
        <v>3112</v>
      </c>
      <c r="E52" s="4">
        <v>237</v>
      </c>
      <c r="F52" s="4">
        <v>297</v>
      </c>
      <c r="G52" s="4">
        <v>752</v>
      </c>
      <c r="H52" s="4">
        <v>1826</v>
      </c>
      <c r="L52" s="4">
        <v>79</v>
      </c>
      <c r="M52" s="4">
        <v>2578</v>
      </c>
      <c r="N52" s="4">
        <v>30</v>
      </c>
    </row>
    <row r="53" spans="1:14" ht="13.2" x14ac:dyDescent="0.25">
      <c r="A53" s="15">
        <v>43942</v>
      </c>
      <c r="B53" s="4">
        <v>8</v>
      </c>
      <c r="C53" s="33">
        <v>43942.333333333336</v>
      </c>
      <c r="D53" s="4">
        <v>3279</v>
      </c>
      <c r="E53" s="4">
        <v>286</v>
      </c>
      <c r="F53" s="4">
        <v>305</v>
      </c>
      <c r="G53" s="4">
        <v>753</v>
      </c>
      <c r="H53" s="4">
        <v>1935</v>
      </c>
      <c r="L53" s="4">
        <v>167</v>
      </c>
      <c r="M53" s="4">
        <v>2688</v>
      </c>
      <c r="N53" s="4">
        <v>49</v>
      </c>
    </row>
    <row r="54" spans="1:14" ht="13.2" x14ac:dyDescent="0.25">
      <c r="A54" s="15">
        <v>43943</v>
      </c>
      <c r="B54" s="4">
        <v>8</v>
      </c>
      <c r="C54" s="33">
        <v>43943.333333333336</v>
      </c>
      <c r="D54" s="4">
        <v>3399</v>
      </c>
      <c r="E54" s="4">
        <v>291</v>
      </c>
      <c r="F54" s="4">
        <v>308</v>
      </c>
      <c r="G54" s="4">
        <v>815</v>
      </c>
      <c r="H54" s="4">
        <v>1985</v>
      </c>
      <c r="L54" s="4">
        <v>120</v>
      </c>
      <c r="M54" s="4">
        <v>2800</v>
      </c>
      <c r="N54" s="4">
        <v>5</v>
      </c>
    </row>
    <row r="55" spans="1:14" ht="13.2" x14ac:dyDescent="0.25">
      <c r="A55" s="15">
        <v>43944</v>
      </c>
      <c r="B55" s="4">
        <v>8</v>
      </c>
      <c r="C55" s="33">
        <v>43944.333333333336</v>
      </c>
      <c r="D55" s="4">
        <v>3506</v>
      </c>
      <c r="E55" s="4">
        <v>292</v>
      </c>
      <c r="F55" s="4">
        <v>316</v>
      </c>
      <c r="G55" s="4">
        <v>888</v>
      </c>
      <c r="H55" s="4">
        <v>2010</v>
      </c>
      <c r="L55" s="4">
        <v>107</v>
      </c>
      <c r="M55" s="4">
        <v>2898</v>
      </c>
      <c r="N55" s="4">
        <v>1</v>
      </c>
    </row>
    <row r="56" spans="1:14" ht="13.2" x14ac:dyDescent="0.25">
      <c r="A56" s="15">
        <v>43945</v>
      </c>
      <c r="B56" s="4">
        <v>8</v>
      </c>
      <c r="C56" s="33">
        <v>43945.333333333336</v>
      </c>
      <c r="D56" s="4">
        <v>3605</v>
      </c>
      <c r="E56" s="4">
        <v>327</v>
      </c>
      <c r="F56" s="4">
        <v>331</v>
      </c>
      <c r="G56" s="4">
        <v>959</v>
      </c>
      <c r="H56" s="4">
        <v>1988</v>
      </c>
      <c r="L56" s="4">
        <v>99</v>
      </c>
      <c r="M56" s="4">
        <v>2947</v>
      </c>
      <c r="N56" s="4">
        <v>35</v>
      </c>
    </row>
    <row r="57" spans="1:14" ht="13.2" x14ac:dyDescent="0.25">
      <c r="A57" s="15">
        <v>43946</v>
      </c>
      <c r="B57" s="4">
        <v>8</v>
      </c>
      <c r="C57" s="33">
        <v>43946.333333333336</v>
      </c>
      <c r="D57" s="4">
        <v>3681</v>
      </c>
      <c r="E57" s="4">
        <v>334</v>
      </c>
      <c r="F57" s="4">
        <v>350</v>
      </c>
      <c r="G57" s="4">
        <v>1050</v>
      </c>
      <c r="H57" s="4">
        <v>1947</v>
      </c>
      <c r="L57" s="4">
        <v>76</v>
      </c>
      <c r="M57" s="4">
        <v>2997</v>
      </c>
      <c r="N57" s="4">
        <v>7</v>
      </c>
    </row>
    <row r="58" spans="1:14" ht="13.2" x14ac:dyDescent="0.25">
      <c r="A58" s="15">
        <v>43947</v>
      </c>
      <c r="B58" s="4">
        <v>8</v>
      </c>
      <c r="C58" s="33">
        <v>43947.333333333336</v>
      </c>
      <c r="D58" s="4">
        <v>3746</v>
      </c>
      <c r="E58" s="4">
        <v>338</v>
      </c>
      <c r="F58" s="4">
        <v>357</v>
      </c>
      <c r="G58" s="4">
        <v>1099</v>
      </c>
      <c r="H58" s="4">
        <v>1952</v>
      </c>
      <c r="L58" s="4">
        <v>65</v>
      </c>
      <c r="M58" s="4">
        <v>3051</v>
      </c>
      <c r="N58" s="4">
        <v>4</v>
      </c>
    </row>
    <row r="59" spans="1:14" ht="13.2" x14ac:dyDescent="0.25">
      <c r="A59" s="15">
        <v>43948</v>
      </c>
      <c r="B59" s="4">
        <v>8</v>
      </c>
      <c r="C59" s="33">
        <v>43948.333333333336</v>
      </c>
      <c r="D59" s="4">
        <v>3832</v>
      </c>
      <c r="E59" s="4">
        <v>338</v>
      </c>
      <c r="F59" s="4">
        <v>375</v>
      </c>
      <c r="G59" s="4">
        <v>1169</v>
      </c>
      <c r="H59" s="4">
        <v>1950</v>
      </c>
      <c r="L59" s="4">
        <v>86</v>
      </c>
      <c r="M59" s="4">
        <v>3119</v>
      </c>
      <c r="N59" s="4">
        <v>0</v>
      </c>
    </row>
    <row r="60" spans="1:14" ht="13.2" x14ac:dyDescent="0.25">
      <c r="A60" s="15">
        <v>43949</v>
      </c>
      <c r="B60" s="4">
        <v>8</v>
      </c>
      <c r="C60" s="33">
        <v>43949.333333333336</v>
      </c>
      <c r="D60" s="4">
        <v>3950</v>
      </c>
      <c r="E60" s="4">
        <v>341</v>
      </c>
      <c r="F60" s="4">
        <v>379</v>
      </c>
      <c r="G60" s="4">
        <v>1206</v>
      </c>
      <c r="H60" s="4">
        <v>2024</v>
      </c>
      <c r="L60" s="4">
        <v>118</v>
      </c>
      <c r="M60" s="4">
        <v>3230</v>
      </c>
      <c r="N60" s="4">
        <v>3</v>
      </c>
    </row>
    <row r="61" spans="1:14" ht="13.2" x14ac:dyDescent="0.25">
      <c r="A61" s="15">
        <v>43950</v>
      </c>
      <c r="B61" s="4">
        <v>8</v>
      </c>
      <c r="C61" s="33">
        <v>43950.333333333336</v>
      </c>
      <c r="D61" s="4">
        <v>4033</v>
      </c>
      <c r="E61" s="4">
        <v>412</v>
      </c>
      <c r="F61" s="4">
        <v>381</v>
      </c>
      <c r="G61" s="4">
        <v>1238</v>
      </c>
      <c r="H61" s="4">
        <v>2002</v>
      </c>
      <c r="L61" s="4">
        <v>83</v>
      </c>
      <c r="M61" s="4">
        <v>3240</v>
      </c>
      <c r="N61" s="4">
        <v>71</v>
      </c>
    </row>
    <row r="62" spans="1:14" ht="13.2" x14ac:dyDescent="0.25">
      <c r="A62" s="15">
        <v>43951</v>
      </c>
      <c r="B62" s="4">
        <v>8</v>
      </c>
      <c r="C62" s="33">
        <v>43951.333333333336</v>
      </c>
      <c r="D62" s="4">
        <v>4138</v>
      </c>
      <c r="E62" s="4">
        <v>412</v>
      </c>
      <c r="F62" s="4">
        <v>381</v>
      </c>
      <c r="G62" s="4">
        <v>1272</v>
      </c>
      <c r="H62" s="4">
        <v>2073</v>
      </c>
      <c r="L62" s="4">
        <v>105</v>
      </c>
      <c r="M62" s="4">
        <v>3345</v>
      </c>
      <c r="N62" s="4">
        <v>0</v>
      </c>
    </row>
    <row r="63" spans="1:14" ht="13.2" x14ac:dyDescent="0.25">
      <c r="A63" s="15">
        <v>43952</v>
      </c>
      <c r="B63" s="4">
        <v>8</v>
      </c>
      <c r="C63" s="33">
        <v>43952.333333333336</v>
      </c>
      <c r="D63" s="4">
        <v>4283</v>
      </c>
      <c r="E63" s="4">
        <v>427</v>
      </c>
      <c r="F63" s="4">
        <v>393</v>
      </c>
      <c r="G63" s="4">
        <v>1312</v>
      </c>
      <c r="H63" s="4">
        <v>2151</v>
      </c>
      <c r="L63" s="4">
        <v>145</v>
      </c>
      <c r="M63" s="4">
        <v>3463</v>
      </c>
      <c r="N63" s="4">
        <v>15</v>
      </c>
    </row>
    <row r="64" spans="1:14" ht="13.2" x14ac:dyDescent="0.25">
      <c r="A64" s="15">
        <v>43953</v>
      </c>
      <c r="B64" s="4">
        <v>8</v>
      </c>
      <c r="C64" s="33">
        <v>43953.333333333336</v>
      </c>
      <c r="D64" s="4">
        <v>4355</v>
      </c>
      <c r="E64" s="4">
        <v>562</v>
      </c>
      <c r="F64" s="4">
        <v>400</v>
      </c>
      <c r="G64" s="4">
        <v>1304</v>
      </c>
      <c r="H64" s="4">
        <v>2089</v>
      </c>
      <c r="L64" s="4">
        <v>72</v>
      </c>
      <c r="M64" s="4">
        <v>3393</v>
      </c>
      <c r="N64" s="4">
        <v>135</v>
      </c>
    </row>
    <row r="65" spans="1:14" ht="13.2" x14ac:dyDescent="0.25">
      <c r="A65" s="15">
        <v>43954</v>
      </c>
      <c r="B65" s="4">
        <v>8</v>
      </c>
      <c r="C65" s="33">
        <v>43954.333333333336</v>
      </c>
      <c r="D65" s="4">
        <v>4417</v>
      </c>
      <c r="E65" s="4">
        <v>622</v>
      </c>
      <c r="F65" s="4">
        <v>410</v>
      </c>
      <c r="G65" s="4">
        <v>1323</v>
      </c>
      <c r="H65" s="4">
        <v>2062</v>
      </c>
      <c r="L65" s="4">
        <v>62</v>
      </c>
      <c r="M65" s="4">
        <v>3385</v>
      </c>
      <c r="N65" s="4">
        <v>60</v>
      </c>
    </row>
    <row r="66" spans="1:14" ht="13.2" x14ac:dyDescent="0.25">
      <c r="A66" s="15">
        <v>43955</v>
      </c>
      <c r="B66" s="4">
        <v>8</v>
      </c>
      <c r="C66" s="33">
        <v>43955.333333333336</v>
      </c>
      <c r="D66" s="4">
        <v>4472</v>
      </c>
      <c r="E66" s="4">
        <v>650</v>
      </c>
      <c r="F66" s="4">
        <v>412</v>
      </c>
      <c r="G66" s="4">
        <v>1330</v>
      </c>
      <c r="H66" s="4">
        <v>2080</v>
      </c>
      <c r="L66" s="4">
        <v>55</v>
      </c>
      <c r="M66" s="4">
        <v>3410</v>
      </c>
      <c r="N66" s="4">
        <v>28</v>
      </c>
    </row>
    <row r="67" spans="1:14" ht="13.2" x14ac:dyDescent="0.25">
      <c r="A67" s="15">
        <v>43956</v>
      </c>
      <c r="B67" s="4">
        <v>8</v>
      </c>
      <c r="C67" s="33">
        <v>43956.333333333336</v>
      </c>
      <c r="D67" s="4">
        <v>4641</v>
      </c>
      <c r="E67" s="4">
        <v>711</v>
      </c>
      <c r="F67" s="4">
        <v>414</v>
      </c>
      <c r="G67" s="4">
        <v>1370</v>
      </c>
      <c r="H67" s="4">
        <v>2146</v>
      </c>
      <c r="L67" s="4">
        <v>169</v>
      </c>
      <c r="M67" s="4">
        <v>3516</v>
      </c>
      <c r="N67" s="4">
        <v>61</v>
      </c>
    </row>
    <row r="68" spans="1:14" ht="13.2" x14ac:dyDescent="0.25">
      <c r="A68" s="15">
        <v>43957</v>
      </c>
      <c r="B68" s="4">
        <v>8</v>
      </c>
      <c r="C68" s="33">
        <v>43957.333333333336</v>
      </c>
      <c r="D68" s="4">
        <v>4709</v>
      </c>
      <c r="E68" s="4">
        <v>713</v>
      </c>
      <c r="F68" s="4">
        <v>420</v>
      </c>
      <c r="G68" s="4">
        <v>1381</v>
      </c>
      <c r="H68" s="4">
        <v>2195</v>
      </c>
      <c r="L68" s="4">
        <v>68</v>
      </c>
      <c r="M68" s="4">
        <v>3576</v>
      </c>
      <c r="N68" s="4">
        <v>2</v>
      </c>
    </row>
    <row r="69" spans="1:14" ht="13.2" x14ac:dyDescent="0.25">
      <c r="A69" s="15">
        <v>43958</v>
      </c>
      <c r="B69" s="4">
        <v>8</v>
      </c>
      <c r="C69" s="33">
        <v>43958.333333333336</v>
      </c>
      <c r="D69" s="4">
        <v>4775</v>
      </c>
      <c r="E69" s="4">
        <v>718</v>
      </c>
      <c r="F69" s="4">
        <v>430</v>
      </c>
      <c r="G69" s="4">
        <v>1431</v>
      </c>
      <c r="H69" s="4">
        <v>2196</v>
      </c>
      <c r="L69" s="4">
        <v>66</v>
      </c>
      <c r="M69" s="4">
        <v>3627</v>
      </c>
      <c r="N69" s="4">
        <v>5</v>
      </c>
    </row>
    <row r="70" spans="1:14" ht="13.2" x14ac:dyDescent="0.25">
      <c r="A70" s="15">
        <v>43959</v>
      </c>
      <c r="B70" s="4">
        <v>8</v>
      </c>
      <c r="C70" s="33">
        <v>43959.333333333336</v>
      </c>
      <c r="D70" s="4">
        <v>4901</v>
      </c>
      <c r="E70" s="4">
        <v>763</v>
      </c>
      <c r="F70" s="4">
        <v>431</v>
      </c>
      <c r="G70" s="4">
        <v>1426</v>
      </c>
      <c r="H70" s="4">
        <v>2281</v>
      </c>
      <c r="L70" s="4">
        <v>126</v>
      </c>
      <c r="M70" s="4">
        <v>3707</v>
      </c>
      <c r="N70" s="4">
        <v>45</v>
      </c>
    </row>
    <row r="71" spans="1:14" ht="13.2" x14ac:dyDescent="0.25">
      <c r="A71" s="15">
        <v>43960</v>
      </c>
      <c r="B71" s="4">
        <v>8</v>
      </c>
      <c r="C71" s="33">
        <v>43960.333333333336</v>
      </c>
      <c r="D71" s="4">
        <v>4958</v>
      </c>
      <c r="E71" s="4">
        <v>767</v>
      </c>
      <c r="F71" s="4">
        <v>437</v>
      </c>
      <c r="G71" s="4">
        <v>1442</v>
      </c>
      <c r="H71" s="4">
        <v>2312</v>
      </c>
      <c r="L71" s="4">
        <v>57</v>
      </c>
      <c r="M71" s="4">
        <v>3754</v>
      </c>
      <c r="N71" s="4">
        <v>4</v>
      </c>
    </row>
    <row r="72" spans="1:14" ht="13.2" x14ac:dyDescent="0.25">
      <c r="A72" s="15">
        <v>43961</v>
      </c>
      <c r="B72" s="4">
        <v>8</v>
      </c>
      <c r="C72" s="33">
        <v>43961.333333333336</v>
      </c>
      <c r="D72" s="4">
        <v>5140</v>
      </c>
      <c r="E72" s="4">
        <v>803</v>
      </c>
      <c r="F72" s="4">
        <v>444</v>
      </c>
      <c r="G72" s="4">
        <v>1533</v>
      </c>
      <c r="H72" s="4">
        <v>2360</v>
      </c>
      <c r="L72" s="4">
        <v>182</v>
      </c>
      <c r="M72" s="4">
        <v>3893</v>
      </c>
      <c r="N72" s="4">
        <v>36</v>
      </c>
    </row>
    <row r="73" spans="1:14" ht="13.2" x14ac:dyDescent="0.25">
      <c r="A73" s="15">
        <v>43962</v>
      </c>
      <c r="B73" s="4">
        <v>8</v>
      </c>
      <c r="C73" s="33">
        <v>43962.333333333336</v>
      </c>
      <c r="D73" s="4">
        <v>5195</v>
      </c>
      <c r="E73" s="4">
        <v>836</v>
      </c>
      <c r="F73" s="4">
        <v>453</v>
      </c>
      <c r="G73" s="4">
        <v>1648</v>
      </c>
      <c r="H73" s="4">
        <v>2258</v>
      </c>
      <c r="L73" s="4">
        <v>55</v>
      </c>
      <c r="M73" s="4">
        <v>3906</v>
      </c>
      <c r="N73" s="4">
        <v>33</v>
      </c>
    </row>
    <row r="74" spans="1:14" ht="13.2" x14ac:dyDescent="0.25">
      <c r="A74" s="15">
        <v>43963</v>
      </c>
      <c r="B74" s="4">
        <v>8</v>
      </c>
      <c r="C74" s="33">
        <v>43963.333333333336</v>
      </c>
      <c r="D74" s="4">
        <v>5303</v>
      </c>
      <c r="E74" s="4">
        <v>1262</v>
      </c>
      <c r="F74" s="4">
        <v>457</v>
      </c>
      <c r="G74" s="4">
        <v>1741</v>
      </c>
      <c r="H74" s="4">
        <v>1843</v>
      </c>
      <c r="L74" s="4">
        <v>108</v>
      </c>
      <c r="M74" s="4">
        <v>3584</v>
      </c>
      <c r="N74" s="4">
        <v>426</v>
      </c>
    </row>
    <row r="75" spans="1:14" ht="13.2" x14ac:dyDescent="0.25">
      <c r="A75" s="15">
        <v>43964</v>
      </c>
      <c r="B75" s="4">
        <v>8</v>
      </c>
      <c r="C75" s="33">
        <v>43964.333333333336</v>
      </c>
      <c r="D75" s="4">
        <v>5437</v>
      </c>
      <c r="E75" s="4">
        <v>1277</v>
      </c>
      <c r="F75" s="4">
        <v>461</v>
      </c>
      <c r="G75" s="4">
        <v>1866</v>
      </c>
      <c r="H75" s="4">
        <v>1833</v>
      </c>
      <c r="L75" s="4">
        <v>134</v>
      </c>
      <c r="M75" s="4">
        <v>3699</v>
      </c>
      <c r="N75" s="4">
        <v>15</v>
      </c>
    </row>
    <row r="76" spans="1:14" ht="13.2" x14ac:dyDescent="0.25">
      <c r="A76" s="15">
        <v>43965</v>
      </c>
      <c r="B76" s="4">
        <v>8</v>
      </c>
      <c r="C76" s="33">
        <v>43965.333333333336</v>
      </c>
      <c r="D76" s="4">
        <v>5617</v>
      </c>
      <c r="E76" s="4">
        <v>1279</v>
      </c>
      <c r="F76" s="4">
        <v>466</v>
      </c>
      <c r="G76" s="4">
        <v>1995</v>
      </c>
      <c r="H76" s="4">
        <v>1877</v>
      </c>
      <c r="L76" s="4">
        <v>180</v>
      </c>
      <c r="M76" s="4">
        <v>3872</v>
      </c>
      <c r="N76" s="4">
        <v>2</v>
      </c>
    </row>
    <row r="77" spans="1:14" ht="13.2" x14ac:dyDescent="0.25">
      <c r="A77" s="15">
        <v>43966</v>
      </c>
      <c r="B77" s="4">
        <v>8</v>
      </c>
      <c r="C77" s="33">
        <v>43966.333333333336</v>
      </c>
      <c r="D77" s="4">
        <v>5679</v>
      </c>
      <c r="E77" s="4">
        <v>1286</v>
      </c>
      <c r="F77" s="4">
        <v>474</v>
      </c>
      <c r="G77" s="4">
        <v>2019</v>
      </c>
      <c r="H77" s="4">
        <v>1900</v>
      </c>
      <c r="L77" s="4">
        <v>62</v>
      </c>
      <c r="M77" s="4">
        <v>3919</v>
      </c>
      <c r="N77" s="4">
        <v>7</v>
      </c>
    </row>
    <row r="78" spans="1:14" ht="13.2" x14ac:dyDescent="0.25">
      <c r="A78" s="15">
        <v>43967</v>
      </c>
      <c r="B78" s="4">
        <v>8</v>
      </c>
      <c r="C78" s="33">
        <v>43967.333333333336</v>
      </c>
      <c r="D78" s="4">
        <v>5795</v>
      </c>
      <c r="E78" s="4">
        <v>1292</v>
      </c>
      <c r="F78" s="4">
        <v>475</v>
      </c>
      <c r="G78" s="4">
        <v>2120</v>
      </c>
      <c r="H78" s="4">
        <v>1908</v>
      </c>
      <c r="L78" s="4">
        <v>116</v>
      </c>
      <c r="M78" s="4">
        <v>4028</v>
      </c>
      <c r="N78" s="4">
        <v>6</v>
      </c>
    </row>
    <row r="79" spans="1:14" ht="13.2" x14ac:dyDescent="0.25">
      <c r="A79" s="15">
        <v>43968</v>
      </c>
      <c r="B79" s="4">
        <v>8</v>
      </c>
      <c r="C79" s="33">
        <v>43968.333333333336</v>
      </c>
      <c r="D79" s="4">
        <v>5922</v>
      </c>
      <c r="E79" s="4">
        <v>1295</v>
      </c>
      <c r="F79" s="4">
        <v>478</v>
      </c>
      <c r="G79" s="4">
        <v>2217</v>
      </c>
      <c r="H79" s="4">
        <v>1932</v>
      </c>
      <c r="L79" s="4">
        <v>127</v>
      </c>
      <c r="M79" s="4">
        <v>4149</v>
      </c>
      <c r="N79" s="4">
        <v>3</v>
      </c>
    </row>
    <row r="80" spans="1:14" ht="13.2" x14ac:dyDescent="0.25">
      <c r="A80" s="15">
        <v>43969</v>
      </c>
      <c r="B80" s="4">
        <v>8</v>
      </c>
      <c r="C80" s="33">
        <v>43969.333333333336</v>
      </c>
      <c r="D80" s="4">
        <v>5996</v>
      </c>
      <c r="E80" s="4">
        <v>1301</v>
      </c>
      <c r="F80" s="4">
        <v>483</v>
      </c>
      <c r="G80" s="4">
        <v>2266</v>
      </c>
      <c r="H80" s="4">
        <v>1946</v>
      </c>
      <c r="L80" s="4">
        <v>74</v>
      </c>
      <c r="M80" s="4">
        <v>4212</v>
      </c>
      <c r="N80" s="4">
        <v>6</v>
      </c>
    </row>
    <row r="81" spans="1:14" ht="13.2" x14ac:dyDescent="0.25">
      <c r="A81" s="15">
        <v>43970</v>
      </c>
      <c r="B81" s="4">
        <v>8</v>
      </c>
      <c r="C81" s="33">
        <v>43970.333333333336</v>
      </c>
      <c r="D81" s="4">
        <v>6053</v>
      </c>
      <c r="E81" s="4">
        <v>1417</v>
      </c>
      <c r="F81" s="4">
        <v>487</v>
      </c>
      <c r="G81" s="4">
        <v>2213</v>
      </c>
      <c r="H81" s="4">
        <v>1936</v>
      </c>
      <c r="L81" s="4">
        <v>57</v>
      </c>
      <c r="M81" s="4">
        <v>4149</v>
      </c>
      <c r="N81" s="4">
        <v>116</v>
      </c>
    </row>
    <row r="82" spans="1:14" ht="13.2" x14ac:dyDescent="0.25">
      <c r="A82" s="15">
        <v>43971</v>
      </c>
      <c r="B82" s="4">
        <v>8</v>
      </c>
      <c r="C82" s="33">
        <v>43971.333333333336</v>
      </c>
      <c r="D82" s="4">
        <v>6150</v>
      </c>
      <c r="E82" s="4">
        <v>1425</v>
      </c>
      <c r="F82" s="4">
        <v>493</v>
      </c>
      <c r="G82" s="4">
        <v>2263</v>
      </c>
      <c r="H82" s="4">
        <v>1969</v>
      </c>
      <c r="L82" s="4">
        <v>97</v>
      </c>
      <c r="M82" s="4">
        <v>4232</v>
      </c>
      <c r="N82" s="4">
        <v>8</v>
      </c>
    </row>
    <row r="83" spans="1:14" ht="13.2" x14ac:dyDescent="0.25">
      <c r="A83" s="15">
        <v>43972</v>
      </c>
      <c r="B83" s="4">
        <v>8</v>
      </c>
      <c r="C83" s="33">
        <v>43972.333333333336</v>
      </c>
      <c r="D83" s="4">
        <v>6220</v>
      </c>
      <c r="E83" s="4">
        <v>1536</v>
      </c>
      <c r="F83" s="4">
        <v>498</v>
      </c>
      <c r="G83" s="4">
        <v>2231</v>
      </c>
      <c r="H83" s="4">
        <v>1955</v>
      </c>
      <c r="L83" s="4">
        <v>70</v>
      </c>
      <c r="M83" s="4">
        <v>4186</v>
      </c>
      <c r="N83" s="4">
        <v>111</v>
      </c>
    </row>
    <row r="84" spans="1:14" ht="13.2" x14ac:dyDescent="0.25">
      <c r="A84" s="15">
        <v>43973</v>
      </c>
      <c r="B84" s="4">
        <v>8</v>
      </c>
      <c r="C84" s="33">
        <v>43973.333333333336</v>
      </c>
      <c r="D84" s="4">
        <v>6316</v>
      </c>
      <c r="E84" s="4">
        <v>1558</v>
      </c>
      <c r="F84" s="4">
        <v>501</v>
      </c>
      <c r="G84" s="4">
        <v>2282</v>
      </c>
      <c r="H84" s="4">
        <v>1975</v>
      </c>
      <c r="L84" s="4">
        <v>96</v>
      </c>
      <c r="M84" s="4">
        <v>4257</v>
      </c>
      <c r="N84" s="4">
        <v>22</v>
      </c>
    </row>
    <row r="85" spans="1:14" ht="13.2" x14ac:dyDescent="0.25">
      <c r="A85" s="15">
        <v>43974</v>
      </c>
      <c r="B85" s="4">
        <v>8</v>
      </c>
      <c r="C85" s="33">
        <v>43974.333333333336</v>
      </c>
      <c r="D85" s="4">
        <v>6443</v>
      </c>
      <c r="E85" s="4">
        <v>1587</v>
      </c>
      <c r="F85" s="4">
        <v>504</v>
      </c>
      <c r="G85" s="4">
        <v>2346</v>
      </c>
      <c r="H85" s="4">
        <v>2006</v>
      </c>
      <c r="L85" s="4">
        <v>127</v>
      </c>
      <c r="M85" s="4">
        <v>4352</v>
      </c>
      <c r="N85" s="4">
        <v>29</v>
      </c>
    </row>
    <row r="86" spans="1:14" ht="13.2" x14ac:dyDescent="0.25">
      <c r="A86" s="15">
        <v>43975</v>
      </c>
      <c r="B86" s="4">
        <v>8</v>
      </c>
      <c r="C86" s="33">
        <v>43975.333333333336</v>
      </c>
      <c r="D86" s="4">
        <v>6561</v>
      </c>
      <c r="E86" s="4">
        <v>1594</v>
      </c>
      <c r="F86" s="4">
        <v>505</v>
      </c>
      <c r="G86" s="4">
        <v>2431</v>
      </c>
      <c r="H86" s="4">
        <v>2031</v>
      </c>
      <c r="L86" s="4">
        <v>118</v>
      </c>
      <c r="M86" s="4">
        <v>4462</v>
      </c>
      <c r="N86" s="4">
        <v>7</v>
      </c>
    </row>
    <row r="87" spans="1:14" ht="13.2" x14ac:dyDescent="0.25">
      <c r="A87" s="15">
        <v>43976</v>
      </c>
      <c r="B87" s="4">
        <v>8</v>
      </c>
      <c r="C87" s="33">
        <v>43976.333333333336</v>
      </c>
      <c r="D87" s="4">
        <v>6628</v>
      </c>
      <c r="E87" s="4">
        <v>1648</v>
      </c>
      <c r="F87" s="4">
        <v>506</v>
      </c>
      <c r="G87" s="4">
        <v>2430</v>
      </c>
      <c r="H87" s="4">
        <v>2044</v>
      </c>
      <c r="L87" s="4">
        <v>67</v>
      </c>
      <c r="M87" s="4">
        <v>4474</v>
      </c>
      <c r="N87" s="4">
        <v>54</v>
      </c>
    </row>
    <row r="88" spans="1:14" ht="13.2" x14ac:dyDescent="0.25">
      <c r="A88" s="15">
        <v>43977</v>
      </c>
      <c r="B88" s="4">
        <v>8</v>
      </c>
      <c r="C88" s="33">
        <v>43977.333333333336</v>
      </c>
      <c r="D88" s="4">
        <v>6689</v>
      </c>
      <c r="E88" s="4">
        <v>1678</v>
      </c>
      <c r="F88" s="4">
        <v>508</v>
      </c>
      <c r="G88" s="4">
        <v>2459</v>
      </c>
      <c r="H88" s="4">
        <v>2044</v>
      </c>
      <c r="L88" s="4">
        <v>61</v>
      </c>
      <c r="M88" s="4">
        <v>4503</v>
      </c>
      <c r="N88" s="4">
        <v>30</v>
      </c>
    </row>
    <row r="89" spans="1:14" ht="13.2" x14ac:dyDescent="0.25">
      <c r="A89" s="15">
        <v>43978</v>
      </c>
      <c r="B89" s="4">
        <v>8</v>
      </c>
      <c r="C89" s="33">
        <v>43978.333333333336</v>
      </c>
      <c r="D89" s="4">
        <v>6826</v>
      </c>
      <c r="E89" s="4">
        <v>1698</v>
      </c>
      <c r="F89" s="4">
        <v>510</v>
      </c>
      <c r="G89" s="4">
        <v>2584</v>
      </c>
      <c r="H89" s="4">
        <v>2034</v>
      </c>
      <c r="L89" s="4">
        <v>137</v>
      </c>
      <c r="M89" s="4">
        <v>4618</v>
      </c>
      <c r="N89" s="4">
        <v>20</v>
      </c>
    </row>
    <row r="90" spans="1:14" ht="13.2" x14ac:dyDescent="0.25">
      <c r="A90" s="15">
        <v>43979</v>
      </c>
      <c r="B90" s="4">
        <v>8</v>
      </c>
      <c r="C90" s="33">
        <v>43979.333333333336</v>
      </c>
      <c r="D90" s="4">
        <v>6929</v>
      </c>
      <c r="E90" s="4">
        <v>1719</v>
      </c>
      <c r="F90" s="4">
        <v>514</v>
      </c>
      <c r="G90" s="4">
        <v>2641</v>
      </c>
      <c r="H90" s="4">
        <v>2055</v>
      </c>
      <c r="L90" s="4">
        <v>103</v>
      </c>
      <c r="M90" s="4">
        <v>4696</v>
      </c>
      <c r="N90" s="4">
        <v>21</v>
      </c>
    </row>
    <row r="91" spans="1:14" ht="13.2" x14ac:dyDescent="0.25">
      <c r="A91" s="15">
        <v>43980</v>
      </c>
      <c r="B91" s="4">
        <v>8</v>
      </c>
      <c r="C91" s="33">
        <v>43980.333333333336</v>
      </c>
      <c r="D91" s="4">
        <v>7053</v>
      </c>
      <c r="E91" s="4">
        <v>1807</v>
      </c>
      <c r="F91" s="4">
        <v>517</v>
      </c>
      <c r="G91" s="4">
        <v>2722</v>
      </c>
      <c r="H91" s="4">
        <v>2007</v>
      </c>
      <c r="L91" s="4">
        <v>124</v>
      </c>
      <c r="M91" s="4">
        <v>4729</v>
      </c>
      <c r="N91" s="4">
        <v>88</v>
      </c>
    </row>
    <row r="92" spans="1:14" ht="13.2" x14ac:dyDescent="0.25">
      <c r="A92" s="15">
        <v>43981</v>
      </c>
      <c r="B92" s="4">
        <v>8</v>
      </c>
      <c r="C92" s="33">
        <v>43981.333333333336</v>
      </c>
      <c r="D92" s="4">
        <v>7151</v>
      </c>
      <c r="E92" s="4">
        <v>2003</v>
      </c>
      <c r="F92" s="4">
        <v>519</v>
      </c>
      <c r="G92" s="4">
        <v>2781</v>
      </c>
      <c r="H92" s="4">
        <v>1848</v>
      </c>
      <c r="L92" s="4">
        <v>98</v>
      </c>
      <c r="M92" s="4">
        <v>4629</v>
      </c>
      <c r="N92" s="4">
        <v>196</v>
      </c>
    </row>
    <row r="93" spans="1:14" ht="13.2" x14ac:dyDescent="0.25">
      <c r="A93" s="15">
        <v>43982</v>
      </c>
      <c r="B93" s="4">
        <v>8</v>
      </c>
      <c r="C93" s="33">
        <v>43982.333333333336</v>
      </c>
      <c r="D93" s="4">
        <v>7272</v>
      </c>
      <c r="E93" s="4">
        <v>2102</v>
      </c>
      <c r="F93" s="4">
        <v>520</v>
      </c>
      <c r="G93" s="4">
        <v>2827</v>
      </c>
      <c r="H93" s="4">
        <v>1823</v>
      </c>
      <c r="L93" s="4">
        <v>121</v>
      </c>
      <c r="M93" s="4">
        <v>4650</v>
      </c>
      <c r="N93" s="4">
        <v>99</v>
      </c>
    </row>
    <row r="94" spans="1:14" ht="13.2" x14ac:dyDescent="0.25">
      <c r="A94" s="15">
        <v>43983</v>
      </c>
      <c r="B94" s="4">
        <v>8</v>
      </c>
      <c r="C94" s="33">
        <v>43983.333333333336</v>
      </c>
      <c r="D94" s="4">
        <v>7383</v>
      </c>
      <c r="E94" s="4">
        <v>2246</v>
      </c>
      <c r="F94" s="4">
        <v>521</v>
      </c>
      <c r="G94" s="4">
        <v>2822</v>
      </c>
      <c r="H94" s="4">
        <v>1794</v>
      </c>
      <c r="L94" s="4">
        <v>111</v>
      </c>
      <c r="M94" s="4">
        <v>4616</v>
      </c>
      <c r="N94" s="4">
        <v>144</v>
      </c>
    </row>
    <row r="95" spans="1:14" ht="13.2" x14ac:dyDescent="0.25">
      <c r="A95" s="15">
        <v>43984</v>
      </c>
      <c r="B95" s="4">
        <v>8</v>
      </c>
      <c r="C95" s="33">
        <v>43984.333333333336</v>
      </c>
      <c r="D95" s="4">
        <v>7459</v>
      </c>
      <c r="E95" s="4">
        <v>2405</v>
      </c>
      <c r="F95" s="4">
        <v>525</v>
      </c>
      <c r="G95" s="4">
        <v>2786</v>
      </c>
      <c r="H95" s="4">
        <v>1743</v>
      </c>
      <c r="L95" s="4">
        <v>76</v>
      </c>
      <c r="M95" s="4">
        <v>4529</v>
      </c>
      <c r="N95" s="4">
        <v>159</v>
      </c>
    </row>
    <row r="96" spans="1:14" ht="13.2" x14ac:dyDescent="0.25">
      <c r="A96" s="15">
        <v>43985</v>
      </c>
      <c r="B96" s="4">
        <v>8</v>
      </c>
      <c r="C96" s="33">
        <v>43985.333333333336</v>
      </c>
      <c r="D96" s="4">
        <v>7539</v>
      </c>
      <c r="E96" s="4">
        <v>2534</v>
      </c>
      <c r="F96" s="4">
        <v>529</v>
      </c>
      <c r="G96" s="4">
        <v>2777</v>
      </c>
      <c r="H96" s="4">
        <v>1699</v>
      </c>
      <c r="L96" s="4">
        <v>80</v>
      </c>
      <c r="M96" s="4">
        <v>4476</v>
      </c>
      <c r="N96" s="4">
        <v>129</v>
      </c>
    </row>
    <row r="97" spans="1:14" ht="13.2" x14ac:dyDescent="0.25">
      <c r="A97" s="15">
        <v>43986</v>
      </c>
      <c r="B97" s="4">
        <v>8</v>
      </c>
      <c r="C97" s="33">
        <v>43986.333333333336</v>
      </c>
      <c r="D97" s="4">
        <v>7600</v>
      </c>
      <c r="E97" s="4">
        <v>2607</v>
      </c>
      <c r="F97" s="4">
        <v>530</v>
      </c>
      <c r="G97" s="4">
        <v>2793</v>
      </c>
      <c r="H97" s="4">
        <v>1670</v>
      </c>
      <c r="L97" s="4">
        <v>61</v>
      </c>
      <c r="M97" s="4">
        <v>4463</v>
      </c>
      <c r="N97" s="4">
        <v>73</v>
      </c>
    </row>
    <row r="98" spans="1:14" ht="13.2" x14ac:dyDescent="0.25">
      <c r="A98" s="15">
        <v>43987</v>
      </c>
      <c r="B98" s="4">
        <v>8</v>
      </c>
      <c r="C98" s="33">
        <v>43987.333333333336</v>
      </c>
      <c r="D98" s="4">
        <v>7684</v>
      </c>
      <c r="E98" s="4">
        <v>2751</v>
      </c>
      <c r="F98" s="4">
        <v>532</v>
      </c>
      <c r="G98" s="4">
        <v>2768</v>
      </c>
      <c r="H98" s="4">
        <v>1633</v>
      </c>
      <c r="L98" s="4">
        <v>84</v>
      </c>
      <c r="M98" s="4">
        <v>4401</v>
      </c>
      <c r="N98" s="4">
        <v>144</v>
      </c>
    </row>
    <row r="99" spans="1:14" ht="13.2" x14ac:dyDescent="0.25">
      <c r="A99" s="15">
        <v>43988</v>
      </c>
      <c r="B99" s="4">
        <v>8</v>
      </c>
      <c r="C99" s="33">
        <v>43988.333333333336</v>
      </c>
      <c r="D99" s="4">
        <v>7786</v>
      </c>
      <c r="E99" s="4">
        <v>2840</v>
      </c>
      <c r="F99" s="4">
        <v>535</v>
      </c>
      <c r="G99" s="4">
        <v>2776</v>
      </c>
      <c r="H99" s="4">
        <v>1635</v>
      </c>
      <c r="L99" s="4">
        <v>102</v>
      </c>
      <c r="M99" s="4">
        <v>4411</v>
      </c>
      <c r="N99" s="4">
        <v>89</v>
      </c>
    </row>
    <row r="100" spans="1:14" ht="13.2" x14ac:dyDescent="0.25">
      <c r="A100" s="15">
        <v>43989</v>
      </c>
      <c r="B100" s="4">
        <v>8</v>
      </c>
      <c r="C100" s="33">
        <v>43989.333333333336</v>
      </c>
      <c r="D100" s="4">
        <v>7946</v>
      </c>
      <c r="E100" s="4">
        <v>3170</v>
      </c>
      <c r="F100" s="4">
        <v>537</v>
      </c>
      <c r="G100" s="4">
        <v>2794</v>
      </c>
      <c r="H100" s="4">
        <v>1445</v>
      </c>
      <c r="L100" s="4">
        <v>160</v>
      </c>
      <c r="M100" s="4">
        <v>4239</v>
      </c>
      <c r="N100" s="4">
        <v>330</v>
      </c>
    </row>
    <row r="101" spans="1:14" ht="13.2" x14ac:dyDescent="0.25">
      <c r="A101" s="15">
        <v>43990</v>
      </c>
      <c r="B101" s="4">
        <v>8</v>
      </c>
      <c r="C101" s="33">
        <v>43990.333333333336</v>
      </c>
      <c r="D101" s="4">
        <v>8037</v>
      </c>
      <c r="E101" s="4">
        <v>3205</v>
      </c>
      <c r="F101" s="4">
        <v>538</v>
      </c>
      <c r="G101" s="4">
        <v>2846</v>
      </c>
      <c r="H101" s="4">
        <v>1448</v>
      </c>
      <c r="L101" s="4">
        <v>91</v>
      </c>
      <c r="M101" s="4">
        <v>4294</v>
      </c>
      <c r="N101" s="4">
        <v>35</v>
      </c>
    </row>
    <row r="102" spans="1:14" ht="13.2" x14ac:dyDescent="0.25">
      <c r="A102" s="15">
        <v>43991</v>
      </c>
      <c r="B102" s="4">
        <v>8</v>
      </c>
      <c r="C102" s="33">
        <v>43991.333333333336</v>
      </c>
      <c r="D102" s="4">
        <v>8276</v>
      </c>
      <c r="E102" s="4">
        <v>3369</v>
      </c>
      <c r="F102" s="4">
        <v>547</v>
      </c>
      <c r="G102" s="4">
        <v>2918</v>
      </c>
      <c r="H102" s="4">
        <v>1442</v>
      </c>
      <c r="L102" s="4">
        <v>239</v>
      </c>
      <c r="M102" s="4">
        <v>4360</v>
      </c>
      <c r="N102" s="4">
        <v>164</v>
      </c>
    </row>
    <row r="103" spans="1:14" ht="13.2" x14ac:dyDescent="0.25">
      <c r="A103" s="15">
        <v>43992</v>
      </c>
      <c r="B103" s="4">
        <v>8</v>
      </c>
      <c r="C103" s="33">
        <v>43992.333333333336</v>
      </c>
      <c r="D103" s="4">
        <v>8423</v>
      </c>
      <c r="E103" s="4">
        <v>3517</v>
      </c>
      <c r="F103" s="4">
        <v>551</v>
      </c>
      <c r="G103" s="4">
        <v>2928</v>
      </c>
      <c r="H103" s="4">
        <v>1427</v>
      </c>
      <c r="L103" s="4">
        <v>147</v>
      </c>
      <c r="M103" s="4">
        <v>4355</v>
      </c>
      <c r="N103" s="4">
        <v>148</v>
      </c>
    </row>
    <row r="104" spans="1:14" ht="13.2" x14ac:dyDescent="0.25">
      <c r="A104" s="15">
        <v>43993</v>
      </c>
      <c r="B104" s="4">
        <v>8</v>
      </c>
      <c r="C104" s="33">
        <v>43993.333333333336</v>
      </c>
      <c r="D104" s="4">
        <v>8552</v>
      </c>
      <c r="E104" s="4">
        <v>3664</v>
      </c>
      <c r="F104" s="4">
        <v>555</v>
      </c>
      <c r="G104" s="4">
        <v>2887</v>
      </c>
      <c r="H104" s="4">
        <v>1446</v>
      </c>
      <c r="L104" s="4">
        <v>129</v>
      </c>
      <c r="M104" s="4">
        <v>4333</v>
      </c>
      <c r="N104" s="4">
        <v>147</v>
      </c>
    </row>
    <row r="105" spans="1:14" ht="13.2" x14ac:dyDescent="0.25">
      <c r="A105" s="15">
        <v>43994</v>
      </c>
      <c r="B105" s="4">
        <v>8</v>
      </c>
      <c r="C105" s="33">
        <v>43994.333333333336</v>
      </c>
      <c r="D105" s="4">
        <v>8628</v>
      </c>
      <c r="E105" s="4">
        <v>3780</v>
      </c>
      <c r="F105" s="4">
        <v>561</v>
      </c>
      <c r="G105" s="4">
        <v>2863</v>
      </c>
      <c r="H105" s="4">
        <v>1424</v>
      </c>
      <c r="L105" s="4">
        <v>76</v>
      </c>
      <c r="M105" s="4">
        <v>4287</v>
      </c>
      <c r="N105" s="4">
        <v>116</v>
      </c>
    </row>
    <row r="106" spans="1:14" ht="13.2" x14ac:dyDescent="0.25">
      <c r="A106" s="15">
        <v>43995</v>
      </c>
      <c r="B106" s="4">
        <v>8</v>
      </c>
      <c r="C106" s="33">
        <v>43995.333333333336</v>
      </c>
      <c r="D106" s="4">
        <v>8748</v>
      </c>
      <c r="E106" s="4">
        <v>3840</v>
      </c>
      <c r="F106" s="4">
        <v>564</v>
      </c>
      <c r="G106" s="4">
        <v>2925</v>
      </c>
      <c r="H106" s="4">
        <v>1419</v>
      </c>
      <c r="L106" s="4">
        <v>120</v>
      </c>
      <c r="M106" s="4">
        <v>4344</v>
      </c>
      <c r="N106" s="4">
        <v>60</v>
      </c>
    </row>
    <row r="107" spans="1:14" ht="13.2" x14ac:dyDescent="0.25">
      <c r="A107" s="15">
        <v>43996</v>
      </c>
      <c r="B107" s="4">
        <v>8</v>
      </c>
      <c r="C107" s="33">
        <v>43996.333333333336</v>
      </c>
      <c r="D107" s="4">
        <v>8863</v>
      </c>
      <c r="E107" s="4">
        <v>4091</v>
      </c>
      <c r="F107" s="4">
        <v>571</v>
      </c>
      <c r="G107" s="4">
        <v>2833</v>
      </c>
      <c r="H107" s="4">
        <v>1368</v>
      </c>
      <c r="L107" s="4">
        <v>115</v>
      </c>
      <c r="M107" s="4">
        <v>4201</v>
      </c>
      <c r="N107" s="4">
        <v>251</v>
      </c>
    </row>
    <row r="108" spans="1:14" ht="13.2" x14ac:dyDescent="0.25">
      <c r="A108" s="15">
        <v>43997</v>
      </c>
      <c r="B108" s="4">
        <v>8</v>
      </c>
      <c r="C108" s="33">
        <v>43997.333333333336</v>
      </c>
      <c r="D108" s="4">
        <v>8968</v>
      </c>
      <c r="E108" s="4">
        <v>4198</v>
      </c>
      <c r="F108" s="4">
        <v>580</v>
      </c>
      <c r="G108" s="4">
        <v>2800</v>
      </c>
      <c r="H108" s="4">
        <v>1390</v>
      </c>
      <c r="L108" s="4">
        <v>105</v>
      </c>
      <c r="M108" s="4">
        <v>4190</v>
      </c>
      <c r="N108" s="4">
        <v>107</v>
      </c>
    </row>
    <row r="109" spans="1:14" ht="13.2" x14ac:dyDescent="0.25">
      <c r="A109" s="15">
        <v>43998</v>
      </c>
      <c r="B109" s="4">
        <v>8</v>
      </c>
      <c r="C109" s="33">
        <v>43998.333333333336</v>
      </c>
      <c r="D109" s="4">
        <v>9092</v>
      </c>
      <c r="E109" s="4">
        <v>4329</v>
      </c>
      <c r="F109" s="4">
        <v>583</v>
      </c>
      <c r="G109" s="4">
        <v>2764</v>
      </c>
      <c r="H109" s="4">
        <v>1416</v>
      </c>
      <c r="L109" s="4">
        <v>124</v>
      </c>
      <c r="M109" s="4">
        <v>4180</v>
      </c>
      <c r="N109" s="4">
        <v>131</v>
      </c>
    </row>
    <row r="110" spans="1:14" ht="13.2" x14ac:dyDescent="0.25">
      <c r="A110" s="15">
        <v>43999</v>
      </c>
      <c r="B110" s="4">
        <v>8</v>
      </c>
      <c r="C110" s="33">
        <v>43999.333333333336</v>
      </c>
      <c r="D110" s="4">
        <v>9209</v>
      </c>
      <c r="E110" s="4">
        <v>4444</v>
      </c>
      <c r="F110" s="4">
        <v>588</v>
      </c>
      <c r="G110" s="4">
        <v>2775</v>
      </c>
      <c r="H110" s="4">
        <v>1402</v>
      </c>
      <c r="L110" s="4">
        <v>117</v>
      </c>
      <c r="M110" s="4">
        <v>4177</v>
      </c>
      <c r="N110" s="4">
        <v>115</v>
      </c>
    </row>
    <row r="111" spans="1:14" ht="13.2" x14ac:dyDescent="0.25">
      <c r="A111" s="15">
        <v>44000</v>
      </c>
      <c r="B111" s="4">
        <v>8</v>
      </c>
      <c r="C111" s="33">
        <v>44000.333333333336</v>
      </c>
      <c r="D111" s="4">
        <v>9385</v>
      </c>
      <c r="E111" s="4">
        <v>4592</v>
      </c>
      <c r="F111" s="4">
        <v>594</v>
      </c>
      <c r="G111" s="4">
        <v>2822</v>
      </c>
      <c r="H111" s="4">
        <v>1377</v>
      </c>
      <c r="L111" s="4">
        <v>176</v>
      </c>
      <c r="M111" s="4">
        <v>4199</v>
      </c>
      <c r="N111" s="4">
        <v>148</v>
      </c>
    </row>
    <row r="112" spans="1:14" ht="13.2" x14ac:dyDescent="0.25">
      <c r="A112" s="15">
        <v>44001</v>
      </c>
      <c r="B112" s="4">
        <v>8</v>
      </c>
      <c r="C112" s="33">
        <v>44001.333333333336</v>
      </c>
      <c r="D112" s="4">
        <v>9525</v>
      </c>
      <c r="E112" s="4">
        <v>4682</v>
      </c>
      <c r="F112" s="4">
        <v>599</v>
      </c>
      <c r="G112" s="4">
        <v>2862</v>
      </c>
      <c r="H112" s="4">
        <v>1382</v>
      </c>
      <c r="L112" s="4">
        <v>140</v>
      </c>
      <c r="M112" s="4">
        <v>4244</v>
      </c>
      <c r="N112" s="4">
        <v>90</v>
      </c>
    </row>
    <row r="113" spans="1:14" ht="13.2" x14ac:dyDescent="0.25">
      <c r="A113" s="15">
        <v>44002</v>
      </c>
      <c r="B113" s="4">
        <v>8</v>
      </c>
      <c r="C113" s="33">
        <v>44002.333333333336</v>
      </c>
      <c r="D113" s="4">
        <v>9703</v>
      </c>
      <c r="E113" s="4">
        <v>4821</v>
      </c>
      <c r="F113" s="4">
        <v>603</v>
      </c>
      <c r="G113" s="4">
        <v>2939</v>
      </c>
      <c r="H113" s="4">
        <v>1340</v>
      </c>
      <c r="L113" s="4">
        <v>178</v>
      </c>
      <c r="M113" s="4">
        <v>4279</v>
      </c>
      <c r="N113" s="4">
        <v>139</v>
      </c>
    </row>
    <row r="114" spans="1:14" ht="13.2" x14ac:dyDescent="0.25">
      <c r="A114" s="15">
        <v>44003</v>
      </c>
      <c r="B114" s="4">
        <v>8</v>
      </c>
      <c r="C114" s="33">
        <v>44003.333333333336</v>
      </c>
      <c r="D114" s="4">
        <v>9830</v>
      </c>
      <c r="E114" s="4">
        <v>5054</v>
      </c>
      <c r="F114" s="4">
        <v>615</v>
      </c>
      <c r="G114" s="4">
        <v>2874</v>
      </c>
      <c r="H114" s="4">
        <v>1287</v>
      </c>
      <c r="L114" s="4">
        <v>127</v>
      </c>
      <c r="M114" s="4">
        <v>4161</v>
      </c>
      <c r="N114" s="4">
        <v>233</v>
      </c>
    </row>
    <row r="115" spans="1:14" ht="13.2" x14ac:dyDescent="0.25">
      <c r="A115" s="15">
        <v>44004</v>
      </c>
      <c r="B115" s="4">
        <v>8</v>
      </c>
      <c r="C115" s="33">
        <v>44004.333333333336</v>
      </c>
      <c r="D115" s="4">
        <v>9957</v>
      </c>
      <c r="E115" s="4">
        <v>5128</v>
      </c>
      <c r="F115" s="4">
        <v>618</v>
      </c>
      <c r="G115" s="4">
        <v>2901</v>
      </c>
      <c r="H115" s="4">
        <v>1310</v>
      </c>
      <c r="L115" s="4">
        <v>127</v>
      </c>
      <c r="M115" s="4">
        <v>4211</v>
      </c>
      <c r="N115" s="4">
        <v>74</v>
      </c>
    </row>
    <row r="116" spans="1:14" ht="13.2" x14ac:dyDescent="0.25">
      <c r="A116" s="15">
        <v>44005</v>
      </c>
      <c r="B116" s="4">
        <v>8</v>
      </c>
      <c r="C116" s="33">
        <v>44005.333333333336</v>
      </c>
      <c r="D116" s="4">
        <v>10123</v>
      </c>
      <c r="E116" s="4">
        <v>5228</v>
      </c>
      <c r="F116" s="4">
        <v>619</v>
      </c>
      <c r="G116" s="4">
        <v>2957</v>
      </c>
      <c r="H116" s="4">
        <v>1319</v>
      </c>
      <c r="L116" s="4">
        <v>166</v>
      </c>
      <c r="M116" s="4">
        <v>4276</v>
      </c>
      <c r="N116" s="4">
        <v>100</v>
      </c>
    </row>
    <row r="117" spans="1:14" ht="13.2" x14ac:dyDescent="0.25">
      <c r="A117" s="15">
        <v>44006</v>
      </c>
      <c r="B117" s="4">
        <v>8</v>
      </c>
      <c r="C117" s="33">
        <v>44006.333333333336</v>
      </c>
      <c r="D117" s="4">
        <v>10277</v>
      </c>
      <c r="E117" s="4">
        <v>5322</v>
      </c>
      <c r="F117" s="4">
        <v>628</v>
      </c>
      <c r="G117" s="4">
        <v>2978</v>
      </c>
      <c r="H117" s="4">
        <v>1349</v>
      </c>
      <c r="L117" s="4">
        <v>154</v>
      </c>
      <c r="M117" s="4">
        <v>4327</v>
      </c>
      <c r="N117" s="4">
        <v>94</v>
      </c>
    </row>
    <row r="118" spans="1:14" ht="13.2" x14ac:dyDescent="0.25">
      <c r="A118" s="15">
        <v>44007</v>
      </c>
      <c r="B118" s="4">
        <v>8</v>
      </c>
      <c r="C118" s="33">
        <v>44007.333333333336</v>
      </c>
      <c r="D118" s="4">
        <v>10472</v>
      </c>
      <c r="E118" s="4">
        <v>5435</v>
      </c>
      <c r="F118" s="4">
        <v>631</v>
      </c>
      <c r="G118" s="4">
        <v>3068</v>
      </c>
      <c r="H118" s="4">
        <v>1338</v>
      </c>
      <c r="L118" s="4">
        <v>195</v>
      </c>
      <c r="M118" s="4">
        <v>4406</v>
      </c>
      <c r="N118" s="4">
        <v>113</v>
      </c>
    </row>
    <row r="119" spans="1:14" ht="13.2" x14ac:dyDescent="0.25">
      <c r="A119" s="15">
        <v>44008</v>
      </c>
      <c r="B119" s="4">
        <v>8</v>
      </c>
      <c r="C119" s="33">
        <v>44008.333333333336</v>
      </c>
      <c r="D119" s="4">
        <v>10640</v>
      </c>
      <c r="E119" s="4">
        <v>5542</v>
      </c>
      <c r="F119" s="4">
        <v>632</v>
      </c>
      <c r="G119" s="4">
        <v>3136</v>
      </c>
      <c r="H119" s="4">
        <v>1330</v>
      </c>
      <c r="L119" s="4">
        <v>168</v>
      </c>
      <c r="M119" s="4">
        <v>4466</v>
      </c>
      <c r="N119" s="4">
        <v>107</v>
      </c>
    </row>
    <row r="120" spans="1:14" ht="13.2" x14ac:dyDescent="0.25">
      <c r="A120" s="15">
        <v>44009</v>
      </c>
      <c r="B120" s="4">
        <v>8</v>
      </c>
      <c r="C120" s="33">
        <v>44009.333333333336</v>
      </c>
      <c r="D120" s="4">
        <v>10853</v>
      </c>
      <c r="E120" s="4">
        <v>5610</v>
      </c>
      <c r="F120" s="4">
        <v>632</v>
      </c>
      <c r="G120" s="4">
        <v>3256</v>
      </c>
      <c r="H120" s="4">
        <v>1355</v>
      </c>
      <c r="L120" s="4">
        <v>213</v>
      </c>
      <c r="M120" s="4">
        <v>4611</v>
      </c>
      <c r="N120" s="4">
        <v>68</v>
      </c>
    </row>
    <row r="121" spans="1:14" ht="13.2" x14ac:dyDescent="0.25">
      <c r="A121" s="15">
        <v>44010</v>
      </c>
      <c r="B121" s="4">
        <v>8</v>
      </c>
      <c r="C121" s="33">
        <v>44010.333333333336</v>
      </c>
      <c r="D121" s="4">
        <v>10985</v>
      </c>
      <c r="E121" s="4">
        <v>5865</v>
      </c>
      <c r="F121" s="4">
        <v>635</v>
      </c>
      <c r="G121" s="4">
        <v>3163</v>
      </c>
      <c r="H121" s="4">
        <v>1322</v>
      </c>
      <c r="L121" s="4">
        <v>132</v>
      </c>
      <c r="M121" s="4">
        <v>4485</v>
      </c>
      <c r="N121" s="4">
        <v>255</v>
      </c>
    </row>
    <row r="122" spans="1:14" ht="13.2" x14ac:dyDescent="0.25">
      <c r="A122" s="15">
        <v>44011</v>
      </c>
      <c r="B122" s="4">
        <v>8</v>
      </c>
      <c r="C122" s="33">
        <v>44011.333333333336</v>
      </c>
      <c r="D122" s="4">
        <v>11080</v>
      </c>
      <c r="E122" s="4">
        <v>6118</v>
      </c>
      <c r="F122" s="4">
        <v>636</v>
      </c>
      <c r="G122" s="4">
        <v>3299</v>
      </c>
      <c r="H122" s="4">
        <v>1027</v>
      </c>
      <c r="L122" s="4">
        <v>95</v>
      </c>
      <c r="M122" s="4">
        <v>4326</v>
      </c>
      <c r="N122" s="4">
        <v>253</v>
      </c>
    </row>
    <row r="123" spans="1:14" ht="13.2" x14ac:dyDescent="0.25">
      <c r="A123" s="15">
        <v>44012</v>
      </c>
      <c r="B123" s="4">
        <v>8</v>
      </c>
      <c r="C123" s="33">
        <v>44012.333333333336</v>
      </c>
      <c r="D123" s="4">
        <v>11276</v>
      </c>
      <c r="E123" s="4">
        <v>6512</v>
      </c>
      <c r="F123" s="4">
        <v>641</v>
      </c>
      <c r="G123" s="4">
        <v>3172</v>
      </c>
      <c r="H123" s="4">
        <v>951</v>
      </c>
      <c r="L123" s="4">
        <v>196</v>
      </c>
      <c r="M123" s="4">
        <v>4123</v>
      </c>
      <c r="N123" s="4">
        <v>394</v>
      </c>
    </row>
    <row r="124" spans="1:14" ht="13.2" x14ac:dyDescent="0.25">
      <c r="A124" s="15">
        <v>44013</v>
      </c>
      <c r="B124" s="4">
        <v>8</v>
      </c>
      <c r="C124" s="33">
        <v>44013.333333333336</v>
      </c>
      <c r="D124" s="4">
        <v>11482</v>
      </c>
      <c r="E124" s="4">
        <v>6680</v>
      </c>
      <c r="F124" s="4">
        <v>644</v>
      </c>
      <c r="G124" s="4">
        <v>3269</v>
      </c>
      <c r="H124" s="4">
        <v>889</v>
      </c>
      <c r="L124" s="4">
        <v>206</v>
      </c>
      <c r="M124" s="4">
        <v>4158</v>
      </c>
      <c r="N124" s="4">
        <v>168</v>
      </c>
    </row>
    <row r="125" spans="1:14" ht="13.2" x14ac:dyDescent="0.25">
      <c r="A125" s="15">
        <v>44014</v>
      </c>
      <c r="B125" s="4">
        <v>8</v>
      </c>
      <c r="C125" s="33">
        <v>44014.333333333336</v>
      </c>
      <c r="D125" s="4">
        <v>11677</v>
      </c>
      <c r="E125" s="4">
        <v>6871</v>
      </c>
      <c r="F125" s="4">
        <v>646</v>
      </c>
      <c r="G125" s="4">
        <v>3356</v>
      </c>
      <c r="H125" s="4">
        <v>804</v>
      </c>
      <c r="L125" s="4">
        <v>195</v>
      </c>
      <c r="M125" s="4">
        <v>4160</v>
      </c>
      <c r="N125" s="4">
        <v>191</v>
      </c>
    </row>
    <row r="126" spans="1:14" ht="13.2" x14ac:dyDescent="0.25">
      <c r="A126" s="15">
        <v>44015</v>
      </c>
      <c r="B126" s="4">
        <v>8</v>
      </c>
      <c r="C126" s="33">
        <v>44015.333333333336</v>
      </c>
      <c r="D126" s="4">
        <v>11824</v>
      </c>
      <c r="E126" s="4">
        <v>7109</v>
      </c>
      <c r="F126" s="4">
        <v>648</v>
      </c>
      <c r="G126" s="4">
        <v>3331</v>
      </c>
      <c r="H126" s="4">
        <v>736</v>
      </c>
      <c r="L126" s="4">
        <v>147</v>
      </c>
      <c r="M126" s="4">
        <v>4067</v>
      </c>
      <c r="N126" s="4">
        <v>238</v>
      </c>
    </row>
    <row r="127" spans="1:14" ht="13.2" x14ac:dyDescent="0.25">
      <c r="A127" s="15">
        <v>44016</v>
      </c>
      <c r="B127" s="4">
        <v>8</v>
      </c>
      <c r="C127" s="33">
        <v>44016.333333333336</v>
      </c>
      <c r="D127" s="4">
        <v>12039</v>
      </c>
      <c r="E127" s="4">
        <v>7377</v>
      </c>
      <c r="F127" s="4">
        <v>650</v>
      </c>
      <c r="G127" s="4">
        <v>3366</v>
      </c>
      <c r="H127" s="4">
        <v>646</v>
      </c>
      <c r="L127" s="4">
        <v>215</v>
      </c>
      <c r="M127" s="4">
        <v>4012</v>
      </c>
      <c r="N127" s="4">
        <v>268</v>
      </c>
    </row>
    <row r="128" spans="1:14" ht="13.2" x14ac:dyDescent="0.25">
      <c r="A128" s="15">
        <v>44017</v>
      </c>
      <c r="B128" s="4">
        <v>8</v>
      </c>
      <c r="C128" s="33">
        <v>44017.333333333336</v>
      </c>
      <c r="D128" s="4">
        <v>12295</v>
      </c>
      <c r="E128" s="4">
        <v>7663</v>
      </c>
      <c r="F128" s="4">
        <v>658</v>
      </c>
      <c r="G128" s="4">
        <v>3390</v>
      </c>
      <c r="H128" s="4">
        <v>584</v>
      </c>
      <c r="L128" s="4">
        <v>256</v>
      </c>
      <c r="M128" s="4">
        <v>3974</v>
      </c>
      <c r="N128" s="4">
        <v>286</v>
      </c>
    </row>
    <row r="129" spans="1:17" ht="13.2" x14ac:dyDescent="0.25">
      <c r="A129" s="15">
        <v>44018</v>
      </c>
      <c r="B129" s="4">
        <v>8</v>
      </c>
      <c r="C129" s="33">
        <v>44018.333333333336</v>
      </c>
      <c r="D129" s="4">
        <v>12526</v>
      </c>
      <c r="E129" s="4">
        <v>8033</v>
      </c>
      <c r="F129" s="4">
        <v>658</v>
      </c>
      <c r="G129" s="4">
        <v>3340</v>
      </c>
      <c r="H129" s="4">
        <v>495</v>
      </c>
      <c r="L129" s="4">
        <v>231</v>
      </c>
      <c r="M129" s="4">
        <v>3835</v>
      </c>
      <c r="N129" s="4">
        <v>370</v>
      </c>
    </row>
    <row r="130" spans="1:17" ht="13.2" x14ac:dyDescent="0.25">
      <c r="A130" s="15">
        <v>44019</v>
      </c>
      <c r="B130" s="4">
        <v>8</v>
      </c>
      <c r="C130" s="33">
        <v>44019.333333333336</v>
      </c>
      <c r="D130" s="4">
        <v>12725</v>
      </c>
      <c r="E130" s="4">
        <v>8277</v>
      </c>
      <c r="F130" s="4">
        <v>664</v>
      </c>
      <c r="G130" s="4">
        <v>3379</v>
      </c>
      <c r="H130" s="4">
        <v>405</v>
      </c>
      <c r="L130" s="4">
        <v>199</v>
      </c>
      <c r="M130" s="4">
        <v>3784</v>
      </c>
      <c r="N130" s="4">
        <v>244</v>
      </c>
    </row>
    <row r="131" spans="1:17" ht="13.2" x14ac:dyDescent="0.25">
      <c r="A131" s="15">
        <v>44020</v>
      </c>
      <c r="B131" s="4">
        <v>8</v>
      </c>
      <c r="C131" s="33">
        <v>44020.333333333336</v>
      </c>
      <c r="D131" s="4">
        <v>13069</v>
      </c>
      <c r="E131" s="4">
        <v>8429</v>
      </c>
      <c r="F131" s="4">
        <v>667</v>
      </c>
      <c r="G131" s="4">
        <v>3556</v>
      </c>
      <c r="H131" s="4">
        <v>417</v>
      </c>
      <c r="L131" s="4">
        <v>344</v>
      </c>
      <c r="M131" s="4">
        <v>3973</v>
      </c>
      <c r="N131" s="4">
        <v>152</v>
      </c>
    </row>
    <row r="132" spans="1:17" ht="13.2" x14ac:dyDescent="0.25">
      <c r="A132" s="15">
        <v>44021</v>
      </c>
      <c r="B132" s="4">
        <v>8</v>
      </c>
      <c r="C132" s="33">
        <v>44021.333333333336</v>
      </c>
      <c r="D132" s="4">
        <v>13359</v>
      </c>
      <c r="E132" s="4">
        <v>8647</v>
      </c>
      <c r="F132" s="4">
        <v>677</v>
      </c>
      <c r="G132" s="4">
        <v>3584</v>
      </c>
      <c r="H132" s="4">
        <v>451</v>
      </c>
      <c r="L132" s="4">
        <v>290</v>
      </c>
      <c r="M132" s="4">
        <v>4035</v>
      </c>
      <c r="N132" s="4">
        <v>218</v>
      </c>
    </row>
    <row r="133" spans="1:17" ht="13.2" x14ac:dyDescent="0.25">
      <c r="A133" s="15">
        <v>44022</v>
      </c>
      <c r="B133" s="4">
        <v>8</v>
      </c>
      <c r="C133" s="33">
        <v>44022.333333333336</v>
      </c>
      <c r="D133" s="4">
        <v>13598</v>
      </c>
      <c r="E133" s="4">
        <v>8825</v>
      </c>
      <c r="F133" s="4">
        <v>684</v>
      </c>
      <c r="G133" s="4">
        <v>3613</v>
      </c>
      <c r="H133" s="4">
        <v>476</v>
      </c>
      <c r="L133" s="4">
        <v>239</v>
      </c>
      <c r="M133" s="4">
        <v>4089</v>
      </c>
      <c r="N133" s="4">
        <v>178</v>
      </c>
    </row>
    <row r="134" spans="1:17" ht="13.2" x14ac:dyDescent="0.25">
      <c r="A134" s="15">
        <v>44023</v>
      </c>
      <c r="B134" s="4">
        <v>8</v>
      </c>
      <c r="C134" s="33">
        <v>44023.333333333336</v>
      </c>
      <c r="D134" s="4">
        <v>13957</v>
      </c>
      <c r="E134" s="4">
        <v>9040</v>
      </c>
      <c r="F134" s="4">
        <v>690</v>
      </c>
      <c r="G134" s="4">
        <v>3732</v>
      </c>
      <c r="H134" s="4">
        <v>495</v>
      </c>
      <c r="L134" s="4">
        <v>359</v>
      </c>
      <c r="M134" s="4">
        <v>4227</v>
      </c>
      <c r="N134" s="4">
        <v>215</v>
      </c>
    </row>
    <row r="135" spans="1:17" ht="13.2" x14ac:dyDescent="0.25">
      <c r="A135" s="15">
        <v>44024</v>
      </c>
      <c r="B135" s="4">
        <v>8</v>
      </c>
      <c r="C135" s="33">
        <v>44024.333333333336</v>
      </c>
      <c r="D135" s="4">
        <v>14361</v>
      </c>
      <c r="E135" s="4">
        <v>9200</v>
      </c>
      <c r="F135" s="4">
        <v>702</v>
      </c>
      <c r="G135" s="4">
        <v>3905</v>
      </c>
      <c r="H135" s="4">
        <v>554</v>
      </c>
      <c r="L135" s="4">
        <v>404</v>
      </c>
      <c r="M135" s="4">
        <v>4459</v>
      </c>
      <c r="N135" s="4">
        <v>160</v>
      </c>
    </row>
    <row r="136" spans="1:17" ht="13.2" x14ac:dyDescent="0.25">
      <c r="A136" s="15">
        <v>44025</v>
      </c>
      <c r="B136" s="4">
        <v>8</v>
      </c>
      <c r="C136" s="33">
        <v>44025.333333333336</v>
      </c>
      <c r="D136" s="4">
        <v>14639</v>
      </c>
      <c r="E136" s="4">
        <v>9408</v>
      </c>
      <c r="F136" s="4">
        <v>710</v>
      </c>
      <c r="G136" s="4">
        <v>3924</v>
      </c>
      <c r="H136" s="4">
        <v>597</v>
      </c>
      <c r="L136" s="4">
        <v>278</v>
      </c>
      <c r="M136" s="4">
        <v>4521</v>
      </c>
      <c r="N136" s="4">
        <v>208</v>
      </c>
    </row>
    <row r="137" spans="1:17" ht="13.2" x14ac:dyDescent="0.25">
      <c r="A137" s="15">
        <v>44026</v>
      </c>
      <c r="B137" s="4">
        <v>8</v>
      </c>
      <c r="C137" s="33">
        <v>44026.333333333336</v>
      </c>
      <c r="D137" s="4">
        <v>14914</v>
      </c>
      <c r="E137" s="4">
        <v>9528</v>
      </c>
      <c r="F137" s="4">
        <v>714</v>
      </c>
      <c r="G137" s="4">
        <v>4053</v>
      </c>
      <c r="H137" s="4">
        <v>619</v>
      </c>
      <c r="L137" s="4">
        <v>275</v>
      </c>
      <c r="M137" s="4">
        <v>4672</v>
      </c>
      <c r="N137" s="4">
        <v>120</v>
      </c>
    </row>
    <row r="138" spans="1:17" ht="13.2" x14ac:dyDescent="0.25">
      <c r="A138" s="15">
        <v>44027</v>
      </c>
      <c r="B138" s="4">
        <v>8</v>
      </c>
      <c r="C138" s="33">
        <v>44027.333333333336</v>
      </c>
      <c r="D138" s="4">
        <v>15173</v>
      </c>
      <c r="E138" s="4">
        <v>9721</v>
      </c>
      <c r="F138" s="4">
        <v>720</v>
      </c>
      <c r="G138" s="4">
        <v>4041</v>
      </c>
      <c r="H138" s="4">
        <v>691</v>
      </c>
      <c r="L138" s="4">
        <v>259</v>
      </c>
      <c r="M138" s="4">
        <v>4732</v>
      </c>
      <c r="N138" s="4">
        <v>193</v>
      </c>
    </row>
    <row r="139" spans="1:17" ht="13.2" x14ac:dyDescent="0.25">
      <c r="A139" s="15">
        <v>44028</v>
      </c>
      <c r="B139" s="4">
        <v>8</v>
      </c>
      <c r="C139" s="33">
        <v>44028.333333333336</v>
      </c>
      <c r="D139" s="4">
        <v>15466</v>
      </c>
      <c r="E139" s="4">
        <v>9857</v>
      </c>
      <c r="F139" s="4">
        <v>722</v>
      </c>
      <c r="G139" s="4">
        <v>4110</v>
      </c>
      <c r="H139" s="4">
        <v>777</v>
      </c>
      <c r="L139" s="4">
        <v>293</v>
      </c>
      <c r="M139" s="4">
        <v>4887</v>
      </c>
      <c r="N139" s="4">
        <v>136</v>
      </c>
    </row>
    <row r="140" spans="1:17" ht="13.2" x14ac:dyDescent="0.25">
      <c r="A140" s="15">
        <v>44029</v>
      </c>
      <c r="B140" s="4">
        <v>8</v>
      </c>
      <c r="C140" s="33">
        <v>44029.333333333336</v>
      </c>
      <c r="D140" s="4">
        <v>15707</v>
      </c>
      <c r="E140" s="4">
        <v>9994</v>
      </c>
      <c r="F140" s="4">
        <v>731</v>
      </c>
      <c r="G140" s="4">
        <v>4156</v>
      </c>
      <c r="H140" s="4">
        <v>826</v>
      </c>
      <c r="L140" s="4">
        <v>241</v>
      </c>
      <c r="M140" s="4">
        <v>4982</v>
      </c>
      <c r="N140" s="4">
        <v>137</v>
      </c>
    </row>
    <row r="141" spans="1:17" ht="13.2" x14ac:dyDescent="0.25">
      <c r="A141" s="15">
        <v>44030</v>
      </c>
      <c r="B141" s="4">
        <v>8</v>
      </c>
      <c r="C141" s="33">
        <v>44030.333333333336</v>
      </c>
      <c r="D141" s="4">
        <v>16038</v>
      </c>
      <c r="E141" s="4">
        <v>10117</v>
      </c>
      <c r="F141" s="4">
        <v>740</v>
      </c>
      <c r="G141" s="4">
        <v>4289</v>
      </c>
      <c r="H141" s="4">
        <v>892</v>
      </c>
      <c r="L141" s="4">
        <v>331</v>
      </c>
      <c r="M141" s="4">
        <v>5181</v>
      </c>
      <c r="N141" s="4">
        <v>123</v>
      </c>
    </row>
    <row r="142" spans="1:17" ht="13.2" x14ac:dyDescent="0.25">
      <c r="A142" s="15">
        <v>44031</v>
      </c>
      <c r="B142" s="4">
        <v>8</v>
      </c>
      <c r="C142" s="33">
        <v>44031.333333333336</v>
      </c>
      <c r="D142" s="4">
        <v>16351</v>
      </c>
      <c r="E142" s="4">
        <v>10444</v>
      </c>
      <c r="F142" s="4">
        <v>748</v>
      </c>
      <c r="G142" s="4">
        <v>4236</v>
      </c>
      <c r="H142" s="4">
        <v>923</v>
      </c>
      <c r="L142" s="4">
        <v>313</v>
      </c>
      <c r="M142" s="4">
        <v>5159</v>
      </c>
      <c r="N142" s="4">
        <v>327</v>
      </c>
      <c r="O142" s="4">
        <v>8503</v>
      </c>
      <c r="P142" s="4">
        <v>5362</v>
      </c>
      <c r="Q142" s="4">
        <v>2486</v>
      </c>
    </row>
    <row r="143" spans="1:17" ht="13.2" x14ac:dyDescent="0.25">
      <c r="A143" s="15">
        <v>44032</v>
      </c>
      <c r="B143" s="4">
        <v>8</v>
      </c>
      <c r="C143" s="33">
        <v>44032.333333333336</v>
      </c>
      <c r="D143" s="4">
        <v>16712</v>
      </c>
      <c r="E143" s="4">
        <v>10602</v>
      </c>
      <c r="F143" s="4">
        <v>749</v>
      </c>
      <c r="G143" s="4">
        <v>4335</v>
      </c>
      <c r="H143" s="4">
        <v>1026</v>
      </c>
      <c r="L143" s="4">
        <v>361</v>
      </c>
      <c r="M143" s="4">
        <v>5361</v>
      </c>
      <c r="N143" s="4">
        <v>158</v>
      </c>
      <c r="O143" s="4">
        <v>8356</v>
      </c>
      <c r="P143" s="4">
        <v>5760</v>
      </c>
      <c r="Q143" s="4">
        <v>2596</v>
      </c>
    </row>
    <row r="144" spans="1:17" ht="13.2" x14ac:dyDescent="0.25">
      <c r="A144" s="15">
        <v>44033</v>
      </c>
      <c r="B144" s="4">
        <v>8</v>
      </c>
      <c r="C144" s="33">
        <v>44033.333333333336</v>
      </c>
      <c r="D144" s="4">
        <v>17153</v>
      </c>
      <c r="E144" s="4">
        <v>10864</v>
      </c>
      <c r="F144" s="4">
        <v>758</v>
      </c>
      <c r="G144" s="4">
        <v>4458</v>
      </c>
      <c r="H144" s="4">
        <v>1073</v>
      </c>
      <c r="L144" s="4">
        <v>441</v>
      </c>
      <c r="M144" s="4">
        <v>5531</v>
      </c>
      <c r="N144" s="4">
        <v>262</v>
      </c>
      <c r="O144" s="4">
        <v>8577</v>
      </c>
      <c r="P144" s="4">
        <v>5832</v>
      </c>
      <c r="Q144" s="4">
        <v>2744</v>
      </c>
    </row>
    <row r="145" spans="1:17" ht="13.2" x14ac:dyDescent="0.25">
      <c r="A145" s="15">
        <v>44034</v>
      </c>
      <c r="B145" s="4">
        <v>8</v>
      </c>
      <c r="C145" s="33">
        <v>44034.333333333336</v>
      </c>
      <c r="D145" s="4">
        <v>17529</v>
      </c>
      <c r="E145" s="4">
        <v>11187</v>
      </c>
      <c r="F145" s="4">
        <v>766</v>
      </c>
      <c r="G145" s="4">
        <v>4383</v>
      </c>
      <c r="H145" s="4">
        <v>1193</v>
      </c>
      <c r="L145" s="4">
        <v>376</v>
      </c>
      <c r="M145" s="4">
        <v>5576</v>
      </c>
      <c r="N145" s="4">
        <v>323</v>
      </c>
      <c r="O145" s="4">
        <v>8767</v>
      </c>
      <c r="P145" s="4">
        <v>5962</v>
      </c>
      <c r="Q145" s="4">
        <v>2800</v>
      </c>
    </row>
    <row r="146" spans="1:17" ht="13.2" x14ac:dyDescent="0.25">
      <c r="A146" s="15">
        <v>44035</v>
      </c>
      <c r="B146" s="4">
        <v>8</v>
      </c>
      <c r="C146" s="33">
        <v>44035.333333333336</v>
      </c>
      <c r="D146" s="4">
        <v>17945</v>
      </c>
      <c r="E146" s="4">
        <v>11302</v>
      </c>
      <c r="F146" s="4">
        <v>767</v>
      </c>
      <c r="G146" s="4">
        <v>4675</v>
      </c>
      <c r="H146" s="4">
        <v>1201</v>
      </c>
      <c r="L146" s="4">
        <v>416</v>
      </c>
      <c r="M146" s="4">
        <v>5876</v>
      </c>
      <c r="N146" s="4">
        <v>115</v>
      </c>
      <c r="O146" s="4">
        <v>8770</v>
      </c>
      <c r="P146" s="4">
        <v>6283</v>
      </c>
      <c r="Q146" s="4">
        <v>2892</v>
      </c>
    </row>
    <row r="147" spans="1:17" ht="13.2" x14ac:dyDescent="0.25">
      <c r="A147" s="15">
        <v>44036</v>
      </c>
      <c r="B147" s="4">
        <v>8</v>
      </c>
      <c r="C147" s="33">
        <v>44036.333333333336</v>
      </c>
      <c r="D147" s="4">
        <v>18230</v>
      </c>
      <c r="E147" s="4">
        <v>11585</v>
      </c>
      <c r="F147" s="4">
        <v>768</v>
      </c>
      <c r="G147" s="4">
        <v>4577</v>
      </c>
      <c r="H147" s="4">
        <v>1300</v>
      </c>
      <c r="L147" s="4">
        <v>285</v>
      </c>
      <c r="M147" s="4">
        <v>5877</v>
      </c>
      <c r="N147" s="4">
        <v>283</v>
      </c>
      <c r="O147" s="4">
        <v>8770</v>
      </c>
      <c r="P147" s="4">
        <v>6283</v>
      </c>
      <c r="Q147" s="4">
        <v>3177</v>
      </c>
    </row>
    <row r="148" spans="1:17" ht="13.2" x14ac:dyDescent="0.25">
      <c r="A148" s="15">
        <v>44037</v>
      </c>
      <c r="B148" s="4">
        <v>8</v>
      </c>
      <c r="C148" s="33">
        <v>44037.333333333336</v>
      </c>
      <c r="D148" s="4">
        <v>18623</v>
      </c>
      <c r="E148" s="4">
        <v>11715</v>
      </c>
      <c r="F148" s="4">
        <v>769</v>
      </c>
      <c r="G148" s="4">
        <v>4729</v>
      </c>
      <c r="H148" s="4">
        <v>1410</v>
      </c>
      <c r="L148" s="4">
        <v>393</v>
      </c>
      <c r="M148" s="4">
        <v>6139</v>
      </c>
      <c r="N148" s="4">
        <v>130</v>
      </c>
      <c r="O148" s="4">
        <v>8939</v>
      </c>
      <c r="P148" s="4">
        <v>6332</v>
      </c>
      <c r="Q148" s="4">
        <v>3352</v>
      </c>
    </row>
    <row r="149" spans="1:17" ht="13.2" x14ac:dyDescent="0.25">
      <c r="A149" s="15">
        <v>44038</v>
      </c>
      <c r="B149" s="4">
        <v>8</v>
      </c>
      <c r="C149" s="33">
        <v>44038.333333333336</v>
      </c>
      <c r="D149" s="4">
        <v>19001</v>
      </c>
      <c r="E149" s="4">
        <v>11889</v>
      </c>
      <c r="F149" s="4">
        <v>779</v>
      </c>
      <c r="G149" s="4">
        <v>4842</v>
      </c>
      <c r="H149" s="4">
        <v>1491</v>
      </c>
      <c r="L149" s="4">
        <v>378</v>
      </c>
      <c r="M149" s="4">
        <v>6333</v>
      </c>
      <c r="N149" s="4">
        <v>174</v>
      </c>
      <c r="O149" s="4">
        <v>9120</v>
      </c>
      <c r="P149" s="4">
        <v>6460</v>
      </c>
      <c r="Q149" s="4">
        <v>3421</v>
      </c>
    </row>
    <row r="150" spans="1:17" ht="13.2" x14ac:dyDescent="0.25">
      <c r="A150" s="15">
        <v>44039</v>
      </c>
      <c r="B150" s="4">
        <v>8</v>
      </c>
      <c r="C150" s="33">
        <v>44039.333333333336</v>
      </c>
      <c r="D150" s="4">
        <v>19473</v>
      </c>
      <c r="E150" s="4">
        <v>11996</v>
      </c>
      <c r="F150" s="4">
        <v>782</v>
      </c>
      <c r="G150" s="4">
        <v>4993</v>
      </c>
      <c r="H150" s="4">
        <v>1702</v>
      </c>
      <c r="L150" s="4">
        <v>472</v>
      </c>
      <c r="M150" s="4">
        <v>6695</v>
      </c>
      <c r="N150" s="4">
        <v>107</v>
      </c>
      <c r="O150" s="4">
        <v>9348</v>
      </c>
      <c r="P150" s="4">
        <v>6621</v>
      </c>
      <c r="Q150" s="4">
        <v>3504</v>
      </c>
    </row>
    <row r="151" spans="1:17" ht="13.2" x14ac:dyDescent="0.25">
      <c r="A151" s="15">
        <v>44040</v>
      </c>
      <c r="B151" s="4">
        <v>8</v>
      </c>
      <c r="C151" s="33">
        <v>44040.333333333336</v>
      </c>
      <c r="D151" s="4">
        <v>19885</v>
      </c>
      <c r="E151" s="4">
        <v>12373</v>
      </c>
      <c r="F151" s="4">
        <v>795</v>
      </c>
      <c r="G151" s="4">
        <v>4869</v>
      </c>
      <c r="H151" s="4">
        <v>1848</v>
      </c>
      <c r="L151" s="4">
        <v>412</v>
      </c>
      <c r="M151" s="4">
        <v>6717</v>
      </c>
      <c r="N151" s="4">
        <v>377</v>
      </c>
      <c r="O151" s="4">
        <v>9348</v>
      </c>
      <c r="P151" s="4">
        <v>6621</v>
      </c>
      <c r="Q151" s="4">
        <v>3916</v>
      </c>
    </row>
    <row r="152" spans="1:17" ht="13.2" x14ac:dyDescent="0.25">
      <c r="A152" s="15">
        <v>44041</v>
      </c>
      <c r="B152" s="4">
        <v>8</v>
      </c>
      <c r="C152" s="33">
        <v>44041.333333333336</v>
      </c>
      <c r="D152" s="4">
        <v>20470</v>
      </c>
      <c r="E152" s="4">
        <v>12613</v>
      </c>
      <c r="F152" s="4">
        <v>820</v>
      </c>
      <c r="G152" s="4">
        <v>5093</v>
      </c>
      <c r="H152" s="4">
        <v>1944</v>
      </c>
      <c r="L152" s="4">
        <v>585</v>
      </c>
      <c r="M152" s="4">
        <v>7037</v>
      </c>
      <c r="N152" s="4">
        <v>240</v>
      </c>
      <c r="O152" s="4">
        <v>9620</v>
      </c>
      <c r="P152" s="4">
        <v>6960</v>
      </c>
      <c r="Q152" s="4">
        <v>3890</v>
      </c>
    </row>
    <row r="153" spans="1:17" ht="13.2" x14ac:dyDescent="0.25">
      <c r="A153" s="15">
        <v>44042</v>
      </c>
      <c r="B153" s="4">
        <v>8</v>
      </c>
      <c r="C153" s="33">
        <v>44042.333333333336</v>
      </c>
      <c r="D153" s="4">
        <v>20769</v>
      </c>
      <c r="E153" s="4">
        <v>12801</v>
      </c>
      <c r="F153" s="4">
        <v>821</v>
      </c>
      <c r="G153" s="4">
        <v>5098</v>
      </c>
      <c r="H153" s="4">
        <v>2049</v>
      </c>
      <c r="L153" s="4">
        <v>299</v>
      </c>
      <c r="M153" s="4">
        <v>7147</v>
      </c>
      <c r="N153" s="4">
        <v>188</v>
      </c>
      <c r="O153" s="4">
        <v>9625</v>
      </c>
      <c r="P153" s="4">
        <v>6854</v>
      </c>
      <c r="Q153" s="4">
        <v>4290</v>
      </c>
    </row>
    <row r="154" spans="1:17" ht="13.2" x14ac:dyDescent="0.25">
      <c r="A154" s="15">
        <v>44043</v>
      </c>
      <c r="B154" s="4">
        <v>8</v>
      </c>
      <c r="C154" s="33">
        <v>44043.333333333336</v>
      </c>
      <c r="D154" s="4">
        <v>21201</v>
      </c>
      <c r="E154" s="4">
        <v>13208</v>
      </c>
      <c r="F154" s="4">
        <v>836</v>
      </c>
      <c r="G154" s="4">
        <v>4974</v>
      </c>
      <c r="H154" s="4">
        <v>2183</v>
      </c>
      <c r="L154" s="4">
        <v>432</v>
      </c>
      <c r="M154" s="4">
        <v>7157</v>
      </c>
      <c r="N154" s="4">
        <v>407</v>
      </c>
      <c r="O154" s="4">
        <v>9753</v>
      </c>
      <c r="P154" s="4">
        <v>6996</v>
      </c>
      <c r="Q154" s="4">
        <v>4452</v>
      </c>
    </row>
    <row r="155" spans="1:17" ht="13.2" x14ac:dyDescent="0.25">
      <c r="A155" s="15">
        <v>44044</v>
      </c>
      <c r="B155" s="4">
        <v>8</v>
      </c>
      <c r="C155" s="33">
        <v>44044.333333333336</v>
      </c>
      <c r="D155" s="4">
        <v>21575</v>
      </c>
      <c r="E155" s="4">
        <v>13887</v>
      </c>
      <c r="F155" s="4">
        <v>852</v>
      </c>
      <c r="G155" s="4">
        <v>4683</v>
      </c>
      <c r="H155" s="4">
        <v>2153</v>
      </c>
      <c r="L155" s="4">
        <v>374</v>
      </c>
      <c r="M155" s="4">
        <v>6836</v>
      </c>
      <c r="N155" s="4">
        <v>679</v>
      </c>
      <c r="O155" s="4">
        <v>9718</v>
      </c>
      <c r="P155" s="4">
        <v>7110</v>
      </c>
      <c r="Q155" s="4">
        <v>4747</v>
      </c>
    </row>
    <row r="156" spans="1:17" ht="13.2" x14ac:dyDescent="0.25">
      <c r="A156" s="15">
        <v>44045</v>
      </c>
      <c r="B156" s="4">
        <v>8</v>
      </c>
      <c r="C156" s="33">
        <v>44045.333333333336</v>
      </c>
      <c r="D156" s="4">
        <v>21954</v>
      </c>
      <c r="E156" s="4">
        <v>14027</v>
      </c>
      <c r="F156" s="4">
        <v>852</v>
      </c>
      <c r="G156" s="4">
        <v>4916</v>
      </c>
      <c r="H156" s="4">
        <v>2159</v>
      </c>
      <c r="L156" s="4">
        <v>379</v>
      </c>
      <c r="M156" s="4">
        <v>7075</v>
      </c>
      <c r="N156" s="4">
        <v>140</v>
      </c>
      <c r="O156" s="4">
        <v>9879</v>
      </c>
      <c r="P156" s="4">
        <v>7245</v>
      </c>
      <c r="Q156" s="4">
        <v>4830</v>
      </c>
    </row>
    <row r="157" spans="1:17" ht="13.2" x14ac:dyDescent="0.25">
      <c r="A157" s="15">
        <v>44046</v>
      </c>
      <c r="B157" s="4">
        <v>8</v>
      </c>
      <c r="C157" s="33">
        <v>44046.333333333336</v>
      </c>
      <c r="D157" s="4">
        <v>22443</v>
      </c>
      <c r="E157" s="4">
        <v>14165</v>
      </c>
      <c r="F157" s="4">
        <v>867</v>
      </c>
      <c r="G157" s="4">
        <v>5084</v>
      </c>
      <c r="H157" s="4">
        <v>2327</v>
      </c>
      <c r="L157" s="4">
        <v>489</v>
      </c>
      <c r="M157" s="4">
        <v>7411</v>
      </c>
      <c r="N157" s="4">
        <v>138</v>
      </c>
      <c r="O157" s="4">
        <v>10099</v>
      </c>
      <c r="P157" s="4">
        <v>7406</v>
      </c>
      <c r="Q157" s="4">
        <v>4938</v>
      </c>
    </row>
    <row r="158" spans="1:17" ht="13.2" x14ac:dyDescent="0.25">
      <c r="A158" s="15">
        <v>44047</v>
      </c>
      <c r="B158" s="4">
        <v>8</v>
      </c>
      <c r="C158" s="33">
        <v>44047.333333333336</v>
      </c>
      <c r="D158" s="4">
        <v>22909</v>
      </c>
      <c r="E158" s="4">
        <v>14381</v>
      </c>
      <c r="F158" s="4">
        <v>880</v>
      </c>
      <c r="G158" s="4">
        <v>5216</v>
      </c>
      <c r="H158" s="4">
        <v>2432</v>
      </c>
      <c r="L158" s="4">
        <v>466</v>
      </c>
      <c r="M158" s="4">
        <v>7648</v>
      </c>
      <c r="N158" s="4">
        <v>216</v>
      </c>
      <c r="O158" s="4">
        <v>10079</v>
      </c>
      <c r="P158" s="4">
        <v>7560</v>
      </c>
      <c r="Q158" s="4">
        <v>5270</v>
      </c>
    </row>
    <row r="159" spans="1:17" ht="13.2" x14ac:dyDescent="0.25">
      <c r="A159" s="15">
        <v>44048</v>
      </c>
      <c r="B159" s="4">
        <v>8</v>
      </c>
      <c r="C159" s="33">
        <v>44048.333333333336</v>
      </c>
      <c r="D159" s="4">
        <v>23266</v>
      </c>
      <c r="E159" s="4">
        <v>14760</v>
      </c>
      <c r="F159" s="4">
        <v>895</v>
      </c>
      <c r="G159" s="4">
        <v>5128</v>
      </c>
      <c r="H159" s="4">
        <v>2483</v>
      </c>
      <c r="L159" s="4">
        <v>357</v>
      </c>
      <c r="M159" s="4">
        <v>7611</v>
      </c>
      <c r="N159" s="4">
        <v>379</v>
      </c>
      <c r="O159" s="4">
        <v>10279</v>
      </c>
      <c r="P159" s="4">
        <v>7617</v>
      </c>
      <c r="Q159" s="4">
        <v>5370</v>
      </c>
    </row>
    <row r="160" spans="1:17" ht="13.2" x14ac:dyDescent="0.25">
      <c r="A160" s="15">
        <v>44049</v>
      </c>
      <c r="B160" s="4">
        <v>8</v>
      </c>
      <c r="C160" s="33">
        <v>44049.333333333336</v>
      </c>
      <c r="D160" s="4">
        <v>23863</v>
      </c>
      <c r="E160" s="4">
        <v>15006</v>
      </c>
      <c r="F160" s="4">
        <v>908</v>
      </c>
      <c r="G160" s="4">
        <v>5397</v>
      </c>
      <c r="H160" s="4">
        <v>2552</v>
      </c>
      <c r="L160" s="4">
        <v>597</v>
      </c>
      <c r="M160" s="4">
        <v>7949</v>
      </c>
      <c r="N160" s="4">
        <v>246</v>
      </c>
      <c r="O160" s="4">
        <v>10450</v>
      </c>
      <c r="P160" s="4">
        <v>7636</v>
      </c>
      <c r="Q160" s="4">
        <v>5777</v>
      </c>
    </row>
    <row r="161" spans="1:17" ht="13.2" x14ac:dyDescent="0.25">
      <c r="A161" s="15">
        <v>44050</v>
      </c>
      <c r="B161" s="4">
        <v>8</v>
      </c>
      <c r="C161" s="33">
        <v>44050.333333333336</v>
      </c>
      <c r="D161" s="4">
        <v>24521</v>
      </c>
      <c r="E161" s="4">
        <v>15201</v>
      </c>
      <c r="F161" s="4">
        <v>922</v>
      </c>
      <c r="G161" s="4">
        <v>5803</v>
      </c>
      <c r="H161" s="4">
        <v>2595</v>
      </c>
      <c r="L161" s="4">
        <v>658</v>
      </c>
      <c r="M161" s="4">
        <v>8398</v>
      </c>
      <c r="N161" s="4">
        <v>195</v>
      </c>
      <c r="O161" s="4">
        <v>10570</v>
      </c>
      <c r="P161" s="4">
        <v>7836</v>
      </c>
      <c r="Q161" s="4">
        <v>6115</v>
      </c>
    </row>
    <row r="162" spans="1:17" ht="13.2" x14ac:dyDescent="0.25">
      <c r="A162" s="15">
        <v>44051</v>
      </c>
      <c r="B162" s="4">
        <v>8</v>
      </c>
      <c r="C162" s="33">
        <v>44051.333333333336</v>
      </c>
      <c r="D162" s="4">
        <v>25242</v>
      </c>
      <c r="E162" s="4">
        <v>15710</v>
      </c>
      <c r="F162" s="4">
        <v>934</v>
      </c>
      <c r="G162" s="4">
        <v>6110</v>
      </c>
      <c r="H162" s="4">
        <v>2488</v>
      </c>
      <c r="L162" s="4">
        <v>721</v>
      </c>
      <c r="M162" s="4">
        <v>8598</v>
      </c>
      <c r="N162" s="4">
        <v>509</v>
      </c>
      <c r="O162" s="4">
        <v>11106</v>
      </c>
      <c r="P162" s="4">
        <v>8077</v>
      </c>
      <c r="Q162" s="4">
        <v>6059</v>
      </c>
    </row>
    <row r="163" spans="1:17" ht="13.2" x14ac:dyDescent="0.25">
      <c r="A163" s="15">
        <v>44052</v>
      </c>
      <c r="B163" s="4">
        <v>8</v>
      </c>
      <c r="C163" s="33">
        <v>44052.333333333336</v>
      </c>
      <c r="D163" s="4">
        <v>25714</v>
      </c>
      <c r="E163" s="4">
        <v>16268</v>
      </c>
      <c r="F163" s="4">
        <v>939</v>
      </c>
      <c r="G163" s="4">
        <v>6091</v>
      </c>
      <c r="H163" s="4">
        <v>2416</v>
      </c>
      <c r="L163" s="4">
        <v>472</v>
      </c>
      <c r="M163" s="4">
        <v>8507</v>
      </c>
      <c r="N163" s="4">
        <v>558</v>
      </c>
      <c r="O163" s="4">
        <v>14143</v>
      </c>
      <c r="P163" s="4">
        <v>8077</v>
      </c>
      <c r="Q163" s="4">
        <v>3494</v>
      </c>
    </row>
    <row r="164" spans="1:17" ht="13.2" x14ac:dyDescent="0.25">
      <c r="A164" s="15">
        <v>44053</v>
      </c>
      <c r="B164" s="4">
        <v>8</v>
      </c>
      <c r="C164" s="33">
        <v>44053.333333333336</v>
      </c>
      <c r="D164" s="4">
        <v>26193</v>
      </c>
      <c r="E164" s="4">
        <v>16446</v>
      </c>
      <c r="F164" s="4">
        <v>940</v>
      </c>
      <c r="G164" s="4">
        <v>6252</v>
      </c>
      <c r="H164" s="4">
        <v>2555</v>
      </c>
      <c r="L164" s="4">
        <v>479</v>
      </c>
      <c r="M164" s="4">
        <v>8807</v>
      </c>
      <c r="N164" s="4">
        <v>178</v>
      </c>
      <c r="O164" s="4">
        <v>14400</v>
      </c>
      <c r="P164" s="4">
        <v>8381</v>
      </c>
      <c r="Q164" s="4">
        <v>3412</v>
      </c>
    </row>
    <row r="165" spans="1:17" ht="13.2" x14ac:dyDescent="0.25">
      <c r="A165" s="15">
        <v>44054</v>
      </c>
      <c r="B165" s="4">
        <v>8</v>
      </c>
      <c r="C165" s="33">
        <v>44054.333333333336</v>
      </c>
      <c r="D165" s="4">
        <v>26664</v>
      </c>
      <c r="E165" s="4">
        <v>16927</v>
      </c>
      <c r="F165" s="4">
        <v>953</v>
      </c>
      <c r="G165" s="4">
        <v>6236</v>
      </c>
      <c r="H165" s="4">
        <v>2548</v>
      </c>
      <c r="L165" s="4">
        <v>471</v>
      </c>
      <c r="M165" s="4">
        <v>8784</v>
      </c>
      <c r="N165" s="4">
        <v>481</v>
      </c>
      <c r="O165" s="4">
        <v>14665</v>
      </c>
      <c r="P165" s="4">
        <v>8532</v>
      </c>
      <c r="Q165" s="4">
        <v>3467</v>
      </c>
    </row>
    <row r="166" spans="1:17" ht="13.2" x14ac:dyDescent="0.25">
      <c r="A166" s="15">
        <v>44055</v>
      </c>
      <c r="B166" s="4">
        <v>8</v>
      </c>
      <c r="C166" s="33">
        <v>44055.333333333336</v>
      </c>
      <c r="D166" s="4">
        <v>27242</v>
      </c>
      <c r="E166" s="4">
        <v>17349</v>
      </c>
      <c r="F166" s="4">
        <v>968</v>
      </c>
      <c r="G166" s="4">
        <v>6208</v>
      </c>
      <c r="H166" s="4">
        <v>2717</v>
      </c>
      <c r="L166" s="4">
        <v>578</v>
      </c>
      <c r="M166" s="4">
        <v>8925</v>
      </c>
      <c r="N166" s="4">
        <v>422</v>
      </c>
      <c r="O166" s="4">
        <v>14983</v>
      </c>
      <c r="P166" s="4">
        <v>8717</v>
      </c>
      <c r="Q166" s="4">
        <v>3542</v>
      </c>
    </row>
    <row r="167" spans="1:17" ht="13.2" x14ac:dyDescent="0.25">
      <c r="A167" s="15">
        <v>44056</v>
      </c>
      <c r="B167" s="4">
        <v>8</v>
      </c>
      <c r="C167" s="33">
        <v>44056.333333333336</v>
      </c>
      <c r="D167" s="4">
        <v>27863</v>
      </c>
      <c r="E167" s="4">
        <v>17838</v>
      </c>
      <c r="F167" s="4">
        <v>981</v>
      </c>
      <c r="G167" s="4">
        <v>6330</v>
      </c>
      <c r="H167" s="4">
        <v>2714</v>
      </c>
      <c r="L167" s="4">
        <v>621</v>
      </c>
      <c r="M167" s="4">
        <v>9044</v>
      </c>
      <c r="N167" s="4">
        <v>489</v>
      </c>
      <c r="O167" s="4">
        <v>15324</v>
      </c>
      <c r="P167" s="4">
        <v>8916</v>
      </c>
      <c r="Q167" s="4">
        <v>3623</v>
      </c>
    </row>
    <row r="168" spans="1:17" ht="13.2" x14ac:dyDescent="0.25">
      <c r="A168" s="15">
        <v>44057</v>
      </c>
      <c r="B168" s="4">
        <v>8</v>
      </c>
      <c r="C168" s="33">
        <v>44057.333333333336</v>
      </c>
      <c r="D168" s="4">
        <v>28438</v>
      </c>
      <c r="E168" s="4">
        <v>18528</v>
      </c>
      <c r="F168" s="4">
        <v>985</v>
      </c>
      <c r="G168" s="4">
        <v>6331</v>
      </c>
      <c r="H168" s="4">
        <v>2594</v>
      </c>
      <c r="L168" s="4">
        <v>575</v>
      </c>
      <c r="M168" s="4">
        <v>8925</v>
      </c>
      <c r="N168" s="4">
        <v>690</v>
      </c>
      <c r="O168" s="4">
        <v>15324</v>
      </c>
      <c r="P168" s="4">
        <v>8916</v>
      </c>
      <c r="Q168" s="4">
        <v>4198</v>
      </c>
    </row>
    <row r="169" spans="1:17" ht="13.2" x14ac:dyDescent="0.25">
      <c r="A169" s="15">
        <v>44058</v>
      </c>
      <c r="B169" s="4">
        <v>8</v>
      </c>
      <c r="C169" s="33">
        <v>44058.333333333336</v>
      </c>
      <c r="D169" s="4">
        <v>29036</v>
      </c>
      <c r="E169" s="4">
        <v>18974</v>
      </c>
      <c r="F169" s="4">
        <v>991</v>
      </c>
      <c r="G169" s="4">
        <v>6457</v>
      </c>
      <c r="H169" s="4">
        <v>2614</v>
      </c>
      <c r="L169" s="4">
        <v>598</v>
      </c>
      <c r="M169" s="4">
        <v>9071</v>
      </c>
      <c r="N169" s="4">
        <v>446</v>
      </c>
      <c r="O169" s="4">
        <v>16118</v>
      </c>
      <c r="P169" s="4">
        <v>8992</v>
      </c>
      <c r="Q169" s="4">
        <v>3926</v>
      </c>
    </row>
    <row r="170" spans="1:17" ht="13.2" x14ac:dyDescent="0.25">
      <c r="A170" s="15">
        <v>44059</v>
      </c>
      <c r="B170" s="4">
        <v>8</v>
      </c>
      <c r="C170" s="33">
        <v>44059.333333333336</v>
      </c>
      <c r="D170" s="4">
        <v>29554</v>
      </c>
      <c r="E170" s="4">
        <v>19708</v>
      </c>
      <c r="F170" s="4">
        <v>995</v>
      </c>
      <c r="G170" s="4">
        <v>6284</v>
      </c>
      <c r="H170" s="4">
        <v>2567</v>
      </c>
      <c r="L170" s="4">
        <v>518</v>
      </c>
      <c r="M170" s="4">
        <v>8851</v>
      </c>
      <c r="N170" s="4">
        <v>734</v>
      </c>
      <c r="O170" s="4">
        <v>16250</v>
      </c>
      <c r="P170" s="4">
        <v>9457</v>
      </c>
      <c r="Q170" s="5">
        <v>3847</v>
      </c>
    </row>
    <row r="171" spans="1:17" ht="13.2" x14ac:dyDescent="0.25">
      <c r="A171" s="15">
        <v>44060</v>
      </c>
      <c r="B171" s="4">
        <v>8</v>
      </c>
      <c r="C171" s="33">
        <v>44060.333333333336</v>
      </c>
      <c r="D171" s="4">
        <v>30092</v>
      </c>
      <c r="E171" s="4">
        <v>19916</v>
      </c>
      <c r="F171" s="4">
        <v>1011</v>
      </c>
      <c r="G171" s="4">
        <v>6514</v>
      </c>
      <c r="H171" s="4">
        <v>2651</v>
      </c>
      <c r="L171" s="4">
        <v>538</v>
      </c>
      <c r="M171" s="4">
        <v>9165</v>
      </c>
      <c r="N171" s="4">
        <v>208</v>
      </c>
      <c r="O171" s="4">
        <v>16551</v>
      </c>
      <c r="P171" s="4">
        <v>9630</v>
      </c>
      <c r="Q171" s="4">
        <v>3911</v>
      </c>
    </row>
    <row r="172" spans="1:17" ht="13.2" x14ac:dyDescent="0.25">
      <c r="A172" s="15">
        <v>44061</v>
      </c>
      <c r="B172" s="4">
        <v>8</v>
      </c>
      <c r="C172" s="33">
        <v>44061.333333333336</v>
      </c>
      <c r="D172" s="4">
        <v>30597</v>
      </c>
      <c r="E172" s="4">
        <v>20505</v>
      </c>
      <c r="F172" s="4">
        <v>1028</v>
      </c>
      <c r="G172" s="4">
        <v>6602</v>
      </c>
      <c r="H172" s="4">
        <v>2462</v>
      </c>
      <c r="L172" s="4">
        <v>505</v>
      </c>
      <c r="M172" s="4">
        <v>9064</v>
      </c>
      <c r="N172" s="4">
        <v>589</v>
      </c>
      <c r="O172" s="4">
        <v>16820</v>
      </c>
      <c r="P172" s="4">
        <v>9680</v>
      </c>
      <c r="Q172" s="4">
        <v>4097</v>
      </c>
    </row>
    <row r="173" spans="1:17" ht="13.2" x14ac:dyDescent="0.25">
      <c r="A173" s="15">
        <v>44062</v>
      </c>
      <c r="B173" s="4">
        <v>8</v>
      </c>
      <c r="C173" s="33">
        <v>44062.333333333336</v>
      </c>
      <c r="D173" s="4">
        <v>31162</v>
      </c>
      <c r="E173" s="4">
        <v>21069</v>
      </c>
      <c r="F173" s="4">
        <v>1046</v>
      </c>
      <c r="G173" s="4">
        <v>6488</v>
      </c>
      <c r="H173" s="4">
        <v>2559</v>
      </c>
      <c r="L173" s="4">
        <v>565</v>
      </c>
      <c r="M173" s="4">
        <v>9047</v>
      </c>
      <c r="N173" s="4">
        <v>564</v>
      </c>
      <c r="O173" s="4">
        <v>17099</v>
      </c>
      <c r="P173" s="4">
        <v>9972</v>
      </c>
      <c r="Q173" s="4">
        <v>4091</v>
      </c>
    </row>
    <row r="174" spans="1:17" ht="13.2" x14ac:dyDescent="0.25">
      <c r="A174" s="15">
        <v>44063</v>
      </c>
      <c r="B174" s="4">
        <v>8</v>
      </c>
      <c r="C174" s="33">
        <v>44063.333333333336</v>
      </c>
      <c r="D174" s="4">
        <v>31757</v>
      </c>
      <c r="E174" s="4">
        <v>21795</v>
      </c>
      <c r="F174" s="4">
        <v>1061</v>
      </c>
      <c r="G174" s="4">
        <v>6357</v>
      </c>
      <c r="H174" s="4">
        <v>2544</v>
      </c>
      <c r="L174" s="4">
        <v>595</v>
      </c>
      <c r="M174" s="4">
        <v>8901</v>
      </c>
      <c r="N174" s="4">
        <v>726</v>
      </c>
      <c r="O174" s="4">
        <v>17300</v>
      </c>
      <c r="P174" s="4">
        <v>10102</v>
      </c>
      <c r="Q174" s="4">
        <v>4355</v>
      </c>
    </row>
    <row r="175" spans="1:17" ht="13.2" x14ac:dyDescent="0.25">
      <c r="A175" s="15">
        <v>44064</v>
      </c>
      <c r="B175" s="4">
        <v>8</v>
      </c>
      <c r="C175" s="33">
        <v>44064.333333333336</v>
      </c>
      <c r="D175" s="4">
        <v>32398</v>
      </c>
      <c r="E175" s="4">
        <v>22228</v>
      </c>
      <c r="F175" s="4">
        <v>1076</v>
      </c>
      <c r="G175" s="4">
        <v>6518</v>
      </c>
      <c r="H175" s="4">
        <v>2576</v>
      </c>
      <c r="L175" s="4">
        <v>641</v>
      </c>
      <c r="M175" s="4">
        <v>9094</v>
      </c>
      <c r="N175" s="4">
        <v>433</v>
      </c>
      <c r="O175" s="4">
        <v>17500</v>
      </c>
      <c r="P175" s="4">
        <v>10102</v>
      </c>
      <c r="Q175" s="4">
        <v>4796</v>
      </c>
    </row>
    <row r="176" spans="1:17" ht="13.2" x14ac:dyDescent="0.25">
      <c r="A176" s="15">
        <v>44065</v>
      </c>
      <c r="B176" s="4">
        <v>8</v>
      </c>
      <c r="C176" s="33">
        <v>44065.333333333336</v>
      </c>
      <c r="D176" s="4">
        <v>32999</v>
      </c>
      <c r="E176" s="4">
        <v>22877</v>
      </c>
      <c r="F176" s="4">
        <v>1091</v>
      </c>
      <c r="G176" s="4">
        <v>6269</v>
      </c>
      <c r="H176" s="4">
        <v>2762</v>
      </c>
      <c r="L176" s="4">
        <v>601</v>
      </c>
      <c r="M176" s="4">
        <v>9031</v>
      </c>
      <c r="N176" s="4">
        <v>649</v>
      </c>
      <c r="O176" s="4">
        <v>18100</v>
      </c>
      <c r="P176" s="4">
        <v>10409</v>
      </c>
      <c r="Q176" s="4">
        <v>4490</v>
      </c>
    </row>
    <row r="177" spans="1:17" ht="13.2" x14ac:dyDescent="0.25">
      <c r="A177" s="15">
        <v>44066</v>
      </c>
      <c r="B177" s="4">
        <v>8</v>
      </c>
      <c r="C177" s="33">
        <v>44066.333333333336</v>
      </c>
      <c r="D177" s="4">
        <v>33636</v>
      </c>
      <c r="E177" s="4">
        <v>23567</v>
      </c>
      <c r="F177" s="4">
        <v>1107</v>
      </c>
      <c r="G177" s="4">
        <v>6040</v>
      </c>
      <c r="H177" s="4">
        <v>2922</v>
      </c>
      <c r="L177" s="4">
        <v>637</v>
      </c>
      <c r="M177" s="4">
        <v>8962</v>
      </c>
      <c r="N177" s="4">
        <v>690</v>
      </c>
      <c r="O177" s="4">
        <v>18399</v>
      </c>
      <c r="P177" s="4">
        <v>10633</v>
      </c>
      <c r="Q177" s="4">
        <v>4604</v>
      </c>
    </row>
    <row r="178" spans="1:17" ht="13.2" x14ac:dyDescent="0.25">
      <c r="A178" s="15">
        <v>44067</v>
      </c>
      <c r="B178" s="4">
        <v>8</v>
      </c>
      <c r="C178" s="33">
        <v>44067.333333333336</v>
      </c>
      <c r="D178" s="4">
        <v>34295</v>
      </c>
      <c r="E178" s="4">
        <v>25463</v>
      </c>
      <c r="F178" s="4">
        <v>1112</v>
      </c>
      <c r="G178" s="4">
        <v>5090</v>
      </c>
      <c r="H178" s="4">
        <v>2630</v>
      </c>
      <c r="L178" s="4">
        <v>659</v>
      </c>
      <c r="M178" s="4">
        <v>7720</v>
      </c>
      <c r="N178" s="4">
        <v>1896</v>
      </c>
      <c r="O178" s="4">
        <v>18688</v>
      </c>
      <c r="P178" s="4">
        <v>10874</v>
      </c>
      <c r="Q178" s="4">
        <v>4733</v>
      </c>
    </row>
    <row r="179" spans="1:17" ht="13.2" x14ac:dyDescent="0.25">
      <c r="A179" s="15">
        <v>44068</v>
      </c>
      <c r="B179" s="4">
        <v>8</v>
      </c>
      <c r="C179" s="33">
        <v>44068.333333333336</v>
      </c>
      <c r="D179" s="4">
        <v>34931</v>
      </c>
      <c r="E179" s="4">
        <v>25986</v>
      </c>
      <c r="F179" s="4">
        <v>1129</v>
      </c>
      <c r="G179" s="4">
        <v>5130</v>
      </c>
      <c r="H179" s="4">
        <v>2686</v>
      </c>
      <c r="L179" s="4">
        <v>636</v>
      </c>
      <c r="M179" s="4">
        <v>7816</v>
      </c>
      <c r="N179" s="4">
        <v>523</v>
      </c>
      <c r="O179" s="4">
        <v>18788</v>
      </c>
      <c r="P179" s="4">
        <v>10913</v>
      </c>
      <c r="Q179" s="5">
        <v>5230</v>
      </c>
    </row>
    <row r="180" spans="1:17" ht="13.2" x14ac:dyDescent="0.25">
      <c r="A180" s="15">
        <v>44069</v>
      </c>
      <c r="B180" s="4">
        <v>8</v>
      </c>
      <c r="C180" s="33">
        <v>44069.333333333336</v>
      </c>
      <c r="D180" s="4">
        <v>35642</v>
      </c>
      <c r="E180" s="4">
        <v>26750</v>
      </c>
      <c r="F180" s="4">
        <v>1144</v>
      </c>
      <c r="G180" s="4">
        <v>4978</v>
      </c>
      <c r="H180" s="4">
        <v>2770</v>
      </c>
      <c r="L180" s="4">
        <v>711</v>
      </c>
      <c r="M180" s="4">
        <v>7748</v>
      </c>
      <c r="N180" s="4">
        <v>764</v>
      </c>
      <c r="O180" s="4">
        <v>19088</v>
      </c>
      <c r="P180" s="4">
        <v>11113</v>
      </c>
      <c r="Q180" s="4">
        <v>5441</v>
      </c>
    </row>
    <row r="181" spans="1:17" ht="13.2" x14ac:dyDescent="0.25">
      <c r="A181" s="15">
        <v>44070</v>
      </c>
      <c r="B181" s="4">
        <v>8</v>
      </c>
      <c r="C181" s="33">
        <v>44070.333333333336</v>
      </c>
      <c r="D181" s="4">
        <v>36462</v>
      </c>
      <c r="E181" s="4">
        <v>28288</v>
      </c>
      <c r="F181" s="4">
        <v>1147</v>
      </c>
      <c r="G181" s="4">
        <v>4499</v>
      </c>
      <c r="H181" s="4">
        <v>2528</v>
      </c>
      <c r="L181" s="4">
        <v>820</v>
      </c>
      <c r="M181" s="4">
        <v>7027</v>
      </c>
      <c r="N181" s="4">
        <v>1538</v>
      </c>
      <c r="O181" s="4">
        <v>19308</v>
      </c>
      <c r="P181" s="4">
        <v>11313</v>
      </c>
      <c r="Q181" s="4">
        <v>5841</v>
      </c>
    </row>
    <row r="182" spans="1:17" ht="13.2" x14ac:dyDescent="0.25">
      <c r="A182" s="15">
        <v>44071</v>
      </c>
      <c r="B182" s="4">
        <v>8</v>
      </c>
      <c r="C182" s="33">
        <v>44071.333333333336</v>
      </c>
      <c r="D182" s="4">
        <v>37278</v>
      </c>
      <c r="E182" s="4">
        <v>29169</v>
      </c>
      <c r="F182" s="4">
        <v>1154</v>
      </c>
      <c r="G182" s="4">
        <v>4128</v>
      </c>
      <c r="H182" s="4">
        <v>2827</v>
      </c>
      <c r="L182" s="4">
        <v>816</v>
      </c>
      <c r="M182" s="4">
        <v>6955</v>
      </c>
      <c r="N182" s="4">
        <v>881</v>
      </c>
      <c r="O182" s="4">
        <v>20500</v>
      </c>
      <c r="P182" s="4">
        <v>11513</v>
      </c>
      <c r="Q182" s="4">
        <v>5265</v>
      </c>
    </row>
    <row r="183" spans="1:17" ht="13.2" x14ac:dyDescent="0.25">
      <c r="A183" s="15">
        <v>44072</v>
      </c>
      <c r="B183" s="4">
        <v>8</v>
      </c>
      <c r="C183" s="33">
        <v>44072.333333333336</v>
      </c>
      <c r="D183" s="4">
        <v>38166</v>
      </c>
      <c r="E183" s="4">
        <v>29768</v>
      </c>
      <c r="F183" s="4">
        <v>1172</v>
      </c>
      <c r="G183" s="4">
        <v>4414</v>
      </c>
      <c r="H183" s="4">
        <v>2812</v>
      </c>
      <c r="L183" s="4">
        <v>888</v>
      </c>
      <c r="M183" s="4">
        <v>7226</v>
      </c>
      <c r="N183" s="4">
        <v>599</v>
      </c>
      <c r="O183" s="4">
        <v>20991</v>
      </c>
      <c r="P183" s="4">
        <v>11713</v>
      </c>
      <c r="Q183" s="4">
        <v>5462</v>
      </c>
    </row>
    <row r="184" spans="1:17" ht="13.2" x14ac:dyDescent="0.25">
      <c r="A184" s="15">
        <v>44073</v>
      </c>
      <c r="B184" s="4">
        <v>8</v>
      </c>
      <c r="C184" s="33">
        <v>44073.333333333336</v>
      </c>
      <c r="D184" s="4">
        <v>39280</v>
      </c>
      <c r="E184" s="4">
        <v>30134</v>
      </c>
      <c r="F184" s="4">
        <v>1186</v>
      </c>
      <c r="G184" s="4">
        <v>4945</v>
      </c>
      <c r="H184" s="4">
        <v>3015</v>
      </c>
      <c r="L184" s="4">
        <v>1114</v>
      </c>
      <c r="M184" s="4">
        <v>7960</v>
      </c>
      <c r="N184" s="4">
        <v>366</v>
      </c>
      <c r="O184" s="4">
        <v>21491</v>
      </c>
      <c r="P184" s="4">
        <v>11827</v>
      </c>
      <c r="Q184" s="4">
        <v>5962</v>
      </c>
    </row>
    <row r="185" spans="1:17" ht="13.2" x14ac:dyDescent="0.25">
      <c r="A185" s="15">
        <v>44074</v>
      </c>
      <c r="B185" s="4">
        <v>8</v>
      </c>
      <c r="C185" s="33">
        <v>44074.333333333336</v>
      </c>
      <c r="D185" s="4">
        <v>40309</v>
      </c>
      <c r="E185" s="4">
        <v>30538</v>
      </c>
      <c r="F185" s="4">
        <v>1202</v>
      </c>
      <c r="G185" s="4">
        <v>5281</v>
      </c>
      <c r="H185" s="4">
        <v>3288</v>
      </c>
      <c r="L185" s="4">
        <v>1029</v>
      </c>
      <c r="M185" s="4">
        <v>8569</v>
      </c>
      <c r="N185" s="4">
        <v>404</v>
      </c>
      <c r="O185" s="4">
        <v>20500</v>
      </c>
      <c r="P185" s="4">
        <v>12027</v>
      </c>
      <c r="Q185" s="4">
        <v>7782</v>
      </c>
    </row>
    <row r="186" spans="1:17" ht="13.2" x14ac:dyDescent="0.25">
      <c r="A186" s="15">
        <v>44075</v>
      </c>
      <c r="B186" s="4">
        <v>8</v>
      </c>
      <c r="C186" s="33">
        <v>44075.333333333336</v>
      </c>
      <c r="D186" s="4">
        <v>41250</v>
      </c>
      <c r="E186" s="4">
        <v>31267</v>
      </c>
      <c r="F186" s="4">
        <v>1219</v>
      </c>
      <c r="G186" s="4">
        <v>5423</v>
      </c>
      <c r="H186" s="4">
        <v>3341</v>
      </c>
      <c r="L186" s="4">
        <v>941</v>
      </c>
      <c r="M186" s="4">
        <v>8764</v>
      </c>
      <c r="N186" s="4">
        <v>729</v>
      </c>
      <c r="O186" s="4">
        <v>20500</v>
      </c>
      <c r="P186" s="4">
        <v>12027</v>
      </c>
      <c r="Q186" s="4">
        <v>8723</v>
      </c>
    </row>
    <row r="187" spans="1:17" ht="13.2" x14ac:dyDescent="0.25">
      <c r="A187" s="15">
        <v>44076</v>
      </c>
      <c r="B187" s="4">
        <v>8</v>
      </c>
      <c r="C187" s="33">
        <v>44076.333333333336</v>
      </c>
      <c r="D187" s="4">
        <v>42303</v>
      </c>
      <c r="E187" s="4">
        <v>31741</v>
      </c>
      <c r="F187" s="4">
        <v>1237</v>
      </c>
      <c r="G187" s="4">
        <v>5757</v>
      </c>
      <c r="H187" s="4">
        <v>3568</v>
      </c>
      <c r="L187" s="4">
        <v>1053</v>
      </c>
      <c r="M187" s="4">
        <v>9325</v>
      </c>
      <c r="N187" s="4">
        <v>474</v>
      </c>
      <c r="O187" s="4">
        <v>23553</v>
      </c>
      <c r="P187" s="4">
        <v>12327</v>
      </c>
      <c r="Q187" s="4">
        <v>6423</v>
      </c>
    </row>
    <row r="188" spans="1:17" ht="13.2" x14ac:dyDescent="0.25">
      <c r="A188" s="15">
        <v>44077</v>
      </c>
      <c r="B188" s="4">
        <v>8</v>
      </c>
      <c r="C188" s="33">
        <v>44077.333333333336</v>
      </c>
      <c r="D188" s="4">
        <v>43709</v>
      </c>
      <c r="E188" s="4">
        <v>32424</v>
      </c>
      <c r="F188" s="4">
        <v>1253</v>
      </c>
      <c r="G188" s="4">
        <v>6323</v>
      </c>
      <c r="H188" s="4">
        <v>3709</v>
      </c>
      <c r="L188" s="4">
        <v>1406</v>
      </c>
      <c r="M188" s="4">
        <v>10032</v>
      </c>
      <c r="N188" s="4">
        <v>683</v>
      </c>
      <c r="O188" s="4">
        <v>23953</v>
      </c>
      <c r="P188" s="4">
        <v>12827</v>
      </c>
      <c r="Q188" s="4">
        <v>6929</v>
      </c>
    </row>
    <row r="189" spans="1:17" ht="13.2" x14ac:dyDescent="0.25">
      <c r="A189" s="15">
        <v>44078</v>
      </c>
      <c r="B189" s="4">
        <v>8</v>
      </c>
      <c r="C189" s="33">
        <v>44078.333333333336</v>
      </c>
      <c r="D189" s="4">
        <v>44604</v>
      </c>
      <c r="E189" s="4">
        <v>33260</v>
      </c>
      <c r="F189" s="4">
        <v>1260</v>
      </c>
      <c r="G189" s="4">
        <v>6257</v>
      </c>
      <c r="H189" s="4">
        <v>3827</v>
      </c>
      <c r="L189" s="4">
        <v>895</v>
      </c>
      <c r="M189" s="4">
        <v>10084</v>
      </c>
      <c r="N189" s="4">
        <v>836</v>
      </c>
      <c r="O189" s="4">
        <v>24507</v>
      </c>
      <c r="P189" s="4">
        <v>13027</v>
      </c>
      <c r="Q189" s="5">
        <v>7070</v>
      </c>
    </row>
    <row r="190" spans="1:17" ht="13.2" x14ac:dyDescent="0.25">
      <c r="A190" s="15">
        <v>44079</v>
      </c>
      <c r="B190" s="4">
        <v>8</v>
      </c>
      <c r="C190" s="33">
        <v>44079.333333333336</v>
      </c>
      <c r="D190" s="4">
        <v>45446</v>
      </c>
      <c r="E190" s="4">
        <v>33991</v>
      </c>
      <c r="F190" s="4">
        <v>1277</v>
      </c>
      <c r="G190" s="4">
        <v>6501</v>
      </c>
      <c r="H190" s="4">
        <v>3677</v>
      </c>
      <c r="L190" s="4">
        <v>842</v>
      </c>
      <c r="M190" s="4">
        <v>10178</v>
      </c>
      <c r="N190" s="4">
        <v>731</v>
      </c>
      <c r="O190" s="4">
        <v>25000</v>
      </c>
      <c r="P190" s="4">
        <v>14409</v>
      </c>
      <c r="Q190" s="4">
        <v>6037</v>
      </c>
    </row>
    <row r="191" spans="1:17" ht="13.2" x14ac:dyDescent="0.25">
      <c r="A191" s="15">
        <v>44080</v>
      </c>
      <c r="B191" s="4">
        <v>8</v>
      </c>
      <c r="C191" s="33">
        <v>44080.333333333336</v>
      </c>
      <c r="D191" s="4">
        <v>46691</v>
      </c>
      <c r="E191" s="4">
        <v>34738</v>
      </c>
      <c r="F191" s="4">
        <v>1289</v>
      </c>
      <c r="G191" s="4">
        <v>6582</v>
      </c>
      <c r="H191" s="4">
        <v>4082</v>
      </c>
      <c r="L191" s="4">
        <v>1245</v>
      </c>
      <c r="M191" s="4">
        <v>10664</v>
      </c>
      <c r="N191" s="4">
        <v>747</v>
      </c>
      <c r="O191" s="4">
        <v>25600</v>
      </c>
      <c r="P191" s="4">
        <v>13941</v>
      </c>
      <c r="Q191" s="4">
        <v>7150</v>
      </c>
    </row>
    <row r="192" spans="1:17" ht="13.2" x14ac:dyDescent="0.25">
      <c r="A192" s="15">
        <v>44081</v>
      </c>
      <c r="B192" s="4">
        <v>8</v>
      </c>
      <c r="C192" s="33">
        <v>44081.333333333336</v>
      </c>
      <c r="D192" s="4">
        <v>47796</v>
      </c>
      <c r="E192" s="4">
        <v>35431</v>
      </c>
      <c r="F192" s="4">
        <v>1318</v>
      </c>
      <c r="G192" s="4">
        <v>6706</v>
      </c>
      <c r="H192" s="4">
        <v>4341</v>
      </c>
      <c r="L192" s="4">
        <v>1105</v>
      </c>
      <c r="M192" s="4">
        <v>11047</v>
      </c>
      <c r="N192" s="4">
        <v>693</v>
      </c>
      <c r="O192" s="4">
        <v>26005</v>
      </c>
      <c r="P192" s="4">
        <v>14241</v>
      </c>
      <c r="Q192" s="4">
        <v>7550</v>
      </c>
    </row>
    <row r="193" spans="1:17" ht="13.2" x14ac:dyDescent="0.25">
      <c r="A193" s="15">
        <v>44082</v>
      </c>
      <c r="B193" s="4">
        <v>8</v>
      </c>
      <c r="C193" s="33">
        <v>44082.333333333336</v>
      </c>
      <c r="D193" s="4">
        <v>48811</v>
      </c>
      <c r="E193" s="4">
        <v>36451</v>
      </c>
      <c r="F193" s="4">
        <v>1330</v>
      </c>
      <c r="G193" s="4">
        <v>6598</v>
      </c>
      <c r="H193" s="4">
        <v>4432</v>
      </c>
      <c r="L193" s="4">
        <v>1015</v>
      </c>
      <c r="M193" s="4">
        <v>11030</v>
      </c>
      <c r="N193" s="4">
        <v>1020</v>
      </c>
      <c r="O193" s="4">
        <v>26005</v>
      </c>
      <c r="P193" s="4">
        <v>14241</v>
      </c>
      <c r="Q193" s="4">
        <v>8565</v>
      </c>
    </row>
    <row r="194" spans="1:17" ht="13.2" x14ac:dyDescent="0.25">
      <c r="A194" s="15">
        <v>44083</v>
      </c>
      <c r="B194" s="4">
        <v>8</v>
      </c>
      <c r="C194" s="33">
        <v>44083.333333333336</v>
      </c>
      <c r="D194" s="4">
        <v>49837</v>
      </c>
      <c r="E194" s="4">
        <v>37245</v>
      </c>
      <c r="F194" s="4">
        <v>1347</v>
      </c>
      <c r="G194" s="4">
        <v>6691</v>
      </c>
      <c r="H194" s="4">
        <v>4554</v>
      </c>
      <c r="L194" s="4">
        <v>1026</v>
      </c>
      <c r="M194" s="4">
        <v>11245</v>
      </c>
      <c r="N194" s="4">
        <v>794</v>
      </c>
      <c r="O194" s="4">
        <v>27502</v>
      </c>
      <c r="P194" s="4">
        <v>14441</v>
      </c>
      <c r="Q194" s="4">
        <v>7894</v>
      </c>
    </row>
    <row r="195" spans="1:17" ht="13.2" x14ac:dyDescent="0.25">
      <c r="A195" s="15">
        <v>44084</v>
      </c>
      <c r="B195" s="4">
        <v>8</v>
      </c>
      <c r="C195" s="33">
        <v>44084.333333333336</v>
      </c>
      <c r="D195" s="4">
        <v>51287</v>
      </c>
      <c r="E195" s="4">
        <v>38226</v>
      </c>
      <c r="F195" s="4">
        <v>1365</v>
      </c>
      <c r="G195" s="4">
        <v>6968</v>
      </c>
      <c r="H195" s="4">
        <v>4728</v>
      </c>
      <c r="L195" s="4">
        <v>1450</v>
      </c>
      <c r="M195" s="4">
        <v>11696</v>
      </c>
      <c r="N195" s="4">
        <v>981</v>
      </c>
      <c r="O195" s="4">
        <v>28502</v>
      </c>
      <c r="P195" s="4">
        <v>14841</v>
      </c>
      <c r="Q195" s="4">
        <v>7944</v>
      </c>
    </row>
    <row r="196" spans="1:17" ht="13.2" x14ac:dyDescent="0.25">
      <c r="A196" s="15">
        <v>44085</v>
      </c>
      <c r="B196" s="4">
        <v>8</v>
      </c>
      <c r="C196" s="33">
        <v>44085.333333333336</v>
      </c>
      <c r="D196" s="4">
        <v>52321</v>
      </c>
      <c r="E196" s="4">
        <v>39115</v>
      </c>
      <c r="F196" s="4">
        <v>1382</v>
      </c>
      <c r="G196" s="4">
        <v>7143</v>
      </c>
      <c r="H196" s="4">
        <v>4681</v>
      </c>
      <c r="L196" s="4">
        <v>1034</v>
      </c>
      <c r="M196" s="4">
        <v>11824</v>
      </c>
      <c r="N196" s="4">
        <v>889</v>
      </c>
      <c r="O196" s="4">
        <v>28902</v>
      </c>
      <c r="P196" s="4">
        <v>18741</v>
      </c>
      <c r="Q196" s="4">
        <v>4678</v>
      </c>
    </row>
    <row r="197" spans="1:17" ht="13.2" x14ac:dyDescent="0.25">
      <c r="A197" s="15">
        <v>44086</v>
      </c>
      <c r="B197" s="4">
        <v>8</v>
      </c>
      <c r="C197" s="33">
        <v>44086.333333333336</v>
      </c>
      <c r="D197" s="4">
        <v>53761</v>
      </c>
      <c r="E197" s="4">
        <v>40183</v>
      </c>
      <c r="F197" s="4">
        <v>1404</v>
      </c>
      <c r="G197" s="4">
        <v>7490</v>
      </c>
      <c r="H197" s="4">
        <v>4684</v>
      </c>
      <c r="L197" s="4">
        <v>1440</v>
      </c>
      <c r="M197" s="4">
        <v>12174</v>
      </c>
      <c r="N197" s="4">
        <v>1068</v>
      </c>
      <c r="O197" s="4">
        <v>29253</v>
      </c>
      <c r="P197" s="4">
        <v>19041</v>
      </c>
      <c r="Q197" s="4">
        <v>5467</v>
      </c>
    </row>
    <row r="198" spans="1:17" ht="15.75" customHeight="1" x14ac:dyDescent="0.3">
      <c r="A198" s="15">
        <v>44087</v>
      </c>
      <c r="B198" s="10">
        <v>8</v>
      </c>
      <c r="C198" s="33">
        <v>44087.333333333336</v>
      </c>
      <c r="D198" s="34">
        <v>54864</v>
      </c>
      <c r="E198" s="34">
        <v>41014</v>
      </c>
      <c r="F198" s="34">
        <v>1410</v>
      </c>
      <c r="G198" s="34">
        <v>7791</v>
      </c>
      <c r="H198" s="34">
        <v>4649</v>
      </c>
      <c r="I198" s="27"/>
      <c r="J198" s="27"/>
      <c r="K198" s="27"/>
      <c r="L198" s="10">
        <v>1103</v>
      </c>
      <c r="M198" s="10">
        <v>12440</v>
      </c>
      <c r="N198" s="10">
        <v>831</v>
      </c>
      <c r="O198" s="10">
        <v>29553</v>
      </c>
      <c r="P198" s="10">
        <v>19733</v>
      </c>
      <c r="Q198" s="10">
        <v>5578</v>
      </c>
    </row>
    <row r="199" spans="1:17" ht="13.2" x14ac:dyDescent="0.25">
      <c r="A199" s="15">
        <v>44088</v>
      </c>
      <c r="B199" s="4">
        <v>8</v>
      </c>
      <c r="C199" s="33">
        <v>44088.333333333336</v>
      </c>
      <c r="D199" s="4">
        <v>55926</v>
      </c>
      <c r="E199" s="4">
        <v>42325</v>
      </c>
      <c r="F199" s="4">
        <v>1440</v>
      </c>
      <c r="G199" s="4">
        <v>7530</v>
      </c>
      <c r="H199" s="4">
        <v>4631</v>
      </c>
      <c r="L199" s="4">
        <v>1062</v>
      </c>
      <c r="M199" s="4">
        <v>12161</v>
      </c>
      <c r="N199" s="4">
        <v>1311</v>
      </c>
      <c r="O199" s="4">
        <v>6885</v>
      </c>
      <c r="P199" s="4">
        <v>1947</v>
      </c>
      <c r="Q199" s="4">
        <v>3329</v>
      </c>
    </row>
    <row r="200" spans="1:17" ht="13.2" x14ac:dyDescent="0.25">
      <c r="A200" s="15">
        <v>44089</v>
      </c>
      <c r="B200" s="4">
        <v>8</v>
      </c>
      <c r="C200" s="33">
        <v>44089.333333333336</v>
      </c>
      <c r="D200" s="4">
        <v>56953</v>
      </c>
      <c r="E200" s="4">
        <v>43306</v>
      </c>
      <c r="F200" s="4">
        <v>1468</v>
      </c>
      <c r="G200" s="4">
        <v>7711</v>
      </c>
      <c r="H200" s="4">
        <v>4468</v>
      </c>
      <c r="L200" s="4">
        <v>1027</v>
      </c>
      <c r="M200" s="4">
        <v>12179</v>
      </c>
      <c r="N200" s="4">
        <v>981</v>
      </c>
      <c r="O200" s="4">
        <v>7058</v>
      </c>
      <c r="P200" s="4">
        <v>1947</v>
      </c>
      <c r="Q200" s="4">
        <v>3174</v>
      </c>
    </row>
    <row r="201" spans="1:17" ht="13.2" x14ac:dyDescent="0.25">
      <c r="A201" s="15">
        <v>44090</v>
      </c>
      <c r="B201" s="4">
        <v>8</v>
      </c>
      <c r="C201" s="33">
        <v>44090.333333333336</v>
      </c>
      <c r="D201" s="4">
        <v>58458</v>
      </c>
      <c r="E201" s="4">
        <v>44251</v>
      </c>
      <c r="F201" s="4">
        <v>1498</v>
      </c>
      <c r="G201" s="4">
        <v>7907</v>
      </c>
      <c r="H201" s="4">
        <v>4802</v>
      </c>
      <c r="L201" s="4">
        <v>1505</v>
      </c>
      <c r="M201" s="4">
        <v>12709</v>
      </c>
      <c r="N201" s="4">
        <v>945</v>
      </c>
      <c r="O201" s="4">
        <v>1673</v>
      </c>
      <c r="P201" s="4">
        <v>6900</v>
      </c>
      <c r="Q201" s="4">
        <v>4136</v>
      </c>
    </row>
    <row r="202" spans="1:17" ht="13.2" x14ac:dyDescent="0.25">
      <c r="A202" s="15">
        <v>44091</v>
      </c>
      <c r="B202" s="4">
        <v>8</v>
      </c>
      <c r="C202" s="33">
        <v>44091.333333333336</v>
      </c>
      <c r="D202" s="4">
        <v>59472</v>
      </c>
      <c r="E202" s="4">
        <v>45207</v>
      </c>
      <c r="F202" s="4">
        <v>1513</v>
      </c>
      <c r="G202" s="4">
        <v>8013</v>
      </c>
      <c r="H202" s="4">
        <v>4739</v>
      </c>
      <c r="L202" s="4">
        <v>1014</v>
      </c>
      <c r="M202" s="4">
        <v>12752</v>
      </c>
      <c r="N202" s="4">
        <v>956</v>
      </c>
      <c r="O202" s="4">
        <v>6128</v>
      </c>
      <c r="P202" s="4">
        <v>1749</v>
      </c>
      <c r="Q202" s="4">
        <v>4875</v>
      </c>
    </row>
    <row r="203" spans="1:17" ht="15.75" customHeight="1" x14ac:dyDescent="0.3">
      <c r="A203" s="15">
        <v>44092</v>
      </c>
      <c r="B203" s="4">
        <v>8</v>
      </c>
      <c r="C203" s="33">
        <v>44092.333333333336</v>
      </c>
      <c r="D203" s="10">
        <v>60875</v>
      </c>
      <c r="E203" s="10">
        <v>46235</v>
      </c>
      <c r="F203" s="10">
        <v>1535</v>
      </c>
      <c r="G203" s="10">
        <v>8450</v>
      </c>
      <c r="H203" s="10">
        <v>4655</v>
      </c>
      <c r="L203" s="10">
        <v>1403</v>
      </c>
      <c r="M203" s="10">
        <v>13105</v>
      </c>
      <c r="N203" s="10">
        <v>1028</v>
      </c>
      <c r="O203" s="10">
        <v>6989</v>
      </c>
      <c r="P203" s="10">
        <v>2638</v>
      </c>
      <c r="Q203" s="10">
        <v>3478</v>
      </c>
    </row>
    <row r="204" spans="1:17" ht="13.2" x14ac:dyDescent="0.25">
      <c r="A204" s="15">
        <v>44093</v>
      </c>
      <c r="B204" s="4">
        <v>8</v>
      </c>
      <c r="C204" s="33">
        <v>44093.333333333336</v>
      </c>
      <c r="D204" s="4">
        <v>61807</v>
      </c>
      <c r="E204" s="4">
        <v>47260</v>
      </c>
      <c r="F204" s="4">
        <v>1546</v>
      </c>
      <c r="G204" s="4">
        <v>8696</v>
      </c>
      <c r="H204" s="4">
        <v>4305</v>
      </c>
      <c r="L204" s="4">
        <v>932</v>
      </c>
      <c r="M204" s="4">
        <v>13001</v>
      </c>
      <c r="N204" s="4">
        <v>1025</v>
      </c>
      <c r="O204" s="4">
        <v>6296</v>
      </c>
      <c r="P204" s="4">
        <v>5873</v>
      </c>
      <c r="Q204" s="4">
        <v>832</v>
      </c>
    </row>
    <row r="205" spans="1:17" ht="15.75" customHeight="1" x14ac:dyDescent="0.3">
      <c r="A205" s="15">
        <v>44094</v>
      </c>
      <c r="B205" s="10">
        <v>8</v>
      </c>
      <c r="C205" s="33">
        <v>44094.333333333336</v>
      </c>
      <c r="D205" s="19">
        <v>62886</v>
      </c>
      <c r="E205" s="19">
        <v>49209</v>
      </c>
      <c r="F205" s="19">
        <v>1561</v>
      </c>
      <c r="G205" s="19">
        <v>8297</v>
      </c>
      <c r="H205" s="10">
        <v>3819</v>
      </c>
      <c r="I205" s="27"/>
      <c r="J205" s="27"/>
      <c r="K205" s="27"/>
      <c r="L205" s="10">
        <v>1079</v>
      </c>
      <c r="M205" s="10">
        <v>12116</v>
      </c>
      <c r="N205" s="10">
        <v>1949</v>
      </c>
      <c r="O205" s="19">
        <v>6278</v>
      </c>
      <c r="P205" s="19">
        <v>5301</v>
      </c>
      <c r="Q205" s="10">
        <v>537</v>
      </c>
    </row>
    <row r="206" spans="1:17" ht="13.2" x14ac:dyDescent="0.25">
      <c r="A206" s="15">
        <v>44095</v>
      </c>
      <c r="B206" s="4">
        <v>8</v>
      </c>
      <c r="C206" s="33">
        <v>44095.333333333336</v>
      </c>
      <c r="D206" s="4">
        <v>64196</v>
      </c>
      <c r="E206" s="4">
        <v>49630</v>
      </c>
      <c r="F206" s="4">
        <v>1592</v>
      </c>
      <c r="G206" s="4">
        <v>9225</v>
      </c>
      <c r="H206" s="4">
        <v>3749</v>
      </c>
      <c r="L206" s="4">
        <v>1310</v>
      </c>
      <c r="M206" s="4">
        <v>12974</v>
      </c>
      <c r="N206" s="4">
        <v>421</v>
      </c>
      <c r="O206" s="4">
        <v>6278</v>
      </c>
      <c r="P206" s="4">
        <v>5301</v>
      </c>
      <c r="Q206" s="4">
        <v>1395</v>
      </c>
    </row>
    <row r="207" spans="1:17" ht="13.2" x14ac:dyDescent="0.25">
      <c r="A207" s="15">
        <v>44096</v>
      </c>
      <c r="B207" s="4">
        <v>8</v>
      </c>
      <c r="C207" s="33">
        <v>44096.333333333336</v>
      </c>
      <c r="D207" s="4">
        <v>65318</v>
      </c>
      <c r="E207" s="4">
        <v>50473</v>
      </c>
      <c r="F207" s="4">
        <v>1624</v>
      </c>
      <c r="G207" s="4">
        <v>9380</v>
      </c>
      <c r="H207" s="4">
        <v>3841</v>
      </c>
      <c r="L207" s="4">
        <v>1122</v>
      </c>
      <c r="M207" s="4">
        <v>13221</v>
      </c>
      <c r="N207" s="4">
        <v>843</v>
      </c>
      <c r="O207" s="4">
        <v>6871</v>
      </c>
      <c r="P207" s="4">
        <v>4917</v>
      </c>
      <c r="Q207" s="4">
        <v>1433</v>
      </c>
    </row>
    <row r="208" spans="1:17" ht="13.2" x14ac:dyDescent="0.25">
      <c r="A208" s="15">
        <v>44097</v>
      </c>
      <c r="B208" s="4">
        <v>8</v>
      </c>
      <c r="C208" s="33">
        <v>44097.333333333336</v>
      </c>
      <c r="D208" s="4">
        <v>66505</v>
      </c>
      <c r="E208" s="4">
        <v>51578</v>
      </c>
      <c r="F208" s="4">
        <v>1650</v>
      </c>
      <c r="G208" s="4">
        <v>9611</v>
      </c>
      <c r="H208" s="4">
        <v>3666</v>
      </c>
      <c r="L208" s="4">
        <v>1187</v>
      </c>
      <c r="M208" s="4">
        <v>13277</v>
      </c>
      <c r="N208" s="4">
        <v>1105</v>
      </c>
      <c r="O208" s="4">
        <v>6278</v>
      </c>
      <c r="P208" s="4">
        <v>5301</v>
      </c>
      <c r="Q208" s="4">
        <v>1698</v>
      </c>
    </row>
    <row r="209" spans="1:29" ht="13.2" x14ac:dyDescent="0.25">
      <c r="A209" s="15">
        <v>44098</v>
      </c>
      <c r="B209" s="4">
        <v>8</v>
      </c>
      <c r="C209" s="33">
        <v>44098.333333333336</v>
      </c>
      <c r="D209" s="4">
        <v>67638</v>
      </c>
      <c r="E209" s="4">
        <v>52742</v>
      </c>
      <c r="F209" s="4">
        <v>1664</v>
      </c>
      <c r="G209" s="4">
        <v>9714</v>
      </c>
      <c r="H209" s="4">
        <v>3518</v>
      </c>
      <c r="L209" s="4">
        <v>1133</v>
      </c>
      <c r="M209" s="4">
        <v>13232</v>
      </c>
      <c r="N209" s="4">
        <v>1164</v>
      </c>
      <c r="O209" s="4">
        <v>6555</v>
      </c>
      <c r="P209" s="4">
        <v>4277</v>
      </c>
      <c r="Q209" s="4">
        <v>2400</v>
      </c>
    </row>
    <row r="210" spans="1:29" ht="15.75" customHeight="1" x14ac:dyDescent="0.3">
      <c r="A210" s="15">
        <v>44099</v>
      </c>
      <c r="B210" s="4">
        <v>8</v>
      </c>
      <c r="C210" s="33">
        <v>44099.333333333336</v>
      </c>
      <c r="D210" s="19">
        <v>68927</v>
      </c>
      <c r="E210" s="19">
        <v>54352</v>
      </c>
      <c r="F210" s="19">
        <v>1677</v>
      </c>
      <c r="G210" s="19">
        <v>10027</v>
      </c>
      <c r="H210" s="10">
        <v>2871</v>
      </c>
      <c r="I210" s="27"/>
      <c r="J210" s="27"/>
      <c r="K210" s="27"/>
      <c r="L210" s="10">
        <v>1289</v>
      </c>
      <c r="M210" s="10">
        <v>12898</v>
      </c>
      <c r="N210" s="10">
        <v>1610</v>
      </c>
      <c r="O210" s="19">
        <v>6334</v>
      </c>
      <c r="P210" s="19">
        <v>4076</v>
      </c>
      <c r="Q210" s="10">
        <v>2488</v>
      </c>
    </row>
    <row r="211" spans="1:29" ht="13.2" x14ac:dyDescent="0.25">
      <c r="A211" s="15">
        <v>44100</v>
      </c>
      <c r="B211" s="4">
        <v>8</v>
      </c>
      <c r="C211" s="33">
        <v>44100.333333333336</v>
      </c>
      <c r="D211" s="4">
        <v>70184</v>
      </c>
      <c r="E211" s="4">
        <v>55350</v>
      </c>
      <c r="F211" s="4">
        <v>1679</v>
      </c>
      <c r="G211" s="4">
        <v>10594</v>
      </c>
      <c r="H211" s="4">
        <v>2561</v>
      </c>
      <c r="L211" s="4">
        <v>1257</v>
      </c>
      <c r="M211" s="4">
        <v>13155</v>
      </c>
      <c r="N211" s="4">
        <v>998</v>
      </c>
      <c r="O211" s="4">
        <v>7220</v>
      </c>
      <c r="P211" s="4">
        <v>3550</v>
      </c>
      <c r="Q211" s="4">
        <v>2385</v>
      </c>
    </row>
    <row r="212" spans="1:29" ht="15.75" customHeight="1" x14ac:dyDescent="0.3">
      <c r="A212" s="15">
        <v>44101</v>
      </c>
      <c r="B212" s="4">
        <v>8</v>
      </c>
      <c r="C212" s="33">
        <v>44101.333333333336</v>
      </c>
      <c r="D212" s="19">
        <v>71370</v>
      </c>
      <c r="E212" s="19">
        <v>56413</v>
      </c>
      <c r="F212" s="19">
        <v>1692</v>
      </c>
      <c r="G212" s="19">
        <v>10915</v>
      </c>
      <c r="H212" s="10">
        <v>2350</v>
      </c>
      <c r="I212" s="27"/>
      <c r="J212" s="27"/>
      <c r="K212" s="27"/>
      <c r="L212" s="10">
        <v>1186</v>
      </c>
      <c r="M212" s="10">
        <v>13265</v>
      </c>
      <c r="N212" s="10">
        <v>1063</v>
      </c>
      <c r="O212" s="19">
        <v>6976</v>
      </c>
      <c r="P212" s="19">
        <v>3738</v>
      </c>
      <c r="Q212" s="10">
        <v>2551</v>
      </c>
    </row>
    <row r="213" spans="1:29" ht="13.2" x14ac:dyDescent="0.25">
      <c r="A213" s="15">
        <v>44102</v>
      </c>
      <c r="B213" s="4">
        <v>8</v>
      </c>
      <c r="C213" s="33">
        <v>44102.333333333336</v>
      </c>
      <c r="D213" s="4">
        <v>72177</v>
      </c>
      <c r="E213" s="4">
        <v>57741</v>
      </c>
      <c r="F213" s="4">
        <v>1704</v>
      </c>
      <c r="G213" s="4">
        <v>10474</v>
      </c>
      <c r="H213" s="4">
        <v>2258</v>
      </c>
      <c r="L213" s="4">
        <v>807</v>
      </c>
      <c r="M213" s="4">
        <v>12732</v>
      </c>
      <c r="N213" s="4">
        <v>1328</v>
      </c>
      <c r="O213" s="4">
        <v>6678</v>
      </c>
      <c r="P213" s="4">
        <v>5701</v>
      </c>
      <c r="Q213" s="4">
        <v>353</v>
      </c>
    </row>
    <row r="214" spans="1:29" ht="15.75" customHeight="1" x14ac:dyDescent="0.3">
      <c r="A214" s="15">
        <v>44103</v>
      </c>
      <c r="B214" s="4">
        <v>8</v>
      </c>
      <c r="C214" s="33">
        <v>44103.333333333336</v>
      </c>
      <c r="D214" s="19">
        <v>73309</v>
      </c>
      <c r="E214" s="19">
        <v>58865</v>
      </c>
      <c r="F214" s="19">
        <v>1718</v>
      </c>
      <c r="G214" s="19">
        <v>10659</v>
      </c>
      <c r="H214" s="10">
        <v>2067</v>
      </c>
      <c r="I214" s="27"/>
      <c r="J214" s="27"/>
      <c r="K214" s="27"/>
      <c r="L214" s="10">
        <v>1132</v>
      </c>
      <c r="M214" s="10">
        <v>12726</v>
      </c>
      <c r="N214" s="10">
        <v>1124</v>
      </c>
      <c r="O214" s="19">
        <v>7001</v>
      </c>
      <c r="P214" s="19">
        <v>3226</v>
      </c>
      <c r="Q214" s="10">
        <v>2499</v>
      </c>
    </row>
    <row r="215" spans="1:29" ht="13.2" x14ac:dyDescent="0.25">
      <c r="A215" s="15">
        <v>44104</v>
      </c>
      <c r="B215" s="4">
        <v>8</v>
      </c>
      <c r="C215" s="33">
        <v>44104.333333333336</v>
      </c>
      <c r="D215" s="4">
        <v>74368</v>
      </c>
      <c r="E215" s="4">
        <v>60320</v>
      </c>
      <c r="F215" s="4">
        <v>1731</v>
      </c>
      <c r="G215" s="4">
        <v>10353</v>
      </c>
      <c r="H215" s="4">
        <v>1964</v>
      </c>
      <c r="L215" s="4">
        <v>1059</v>
      </c>
      <c r="M215" s="4">
        <v>12317</v>
      </c>
      <c r="N215" s="4">
        <v>1455</v>
      </c>
      <c r="O215" s="4">
        <v>5962</v>
      </c>
      <c r="P215" s="4">
        <v>3124</v>
      </c>
      <c r="Q215" s="4">
        <v>3231</v>
      </c>
    </row>
    <row r="216" spans="1:29" ht="13.2" x14ac:dyDescent="0.25">
      <c r="A216" s="15">
        <v>44105</v>
      </c>
      <c r="B216" s="4">
        <v>8</v>
      </c>
      <c r="C216" s="33">
        <v>44105.333333333336</v>
      </c>
      <c r="D216" s="4">
        <v>75521</v>
      </c>
      <c r="E216" s="4">
        <v>61444</v>
      </c>
      <c r="F216" s="4">
        <v>1737</v>
      </c>
      <c r="G216" s="4">
        <v>10545</v>
      </c>
      <c r="H216" s="4">
        <v>1795</v>
      </c>
      <c r="L216" s="4">
        <v>1153</v>
      </c>
      <c r="M216" s="4">
        <v>12340</v>
      </c>
      <c r="N216" s="4">
        <v>1124</v>
      </c>
      <c r="O216" s="4">
        <v>5972</v>
      </c>
      <c r="P216" s="4">
        <v>3826</v>
      </c>
      <c r="Q216" s="4">
        <v>2542</v>
      </c>
    </row>
    <row r="217" spans="1:29" ht="15.75" customHeight="1" x14ac:dyDescent="0.3">
      <c r="A217" s="15">
        <v>44106</v>
      </c>
      <c r="B217" s="4">
        <v>8</v>
      </c>
      <c r="C217" s="33">
        <v>44106.333333333336</v>
      </c>
      <c r="D217" s="19">
        <v>76619</v>
      </c>
      <c r="E217" s="19">
        <v>62279</v>
      </c>
      <c r="F217" s="19">
        <v>1740</v>
      </c>
      <c r="G217" s="19">
        <v>10496</v>
      </c>
      <c r="H217" s="10">
        <v>2104</v>
      </c>
      <c r="I217" s="27"/>
      <c r="J217" s="27"/>
      <c r="K217" s="27"/>
      <c r="L217" s="10">
        <v>1098</v>
      </c>
      <c r="M217" s="10">
        <v>12600</v>
      </c>
      <c r="N217" s="10">
        <v>835</v>
      </c>
      <c r="O217" s="19">
        <v>5932</v>
      </c>
      <c r="P217" s="19">
        <v>3726</v>
      </c>
      <c r="Q217" s="10">
        <v>2942</v>
      </c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spans="1:29" ht="13.2" x14ac:dyDescent="0.25">
      <c r="A218" s="15">
        <v>44107</v>
      </c>
      <c r="B218" s="4">
        <v>8</v>
      </c>
      <c r="C218" s="33">
        <v>44107.333333333336</v>
      </c>
      <c r="D218" s="4">
        <v>77784</v>
      </c>
      <c r="E218" s="4">
        <v>63286</v>
      </c>
      <c r="F218" s="4">
        <v>1743</v>
      </c>
      <c r="G218" s="4">
        <v>10652</v>
      </c>
      <c r="H218" s="4">
        <v>2103</v>
      </c>
      <c r="L218" s="4">
        <v>1165</v>
      </c>
      <c r="M218" s="4">
        <v>12755</v>
      </c>
      <c r="N218" s="4">
        <v>1007</v>
      </c>
      <c r="O218" s="4">
        <v>5773</v>
      </c>
      <c r="P218" s="4">
        <v>3747</v>
      </c>
      <c r="Q218" s="4">
        <v>3235</v>
      </c>
    </row>
    <row r="219" spans="1:29" ht="15.75" customHeight="1" x14ac:dyDescent="0.3">
      <c r="A219" s="15">
        <v>44108</v>
      </c>
      <c r="B219" s="19">
        <v>8</v>
      </c>
      <c r="C219" s="33">
        <v>44108.333333333336</v>
      </c>
      <c r="D219" s="19">
        <v>79214</v>
      </c>
      <c r="E219" s="19">
        <v>64319</v>
      </c>
      <c r="F219" s="19">
        <v>1761</v>
      </c>
      <c r="G219" s="19">
        <v>11091</v>
      </c>
      <c r="H219" s="10">
        <v>2043</v>
      </c>
      <c r="I219" s="27"/>
      <c r="J219" s="27"/>
      <c r="K219" s="27"/>
      <c r="L219" s="10">
        <v>1430</v>
      </c>
      <c r="M219" s="10">
        <v>13134</v>
      </c>
      <c r="N219" s="10">
        <v>1033</v>
      </c>
      <c r="O219" s="19">
        <v>6329</v>
      </c>
      <c r="P219" s="19">
        <v>3552</v>
      </c>
      <c r="Q219" s="10">
        <v>3253</v>
      </c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spans="1:29" ht="13.2" x14ac:dyDescent="0.25">
      <c r="A220" s="15">
        <v>44109</v>
      </c>
      <c r="B220" s="4">
        <v>8</v>
      </c>
      <c r="C220" s="33">
        <v>44109.333333333336</v>
      </c>
      <c r="D220" s="4">
        <v>80036</v>
      </c>
      <c r="E220" s="4">
        <v>65295</v>
      </c>
      <c r="F220" s="4">
        <v>1772</v>
      </c>
      <c r="G220" s="4">
        <v>10912</v>
      </c>
      <c r="H220" s="4">
        <v>2057</v>
      </c>
      <c r="L220" s="4">
        <v>822</v>
      </c>
      <c r="M220" s="4">
        <v>12969</v>
      </c>
      <c r="N220" s="4">
        <v>976</v>
      </c>
      <c r="O220" s="4">
        <v>6565</v>
      </c>
      <c r="P220" s="4">
        <v>3260</v>
      </c>
      <c r="Q220" s="4">
        <v>3144</v>
      </c>
    </row>
    <row r="221" spans="1:29" ht="13.2" x14ac:dyDescent="0.25">
      <c r="A221" s="15">
        <v>44110</v>
      </c>
      <c r="B221" s="4">
        <v>8</v>
      </c>
      <c r="C221" s="33">
        <v>44110.333333333336</v>
      </c>
      <c r="D221" s="4">
        <v>81043</v>
      </c>
      <c r="E221" s="4">
        <v>66315</v>
      </c>
      <c r="F221" s="4">
        <v>1806</v>
      </c>
      <c r="G221" s="4">
        <v>10787</v>
      </c>
      <c r="H221" s="4">
        <v>2135</v>
      </c>
      <c r="L221" s="4">
        <v>1007</v>
      </c>
      <c r="M221" s="4">
        <v>12922</v>
      </c>
      <c r="N221" s="4">
        <v>1020</v>
      </c>
      <c r="O221" s="4">
        <v>6714</v>
      </c>
      <c r="P221" s="4">
        <v>3228</v>
      </c>
      <c r="Q221" s="4">
        <v>2980</v>
      </c>
    </row>
    <row r="222" spans="1:29" ht="13.2" x14ac:dyDescent="0.25">
      <c r="A222" s="15">
        <v>44111</v>
      </c>
      <c r="B222" s="4">
        <v>8</v>
      </c>
      <c r="C222" s="33">
        <v>44111.333333333336</v>
      </c>
      <c r="D222" s="4">
        <v>82383</v>
      </c>
      <c r="E222" s="4">
        <v>67310</v>
      </c>
      <c r="F222" s="4">
        <v>1819</v>
      </c>
      <c r="G222" s="4">
        <v>10807</v>
      </c>
      <c r="H222" s="4">
        <v>2447</v>
      </c>
      <c r="L222" s="4">
        <v>1340</v>
      </c>
      <c r="M222" s="4">
        <v>13254</v>
      </c>
      <c r="N222" s="4">
        <v>995</v>
      </c>
      <c r="O222" s="4">
        <v>6671</v>
      </c>
      <c r="P222" s="4">
        <v>3465</v>
      </c>
      <c r="Q222" s="4">
        <v>3118</v>
      </c>
    </row>
    <row r="223" spans="1:29" ht="13.2" x14ac:dyDescent="0.25">
      <c r="A223" s="15">
        <v>44112</v>
      </c>
      <c r="B223" s="4">
        <v>8</v>
      </c>
      <c r="C223" s="33">
        <v>44112.333333333336</v>
      </c>
      <c r="D223" s="4">
        <v>83392</v>
      </c>
      <c r="E223" s="4">
        <v>68352</v>
      </c>
      <c r="F223" s="4">
        <v>1838</v>
      </c>
      <c r="G223" s="4">
        <v>10717</v>
      </c>
      <c r="H223" s="4">
        <v>2485</v>
      </c>
      <c r="L223" s="4">
        <v>1009</v>
      </c>
      <c r="M223" s="4">
        <v>13202</v>
      </c>
      <c r="N223" s="4">
        <v>1042</v>
      </c>
      <c r="O223" s="4">
        <v>7041</v>
      </c>
      <c r="P223" s="4">
        <v>3280</v>
      </c>
      <c r="Q223" s="4">
        <v>2881</v>
      </c>
    </row>
    <row r="224" spans="1:29" ht="15.75" customHeight="1" x14ac:dyDescent="0.3">
      <c r="A224" s="15">
        <v>44113</v>
      </c>
      <c r="B224" s="19">
        <v>8</v>
      </c>
      <c r="C224" s="33">
        <v>44113.333333333336</v>
      </c>
      <c r="D224" s="19">
        <v>84364</v>
      </c>
      <c r="E224" s="19">
        <v>69203</v>
      </c>
      <c r="F224" s="19">
        <v>1860</v>
      </c>
      <c r="G224" s="19">
        <v>10746</v>
      </c>
      <c r="H224" s="10">
        <v>2555</v>
      </c>
      <c r="I224" s="27"/>
      <c r="J224" s="27"/>
      <c r="K224" s="27"/>
      <c r="L224" s="10">
        <v>972</v>
      </c>
      <c r="M224" s="10">
        <v>13301</v>
      </c>
      <c r="N224" s="10">
        <v>851</v>
      </c>
      <c r="O224" s="19">
        <v>7008</v>
      </c>
      <c r="P224" s="19">
        <v>3362</v>
      </c>
      <c r="Q224" s="10">
        <v>2931</v>
      </c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spans="1:29" ht="13.2" x14ac:dyDescent="0.25">
      <c r="A225" s="15">
        <v>44114</v>
      </c>
      <c r="B225" s="4">
        <v>8</v>
      </c>
      <c r="C225" s="33">
        <v>44114.333333333336</v>
      </c>
      <c r="D225" s="4">
        <v>85617</v>
      </c>
      <c r="E225" s="4">
        <v>70487</v>
      </c>
      <c r="F225" s="4">
        <v>1877</v>
      </c>
      <c r="G225" s="4">
        <v>10698</v>
      </c>
      <c r="H225" s="4">
        <v>2555</v>
      </c>
      <c r="L225" s="4">
        <v>1253</v>
      </c>
      <c r="M225" s="4">
        <v>13253</v>
      </c>
      <c r="N225" s="4">
        <v>1284</v>
      </c>
      <c r="O225" s="4">
        <v>6779</v>
      </c>
      <c r="P225" s="4">
        <v>3164</v>
      </c>
      <c r="Q225" s="4">
        <v>3310</v>
      </c>
    </row>
    <row r="226" spans="1:29" ht="15.75" customHeight="1" x14ac:dyDescent="0.3">
      <c r="A226" s="15">
        <v>44115</v>
      </c>
      <c r="B226" s="19">
        <v>8</v>
      </c>
      <c r="C226" s="33">
        <v>44115.333333333336</v>
      </c>
      <c r="D226" s="19">
        <v>87006</v>
      </c>
      <c r="E226" s="19">
        <v>71549</v>
      </c>
      <c r="F226" s="19">
        <v>1901</v>
      </c>
      <c r="G226" s="19">
        <v>10863</v>
      </c>
      <c r="H226" s="10">
        <v>2693</v>
      </c>
      <c r="I226" s="27"/>
      <c r="J226" s="27"/>
      <c r="K226" s="27"/>
      <c r="L226" s="10">
        <v>1389</v>
      </c>
      <c r="M226" s="10">
        <v>13556</v>
      </c>
      <c r="N226" s="10">
        <v>1062</v>
      </c>
      <c r="O226" s="19">
        <v>6802</v>
      </c>
      <c r="P226" s="19">
        <v>4018</v>
      </c>
      <c r="Q226" s="10">
        <v>2736</v>
      </c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spans="1:29" ht="13.2" x14ac:dyDescent="0.25">
      <c r="A227" s="15">
        <v>44116</v>
      </c>
      <c r="B227" s="4">
        <v>8</v>
      </c>
      <c r="C227" s="33">
        <v>44116.333333333336</v>
      </c>
      <c r="D227" s="4">
        <v>88174</v>
      </c>
      <c r="E227" s="4">
        <v>72633</v>
      </c>
      <c r="F227" s="4">
        <v>1922</v>
      </c>
      <c r="G227" s="4">
        <v>10814</v>
      </c>
      <c r="H227" s="4">
        <v>2805</v>
      </c>
      <c r="L227" s="4">
        <v>1168</v>
      </c>
      <c r="M227" s="4">
        <v>13619</v>
      </c>
      <c r="N227" s="4">
        <v>1084</v>
      </c>
      <c r="O227" s="4">
        <v>6867</v>
      </c>
      <c r="P227" s="4">
        <v>4160</v>
      </c>
      <c r="Q227" s="4">
        <v>2592</v>
      </c>
    </row>
    <row r="228" spans="1:29" ht="15.75" customHeight="1" x14ac:dyDescent="0.3">
      <c r="A228" s="15">
        <v>44117</v>
      </c>
      <c r="B228" s="19">
        <v>8</v>
      </c>
      <c r="C228" s="33">
        <v>44117.333333333336</v>
      </c>
      <c r="D228" s="19">
        <v>89228</v>
      </c>
      <c r="E228" s="19">
        <v>73733</v>
      </c>
      <c r="F228" s="19">
        <v>1944</v>
      </c>
      <c r="G228" s="19">
        <v>10908</v>
      </c>
      <c r="H228" s="19">
        <v>2643</v>
      </c>
      <c r="I228" s="27"/>
      <c r="J228" s="27"/>
      <c r="K228" s="27"/>
      <c r="L228" s="10">
        <v>1054</v>
      </c>
      <c r="M228" s="10">
        <v>13551</v>
      </c>
      <c r="N228" s="10">
        <v>1100</v>
      </c>
      <c r="O228" s="19">
        <v>7393</v>
      </c>
      <c r="P228" s="19">
        <v>4150</v>
      </c>
      <c r="Q228" s="10">
        <v>2008</v>
      </c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spans="1:29" ht="13.2" x14ac:dyDescent="0.25">
      <c r="A229" s="15">
        <v>44118</v>
      </c>
      <c r="B229" s="4">
        <v>8</v>
      </c>
      <c r="C229" s="33">
        <v>44118.333333333336</v>
      </c>
      <c r="D229" s="4">
        <v>90266</v>
      </c>
      <c r="E229" s="4">
        <v>74924</v>
      </c>
      <c r="F229" s="4">
        <v>1961</v>
      </c>
      <c r="G229" s="4">
        <v>10822</v>
      </c>
      <c r="H229" s="4">
        <v>2559</v>
      </c>
      <c r="L229" s="4">
        <v>1038</v>
      </c>
      <c r="M229" s="4">
        <v>13381</v>
      </c>
      <c r="N229" s="4">
        <v>1191</v>
      </c>
      <c r="O229" s="4">
        <v>7023</v>
      </c>
      <c r="P229" s="4">
        <v>4633</v>
      </c>
      <c r="Q229" s="4">
        <v>1725</v>
      </c>
    </row>
    <row r="230" spans="1:29" ht="13.2" x14ac:dyDescent="0.25">
      <c r="A230" s="15">
        <v>44119</v>
      </c>
      <c r="B230" s="4">
        <v>8</v>
      </c>
      <c r="C230" s="33">
        <v>44119.333333333336</v>
      </c>
      <c r="D230" s="4">
        <v>91337</v>
      </c>
      <c r="E230" s="4">
        <v>75974</v>
      </c>
      <c r="F230" s="4">
        <v>1984</v>
      </c>
      <c r="G230" s="4">
        <v>10636</v>
      </c>
      <c r="H230" s="4">
        <v>2743</v>
      </c>
      <c r="L230" s="4">
        <v>1071</v>
      </c>
      <c r="M230" s="4">
        <v>13379</v>
      </c>
      <c r="N230" s="4">
        <v>1050</v>
      </c>
      <c r="O230" s="4">
        <v>6900</v>
      </c>
      <c r="P230" s="4">
        <v>4804</v>
      </c>
      <c r="Q230" s="4">
        <v>1675</v>
      </c>
    </row>
    <row r="231" spans="1:29" ht="15.75" customHeight="1" x14ac:dyDescent="0.3">
      <c r="A231" s="15">
        <v>44120</v>
      </c>
      <c r="B231" s="19">
        <v>8</v>
      </c>
      <c r="C231" s="33">
        <v>44120.333333333336</v>
      </c>
      <c r="D231" s="19">
        <v>92382</v>
      </c>
      <c r="E231" s="19">
        <v>76956</v>
      </c>
      <c r="F231" s="19">
        <v>2008</v>
      </c>
      <c r="G231" s="19">
        <v>10498</v>
      </c>
      <c r="H231" s="19">
        <v>2920</v>
      </c>
      <c r="I231" s="27"/>
      <c r="J231" s="27"/>
      <c r="K231" s="27"/>
      <c r="L231" s="10">
        <v>1045</v>
      </c>
      <c r="M231" s="10">
        <v>13418</v>
      </c>
      <c r="N231" s="10">
        <v>982</v>
      </c>
      <c r="O231" s="19">
        <v>6753</v>
      </c>
      <c r="P231" s="19">
        <v>5174</v>
      </c>
      <c r="Q231" s="10">
        <v>1491</v>
      </c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spans="1:29" ht="13.2" x14ac:dyDescent="0.25">
      <c r="A232" s="15">
        <v>44121</v>
      </c>
      <c r="B232" s="4">
        <v>8</v>
      </c>
      <c r="C232" s="33">
        <v>44121.333333333336</v>
      </c>
      <c r="D232" s="4">
        <v>93356</v>
      </c>
      <c r="E232" s="4">
        <v>78062</v>
      </c>
      <c r="F232" s="4">
        <v>2032</v>
      </c>
      <c r="G232" s="4">
        <v>10591</v>
      </c>
      <c r="H232" s="4">
        <v>2671</v>
      </c>
      <c r="L232" s="4">
        <v>974</v>
      </c>
      <c r="M232" s="4">
        <v>13262</v>
      </c>
      <c r="N232" s="4">
        <v>1106</v>
      </c>
      <c r="O232" s="4">
        <v>6376</v>
      </c>
      <c r="P232" s="4">
        <v>5611</v>
      </c>
      <c r="Q232" s="4">
        <v>1275</v>
      </c>
    </row>
    <row r="233" spans="1:29" ht="15.75" customHeight="1" x14ac:dyDescent="0.3">
      <c r="A233" s="15">
        <v>44122</v>
      </c>
      <c r="B233" s="19">
        <v>8</v>
      </c>
      <c r="C233" s="33">
        <v>44122.333333333336</v>
      </c>
      <c r="D233" s="19">
        <v>94327</v>
      </c>
      <c r="E233" s="19">
        <v>79136</v>
      </c>
      <c r="F233" s="19">
        <v>2051</v>
      </c>
      <c r="G233" s="19">
        <v>10782</v>
      </c>
      <c r="H233" s="19">
        <v>2358</v>
      </c>
      <c r="I233" s="27"/>
      <c r="J233" s="27"/>
      <c r="K233" s="27"/>
      <c r="L233" s="10">
        <v>971</v>
      </c>
      <c r="M233" s="10">
        <v>13140</v>
      </c>
      <c r="N233" s="10">
        <v>1074</v>
      </c>
      <c r="O233" s="19">
        <v>6505</v>
      </c>
      <c r="P233" s="19">
        <v>5891</v>
      </c>
      <c r="Q233" s="10">
        <v>744</v>
      </c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spans="1:29" ht="13.2" x14ac:dyDescent="0.25">
      <c r="A234" s="15">
        <v>44123</v>
      </c>
      <c r="B234" s="4">
        <v>8</v>
      </c>
      <c r="C234" s="33">
        <v>44123.333333333336</v>
      </c>
      <c r="D234" s="4">
        <v>95253</v>
      </c>
      <c r="E234" s="4">
        <v>80261</v>
      </c>
      <c r="F234" s="4">
        <v>2064</v>
      </c>
      <c r="G234" s="4">
        <v>10325</v>
      </c>
      <c r="H234" s="4">
        <v>2603</v>
      </c>
      <c r="L234" s="4">
        <v>926</v>
      </c>
      <c r="M234" s="4">
        <v>12928</v>
      </c>
      <c r="N234" s="4">
        <v>1125</v>
      </c>
      <c r="O234" s="4">
        <v>6185</v>
      </c>
      <c r="P234" s="4">
        <v>5755</v>
      </c>
      <c r="Q234" s="4">
        <v>988</v>
      </c>
    </row>
    <row r="235" spans="1:29" ht="13.2" x14ac:dyDescent="0.25">
      <c r="A235" s="15">
        <v>44124</v>
      </c>
      <c r="B235" s="19">
        <v>8</v>
      </c>
      <c r="C235" s="33">
        <v>44124.333333333336</v>
      </c>
      <c r="D235" s="4">
        <v>96217</v>
      </c>
      <c r="E235" s="4">
        <v>81107</v>
      </c>
      <c r="F235" s="4">
        <v>2086</v>
      </c>
      <c r="G235" s="4">
        <v>10292</v>
      </c>
      <c r="H235" s="4">
        <v>2732</v>
      </c>
      <c r="L235" s="4">
        <v>964</v>
      </c>
      <c r="M235" s="4">
        <v>13024</v>
      </c>
      <c r="N235" s="4">
        <v>846</v>
      </c>
      <c r="O235" s="4">
        <v>6557</v>
      </c>
      <c r="P235" s="4">
        <v>5747</v>
      </c>
      <c r="Q235" s="4">
        <v>720</v>
      </c>
    </row>
    <row r="236" spans="1:29" ht="13.2" x14ac:dyDescent="0.25">
      <c r="A236" s="15">
        <v>44125</v>
      </c>
      <c r="B236" s="4">
        <v>8</v>
      </c>
      <c r="C236" s="33">
        <v>44125.333333333336</v>
      </c>
      <c r="D236" s="4">
        <v>97217</v>
      </c>
      <c r="E236" s="4">
        <v>82178</v>
      </c>
      <c r="F236" s="4">
        <v>2105</v>
      </c>
      <c r="G236" s="4">
        <v>10273</v>
      </c>
      <c r="H236" s="4">
        <v>2661</v>
      </c>
      <c r="L236" s="4">
        <v>1000</v>
      </c>
      <c r="M236" s="4">
        <v>12934</v>
      </c>
      <c r="N236" s="4">
        <v>1071</v>
      </c>
      <c r="O236" s="4">
        <v>6577</v>
      </c>
      <c r="P236" s="4">
        <v>5568</v>
      </c>
      <c r="Q236" s="4">
        <v>789</v>
      </c>
    </row>
    <row r="237" spans="1:29" ht="13.2" x14ac:dyDescent="0.25">
      <c r="A237" s="15">
        <v>44126</v>
      </c>
      <c r="B237" s="4">
        <v>8</v>
      </c>
      <c r="C237" s="33">
        <v>44126.333333333336</v>
      </c>
      <c r="D237" s="4">
        <v>98206</v>
      </c>
      <c r="E237" s="4">
        <v>83338</v>
      </c>
      <c r="F237" s="4">
        <v>2120</v>
      </c>
      <c r="G237" s="4">
        <v>9980</v>
      </c>
      <c r="H237" s="4">
        <v>2768</v>
      </c>
      <c r="L237" s="4">
        <v>989</v>
      </c>
      <c r="M237" s="4">
        <v>12748</v>
      </c>
      <c r="N237" s="4">
        <v>1160</v>
      </c>
      <c r="O237" s="4">
        <v>6530</v>
      </c>
      <c r="P237" s="4">
        <v>5475</v>
      </c>
      <c r="Q237" s="4">
        <v>743</v>
      </c>
    </row>
    <row r="238" spans="1:29" ht="15.75" customHeight="1" x14ac:dyDescent="0.3">
      <c r="A238" s="15">
        <v>44127</v>
      </c>
      <c r="B238" s="19">
        <v>8</v>
      </c>
      <c r="C238" s="33">
        <v>44127.333333333336</v>
      </c>
      <c r="D238" s="19">
        <v>99158</v>
      </c>
      <c r="E238" s="19">
        <v>84430</v>
      </c>
      <c r="F238" s="19">
        <v>2138</v>
      </c>
      <c r="G238" s="19">
        <v>9604</v>
      </c>
      <c r="H238" s="19">
        <v>2986</v>
      </c>
      <c r="I238" s="27"/>
      <c r="J238" s="27"/>
      <c r="K238" s="27"/>
      <c r="L238" s="10">
        <v>952</v>
      </c>
      <c r="M238" s="10">
        <v>12590</v>
      </c>
      <c r="N238" s="10">
        <v>1092</v>
      </c>
      <c r="O238" s="19">
        <v>6366</v>
      </c>
      <c r="P238" s="19">
        <v>5428</v>
      </c>
      <c r="Q238" s="10">
        <v>796</v>
      </c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spans="1:29" ht="13.2" x14ac:dyDescent="0.25">
      <c r="A239" s="15">
        <v>44128</v>
      </c>
      <c r="B239" s="4">
        <v>8</v>
      </c>
      <c r="C239" s="33">
        <v>44128.333333333336</v>
      </c>
      <c r="D239" s="4">
        <v>100220</v>
      </c>
      <c r="E239" s="4">
        <v>85586</v>
      </c>
      <c r="F239" s="4">
        <v>2153</v>
      </c>
      <c r="G239" s="4">
        <v>9557</v>
      </c>
      <c r="H239" s="4">
        <v>2924</v>
      </c>
      <c r="L239" s="4">
        <v>1062</v>
      </c>
      <c r="M239" s="4">
        <v>12481</v>
      </c>
      <c r="N239" s="4">
        <v>1156</v>
      </c>
      <c r="O239" s="4">
        <v>5974</v>
      </c>
      <c r="P239" s="4">
        <v>5541</v>
      </c>
      <c r="Q239" s="4">
        <v>966</v>
      </c>
    </row>
    <row r="240" spans="1:29" ht="15.75" customHeight="1" x14ac:dyDescent="0.3">
      <c r="A240" s="15">
        <v>44129</v>
      </c>
      <c r="B240" s="19">
        <v>8</v>
      </c>
      <c r="C240" s="33">
        <v>44129.333333333336</v>
      </c>
      <c r="D240" s="19">
        <v>100991</v>
      </c>
      <c r="E240" s="19">
        <v>86815</v>
      </c>
      <c r="F240" s="19">
        <v>2164</v>
      </c>
      <c r="G240" s="19">
        <v>9151</v>
      </c>
      <c r="H240" s="19">
        <v>2861</v>
      </c>
      <c r="I240" s="27"/>
      <c r="J240" s="27"/>
      <c r="K240" s="27"/>
      <c r="L240" s="10">
        <v>771</v>
      </c>
      <c r="M240" s="10">
        <v>12012</v>
      </c>
      <c r="N240" s="10">
        <v>1229</v>
      </c>
      <c r="O240" s="19">
        <v>6137</v>
      </c>
      <c r="P240" s="19">
        <v>5091</v>
      </c>
      <c r="Q240" s="10">
        <v>784</v>
      </c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spans="1:29" ht="13.2" x14ac:dyDescent="0.25">
      <c r="A241" s="15">
        <v>44130</v>
      </c>
      <c r="B241" s="4">
        <v>8</v>
      </c>
      <c r="C241" s="33">
        <v>44130.333333333336</v>
      </c>
      <c r="D241" s="4">
        <v>101897</v>
      </c>
      <c r="E241" s="4">
        <v>87977</v>
      </c>
      <c r="F241" s="4">
        <v>2185</v>
      </c>
      <c r="G241" s="4">
        <v>8960</v>
      </c>
      <c r="H241" s="4">
        <v>2775</v>
      </c>
      <c r="L241" s="4">
        <v>906</v>
      </c>
      <c r="M241" s="4">
        <v>11735</v>
      </c>
      <c r="N241" s="4">
        <v>1162</v>
      </c>
      <c r="O241" s="4">
        <v>6083</v>
      </c>
      <c r="P241" s="4">
        <v>4900</v>
      </c>
      <c r="Q241" s="4">
        <v>752</v>
      </c>
    </row>
    <row r="242" spans="1:29" ht="15.75" customHeight="1" x14ac:dyDescent="0.3">
      <c r="A242" s="15">
        <v>44131</v>
      </c>
      <c r="B242" s="19">
        <v>8</v>
      </c>
      <c r="C242" s="33">
        <v>44131.333333333336</v>
      </c>
      <c r="D242" s="19">
        <v>102678</v>
      </c>
      <c r="E242" s="19">
        <v>89060</v>
      </c>
      <c r="F242" s="19">
        <v>2195</v>
      </c>
      <c r="G242" s="19">
        <v>8743</v>
      </c>
      <c r="H242" s="19">
        <v>2680</v>
      </c>
      <c r="I242" s="27"/>
      <c r="J242" s="27"/>
      <c r="K242" s="27"/>
      <c r="L242" s="10">
        <v>781</v>
      </c>
      <c r="M242" s="10">
        <v>11423</v>
      </c>
      <c r="N242" s="10">
        <v>1083</v>
      </c>
      <c r="O242" s="19">
        <v>5947</v>
      </c>
      <c r="P242" s="19">
        <v>4834</v>
      </c>
      <c r="Q242" s="10">
        <v>642</v>
      </c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spans="1:29" ht="13.2" x14ac:dyDescent="0.25">
      <c r="A243" s="15">
        <v>44132</v>
      </c>
      <c r="B243" s="4">
        <v>8</v>
      </c>
      <c r="C243" s="33">
        <v>44132.333333333336</v>
      </c>
      <c r="D243" s="4">
        <v>103522</v>
      </c>
      <c r="E243" s="4">
        <v>90157</v>
      </c>
      <c r="F243" s="4">
        <v>2211</v>
      </c>
      <c r="G243" s="4">
        <v>8438</v>
      </c>
      <c r="H243" s="4">
        <v>2716</v>
      </c>
      <c r="L243" s="4">
        <v>844</v>
      </c>
      <c r="M243" s="4">
        <v>11154</v>
      </c>
      <c r="N243" s="4">
        <v>1097</v>
      </c>
      <c r="O243" s="4">
        <v>5630</v>
      </c>
      <c r="P243" s="4">
        <v>4955</v>
      </c>
      <c r="Q243" s="4">
        <v>569</v>
      </c>
    </row>
    <row r="244" spans="1:29" ht="13.2" x14ac:dyDescent="0.25">
      <c r="A244" s="15">
        <v>44133</v>
      </c>
      <c r="B244" s="4">
        <v>8</v>
      </c>
      <c r="C244" s="33">
        <v>44133.333333333336</v>
      </c>
      <c r="D244" s="4">
        <v>104235</v>
      </c>
      <c r="E244" s="4">
        <v>91235</v>
      </c>
      <c r="F244" s="4">
        <v>2225</v>
      </c>
      <c r="G244" s="4">
        <v>7951</v>
      </c>
      <c r="H244" s="4">
        <v>2824</v>
      </c>
      <c r="L244" s="4">
        <v>713</v>
      </c>
      <c r="M244" s="4">
        <v>10775</v>
      </c>
      <c r="N244" s="4">
        <v>1078</v>
      </c>
      <c r="O244" s="4">
        <v>5410</v>
      </c>
      <c r="P244" s="4">
        <v>4478</v>
      </c>
      <c r="Q244" s="4">
        <v>887</v>
      </c>
    </row>
    <row r="245" spans="1:29" ht="15.75" customHeight="1" x14ac:dyDescent="0.3">
      <c r="A245" s="15">
        <v>44134</v>
      </c>
      <c r="B245" s="19">
        <v>8</v>
      </c>
      <c r="C245" s="33">
        <v>44134.333333333336</v>
      </c>
      <c r="D245" s="19">
        <v>104847</v>
      </c>
      <c r="E245" s="19">
        <v>92312</v>
      </c>
      <c r="F245" s="19">
        <v>2239</v>
      </c>
      <c r="G245" s="19">
        <v>7457</v>
      </c>
      <c r="H245" s="19">
        <v>2839</v>
      </c>
      <c r="I245" s="27"/>
      <c r="J245" s="27"/>
      <c r="K245" s="27"/>
      <c r="L245" s="10">
        <v>612</v>
      </c>
      <c r="M245" s="10">
        <v>10296</v>
      </c>
      <c r="N245" s="10">
        <v>1077</v>
      </c>
      <c r="O245" s="19">
        <v>5410</v>
      </c>
      <c r="P245" s="19">
        <v>4478</v>
      </c>
      <c r="Q245" s="10">
        <v>408</v>
      </c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1:29" ht="13.2" x14ac:dyDescent="0.25">
      <c r="A246" s="15">
        <v>44135</v>
      </c>
      <c r="B246" s="4">
        <v>8</v>
      </c>
      <c r="C246" s="33">
        <v>44135.333333333336</v>
      </c>
      <c r="D246" s="4">
        <v>105597</v>
      </c>
      <c r="E246" s="4">
        <v>94434</v>
      </c>
      <c r="F246" s="4">
        <v>2255</v>
      </c>
      <c r="G246" s="4">
        <v>6524</v>
      </c>
      <c r="H246" s="4">
        <v>2384</v>
      </c>
      <c r="L246" s="4">
        <v>750</v>
      </c>
      <c r="M246" s="4">
        <v>8908</v>
      </c>
      <c r="N246" s="4">
        <v>2122</v>
      </c>
      <c r="O246" s="4">
        <v>4462</v>
      </c>
      <c r="P246" s="4">
        <v>4446</v>
      </c>
      <c r="Q246" s="4">
        <v>0</v>
      </c>
    </row>
    <row r="247" spans="1:29" ht="15.75" customHeight="1" x14ac:dyDescent="0.3">
      <c r="A247" s="15">
        <v>44136</v>
      </c>
      <c r="B247" s="19">
        <v>8</v>
      </c>
      <c r="C247" s="33">
        <v>44136.333333333336</v>
      </c>
      <c r="D247" s="19">
        <v>106205</v>
      </c>
      <c r="E247" s="19">
        <v>94819</v>
      </c>
      <c r="F247" s="19">
        <v>2273</v>
      </c>
      <c r="G247" s="19">
        <v>6935</v>
      </c>
      <c r="H247" s="19">
        <v>2178</v>
      </c>
      <c r="I247" s="27"/>
      <c r="J247" s="27"/>
      <c r="K247" s="27"/>
      <c r="L247" s="10">
        <v>608</v>
      </c>
      <c r="M247" s="10">
        <v>9113</v>
      </c>
      <c r="N247" s="10">
        <v>385</v>
      </c>
      <c r="O247" s="19">
        <v>4106</v>
      </c>
      <c r="P247" s="19">
        <v>4142</v>
      </c>
      <c r="Q247" s="10">
        <v>865</v>
      </c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1:29" ht="13.2" x14ac:dyDescent="0.25">
      <c r="A248" s="15">
        <v>44137</v>
      </c>
      <c r="B248" s="4">
        <v>8</v>
      </c>
      <c r="C248" s="33">
        <v>44137.333333333336</v>
      </c>
      <c r="D248" s="4">
        <v>107229</v>
      </c>
      <c r="E248" s="4">
        <v>95876</v>
      </c>
      <c r="F248" s="4">
        <v>2291</v>
      </c>
      <c r="G248" s="4">
        <v>7312</v>
      </c>
      <c r="H248" s="4">
        <v>1750</v>
      </c>
      <c r="L248" s="4">
        <v>1024</v>
      </c>
      <c r="M248" s="4">
        <v>9062</v>
      </c>
      <c r="N248" s="4">
        <v>1057</v>
      </c>
      <c r="O248" s="4">
        <v>3987</v>
      </c>
      <c r="P248" s="4">
        <v>4258</v>
      </c>
      <c r="Q248" s="4">
        <v>817</v>
      </c>
    </row>
    <row r="249" spans="1:29" ht="13.2" x14ac:dyDescent="0.25">
      <c r="A249" s="15">
        <v>44138</v>
      </c>
      <c r="B249" s="4">
        <v>8</v>
      </c>
      <c r="C249" s="33">
        <v>44138.333333333336</v>
      </c>
      <c r="D249" s="4">
        <v>107846</v>
      </c>
      <c r="E249" s="4">
        <v>96902</v>
      </c>
      <c r="F249" s="4">
        <v>2300</v>
      </c>
      <c r="G249" s="4">
        <v>6844</v>
      </c>
      <c r="H249" s="4">
        <v>1800</v>
      </c>
      <c r="L249" s="4">
        <v>617</v>
      </c>
      <c r="M249" s="4">
        <v>8644</v>
      </c>
      <c r="N249" s="4">
        <v>1026</v>
      </c>
      <c r="O249" s="4">
        <v>3935</v>
      </c>
      <c r="P249" s="4">
        <v>4108</v>
      </c>
      <c r="Q249" s="4">
        <v>601</v>
      </c>
    </row>
    <row r="250" spans="1:29" ht="13.2" x14ac:dyDescent="0.25">
      <c r="A250" s="15">
        <v>44139</v>
      </c>
      <c r="B250" s="4">
        <v>8</v>
      </c>
      <c r="C250" s="33">
        <v>44139.333333333336</v>
      </c>
      <c r="D250" s="4">
        <v>108620</v>
      </c>
      <c r="E250" s="4">
        <v>97833</v>
      </c>
      <c r="F250" s="4">
        <v>2315</v>
      </c>
      <c r="G250" s="4">
        <v>6665</v>
      </c>
      <c r="H250" s="4">
        <v>1807</v>
      </c>
      <c r="L250" s="4">
        <v>774</v>
      </c>
      <c r="M250" s="4">
        <v>8472</v>
      </c>
      <c r="N250" s="4">
        <v>931</v>
      </c>
      <c r="O250" s="4">
        <v>3627</v>
      </c>
      <c r="P250" s="4">
        <v>4456</v>
      </c>
      <c r="Q250" s="4">
        <v>389</v>
      </c>
    </row>
    <row r="251" spans="1:29" ht="13.2" x14ac:dyDescent="0.25">
      <c r="A251" s="15">
        <v>44140</v>
      </c>
      <c r="B251" s="4">
        <v>8</v>
      </c>
      <c r="C251" s="33">
        <v>44140.333333333336</v>
      </c>
      <c r="D251" s="4">
        <v>109411</v>
      </c>
      <c r="E251" s="4">
        <v>98806</v>
      </c>
      <c r="F251" s="4">
        <v>2331</v>
      </c>
      <c r="G251" s="4">
        <v>6260</v>
      </c>
      <c r="H251" s="4">
        <v>2014</v>
      </c>
      <c r="L251" s="4">
        <v>791</v>
      </c>
      <c r="M251" s="4">
        <v>8274</v>
      </c>
      <c r="N251" s="4">
        <v>973</v>
      </c>
      <c r="O251" s="4">
        <v>3398</v>
      </c>
      <c r="P251" s="4">
        <v>4262</v>
      </c>
      <c r="Q251" s="4">
        <v>614</v>
      </c>
    </row>
    <row r="252" spans="1:29" ht="15.75" customHeight="1" x14ac:dyDescent="0.3">
      <c r="A252" s="15">
        <v>44141</v>
      </c>
      <c r="B252" s="19">
        <v>8</v>
      </c>
      <c r="C252" s="33">
        <v>44141.333333333336</v>
      </c>
      <c r="D252" s="19">
        <v>110083</v>
      </c>
      <c r="E252" s="19">
        <v>99830</v>
      </c>
      <c r="F252" s="19">
        <v>2348</v>
      </c>
      <c r="G252" s="19">
        <v>6050</v>
      </c>
      <c r="H252" s="19">
        <v>1855</v>
      </c>
      <c r="I252" s="27"/>
      <c r="J252" s="27"/>
      <c r="K252" s="27"/>
      <c r="L252" s="10">
        <v>672</v>
      </c>
      <c r="M252" s="10">
        <v>7905</v>
      </c>
      <c r="N252" s="10">
        <v>1024</v>
      </c>
      <c r="O252" s="19">
        <v>3266</v>
      </c>
      <c r="P252" s="19">
        <v>4257</v>
      </c>
      <c r="Q252" s="10">
        <v>382</v>
      </c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spans="1:29" ht="13.2" x14ac:dyDescent="0.25">
      <c r="A253" s="15">
        <v>44142</v>
      </c>
      <c r="B253" s="4">
        <v>8</v>
      </c>
      <c r="C253" s="33">
        <v>44142.333333333336</v>
      </c>
      <c r="D253" s="4">
        <v>111201</v>
      </c>
      <c r="E253" s="4">
        <v>100816</v>
      </c>
      <c r="F253" s="4">
        <v>2359</v>
      </c>
      <c r="G253" s="4">
        <v>6159</v>
      </c>
      <c r="H253" s="4">
        <v>1867</v>
      </c>
      <c r="L253" s="4">
        <v>1118</v>
      </c>
      <c r="M253" s="4">
        <v>8026</v>
      </c>
      <c r="N253" s="4">
        <v>986</v>
      </c>
      <c r="O253" s="4">
        <v>3049</v>
      </c>
      <c r="P253" s="4">
        <v>4205</v>
      </c>
      <c r="Q253" s="4">
        <v>772</v>
      </c>
    </row>
    <row r="254" spans="1:29" ht="15.75" customHeight="1" x14ac:dyDescent="0.3">
      <c r="A254" s="15">
        <v>44143</v>
      </c>
      <c r="B254" s="19">
        <v>8</v>
      </c>
      <c r="C254" s="33">
        <v>44143.333333333336</v>
      </c>
      <c r="D254" s="19">
        <v>112027</v>
      </c>
      <c r="E254" s="19">
        <v>101791</v>
      </c>
      <c r="F254" s="19">
        <v>2366</v>
      </c>
      <c r="G254" s="19">
        <v>6338</v>
      </c>
      <c r="H254" s="19">
        <v>1532</v>
      </c>
      <c r="I254" s="27"/>
      <c r="J254" s="27"/>
      <c r="K254" s="27"/>
      <c r="L254" s="10">
        <v>826</v>
      </c>
      <c r="M254" s="10">
        <v>7870</v>
      </c>
      <c r="N254" s="10">
        <v>975</v>
      </c>
      <c r="O254" s="19">
        <v>2640</v>
      </c>
      <c r="P254" s="19">
        <v>3833</v>
      </c>
      <c r="Q254" s="10">
        <v>1397</v>
      </c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spans="1:29" ht="13.2" x14ac:dyDescent="0.25">
      <c r="A255" s="15">
        <v>44144</v>
      </c>
      <c r="B255" s="4">
        <v>8</v>
      </c>
      <c r="C255" s="33">
        <v>44144.333333333336</v>
      </c>
      <c r="D255" s="4">
        <v>112743</v>
      </c>
      <c r="E255" s="4">
        <v>102844</v>
      </c>
      <c r="F255" s="4">
        <v>2377</v>
      </c>
      <c r="G255" s="4">
        <v>6050</v>
      </c>
      <c r="H255" s="4">
        <v>1472</v>
      </c>
      <c r="L255" s="4">
        <v>716</v>
      </c>
      <c r="M255" s="4">
        <v>7522</v>
      </c>
      <c r="N255" s="4">
        <v>1053</v>
      </c>
      <c r="O255" s="4">
        <v>3336</v>
      </c>
      <c r="P255" s="4">
        <v>3628</v>
      </c>
      <c r="Q255" s="4">
        <v>558</v>
      </c>
    </row>
    <row r="256" spans="1:29" ht="15.75" customHeight="1" x14ac:dyDescent="0.3">
      <c r="A256" s="15">
        <v>44145</v>
      </c>
      <c r="B256" s="19">
        <v>8</v>
      </c>
      <c r="C256" s="33">
        <v>44145.333333333336</v>
      </c>
      <c r="D256" s="19">
        <v>113756</v>
      </c>
      <c r="E256" s="19">
        <v>104144</v>
      </c>
      <c r="F256" s="19">
        <v>2391</v>
      </c>
      <c r="G256" s="19">
        <v>5724</v>
      </c>
      <c r="H256" s="19">
        <v>1497</v>
      </c>
      <c r="I256" s="27"/>
      <c r="J256" s="27"/>
      <c r="K256" s="27"/>
      <c r="L256" s="10">
        <v>1013</v>
      </c>
      <c r="M256" s="10">
        <v>7221</v>
      </c>
      <c r="N256" s="10">
        <v>1300</v>
      </c>
      <c r="O256" s="19">
        <v>3213</v>
      </c>
      <c r="P256" s="19">
        <v>3580</v>
      </c>
      <c r="Q256" s="10">
        <v>428</v>
      </c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spans="1:29" ht="13.2" x14ac:dyDescent="0.25">
      <c r="A257" s="15">
        <v>44146</v>
      </c>
      <c r="B257" s="4">
        <v>8</v>
      </c>
      <c r="C257" s="33">
        <v>44146.333333333336</v>
      </c>
      <c r="D257" s="4">
        <v>114343</v>
      </c>
      <c r="E257" s="4">
        <v>105117</v>
      </c>
      <c r="F257" s="4">
        <v>2403</v>
      </c>
      <c r="G257" s="4">
        <v>5161</v>
      </c>
      <c r="H257" s="4">
        <v>1662</v>
      </c>
      <c r="L257" s="4">
        <v>587</v>
      </c>
      <c r="M257" s="4">
        <v>6823</v>
      </c>
      <c r="N257" s="4">
        <v>973</v>
      </c>
      <c r="O257" s="4">
        <v>2915</v>
      </c>
      <c r="P257" s="4">
        <v>3518</v>
      </c>
      <c r="Q257" s="4">
        <v>390</v>
      </c>
    </row>
    <row r="258" spans="1:29" ht="15.75" customHeight="1" x14ac:dyDescent="0.3">
      <c r="A258" s="15">
        <v>44147</v>
      </c>
      <c r="B258" s="19">
        <v>8</v>
      </c>
      <c r="C258" s="33">
        <v>44147.333333333336</v>
      </c>
      <c r="D258" s="19">
        <v>115174</v>
      </c>
      <c r="E258" s="19">
        <v>106189</v>
      </c>
      <c r="F258" s="19">
        <v>2414</v>
      </c>
      <c r="G258" s="19">
        <v>4878</v>
      </c>
      <c r="H258" s="19">
        <v>1693</v>
      </c>
      <c r="I258" s="27"/>
      <c r="J258" s="27"/>
      <c r="K258" s="27"/>
      <c r="L258" s="10">
        <v>831</v>
      </c>
      <c r="M258" s="10">
        <v>6571</v>
      </c>
      <c r="N258" s="10">
        <v>1072</v>
      </c>
      <c r="O258" s="19">
        <v>2884</v>
      </c>
      <c r="P258" s="19">
        <v>3204</v>
      </c>
      <c r="Q258" s="10">
        <v>483</v>
      </c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spans="1:29" ht="13.2" x14ac:dyDescent="0.25">
      <c r="A259" s="15">
        <v>44148</v>
      </c>
      <c r="B259" s="4">
        <v>8</v>
      </c>
      <c r="C259" s="33">
        <v>44148.333333333336</v>
      </c>
      <c r="D259" s="4">
        <v>116207</v>
      </c>
      <c r="E259" s="4">
        <v>107147</v>
      </c>
      <c r="F259" s="4">
        <v>2428</v>
      </c>
      <c r="G259" s="4">
        <v>5028</v>
      </c>
      <c r="H259" s="4">
        <v>1604</v>
      </c>
      <c r="L259" s="4">
        <v>1033</v>
      </c>
      <c r="M259" s="4">
        <v>6632</v>
      </c>
      <c r="N259" s="4">
        <v>958</v>
      </c>
      <c r="O259" s="4">
        <v>2821</v>
      </c>
      <c r="P259" s="4">
        <v>3193</v>
      </c>
      <c r="Q259" s="4">
        <v>618</v>
      </c>
    </row>
    <row r="260" spans="1:29" ht="13.2" x14ac:dyDescent="0.25">
      <c r="A260" s="15">
        <v>44149</v>
      </c>
      <c r="B260" s="4">
        <v>8</v>
      </c>
      <c r="C260" s="33">
        <v>44149.333333333336</v>
      </c>
      <c r="D260" s="4">
        <v>117462</v>
      </c>
      <c r="E260" s="4">
        <v>108209</v>
      </c>
      <c r="F260" s="4">
        <v>2441</v>
      </c>
      <c r="G260" s="4">
        <v>4710</v>
      </c>
      <c r="H260" s="4">
        <v>2102</v>
      </c>
      <c r="L260" s="4">
        <v>1255</v>
      </c>
      <c r="M260" s="4">
        <v>6812</v>
      </c>
      <c r="N260" s="4">
        <v>1062</v>
      </c>
      <c r="O260" s="4">
        <v>2714</v>
      </c>
      <c r="P260" s="4">
        <v>3197</v>
      </c>
      <c r="Q260" s="4">
        <v>901</v>
      </c>
    </row>
    <row r="261" spans="1:29" ht="15.75" customHeight="1" x14ac:dyDescent="0.3">
      <c r="A261" s="15">
        <v>44150</v>
      </c>
      <c r="B261" s="19">
        <v>8</v>
      </c>
      <c r="C261" s="33">
        <v>44150.333333333336</v>
      </c>
      <c r="D261" s="19">
        <v>118627</v>
      </c>
      <c r="E261" s="19">
        <v>109181</v>
      </c>
      <c r="F261" s="19">
        <v>2448</v>
      </c>
      <c r="G261" s="19">
        <v>4952</v>
      </c>
      <c r="H261" s="19">
        <v>2046</v>
      </c>
      <c r="I261" s="27"/>
      <c r="J261" s="27"/>
      <c r="K261" s="27"/>
      <c r="L261" s="10">
        <v>1165</v>
      </c>
      <c r="M261" s="10">
        <v>6998</v>
      </c>
      <c r="N261" s="10">
        <v>972</v>
      </c>
      <c r="O261" s="19">
        <v>2556</v>
      </c>
      <c r="P261" s="19">
        <v>3659</v>
      </c>
      <c r="Q261" s="10">
        <v>783</v>
      </c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spans="1:29" ht="13.2" x14ac:dyDescent="0.25">
      <c r="A262" s="15">
        <v>44151</v>
      </c>
      <c r="B262" s="4">
        <v>8</v>
      </c>
      <c r="C262" s="33">
        <v>44151.333333333336</v>
      </c>
      <c r="D262" s="4">
        <v>119633</v>
      </c>
      <c r="E262" s="4">
        <v>110221</v>
      </c>
      <c r="F262" s="4">
        <v>2455</v>
      </c>
      <c r="G262" s="4">
        <v>4420</v>
      </c>
      <c r="H262" s="4">
        <v>2537</v>
      </c>
      <c r="L262" s="4">
        <v>1006</v>
      </c>
      <c r="M262" s="4">
        <v>6957</v>
      </c>
      <c r="N262" s="4">
        <v>1040</v>
      </c>
      <c r="O262" s="4">
        <v>2540</v>
      </c>
      <c r="P262" s="4">
        <v>3784</v>
      </c>
      <c r="Q262" s="4">
        <v>633</v>
      </c>
    </row>
    <row r="263" spans="1:29" ht="13.2" x14ac:dyDescent="0.25">
      <c r="A263" s="15">
        <v>44152</v>
      </c>
      <c r="B263" s="4">
        <v>8</v>
      </c>
      <c r="C263" s="33">
        <v>44152.333333333336</v>
      </c>
      <c r="D263" s="4">
        <v>120671</v>
      </c>
      <c r="E263" s="4">
        <v>111096</v>
      </c>
      <c r="F263" s="4">
        <v>2459</v>
      </c>
      <c r="G263" s="4">
        <v>4355</v>
      </c>
      <c r="H263" s="4">
        <v>2761</v>
      </c>
      <c r="L263" s="4">
        <v>1038</v>
      </c>
      <c r="M263" s="4">
        <v>7116</v>
      </c>
      <c r="N263" s="4">
        <v>875</v>
      </c>
      <c r="O263" s="4">
        <v>2652</v>
      </c>
      <c r="P263" s="4">
        <v>3732</v>
      </c>
      <c r="Q263" s="4">
        <v>732</v>
      </c>
    </row>
    <row r="264" spans="1:29" ht="13.2" x14ac:dyDescent="0.25">
      <c r="A264" s="15">
        <v>44153</v>
      </c>
      <c r="B264" s="4">
        <v>8</v>
      </c>
      <c r="C264" s="33">
        <v>44153.333333333336</v>
      </c>
      <c r="D264" s="4">
        <v>121818</v>
      </c>
      <c r="E264" s="4">
        <v>111948</v>
      </c>
      <c r="F264" s="4">
        <v>2470</v>
      </c>
      <c r="G264" s="4">
        <v>4619</v>
      </c>
      <c r="H264" s="4">
        <v>2781</v>
      </c>
      <c r="L264" s="4">
        <v>1147</v>
      </c>
      <c r="M264" s="4">
        <v>7400</v>
      </c>
      <c r="N264" s="4">
        <v>852</v>
      </c>
      <c r="O264" s="4">
        <v>2325</v>
      </c>
      <c r="P264" s="4">
        <v>3757</v>
      </c>
      <c r="Q264" s="4">
        <v>1318</v>
      </c>
    </row>
    <row r="265" spans="1:29" ht="13.2" x14ac:dyDescent="0.25">
      <c r="A265" s="15">
        <v>44154</v>
      </c>
      <c r="B265" s="4">
        <v>8</v>
      </c>
      <c r="C265" s="33">
        <v>44154.333333333336</v>
      </c>
      <c r="D265" s="4">
        <v>123003</v>
      </c>
      <c r="E265" s="4">
        <v>112833</v>
      </c>
      <c r="F265" s="4">
        <v>2484</v>
      </c>
      <c r="G265" s="4">
        <v>4633</v>
      </c>
      <c r="H265" s="4">
        <v>3053</v>
      </c>
      <c r="L265" s="4">
        <v>1185</v>
      </c>
      <c r="M265" s="4">
        <v>7686</v>
      </c>
      <c r="N265" s="4">
        <v>885</v>
      </c>
      <c r="O265" s="4">
        <v>2788</v>
      </c>
      <c r="P265" s="4">
        <v>4099</v>
      </c>
      <c r="Q265" s="4">
        <v>799</v>
      </c>
    </row>
    <row r="266" spans="1:29" ht="15.75" customHeight="1" x14ac:dyDescent="0.3">
      <c r="A266" s="15">
        <v>44155</v>
      </c>
      <c r="B266" s="19">
        <v>8</v>
      </c>
      <c r="C266" s="33">
        <v>44155.333333333336</v>
      </c>
      <c r="D266" s="19">
        <v>124243</v>
      </c>
      <c r="E266" s="19">
        <v>113739</v>
      </c>
      <c r="F266" s="19">
        <v>2501</v>
      </c>
      <c r="G266" s="19">
        <v>4616</v>
      </c>
      <c r="H266" s="19">
        <v>3387</v>
      </c>
      <c r="I266" s="27"/>
      <c r="J266" s="27"/>
      <c r="K266" s="27"/>
      <c r="L266" s="10">
        <v>1240</v>
      </c>
      <c r="M266" s="10">
        <v>8003</v>
      </c>
      <c r="N266" s="10">
        <v>906</v>
      </c>
      <c r="O266" s="19">
        <v>3024</v>
      </c>
      <c r="P266" s="19">
        <v>4198</v>
      </c>
      <c r="Q266" s="10">
        <v>781</v>
      </c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spans="1:29" ht="13.2" x14ac:dyDescent="0.25">
      <c r="A267" s="15">
        <v>44156</v>
      </c>
      <c r="B267" s="4">
        <v>8</v>
      </c>
      <c r="C267" s="33">
        <v>44156.333333333336</v>
      </c>
      <c r="D267" s="4">
        <v>125822</v>
      </c>
      <c r="E267" s="4">
        <v>114863</v>
      </c>
      <c r="F267" s="4">
        <v>2515</v>
      </c>
      <c r="G267" s="4">
        <v>5323</v>
      </c>
      <c r="H267" s="4">
        <v>3121</v>
      </c>
      <c r="L267" s="4">
        <v>1579</v>
      </c>
      <c r="M267" s="4">
        <v>8444</v>
      </c>
      <c r="N267" s="4">
        <v>1124</v>
      </c>
      <c r="O267" s="4">
        <v>3160</v>
      </c>
      <c r="P267" s="4">
        <v>4255</v>
      </c>
      <c r="Q267" s="4">
        <v>1029</v>
      </c>
    </row>
    <row r="268" spans="1:29" ht="15.75" customHeight="1" x14ac:dyDescent="0.3">
      <c r="A268" s="15">
        <v>44157</v>
      </c>
      <c r="B268" s="19">
        <v>8</v>
      </c>
      <c r="C268" s="33">
        <v>44157.333333333336</v>
      </c>
      <c r="D268" s="19">
        <v>127164</v>
      </c>
      <c r="E268" s="19">
        <v>115939</v>
      </c>
      <c r="F268" s="19">
        <v>2531</v>
      </c>
      <c r="G268" s="19">
        <v>5529</v>
      </c>
      <c r="H268" s="19">
        <v>3165</v>
      </c>
      <c r="I268" s="27"/>
      <c r="J268" s="27"/>
      <c r="K268" s="27"/>
      <c r="L268" s="10">
        <v>1342</v>
      </c>
      <c r="M268" s="10">
        <v>8694</v>
      </c>
      <c r="N268" s="10">
        <v>1076</v>
      </c>
      <c r="O268" s="19">
        <v>3322</v>
      </c>
      <c r="P268" s="19">
        <v>4550</v>
      </c>
      <c r="Q268" s="10">
        <v>822</v>
      </c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spans="1:29" ht="13.2" x14ac:dyDescent="0.25">
      <c r="A269" s="15">
        <v>44158</v>
      </c>
      <c r="B269" s="4">
        <v>8</v>
      </c>
      <c r="C269" s="33">
        <v>44158.333333333336</v>
      </c>
      <c r="D269" s="4">
        <v>128173</v>
      </c>
      <c r="E269" s="4">
        <v>117003</v>
      </c>
      <c r="F269" s="4">
        <v>2548</v>
      </c>
      <c r="G269" s="4">
        <v>5592</v>
      </c>
      <c r="H269" s="4">
        <v>3030</v>
      </c>
      <c r="L269" s="4">
        <v>1009</v>
      </c>
      <c r="M269" s="4">
        <v>8622</v>
      </c>
      <c r="N269" s="4">
        <v>1064</v>
      </c>
      <c r="O269" s="4">
        <v>2816</v>
      </c>
      <c r="P269" s="4">
        <v>4185</v>
      </c>
      <c r="Q269" s="4">
        <v>1621</v>
      </c>
    </row>
    <row r="270" spans="1:29" ht="15.75" customHeight="1" x14ac:dyDescent="0.3">
      <c r="A270" s="15">
        <v>44159</v>
      </c>
      <c r="B270" s="19">
        <v>8</v>
      </c>
      <c r="C270" s="33">
        <v>44159.333333333336</v>
      </c>
      <c r="D270" s="19">
        <v>129188</v>
      </c>
      <c r="E270" s="19">
        <v>118062</v>
      </c>
      <c r="F270" s="19">
        <v>2567</v>
      </c>
      <c r="G270" s="19">
        <v>5518</v>
      </c>
      <c r="H270" s="19">
        <v>3041</v>
      </c>
      <c r="I270" s="27"/>
      <c r="J270" s="27"/>
      <c r="K270" s="27"/>
      <c r="L270" s="10">
        <v>1015</v>
      </c>
      <c r="M270" s="10">
        <v>8559</v>
      </c>
      <c r="N270" s="10">
        <v>1059</v>
      </c>
      <c r="O270" s="19">
        <v>3438</v>
      </c>
      <c r="P270" s="19">
        <v>4556</v>
      </c>
      <c r="Q270" s="10">
        <v>565</v>
      </c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spans="1:29" ht="13.2" x14ac:dyDescent="0.25">
      <c r="A271" s="15">
        <v>44160</v>
      </c>
      <c r="B271" s="4">
        <v>8</v>
      </c>
      <c r="C271" s="33">
        <v>44160.333333333336</v>
      </c>
      <c r="D271" s="4">
        <v>130461</v>
      </c>
      <c r="E271" s="4">
        <v>119099</v>
      </c>
      <c r="F271" s="4">
        <v>2584</v>
      </c>
      <c r="G271" s="4">
        <v>6000</v>
      </c>
      <c r="H271" s="4">
        <v>2778</v>
      </c>
      <c r="L271" s="4">
        <v>1273</v>
      </c>
      <c r="M271" s="4">
        <v>8778</v>
      </c>
      <c r="N271" s="4">
        <v>1037</v>
      </c>
      <c r="O271" s="4">
        <v>3527</v>
      </c>
      <c r="P271" s="4">
        <v>4520</v>
      </c>
      <c r="Q271" s="4">
        <v>731</v>
      </c>
    </row>
    <row r="272" spans="1:29" ht="13.2" x14ac:dyDescent="0.25">
      <c r="A272" s="15">
        <v>44161</v>
      </c>
      <c r="B272" s="4">
        <v>8</v>
      </c>
      <c r="C272" s="33">
        <v>44161.333333333336</v>
      </c>
      <c r="D272" s="4">
        <v>131525</v>
      </c>
      <c r="E272" s="4">
        <v>120287</v>
      </c>
      <c r="F272" s="4">
        <v>2597</v>
      </c>
      <c r="G272" s="4">
        <v>5876</v>
      </c>
      <c r="H272" s="4">
        <v>2765</v>
      </c>
      <c r="L272" s="4">
        <v>1064</v>
      </c>
      <c r="M272" s="4">
        <v>8641</v>
      </c>
      <c r="N272" s="4">
        <v>1188</v>
      </c>
      <c r="O272" s="4">
        <v>3710</v>
      </c>
      <c r="P272" s="4">
        <v>4292</v>
      </c>
      <c r="Q272" s="4">
        <v>639</v>
      </c>
    </row>
    <row r="273" spans="1:29" ht="15.75" customHeight="1" x14ac:dyDescent="0.3">
      <c r="A273" s="15">
        <v>44162</v>
      </c>
      <c r="B273" s="19">
        <v>8</v>
      </c>
      <c r="C273" s="33">
        <v>44162.333333333336</v>
      </c>
      <c r="D273" s="19">
        <v>132961</v>
      </c>
      <c r="E273" s="19">
        <v>121082</v>
      </c>
      <c r="F273" s="19">
        <v>2614</v>
      </c>
      <c r="G273" s="19">
        <v>6653</v>
      </c>
      <c r="H273" s="19">
        <v>2612</v>
      </c>
      <c r="I273" s="27"/>
      <c r="J273" s="27"/>
      <c r="K273" s="27"/>
      <c r="L273" s="10">
        <v>1436</v>
      </c>
      <c r="M273" s="10">
        <v>9265</v>
      </c>
      <c r="N273" s="10">
        <v>795</v>
      </c>
      <c r="O273" s="19">
        <v>3711</v>
      </c>
      <c r="P273" s="19">
        <v>4647</v>
      </c>
      <c r="Q273" s="10">
        <v>907</v>
      </c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spans="1:29" ht="15.75" customHeight="1" x14ac:dyDescent="0.3">
      <c r="A274" s="15">
        <v>44163</v>
      </c>
      <c r="B274" s="19">
        <v>8</v>
      </c>
      <c r="C274" s="33">
        <v>44163.333333333336</v>
      </c>
      <c r="D274" s="19">
        <v>134331</v>
      </c>
      <c r="E274" s="19">
        <v>122328</v>
      </c>
      <c r="F274" s="19">
        <v>2632</v>
      </c>
      <c r="G274" s="19">
        <v>6921</v>
      </c>
      <c r="H274" s="19">
        <v>2450</v>
      </c>
      <c r="I274" s="27"/>
      <c r="J274" s="27"/>
      <c r="K274" s="27"/>
      <c r="L274" s="10">
        <v>1370</v>
      </c>
      <c r="M274" s="10">
        <v>9371</v>
      </c>
      <c r="N274" s="10">
        <v>1246</v>
      </c>
      <c r="O274" s="19">
        <v>3938</v>
      </c>
      <c r="P274" s="19">
        <v>4524</v>
      </c>
      <c r="Q274" s="10">
        <v>909</v>
      </c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spans="1:29" ht="13.2" x14ac:dyDescent="0.25">
      <c r="A275" s="15">
        <v>44164</v>
      </c>
      <c r="B275" s="4">
        <v>8</v>
      </c>
      <c r="C275" s="33">
        <v>44164.333333333336</v>
      </c>
      <c r="D275" s="4">
        <v>135762</v>
      </c>
      <c r="E275" s="4">
        <v>123163</v>
      </c>
      <c r="F275" s="4">
        <v>2652</v>
      </c>
      <c r="G275" s="4">
        <v>7608</v>
      </c>
      <c r="H275" s="4">
        <v>2339</v>
      </c>
      <c r="L275" s="4">
        <v>1431</v>
      </c>
      <c r="M275" s="4">
        <v>9947</v>
      </c>
      <c r="N275" s="4">
        <v>835</v>
      </c>
      <c r="O275" s="4">
        <v>3536</v>
      </c>
      <c r="P275" s="4">
        <v>4544</v>
      </c>
      <c r="Q275" s="4">
        <v>1867</v>
      </c>
    </row>
    <row r="276" spans="1:29" ht="13.2" x14ac:dyDescent="0.25">
      <c r="A276" s="15">
        <v>44165</v>
      </c>
      <c r="B276" s="19">
        <v>8</v>
      </c>
      <c r="C276" s="33">
        <v>44165.333333333336</v>
      </c>
      <c r="D276" s="4">
        <v>136861</v>
      </c>
      <c r="E276" s="4">
        <v>124078</v>
      </c>
      <c r="F276" s="4">
        <v>2671</v>
      </c>
      <c r="G276" s="4">
        <v>7823</v>
      </c>
      <c r="H276" s="4">
        <v>2289</v>
      </c>
      <c r="L276" s="4">
        <v>1099</v>
      </c>
      <c r="M276" s="4">
        <v>10112</v>
      </c>
      <c r="N276" s="4">
        <v>915</v>
      </c>
      <c r="O276" s="4">
        <v>4307</v>
      </c>
      <c r="P276" s="4">
        <v>5027</v>
      </c>
      <c r="Q276" s="4">
        <v>778</v>
      </c>
    </row>
    <row r="277" spans="1:29" ht="13.2" x14ac:dyDescent="0.25">
      <c r="A277" s="15">
        <v>44166</v>
      </c>
      <c r="B277" s="4">
        <v>8</v>
      </c>
      <c r="C277" s="33">
        <v>44166.333333333336</v>
      </c>
      <c r="D277" s="4">
        <v>137919</v>
      </c>
      <c r="E277" s="4">
        <v>125102</v>
      </c>
      <c r="F277" s="4">
        <v>2689</v>
      </c>
      <c r="G277" s="4">
        <v>7937</v>
      </c>
      <c r="H277" s="4">
        <v>2191</v>
      </c>
      <c r="L277" s="4">
        <v>1058</v>
      </c>
      <c r="M277" s="4">
        <v>10128</v>
      </c>
      <c r="N277" s="4">
        <v>1024</v>
      </c>
      <c r="O277" s="4">
        <v>2655</v>
      </c>
      <c r="P277" s="4">
        <v>5973</v>
      </c>
      <c r="Q277" s="4">
        <v>1500</v>
      </c>
    </row>
    <row r="278" spans="1:29" ht="13.2" x14ac:dyDescent="0.25">
      <c r="A278" s="15">
        <v>44167</v>
      </c>
      <c r="B278" s="4">
        <v>8</v>
      </c>
      <c r="C278" s="33">
        <v>44167.333333333336</v>
      </c>
      <c r="D278" s="4">
        <v>139085</v>
      </c>
      <c r="E278" s="4">
        <v>126163</v>
      </c>
      <c r="F278" s="4">
        <v>2710</v>
      </c>
      <c r="G278" s="4">
        <v>8202</v>
      </c>
      <c r="H278" s="4">
        <v>2010</v>
      </c>
      <c r="L278" s="4">
        <v>1166</v>
      </c>
      <c r="M278" s="4">
        <v>10212</v>
      </c>
      <c r="N278" s="4">
        <v>1061</v>
      </c>
      <c r="O278" s="4">
        <v>1067</v>
      </c>
      <c r="P278" s="4">
        <v>8586</v>
      </c>
      <c r="Q278" s="4">
        <v>559</v>
      </c>
    </row>
    <row r="279" spans="1:29" ht="13.2" x14ac:dyDescent="0.25">
      <c r="A279" s="15">
        <v>44168</v>
      </c>
      <c r="B279" s="4">
        <v>8</v>
      </c>
      <c r="C279" s="33">
        <v>44168.333333333336</v>
      </c>
      <c r="D279" s="4">
        <v>140238</v>
      </c>
      <c r="E279" s="4">
        <v>127136</v>
      </c>
      <c r="F279" s="4">
        <v>2734</v>
      </c>
      <c r="G279" s="4">
        <v>8155</v>
      </c>
      <c r="H279" s="4">
        <v>2213</v>
      </c>
      <c r="L279" s="4">
        <v>1153</v>
      </c>
      <c r="M279" s="4">
        <v>10368</v>
      </c>
      <c r="N279" s="4">
        <v>973</v>
      </c>
      <c r="O279" s="4">
        <v>1542</v>
      </c>
      <c r="P279" s="4">
        <v>8082</v>
      </c>
      <c r="Q279" s="4">
        <v>744</v>
      </c>
    </row>
    <row r="280" spans="1:29" ht="15.75" customHeight="1" x14ac:dyDescent="0.3">
      <c r="A280" s="15">
        <v>44169</v>
      </c>
      <c r="B280" s="19">
        <v>8</v>
      </c>
      <c r="C280" s="33">
        <v>44169.333333333336</v>
      </c>
      <c r="D280" s="19">
        <v>141270</v>
      </c>
      <c r="E280" s="19">
        <v>128051</v>
      </c>
      <c r="F280" s="19">
        <v>2757</v>
      </c>
      <c r="G280" s="19">
        <v>8073</v>
      </c>
      <c r="H280" s="19">
        <v>2389</v>
      </c>
      <c r="I280" s="27"/>
      <c r="J280" s="27"/>
      <c r="K280" s="27"/>
      <c r="L280" s="10">
        <v>1032</v>
      </c>
      <c r="M280" s="10">
        <v>10462</v>
      </c>
      <c r="N280" s="10">
        <v>915</v>
      </c>
      <c r="O280" s="19">
        <v>2094</v>
      </c>
      <c r="P280" s="19">
        <v>7764</v>
      </c>
      <c r="Q280" s="10">
        <v>604</v>
      </c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spans="1:29" ht="15.75" customHeight="1" x14ac:dyDescent="0.3">
      <c r="A281" s="15">
        <v>44170</v>
      </c>
      <c r="B281" s="19">
        <v>8</v>
      </c>
      <c r="C281" s="33">
        <v>44170.333333333336</v>
      </c>
      <c r="D281" s="19">
        <v>142630</v>
      </c>
      <c r="E281" s="19">
        <v>129067</v>
      </c>
      <c r="F281" s="19">
        <v>2779</v>
      </c>
      <c r="G281" s="19">
        <v>8623</v>
      </c>
      <c r="H281" s="19">
        <v>2161</v>
      </c>
      <c r="I281" s="27"/>
      <c r="J281" s="27"/>
      <c r="K281" s="27"/>
      <c r="L281" s="10">
        <v>1360</v>
      </c>
      <c r="M281" s="10">
        <v>10784</v>
      </c>
      <c r="N281" s="10">
        <v>1016</v>
      </c>
      <c r="O281" s="19">
        <v>2622</v>
      </c>
      <c r="P281" s="19">
        <v>7195</v>
      </c>
      <c r="Q281" s="10">
        <v>967</v>
      </c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spans="1:29" ht="13.2" x14ac:dyDescent="0.25">
      <c r="A282" s="15">
        <v>44171</v>
      </c>
      <c r="B282" s="4">
        <v>8</v>
      </c>
      <c r="C282" s="33">
        <v>44171.333333333336</v>
      </c>
      <c r="D282" s="4">
        <v>143961</v>
      </c>
      <c r="E282" s="4">
        <v>130136</v>
      </c>
      <c r="F282" s="4">
        <v>2799</v>
      </c>
      <c r="G282" s="4">
        <v>8819</v>
      </c>
      <c r="H282" s="4">
        <v>2207</v>
      </c>
      <c r="L282" s="4">
        <v>1331</v>
      </c>
      <c r="M282" s="4">
        <v>11026</v>
      </c>
      <c r="N282" s="4">
        <v>1069</v>
      </c>
      <c r="O282" s="4">
        <v>2622</v>
      </c>
      <c r="P282" s="4">
        <v>6359</v>
      </c>
      <c r="Q282" s="4">
        <v>2045</v>
      </c>
    </row>
    <row r="283" spans="1:29" ht="13.2" x14ac:dyDescent="0.25">
      <c r="A283" s="15">
        <v>44172</v>
      </c>
      <c r="B283" s="19">
        <v>8</v>
      </c>
      <c r="C283" s="33">
        <v>44172.333333333336</v>
      </c>
      <c r="D283" s="4">
        <v>145427</v>
      </c>
      <c r="E283" s="4">
        <v>131071</v>
      </c>
      <c r="F283" s="4">
        <v>2823</v>
      </c>
      <c r="G283" s="4">
        <v>9473</v>
      </c>
      <c r="H283" s="4">
        <v>2060</v>
      </c>
      <c r="L283" s="4">
        <v>1466</v>
      </c>
      <c r="M283" s="4">
        <v>11533</v>
      </c>
      <c r="N283" s="4">
        <v>935</v>
      </c>
      <c r="O283" s="4">
        <v>4058</v>
      </c>
      <c r="P283" s="4">
        <v>6696</v>
      </c>
      <c r="Q283" s="4">
        <v>779</v>
      </c>
    </row>
    <row r="284" spans="1:29" ht="13.2" x14ac:dyDescent="0.25">
      <c r="A284" s="15">
        <v>44173</v>
      </c>
      <c r="B284" s="4">
        <v>8</v>
      </c>
      <c r="C284" s="33">
        <v>44173.333333333336</v>
      </c>
      <c r="D284" s="4">
        <v>146601</v>
      </c>
      <c r="E284" s="4">
        <v>132248</v>
      </c>
      <c r="F284" s="4">
        <v>2842</v>
      </c>
      <c r="G284" s="4">
        <v>9650</v>
      </c>
      <c r="H284" s="4">
        <v>1861</v>
      </c>
      <c r="L284" s="4">
        <v>1174</v>
      </c>
      <c r="M284" s="4">
        <v>11511</v>
      </c>
      <c r="N284" s="4">
        <v>1177</v>
      </c>
      <c r="O284" s="4">
        <v>4550</v>
      </c>
      <c r="P284" s="4">
        <v>6276</v>
      </c>
      <c r="Q284" s="4">
        <v>685</v>
      </c>
    </row>
    <row r="285" spans="1:29" ht="15.75" customHeight="1" x14ac:dyDescent="0.3">
      <c r="A285" s="15">
        <v>44174</v>
      </c>
      <c r="B285" s="19">
        <v>8</v>
      </c>
      <c r="C285" s="33">
        <v>44174.333333333336</v>
      </c>
      <c r="D285" s="19">
        <v>147838</v>
      </c>
      <c r="E285" s="19">
        <v>133318</v>
      </c>
      <c r="F285" s="19">
        <v>2860</v>
      </c>
      <c r="G285" s="19">
        <v>9703</v>
      </c>
      <c r="H285" s="19">
        <v>1957</v>
      </c>
      <c r="I285" s="27"/>
      <c r="J285" s="27"/>
      <c r="K285" s="27"/>
      <c r="L285" s="10">
        <v>1237</v>
      </c>
      <c r="M285" s="10">
        <v>11660</v>
      </c>
      <c r="N285" s="10">
        <v>1070</v>
      </c>
      <c r="O285" s="19">
        <v>5308</v>
      </c>
      <c r="P285" s="19">
        <v>6015</v>
      </c>
      <c r="Q285" s="10">
        <v>337</v>
      </c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1:29" ht="13.2" x14ac:dyDescent="0.25">
      <c r="A286" s="15">
        <v>44175</v>
      </c>
      <c r="B286" s="4">
        <v>8</v>
      </c>
      <c r="C286" s="33">
        <v>44175.333333333336</v>
      </c>
      <c r="D286" s="4">
        <v>149018</v>
      </c>
      <c r="E286" s="4">
        <v>134366</v>
      </c>
      <c r="F286" s="4">
        <v>2880</v>
      </c>
      <c r="G286" s="4">
        <v>9391</v>
      </c>
      <c r="H286" s="4">
        <v>2381</v>
      </c>
      <c r="L286" s="4">
        <v>1180</v>
      </c>
      <c r="M286" s="4">
        <v>11772</v>
      </c>
      <c r="N286" s="4">
        <v>1048</v>
      </c>
      <c r="O286" s="4">
        <v>4801</v>
      </c>
      <c r="P286" s="4">
        <v>5773</v>
      </c>
      <c r="Q286" s="4">
        <v>1198</v>
      </c>
    </row>
    <row r="287" spans="1:29" ht="15.75" customHeight="1" x14ac:dyDescent="0.3">
      <c r="A287" s="15">
        <v>44176</v>
      </c>
      <c r="B287" s="19">
        <v>8</v>
      </c>
      <c r="C287" s="33">
        <v>44176.333333333336</v>
      </c>
      <c r="D287" s="19">
        <v>150250</v>
      </c>
      <c r="E287" s="19">
        <v>135545</v>
      </c>
      <c r="F287" s="19">
        <v>2902</v>
      </c>
      <c r="G287" s="19">
        <v>9078</v>
      </c>
      <c r="H287" s="19">
        <v>2725</v>
      </c>
      <c r="I287" s="27"/>
      <c r="J287" s="27"/>
      <c r="K287" s="27"/>
      <c r="L287" s="10">
        <v>1232</v>
      </c>
      <c r="M287" s="10">
        <v>11803</v>
      </c>
      <c r="N287" s="10">
        <v>1179</v>
      </c>
      <c r="O287" s="19">
        <v>5016</v>
      </c>
      <c r="P287" s="19">
        <v>5939</v>
      </c>
      <c r="Q287" s="10">
        <v>848</v>
      </c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spans="1:29" ht="13.2" x14ac:dyDescent="0.25">
      <c r="A288" s="15">
        <v>44177</v>
      </c>
      <c r="B288" s="4">
        <v>8</v>
      </c>
      <c r="C288" s="33">
        <v>44177.333333333336</v>
      </c>
      <c r="D288" s="4">
        <v>151201</v>
      </c>
      <c r="E288" s="4">
        <v>136489</v>
      </c>
      <c r="F288" s="4">
        <v>2922</v>
      </c>
      <c r="G288" s="4">
        <v>8822</v>
      </c>
      <c r="H288" s="4">
        <v>2968</v>
      </c>
      <c r="L288" s="4">
        <v>951</v>
      </c>
      <c r="M288" s="4">
        <v>11790</v>
      </c>
      <c r="N288" s="4">
        <v>944</v>
      </c>
      <c r="O288" s="4">
        <v>5189</v>
      </c>
      <c r="P288" s="4">
        <v>5782</v>
      </c>
      <c r="Q288" s="4">
        <v>819</v>
      </c>
    </row>
    <row r="289" spans="1:29" ht="15.75" customHeight="1" x14ac:dyDescent="0.3">
      <c r="A289" s="15">
        <v>44178</v>
      </c>
      <c r="B289" s="19">
        <v>8</v>
      </c>
      <c r="C289" s="33">
        <v>44178.333333333336</v>
      </c>
      <c r="D289" s="10">
        <v>152499</v>
      </c>
      <c r="E289" s="10">
        <v>137605</v>
      </c>
      <c r="F289" s="19">
        <v>2941</v>
      </c>
      <c r="G289" s="19">
        <v>8679</v>
      </c>
      <c r="H289" s="19">
        <v>3274</v>
      </c>
      <c r="I289" s="27"/>
      <c r="J289" s="27"/>
      <c r="K289" s="27"/>
      <c r="L289" s="10">
        <v>1298</v>
      </c>
      <c r="M289" s="10">
        <v>11953</v>
      </c>
      <c r="N289" s="10">
        <v>1116</v>
      </c>
      <c r="O289" s="19">
        <v>4585</v>
      </c>
      <c r="P289" s="19">
        <v>5653</v>
      </c>
      <c r="Q289" s="10">
        <v>1715</v>
      </c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spans="1:29" ht="13.2" x14ac:dyDescent="0.25">
      <c r="A290" s="15">
        <v>44179</v>
      </c>
      <c r="B290" s="4">
        <v>8</v>
      </c>
      <c r="C290" s="33">
        <v>44179.333333333336</v>
      </c>
      <c r="D290" s="4">
        <v>154065</v>
      </c>
      <c r="E290" s="4">
        <v>138988</v>
      </c>
      <c r="F290" s="4">
        <v>2963</v>
      </c>
      <c r="G290" s="4">
        <v>8994</v>
      </c>
      <c r="H290" s="4">
        <v>3120</v>
      </c>
      <c r="L290" s="4">
        <v>1566</v>
      </c>
      <c r="M290" s="4">
        <v>12114</v>
      </c>
      <c r="N290" s="4">
        <v>1383</v>
      </c>
      <c r="O290" s="4">
        <v>3776</v>
      </c>
      <c r="P290" s="4">
        <v>5697</v>
      </c>
      <c r="Q290" s="4">
        <v>2641</v>
      </c>
    </row>
    <row r="291" spans="1:29" ht="13.2" x14ac:dyDescent="0.25">
      <c r="A291" s="15">
        <v>44180</v>
      </c>
      <c r="B291" s="4">
        <v>8</v>
      </c>
      <c r="C291" s="33">
        <v>44180.333333333336</v>
      </c>
      <c r="D291" s="4">
        <v>155122</v>
      </c>
      <c r="E291" s="4">
        <v>140225</v>
      </c>
      <c r="F291" s="4">
        <v>2990</v>
      </c>
      <c r="G291" s="4">
        <v>8643</v>
      </c>
      <c r="H291" s="4">
        <v>3264</v>
      </c>
      <c r="L291" s="4">
        <v>1057</v>
      </c>
      <c r="M291" s="4">
        <v>11907</v>
      </c>
      <c r="N291" s="4">
        <v>1237</v>
      </c>
      <c r="O291" s="4">
        <v>5008</v>
      </c>
      <c r="P291" s="4">
        <v>6217</v>
      </c>
      <c r="Q291" s="4">
        <v>682</v>
      </c>
    </row>
    <row r="292" spans="1:29" ht="13.2" x14ac:dyDescent="0.25">
      <c r="A292" s="15">
        <v>44181</v>
      </c>
      <c r="B292" s="4">
        <v>8</v>
      </c>
      <c r="C292" s="33">
        <v>44181.333333333336</v>
      </c>
      <c r="D292" s="4">
        <v>156343</v>
      </c>
      <c r="E292" s="4">
        <v>141365</v>
      </c>
      <c r="F292" s="4">
        <v>3010</v>
      </c>
      <c r="G292" s="4">
        <v>8263</v>
      </c>
      <c r="H292" s="4">
        <v>3705</v>
      </c>
      <c r="L292" s="4">
        <v>1221</v>
      </c>
      <c r="M292" s="4">
        <v>11968</v>
      </c>
      <c r="N292" s="4">
        <v>1140</v>
      </c>
      <c r="O292" s="4">
        <v>5054</v>
      </c>
      <c r="P292" s="4">
        <v>6224</v>
      </c>
      <c r="Q292" s="4">
        <v>690</v>
      </c>
    </row>
    <row r="293" spans="1:29" ht="13.2" x14ac:dyDescent="0.25">
      <c r="A293" s="15">
        <v>44182</v>
      </c>
      <c r="B293" s="4">
        <v>8</v>
      </c>
      <c r="C293" s="33">
        <v>44182.333333333336</v>
      </c>
      <c r="D293" s="4">
        <v>158033</v>
      </c>
      <c r="E293" s="4">
        <v>142741</v>
      </c>
      <c r="F293" s="4">
        <v>3027</v>
      </c>
      <c r="G293" s="4">
        <v>7851</v>
      </c>
      <c r="H293" s="4">
        <v>4414</v>
      </c>
      <c r="L293" s="4">
        <v>1690</v>
      </c>
      <c r="M293" s="4">
        <v>12265</v>
      </c>
      <c r="N293" s="4">
        <v>1376</v>
      </c>
      <c r="O293" s="4">
        <v>5082</v>
      </c>
      <c r="P293" s="4">
        <v>5985</v>
      </c>
      <c r="Q293" s="4">
        <v>1198</v>
      </c>
    </row>
    <row r="294" spans="1:29" ht="15.75" customHeight="1" x14ac:dyDescent="0.3">
      <c r="A294" s="15">
        <v>44183</v>
      </c>
      <c r="B294" s="19">
        <v>8</v>
      </c>
      <c r="C294" s="33">
        <v>44183.333333333336</v>
      </c>
      <c r="D294" s="19">
        <v>159620</v>
      </c>
      <c r="E294" s="19">
        <v>143959</v>
      </c>
      <c r="F294" s="19">
        <v>3048</v>
      </c>
      <c r="G294" s="19">
        <v>7673</v>
      </c>
      <c r="H294" s="19">
        <v>4940</v>
      </c>
      <c r="I294" s="27"/>
      <c r="J294" s="27"/>
      <c r="K294" s="27"/>
      <c r="L294" s="10">
        <v>1587</v>
      </c>
      <c r="M294" s="10">
        <v>12613</v>
      </c>
      <c r="N294" s="10">
        <v>1218</v>
      </c>
      <c r="O294" s="19">
        <v>4568</v>
      </c>
      <c r="P294" s="19">
        <v>5792</v>
      </c>
      <c r="Q294" s="10">
        <v>2253</v>
      </c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spans="1:29" ht="15.75" customHeight="1" x14ac:dyDescent="0.3">
      <c r="A295" s="15">
        <v>44184</v>
      </c>
      <c r="B295" s="19">
        <v>8</v>
      </c>
      <c r="C295" s="33">
        <v>44184.333333333336</v>
      </c>
      <c r="D295" s="19">
        <v>161519</v>
      </c>
      <c r="E295" s="19">
        <v>145066</v>
      </c>
      <c r="F295" s="19">
        <v>3068</v>
      </c>
      <c r="G295" s="19">
        <v>8112</v>
      </c>
      <c r="H295" s="19">
        <v>5273</v>
      </c>
      <c r="I295" s="27"/>
      <c r="J295" s="27"/>
      <c r="K295" s="27"/>
      <c r="L295" s="10">
        <v>1899</v>
      </c>
      <c r="M295" s="10">
        <v>13385</v>
      </c>
      <c r="N295" s="10">
        <v>1107</v>
      </c>
      <c r="O295" s="19">
        <v>5825</v>
      </c>
      <c r="P295" s="19">
        <v>6099</v>
      </c>
      <c r="Q295" s="10">
        <v>1461</v>
      </c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spans="1:29" ht="13.2" x14ac:dyDescent="0.25">
      <c r="A296" s="15">
        <v>44185</v>
      </c>
      <c r="B296" s="4">
        <v>8</v>
      </c>
      <c r="C296" s="33">
        <v>44185.333333333336</v>
      </c>
      <c r="D296" s="4">
        <v>163111</v>
      </c>
      <c r="E296" s="4">
        <v>146958</v>
      </c>
      <c r="F296" s="4">
        <v>3087</v>
      </c>
      <c r="G296" s="4">
        <v>8057</v>
      </c>
      <c r="H296" s="4">
        <v>5009</v>
      </c>
      <c r="L296" s="4">
        <v>1592</v>
      </c>
      <c r="M296" s="4">
        <v>13066</v>
      </c>
      <c r="N296" s="4">
        <v>1892</v>
      </c>
      <c r="O296" s="4">
        <v>6216</v>
      </c>
      <c r="P296" s="4">
        <v>5831</v>
      </c>
      <c r="Q296" s="4">
        <v>1019</v>
      </c>
    </row>
    <row r="297" spans="1:29" ht="13.2" x14ac:dyDescent="0.25">
      <c r="A297" s="15">
        <v>44186</v>
      </c>
      <c r="B297" s="19">
        <v>8</v>
      </c>
      <c r="C297" s="33">
        <v>44186.333333333336</v>
      </c>
      <c r="D297" s="4">
        <v>164577</v>
      </c>
      <c r="E297" s="4">
        <v>148308</v>
      </c>
      <c r="F297" s="4">
        <v>3097</v>
      </c>
      <c r="G297" s="4">
        <v>8366</v>
      </c>
      <c r="H297" s="4">
        <v>4806</v>
      </c>
      <c r="L297" s="4">
        <v>1466</v>
      </c>
      <c r="M297" s="4">
        <v>13172</v>
      </c>
      <c r="N297" s="4">
        <v>1350</v>
      </c>
      <c r="O297" s="4">
        <v>6200</v>
      </c>
      <c r="P297" s="4">
        <v>6046</v>
      </c>
      <c r="Q297" s="4">
        <v>926</v>
      </c>
    </row>
    <row r="298" spans="1:29" ht="13.2" x14ac:dyDescent="0.25">
      <c r="A298" s="15">
        <v>44187</v>
      </c>
      <c r="B298" s="4">
        <v>8</v>
      </c>
      <c r="C298" s="33">
        <v>44187.333333333336</v>
      </c>
      <c r="D298" s="4">
        <v>165888</v>
      </c>
      <c r="E298" s="4">
        <v>149691</v>
      </c>
      <c r="F298" s="4">
        <v>3115</v>
      </c>
      <c r="G298" s="4">
        <v>8620</v>
      </c>
      <c r="H298" s="4">
        <v>4462</v>
      </c>
      <c r="L298" s="4">
        <v>1311</v>
      </c>
      <c r="M298" s="4">
        <v>13082</v>
      </c>
      <c r="N298" s="4">
        <v>1383</v>
      </c>
      <c r="O298" s="4">
        <v>6119</v>
      </c>
      <c r="P298" s="4">
        <v>6078</v>
      </c>
      <c r="Q298" s="4">
        <v>885</v>
      </c>
    </row>
    <row r="299" spans="1:29" ht="15.75" customHeight="1" x14ac:dyDescent="0.3">
      <c r="A299" s="15">
        <v>44188</v>
      </c>
      <c r="B299" s="19">
        <v>8</v>
      </c>
      <c r="C299" s="33">
        <v>44188.333333333336</v>
      </c>
      <c r="D299" s="10">
        <v>167842</v>
      </c>
      <c r="E299" s="10">
        <v>151122</v>
      </c>
      <c r="F299" s="19">
        <v>3130</v>
      </c>
      <c r="G299" s="19">
        <v>8643</v>
      </c>
      <c r="H299" s="19">
        <v>4947</v>
      </c>
      <c r="I299" s="27"/>
      <c r="J299" s="27"/>
      <c r="K299" s="27"/>
      <c r="L299" s="10">
        <v>1954</v>
      </c>
      <c r="M299" s="10">
        <v>13590</v>
      </c>
      <c r="N299" s="10">
        <v>1431</v>
      </c>
      <c r="O299" s="19">
        <v>6110</v>
      </c>
      <c r="P299" s="19">
        <v>6391</v>
      </c>
      <c r="Q299" s="10">
        <v>1089</v>
      </c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spans="1:29" ht="15.75" customHeight="1" x14ac:dyDescent="0.3">
      <c r="A300" s="15">
        <v>44189</v>
      </c>
      <c r="B300" s="19">
        <v>8</v>
      </c>
      <c r="C300" s="33">
        <v>44189.333333333336</v>
      </c>
      <c r="D300" s="10">
        <v>169775</v>
      </c>
      <c r="E300" s="10">
        <v>152491</v>
      </c>
      <c r="F300" s="19">
        <v>3146</v>
      </c>
      <c r="G300" s="19">
        <v>8833</v>
      </c>
      <c r="H300" s="19">
        <v>5305</v>
      </c>
      <c r="I300" s="27"/>
      <c r="J300" s="27"/>
      <c r="K300" s="27"/>
      <c r="L300" s="10">
        <v>1933</v>
      </c>
      <c r="M300" s="10">
        <v>14138</v>
      </c>
      <c r="N300" s="10">
        <v>1369</v>
      </c>
      <c r="O300" s="19">
        <v>6596</v>
      </c>
      <c r="P300" s="19">
        <v>7011</v>
      </c>
      <c r="Q300" s="10">
        <v>531</v>
      </c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spans="1:29" ht="13.2" x14ac:dyDescent="0.25">
      <c r="A301" s="15">
        <v>44190</v>
      </c>
      <c r="B301" s="4">
        <v>8</v>
      </c>
      <c r="C301" s="33">
        <v>44190.333333333336</v>
      </c>
      <c r="D301" s="4">
        <v>171871</v>
      </c>
      <c r="E301" s="4">
        <v>154242</v>
      </c>
      <c r="F301" s="4">
        <v>3167</v>
      </c>
      <c r="G301" s="4">
        <v>8720</v>
      </c>
      <c r="H301" s="4">
        <v>5742</v>
      </c>
      <c r="L301" s="4">
        <v>2096</v>
      </c>
      <c r="M301" s="4">
        <v>14462</v>
      </c>
      <c r="N301" s="4">
        <v>1751</v>
      </c>
      <c r="O301" s="4">
        <v>6206</v>
      </c>
      <c r="P301" s="4">
        <v>6903</v>
      </c>
      <c r="Q301" s="4">
        <v>1353</v>
      </c>
    </row>
    <row r="302" spans="1:29" ht="13.2" x14ac:dyDescent="0.25">
      <c r="A302" s="15">
        <v>44191</v>
      </c>
      <c r="B302" s="4">
        <v>8</v>
      </c>
      <c r="C302" s="33">
        <v>44191.333333333336</v>
      </c>
      <c r="D302" s="4">
        <v>173929</v>
      </c>
      <c r="E302" s="4">
        <v>156798</v>
      </c>
      <c r="F302" s="4">
        <v>3182</v>
      </c>
      <c r="G302" s="4">
        <v>9439</v>
      </c>
      <c r="H302" s="4">
        <v>4510</v>
      </c>
      <c r="L302" s="4">
        <v>2058</v>
      </c>
      <c r="M302" s="4">
        <v>13949</v>
      </c>
      <c r="N302" s="4">
        <v>2556</v>
      </c>
      <c r="O302" s="4">
        <v>5885</v>
      </c>
      <c r="P302" s="4">
        <v>6691</v>
      </c>
      <c r="Q302" s="4">
        <v>1373</v>
      </c>
    </row>
    <row r="303" spans="1:29" ht="15.75" customHeight="1" x14ac:dyDescent="0.3">
      <c r="A303" s="15">
        <v>44192</v>
      </c>
      <c r="B303" s="19">
        <v>8</v>
      </c>
      <c r="C303" s="33">
        <v>44192.333333333336</v>
      </c>
      <c r="D303" s="19">
        <v>175926</v>
      </c>
      <c r="E303" s="19">
        <v>158615</v>
      </c>
      <c r="F303" s="19">
        <v>3204</v>
      </c>
      <c r="G303" s="19">
        <v>9655</v>
      </c>
      <c r="H303" s="19">
        <v>4452</v>
      </c>
      <c r="I303" s="27"/>
      <c r="J303" s="27"/>
      <c r="K303" s="27"/>
      <c r="L303" s="10">
        <v>1997</v>
      </c>
      <c r="M303" s="10">
        <v>14107</v>
      </c>
      <c r="N303" s="10">
        <v>1817</v>
      </c>
      <c r="O303" s="19">
        <v>4651</v>
      </c>
      <c r="P303" s="19">
        <v>6495</v>
      </c>
      <c r="Q303" s="10">
        <v>2961</v>
      </c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spans="1:29" ht="13.2" x14ac:dyDescent="0.25">
      <c r="A304" s="15">
        <v>44193</v>
      </c>
      <c r="B304" s="4">
        <v>8</v>
      </c>
      <c r="C304" s="33">
        <v>44193.333333333336</v>
      </c>
      <c r="D304" s="4">
        <v>177604</v>
      </c>
      <c r="E304" s="4">
        <v>159878</v>
      </c>
      <c r="F304" s="4">
        <v>3226</v>
      </c>
      <c r="G304" s="4">
        <v>9919</v>
      </c>
      <c r="H304" s="4">
        <v>4581</v>
      </c>
      <c r="L304" s="4">
        <v>1678</v>
      </c>
      <c r="M304" s="4">
        <v>14500</v>
      </c>
      <c r="N304" s="4">
        <v>1263</v>
      </c>
      <c r="O304" s="4">
        <v>4046</v>
      </c>
      <c r="P304" s="4">
        <v>6567</v>
      </c>
      <c r="Q304" s="4">
        <v>3887</v>
      </c>
    </row>
    <row r="305" spans="1:29" ht="13.2" x14ac:dyDescent="0.25">
      <c r="A305" s="15">
        <v>44194</v>
      </c>
      <c r="B305" s="19">
        <v>8</v>
      </c>
      <c r="C305" s="33">
        <v>44194.333333333336</v>
      </c>
      <c r="D305" s="4">
        <v>179660</v>
      </c>
      <c r="E305" s="4">
        <v>161337</v>
      </c>
      <c r="F305" s="4">
        <v>3246</v>
      </c>
      <c r="G305" s="4">
        <v>10018</v>
      </c>
      <c r="H305" s="4">
        <v>5059</v>
      </c>
      <c r="L305" s="4">
        <v>2056</v>
      </c>
      <c r="M305" s="4">
        <v>15077</v>
      </c>
      <c r="N305" s="4">
        <v>1459</v>
      </c>
      <c r="O305" s="4">
        <v>6545</v>
      </c>
      <c r="P305" s="4">
        <v>7026</v>
      </c>
      <c r="Q305" s="4">
        <v>1506</v>
      </c>
    </row>
    <row r="306" spans="1:29" ht="13.2" x14ac:dyDescent="0.25">
      <c r="A306" s="15">
        <v>44195</v>
      </c>
      <c r="B306" s="4">
        <v>8</v>
      </c>
      <c r="C306" s="33">
        <v>44195.333333333336</v>
      </c>
      <c r="D306" s="4">
        <v>181713</v>
      </c>
      <c r="E306" s="4">
        <v>162911</v>
      </c>
      <c r="F306" s="4">
        <v>3266</v>
      </c>
      <c r="G306" s="4">
        <v>9882</v>
      </c>
      <c r="H306" s="4">
        <v>5654</v>
      </c>
      <c r="L306" s="4">
        <v>2053</v>
      </c>
      <c r="M306" s="4">
        <v>15536</v>
      </c>
      <c r="N306" s="4">
        <v>1574</v>
      </c>
      <c r="O306" s="4">
        <v>7010</v>
      </c>
      <c r="P306" s="4">
        <v>7122</v>
      </c>
      <c r="Q306" s="4">
        <v>1404</v>
      </c>
    </row>
    <row r="307" spans="1:29" ht="13.2" x14ac:dyDescent="0.25">
      <c r="A307" s="15">
        <v>44196</v>
      </c>
      <c r="B307" s="4">
        <v>8</v>
      </c>
      <c r="C307" s="33">
        <v>44196.333333333336</v>
      </c>
      <c r="D307" s="4">
        <v>183735</v>
      </c>
      <c r="E307" s="4">
        <v>164881</v>
      </c>
      <c r="F307" s="4">
        <v>3287</v>
      </c>
      <c r="G307" s="4">
        <v>9746</v>
      </c>
      <c r="H307" s="4">
        <v>5821</v>
      </c>
      <c r="L307" s="4">
        <v>2022</v>
      </c>
      <c r="M307" s="4">
        <v>15567</v>
      </c>
      <c r="N307" s="4">
        <v>1970</v>
      </c>
      <c r="O307" s="4">
        <v>6069</v>
      </c>
      <c r="P307" s="4">
        <v>6831</v>
      </c>
      <c r="Q307" s="4">
        <v>2667</v>
      </c>
    </row>
    <row r="308" spans="1:29" ht="15.75" customHeight="1" x14ac:dyDescent="0.3">
      <c r="A308" s="15">
        <v>44197</v>
      </c>
      <c r="B308" s="19">
        <v>8</v>
      </c>
      <c r="C308" s="33">
        <v>44197.333333333336</v>
      </c>
      <c r="D308" s="19">
        <v>185691</v>
      </c>
      <c r="E308" s="19">
        <v>166512</v>
      </c>
      <c r="F308" s="19">
        <v>3308</v>
      </c>
      <c r="G308" s="19">
        <v>10082</v>
      </c>
      <c r="H308" s="19">
        <v>5789</v>
      </c>
      <c r="I308" s="27"/>
      <c r="J308" s="27"/>
      <c r="K308" s="27"/>
      <c r="L308" s="10">
        <v>1956</v>
      </c>
      <c r="M308" s="10">
        <v>15871</v>
      </c>
      <c r="N308" s="10">
        <v>1631</v>
      </c>
      <c r="O308" s="19">
        <v>7785</v>
      </c>
      <c r="P308" s="19">
        <v>6572</v>
      </c>
      <c r="Q308" s="10">
        <v>1514</v>
      </c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spans="1:29" ht="15.75" customHeight="1" x14ac:dyDescent="0.3">
      <c r="A309" s="35">
        <v>44198</v>
      </c>
      <c r="B309" s="19">
        <v>8</v>
      </c>
      <c r="C309" s="36">
        <v>44198.333333333336</v>
      </c>
      <c r="D309" s="10">
        <v>187586</v>
      </c>
      <c r="E309" s="10">
        <v>168781</v>
      </c>
      <c r="F309" s="19">
        <v>3334</v>
      </c>
      <c r="G309" s="19">
        <v>10872</v>
      </c>
      <c r="H309" s="19">
        <v>4599</v>
      </c>
      <c r="I309" s="27"/>
      <c r="J309" s="27"/>
      <c r="K309" s="27"/>
      <c r="L309" s="10">
        <v>1895</v>
      </c>
      <c r="M309" s="10">
        <v>15471</v>
      </c>
      <c r="N309" s="10">
        <v>2269</v>
      </c>
      <c r="O309" s="19">
        <v>8034</v>
      </c>
      <c r="P309" s="19">
        <v>6168</v>
      </c>
      <c r="Q309" s="10">
        <v>1269</v>
      </c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8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sheetData>
    <row r="1" spans="1:8" ht="13.2" x14ac:dyDescent="0.25">
      <c r="A1" s="37" t="s">
        <v>63</v>
      </c>
      <c r="B1" s="37" t="s">
        <v>0</v>
      </c>
      <c r="C1" s="37" t="s">
        <v>64</v>
      </c>
      <c r="D1" s="37" t="s">
        <v>65</v>
      </c>
      <c r="E1" s="37" t="s">
        <v>66</v>
      </c>
      <c r="H1" s="38" t="s">
        <v>67</v>
      </c>
    </row>
    <row r="2" spans="1:8" ht="13.2" x14ac:dyDescent="0.25">
      <c r="A2" s="39">
        <v>1</v>
      </c>
      <c r="B2" s="40">
        <v>43917</v>
      </c>
      <c r="C2" s="39">
        <v>124</v>
      </c>
      <c r="D2" s="39">
        <v>10839</v>
      </c>
      <c r="E2" s="39">
        <v>10963</v>
      </c>
      <c r="H2" s="38" t="s">
        <v>68</v>
      </c>
    </row>
    <row r="3" spans="1:8" ht="13.2" x14ac:dyDescent="0.25">
      <c r="A3" s="39">
        <v>2</v>
      </c>
      <c r="B3" s="40">
        <v>43918</v>
      </c>
      <c r="C3" s="39">
        <v>149</v>
      </c>
      <c r="D3" s="39">
        <v>11858</v>
      </c>
      <c r="E3" s="39">
        <v>12007</v>
      </c>
    </row>
    <row r="4" spans="1:8" ht="13.2" x14ac:dyDescent="0.25">
      <c r="A4" s="39">
        <v>3</v>
      </c>
      <c r="B4" s="40">
        <v>43919</v>
      </c>
      <c r="C4" s="39">
        <v>206</v>
      </c>
      <c r="D4" s="39">
        <v>14808</v>
      </c>
      <c r="E4" s="39">
        <v>15014</v>
      </c>
    </row>
    <row r="5" spans="1:8" ht="13.2" x14ac:dyDescent="0.25">
      <c r="A5" s="39">
        <v>4</v>
      </c>
      <c r="B5" s="40">
        <v>43920</v>
      </c>
      <c r="C5" s="39">
        <v>290</v>
      </c>
      <c r="D5" s="39">
        <v>17619</v>
      </c>
      <c r="E5" s="39">
        <v>17909</v>
      </c>
    </row>
    <row r="6" spans="1:8" ht="13.2" x14ac:dyDescent="0.25">
      <c r="A6" s="39">
        <v>5</v>
      </c>
      <c r="B6" s="40">
        <v>43921</v>
      </c>
      <c r="C6" s="39">
        <v>307</v>
      </c>
      <c r="D6" s="39">
        <v>18242</v>
      </c>
      <c r="E6" s="39">
        <v>18549</v>
      </c>
    </row>
    <row r="7" spans="1:8" ht="13.2" x14ac:dyDescent="0.25">
      <c r="A7" s="39">
        <v>6</v>
      </c>
      <c r="B7" s="40">
        <v>43922</v>
      </c>
      <c r="C7" s="39">
        <v>360</v>
      </c>
      <c r="D7" s="39">
        <v>19190</v>
      </c>
      <c r="E7" s="39">
        <v>19550</v>
      </c>
    </row>
    <row r="8" spans="1:8" ht="13.2" x14ac:dyDescent="0.25">
      <c r="A8" s="39">
        <v>7</v>
      </c>
      <c r="B8" s="40">
        <v>43923</v>
      </c>
      <c r="C8" s="39">
        <v>442</v>
      </c>
      <c r="D8" s="39">
        <v>20460</v>
      </c>
      <c r="E8" s="39">
        <v>20902</v>
      </c>
    </row>
    <row r="9" spans="1:8" ht="13.2" x14ac:dyDescent="0.25">
      <c r="A9" s="39">
        <v>8</v>
      </c>
      <c r="B9" s="40">
        <v>43924</v>
      </c>
      <c r="C9" s="39">
        <v>541</v>
      </c>
      <c r="D9" s="39">
        <v>21962</v>
      </c>
      <c r="E9" s="39">
        <v>22503</v>
      </c>
    </row>
    <row r="10" spans="1:8" ht="13.2" x14ac:dyDescent="0.25">
      <c r="A10" s="39">
        <v>9</v>
      </c>
      <c r="B10" s="40">
        <v>43925</v>
      </c>
      <c r="C10" s="39">
        <v>583</v>
      </c>
      <c r="D10" s="39">
        <v>23072</v>
      </c>
      <c r="E10" s="39">
        <v>23655</v>
      </c>
    </row>
    <row r="11" spans="1:8" ht="13.2" x14ac:dyDescent="0.25">
      <c r="A11" s="39">
        <v>10</v>
      </c>
      <c r="B11" s="40">
        <v>43926</v>
      </c>
      <c r="C11" s="39">
        <v>589</v>
      </c>
      <c r="D11" s="39">
        <v>23426</v>
      </c>
      <c r="E11" s="39">
        <v>24015</v>
      </c>
    </row>
    <row r="12" spans="1:8" ht="13.2" x14ac:dyDescent="0.25">
      <c r="A12" s="39">
        <v>11</v>
      </c>
      <c r="B12" s="40">
        <v>43927</v>
      </c>
      <c r="C12" s="39">
        <v>718</v>
      </c>
      <c r="D12" s="39">
        <v>25234</v>
      </c>
      <c r="E12" s="39">
        <v>25952</v>
      </c>
    </row>
    <row r="13" spans="1:8" ht="13.2" x14ac:dyDescent="0.25">
      <c r="A13" s="39">
        <v>12</v>
      </c>
      <c r="B13" s="40">
        <v>43928</v>
      </c>
      <c r="C13" s="39">
        <v>829</v>
      </c>
      <c r="D13" s="39">
        <v>26867</v>
      </c>
      <c r="E13" s="39">
        <v>27696</v>
      </c>
    </row>
    <row r="14" spans="1:8" ht="13.2" x14ac:dyDescent="0.25">
      <c r="A14" s="39">
        <v>13</v>
      </c>
      <c r="B14" s="40">
        <v>43929</v>
      </c>
      <c r="C14" s="39">
        <v>949</v>
      </c>
      <c r="D14" s="39">
        <v>29853</v>
      </c>
      <c r="E14" s="39">
        <v>30802</v>
      </c>
    </row>
    <row r="15" spans="1:8" ht="13.2" x14ac:dyDescent="0.25">
      <c r="A15" s="39">
        <v>14</v>
      </c>
      <c r="B15" s="40">
        <v>43930</v>
      </c>
      <c r="C15" s="39">
        <v>1027</v>
      </c>
      <c r="D15" s="39">
        <v>34056</v>
      </c>
      <c r="E15" s="39">
        <v>35083</v>
      </c>
    </row>
    <row r="16" spans="1:8" ht="13.2" x14ac:dyDescent="0.25">
      <c r="A16" s="39">
        <v>15</v>
      </c>
      <c r="B16" s="40">
        <v>43931</v>
      </c>
      <c r="C16" s="39">
        <v>1065</v>
      </c>
      <c r="D16" s="39">
        <v>34704</v>
      </c>
      <c r="E16" s="39">
        <v>35769</v>
      </c>
    </row>
    <row r="17" spans="1:5" ht="13.2" x14ac:dyDescent="0.25">
      <c r="A17" s="39">
        <v>16</v>
      </c>
      <c r="B17" s="40">
        <v>43932</v>
      </c>
      <c r="C17" s="39">
        <v>1148</v>
      </c>
      <c r="D17" s="39">
        <v>35245</v>
      </c>
      <c r="E17" s="39">
        <v>36393</v>
      </c>
    </row>
    <row r="18" spans="1:5" ht="13.2" x14ac:dyDescent="0.25">
      <c r="A18" s="39">
        <v>17</v>
      </c>
      <c r="B18" s="40">
        <v>43933</v>
      </c>
      <c r="C18" s="39">
        <v>1203</v>
      </c>
      <c r="D18" s="39">
        <v>35760</v>
      </c>
      <c r="E18" s="39">
        <v>36963</v>
      </c>
    </row>
    <row r="19" spans="1:5" ht="13.2" x14ac:dyDescent="0.25">
      <c r="A19" s="39">
        <v>18</v>
      </c>
      <c r="B19" s="40">
        <v>43934</v>
      </c>
      <c r="C19" s="39">
        <v>1314</v>
      </c>
      <c r="D19" s="39">
        <v>37560</v>
      </c>
      <c r="E19" s="39">
        <v>38874</v>
      </c>
    </row>
    <row r="20" spans="1:5" ht="13.2" x14ac:dyDescent="0.25">
      <c r="A20" s="39">
        <v>19</v>
      </c>
      <c r="B20" s="40">
        <v>43935</v>
      </c>
      <c r="C20" s="39">
        <v>1395</v>
      </c>
      <c r="D20" s="39">
        <v>39317</v>
      </c>
      <c r="E20" s="39">
        <v>40712</v>
      </c>
    </row>
    <row r="21" spans="1:5" ht="13.2" x14ac:dyDescent="0.25">
      <c r="A21" s="39">
        <v>20</v>
      </c>
      <c r="B21" s="40">
        <v>43936</v>
      </c>
      <c r="C21" s="39">
        <v>1603</v>
      </c>
      <c r="D21" s="39">
        <v>43624</v>
      </c>
      <c r="E21" s="39">
        <v>45227</v>
      </c>
    </row>
    <row r="22" spans="1:5" ht="13.2" x14ac:dyDescent="0.25">
      <c r="A22" s="39">
        <v>21</v>
      </c>
      <c r="B22" s="40">
        <v>43937</v>
      </c>
      <c r="C22" s="39">
        <v>1791</v>
      </c>
      <c r="D22" s="39">
        <v>45797</v>
      </c>
      <c r="E22" s="39">
        <v>47588</v>
      </c>
    </row>
    <row r="23" spans="1:5" ht="13.2" x14ac:dyDescent="0.25">
      <c r="A23" s="39">
        <v>22</v>
      </c>
      <c r="B23" s="40">
        <v>43938</v>
      </c>
      <c r="C23" s="39">
        <v>2129</v>
      </c>
      <c r="D23" s="39">
        <v>53863</v>
      </c>
      <c r="E23" s="39">
        <v>55992</v>
      </c>
    </row>
    <row r="24" spans="1:5" ht="13.2" x14ac:dyDescent="0.25">
      <c r="A24" s="39">
        <v>23</v>
      </c>
      <c r="B24" s="40">
        <v>43939</v>
      </c>
      <c r="C24" s="39">
        <v>2265</v>
      </c>
      <c r="D24" s="39">
        <v>56352</v>
      </c>
      <c r="E24" s="39">
        <v>58617</v>
      </c>
    </row>
    <row r="25" spans="1:5" ht="13.2" x14ac:dyDescent="0.25">
      <c r="A25" s="39">
        <v>24</v>
      </c>
      <c r="B25" s="40">
        <v>43940</v>
      </c>
      <c r="C25" s="39">
        <v>2313</v>
      </c>
      <c r="D25" s="39">
        <v>56409</v>
      </c>
      <c r="E25" s="39">
        <v>58722</v>
      </c>
    </row>
    <row r="26" spans="1:5" ht="13.2" x14ac:dyDescent="0.25">
      <c r="A26" s="39">
        <v>25</v>
      </c>
      <c r="B26" s="40">
        <v>43941</v>
      </c>
      <c r="C26" s="39">
        <v>2248</v>
      </c>
      <c r="D26" s="39">
        <v>59852</v>
      </c>
      <c r="E26" s="39">
        <v>62100</v>
      </c>
    </row>
    <row r="27" spans="1:5" ht="13.2" x14ac:dyDescent="0.25">
      <c r="A27" s="39">
        <v>26</v>
      </c>
      <c r="B27" s="40">
        <v>43942</v>
      </c>
      <c r="C27" s="39">
        <v>2365</v>
      </c>
      <c r="D27" s="39">
        <v>61181</v>
      </c>
      <c r="E27" s="39">
        <v>63546</v>
      </c>
    </row>
    <row r="28" spans="1:5" ht="13.2" x14ac:dyDescent="0.25">
      <c r="A28" s="39">
        <v>27</v>
      </c>
      <c r="B28" s="40">
        <v>43943</v>
      </c>
      <c r="C28" s="39">
        <v>2687</v>
      </c>
      <c r="D28" s="39">
        <v>66669</v>
      </c>
      <c r="E28" s="39">
        <v>69356</v>
      </c>
    </row>
    <row r="29" spans="1:5" ht="13.2" x14ac:dyDescent="0.25">
      <c r="A29" s="39">
        <v>28</v>
      </c>
      <c r="B29" s="40">
        <v>43944</v>
      </c>
      <c r="C29" s="39">
        <v>2842</v>
      </c>
      <c r="D29" s="39">
        <v>67986</v>
      </c>
      <c r="E29" s="39">
        <v>70828</v>
      </c>
    </row>
    <row r="30" spans="1:5" ht="13.2" x14ac:dyDescent="0.25">
      <c r="A30" s="39">
        <v>29</v>
      </c>
      <c r="B30" s="40">
        <v>43945</v>
      </c>
      <c r="C30" s="39">
        <v>2849</v>
      </c>
      <c r="D30" s="39">
        <v>69121</v>
      </c>
      <c r="E30" s="39">
        <v>71970</v>
      </c>
    </row>
    <row r="31" spans="1:5" ht="13.2" x14ac:dyDescent="0.25">
      <c r="A31" s="39">
        <v>30</v>
      </c>
      <c r="B31" s="40">
        <v>43946</v>
      </c>
      <c r="C31" s="39">
        <v>2879</v>
      </c>
      <c r="D31" s="39">
        <v>69536</v>
      </c>
      <c r="E31" s="39">
        <v>72415</v>
      </c>
    </row>
    <row r="32" spans="1:5" ht="13.2" x14ac:dyDescent="0.25">
      <c r="A32" s="39">
        <v>31</v>
      </c>
      <c r="B32" s="40">
        <v>43947</v>
      </c>
      <c r="C32" s="39">
        <v>2881</v>
      </c>
      <c r="D32" s="39">
        <v>69737</v>
      </c>
      <c r="E32" s="39">
        <v>72618</v>
      </c>
    </row>
    <row r="33" spans="1:5" ht="13.2" x14ac:dyDescent="0.25">
      <c r="A33" s="39">
        <v>32</v>
      </c>
      <c r="B33" s="40">
        <v>43948</v>
      </c>
      <c r="C33" s="39">
        <v>2954</v>
      </c>
      <c r="D33" s="39">
        <v>71831</v>
      </c>
      <c r="E33" s="39">
        <v>74785</v>
      </c>
    </row>
    <row r="34" spans="1:5" ht="13.2" x14ac:dyDescent="0.25">
      <c r="A34" s="39">
        <v>33</v>
      </c>
      <c r="B34" s="40">
        <v>43949</v>
      </c>
      <c r="C34" s="39">
        <v>2954</v>
      </c>
      <c r="D34" s="39">
        <v>73993</v>
      </c>
      <c r="E34" s="39">
        <v>76947</v>
      </c>
    </row>
    <row r="35" spans="1:5" ht="13.2" x14ac:dyDescent="0.25">
      <c r="A35" s="39">
        <v>34</v>
      </c>
      <c r="B35" s="40">
        <v>43950</v>
      </c>
      <c r="C35" s="39">
        <v>2962</v>
      </c>
      <c r="D35" s="39">
        <v>74709</v>
      </c>
      <c r="E35" s="39">
        <v>77671</v>
      </c>
    </row>
    <row r="36" spans="1:5" ht="13.2" x14ac:dyDescent="0.25">
      <c r="A36" s="39">
        <v>35</v>
      </c>
      <c r="B36" s="40">
        <v>43951</v>
      </c>
      <c r="C36" s="39">
        <v>3022</v>
      </c>
      <c r="D36" s="39">
        <v>76130</v>
      </c>
      <c r="E36" s="39">
        <v>79152</v>
      </c>
    </row>
    <row r="37" spans="1:5" ht="13.2" x14ac:dyDescent="0.25">
      <c r="A37" s="39">
        <v>36</v>
      </c>
      <c r="B37" s="40">
        <v>43952</v>
      </c>
      <c r="C37" s="39">
        <v>3044</v>
      </c>
      <c r="D37" s="39">
        <v>76636</v>
      </c>
      <c r="E37" s="39">
        <v>79680</v>
      </c>
    </row>
    <row r="38" spans="1:5" ht="13.2" x14ac:dyDescent="0.25">
      <c r="A38" s="39">
        <v>37</v>
      </c>
      <c r="B38" s="40">
        <v>43953</v>
      </c>
      <c r="C38" s="39">
        <v>3050</v>
      </c>
      <c r="D38" s="39">
        <v>76864</v>
      </c>
      <c r="E38" s="39">
        <v>79914</v>
      </c>
    </row>
    <row r="39" spans="1:5" ht="13.2" x14ac:dyDescent="0.25">
      <c r="A39" s="39">
        <v>38</v>
      </c>
      <c r="B39" s="40">
        <v>43954</v>
      </c>
      <c r="C39" s="39">
        <v>3056</v>
      </c>
      <c r="D39" s="39">
        <v>77136</v>
      </c>
      <c r="E39" s="39">
        <v>80192</v>
      </c>
    </row>
    <row r="40" spans="1:5" ht="13.2" x14ac:dyDescent="0.25">
      <c r="A40" s="39">
        <v>39</v>
      </c>
      <c r="B40" s="40">
        <v>43955</v>
      </c>
      <c r="C40" s="39">
        <v>3103</v>
      </c>
      <c r="D40" s="39">
        <v>78265</v>
      </c>
      <c r="E40" s="39">
        <v>81368</v>
      </c>
    </row>
    <row r="41" spans="1:5" ht="13.2" x14ac:dyDescent="0.25">
      <c r="A41" s="39">
        <v>40</v>
      </c>
      <c r="B41" s="40">
        <v>43956</v>
      </c>
      <c r="C41" s="39">
        <v>3117</v>
      </c>
      <c r="D41" s="39">
        <v>79152</v>
      </c>
      <c r="E41" s="39">
        <v>82269</v>
      </c>
    </row>
    <row r="42" spans="1:5" ht="13.2" x14ac:dyDescent="0.25">
      <c r="A42" s="39">
        <v>41</v>
      </c>
      <c r="B42" s="40">
        <v>43957</v>
      </c>
      <c r="C42" s="39">
        <v>3155</v>
      </c>
      <c r="D42" s="39">
        <v>79497</v>
      </c>
      <c r="E42" s="39">
        <v>82652</v>
      </c>
    </row>
    <row r="43" spans="1:5" ht="13.2" x14ac:dyDescent="0.25">
      <c r="A43" s="39">
        <v>42</v>
      </c>
      <c r="B43" s="40">
        <v>43958</v>
      </c>
      <c r="C43" s="39">
        <v>3176</v>
      </c>
      <c r="D43" s="39">
        <v>80016</v>
      </c>
      <c r="E43" s="39">
        <v>83192</v>
      </c>
    </row>
    <row r="44" spans="1:5" ht="13.2" x14ac:dyDescent="0.25">
      <c r="A44" s="39">
        <v>43</v>
      </c>
      <c r="B44" s="40">
        <v>43959</v>
      </c>
      <c r="C44" s="39">
        <v>3358</v>
      </c>
      <c r="D44" s="39">
        <v>81466</v>
      </c>
      <c r="E44" s="39">
        <v>84824</v>
      </c>
    </row>
    <row r="45" spans="1:5" ht="13.2" x14ac:dyDescent="0.25">
      <c r="A45" s="39">
        <v>44</v>
      </c>
      <c r="B45" s="40">
        <v>43960</v>
      </c>
      <c r="C45" s="39">
        <v>3480</v>
      </c>
      <c r="D45" s="39">
        <v>83534</v>
      </c>
      <c r="E45" s="39">
        <v>87014</v>
      </c>
    </row>
    <row r="46" spans="1:5" ht="13.2" x14ac:dyDescent="0.25">
      <c r="A46" s="39">
        <v>45</v>
      </c>
      <c r="B46" s="40">
        <v>43961</v>
      </c>
      <c r="C46" s="39">
        <v>3505</v>
      </c>
      <c r="D46" s="39">
        <v>84447</v>
      </c>
      <c r="E46" s="39">
        <v>87952</v>
      </c>
    </row>
    <row r="47" spans="1:5" ht="13.2" x14ac:dyDescent="0.25">
      <c r="A47" s="39">
        <v>46</v>
      </c>
      <c r="B47" s="40">
        <v>43962</v>
      </c>
      <c r="C47" s="39">
        <v>3646</v>
      </c>
      <c r="D47" s="39">
        <v>89780</v>
      </c>
      <c r="E47" s="39">
        <v>93426</v>
      </c>
    </row>
    <row r="48" spans="1:5" ht="13.2" x14ac:dyDescent="0.25">
      <c r="A48" s="39">
        <v>47</v>
      </c>
      <c r="B48" s="40">
        <v>43963</v>
      </c>
      <c r="C48" s="39">
        <v>3671</v>
      </c>
      <c r="D48" s="39">
        <v>91630</v>
      </c>
      <c r="E48" s="39">
        <v>95301</v>
      </c>
    </row>
    <row r="49" spans="1:5" ht="13.2" x14ac:dyDescent="0.25">
      <c r="A49" s="39">
        <v>48</v>
      </c>
      <c r="B49" s="40">
        <v>43964</v>
      </c>
      <c r="C49" s="39">
        <v>3703</v>
      </c>
      <c r="D49" s="39">
        <v>93045</v>
      </c>
      <c r="E49" s="39">
        <v>96748</v>
      </c>
    </row>
    <row r="50" spans="1:5" ht="13.2" x14ac:dyDescent="0.25">
      <c r="A50" s="39">
        <v>49</v>
      </c>
      <c r="B50" s="40">
        <v>43965</v>
      </c>
      <c r="C50" s="39">
        <v>3745</v>
      </c>
      <c r="D50" s="39">
        <v>94083</v>
      </c>
      <c r="E50" s="39">
        <v>97828</v>
      </c>
    </row>
    <row r="51" spans="1:5" ht="13.2" x14ac:dyDescent="0.25">
      <c r="A51" s="39">
        <v>50</v>
      </c>
      <c r="B51" s="40">
        <v>43966</v>
      </c>
      <c r="C51" s="39">
        <v>3804</v>
      </c>
      <c r="D51" s="39">
        <v>95412</v>
      </c>
      <c r="E51" s="39">
        <v>99216</v>
      </c>
    </row>
    <row r="52" spans="1:5" ht="13.2" x14ac:dyDescent="0.25">
      <c r="A52" s="39">
        <v>51</v>
      </c>
      <c r="B52" s="40">
        <v>43967</v>
      </c>
      <c r="C52" s="39">
        <v>3808</v>
      </c>
      <c r="D52" s="39">
        <v>96007</v>
      </c>
      <c r="E52" s="39">
        <v>99815</v>
      </c>
    </row>
    <row r="53" spans="1:5" ht="13.2" x14ac:dyDescent="0.25">
      <c r="A53" s="39">
        <v>52</v>
      </c>
      <c r="B53" s="40">
        <v>43968</v>
      </c>
      <c r="C53" s="39">
        <v>3842</v>
      </c>
      <c r="D53" s="39">
        <v>96521</v>
      </c>
      <c r="E53" s="39">
        <v>100363</v>
      </c>
    </row>
    <row r="54" spans="1:5" ht="13.2" x14ac:dyDescent="0.25">
      <c r="A54" s="39">
        <v>53</v>
      </c>
      <c r="B54" s="40">
        <v>43969</v>
      </c>
      <c r="C54" s="39">
        <v>3918</v>
      </c>
      <c r="D54" s="39">
        <v>102289</v>
      </c>
      <c r="E54" s="39">
        <v>106207</v>
      </c>
    </row>
    <row r="55" spans="1:5" ht="13.2" x14ac:dyDescent="0.25">
      <c r="A55" s="39">
        <v>54</v>
      </c>
      <c r="B55" s="40">
        <v>43970</v>
      </c>
      <c r="C55" s="39">
        <v>4153</v>
      </c>
      <c r="D55" s="39">
        <v>105937</v>
      </c>
      <c r="E55" s="39">
        <v>110090</v>
      </c>
    </row>
    <row r="56" spans="1:5" ht="13.2" x14ac:dyDescent="0.25">
      <c r="A56" s="39">
        <v>55</v>
      </c>
      <c r="B56" s="40">
        <v>43971</v>
      </c>
      <c r="C56" s="39">
        <v>4213</v>
      </c>
      <c r="D56" s="39">
        <v>106929</v>
      </c>
      <c r="E56" s="39">
        <v>111142</v>
      </c>
    </row>
    <row r="57" spans="1:5" ht="13.2" x14ac:dyDescent="0.25">
      <c r="A57" s="39">
        <v>56</v>
      </c>
      <c r="B57" s="40">
        <v>43972</v>
      </c>
      <c r="C57" s="39">
        <v>4329</v>
      </c>
      <c r="D57" s="39">
        <v>108976</v>
      </c>
      <c r="E57" s="39">
        <v>113305</v>
      </c>
    </row>
    <row r="58" spans="1:5" ht="13.2" x14ac:dyDescent="0.25">
      <c r="A58" s="39">
        <v>57</v>
      </c>
      <c r="B58" s="40">
        <v>43973</v>
      </c>
      <c r="C58" s="39">
        <v>4411</v>
      </c>
      <c r="D58" s="39">
        <v>110529</v>
      </c>
      <c r="E58" s="39">
        <v>114940</v>
      </c>
    </row>
    <row r="59" spans="1:5" ht="13.2" x14ac:dyDescent="0.25">
      <c r="A59" s="39">
        <v>58</v>
      </c>
      <c r="B59" s="40">
        <v>43974</v>
      </c>
      <c r="C59" s="39">
        <v>4421</v>
      </c>
      <c r="D59" s="39">
        <v>110621</v>
      </c>
      <c r="E59" s="39">
        <v>115042</v>
      </c>
    </row>
    <row r="60" spans="1:5" ht="13.2" x14ac:dyDescent="0.25">
      <c r="A60" s="39">
        <v>59</v>
      </c>
      <c r="B60" s="40">
        <v>43975</v>
      </c>
      <c r="C60" s="39">
        <v>4439</v>
      </c>
      <c r="D60" s="39">
        <v>111423</v>
      </c>
      <c r="E60" s="39">
        <v>115862</v>
      </c>
    </row>
    <row r="61" spans="1:5" ht="13.2" x14ac:dyDescent="0.25">
      <c r="A61" s="39">
        <v>60</v>
      </c>
      <c r="B61" s="40">
        <v>43976</v>
      </c>
      <c r="C61" s="39">
        <v>4494</v>
      </c>
      <c r="D61" s="39">
        <v>112442</v>
      </c>
      <c r="E61" s="39">
        <v>116936</v>
      </c>
    </row>
    <row r="62" spans="1:5" ht="13.2" x14ac:dyDescent="0.25">
      <c r="A62" s="39">
        <v>61</v>
      </c>
      <c r="B62" s="40">
        <v>43977</v>
      </c>
      <c r="C62" s="39">
        <v>5627</v>
      </c>
      <c r="D62" s="39">
        <v>128227</v>
      </c>
      <c r="E62" s="39">
        <v>133854</v>
      </c>
    </row>
    <row r="63" spans="1:5" ht="13.2" x14ac:dyDescent="0.25">
      <c r="A63" s="39">
        <v>62</v>
      </c>
      <c r="B63" s="40">
        <v>43978</v>
      </c>
      <c r="C63" s="39">
        <v>5665</v>
      </c>
      <c r="D63" s="39">
        <v>131189</v>
      </c>
      <c r="E63" s="39">
        <v>136854</v>
      </c>
    </row>
    <row r="64" spans="1:5" ht="13.2" x14ac:dyDescent="0.25">
      <c r="A64" s="39">
        <v>63</v>
      </c>
      <c r="B64" s="40">
        <v>43979</v>
      </c>
      <c r="C64" s="39">
        <v>5665</v>
      </c>
      <c r="D64" s="39">
        <v>133489</v>
      </c>
      <c r="E64" s="39">
        <v>139154</v>
      </c>
    </row>
    <row r="65" spans="1:5" ht="13.2" x14ac:dyDescent="0.25">
      <c r="A65" s="39">
        <v>64</v>
      </c>
      <c r="B65" s="40">
        <v>43980</v>
      </c>
      <c r="C65" s="39">
        <v>5675</v>
      </c>
      <c r="D65" s="39">
        <v>136007</v>
      </c>
      <c r="E65" s="39">
        <v>141682</v>
      </c>
    </row>
    <row r="66" spans="1:5" ht="13.2" x14ac:dyDescent="0.25">
      <c r="A66" s="39">
        <v>65</v>
      </c>
      <c r="B66" s="40">
        <v>43981</v>
      </c>
      <c r="C66" s="39">
        <v>5675</v>
      </c>
      <c r="D66" s="39">
        <v>137077</v>
      </c>
      <c r="E66" s="39">
        <v>142752</v>
      </c>
    </row>
    <row r="67" spans="1:5" ht="13.2" x14ac:dyDescent="0.25">
      <c r="A67" s="39">
        <v>66</v>
      </c>
      <c r="B67" s="40">
        <v>43982</v>
      </c>
      <c r="C67" s="39">
        <v>5682</v>
      </c>
      <c r="D67" s="39">
        <v>137409</v>
      </c>
      <c r="E67" s="39">
        <v>143091</v>
      </c>
    </row>
    <row r="68" spans="1:5" ht="13.2" x14ac:dyDescent="0.25">
      <c r="A68" s="39">
        <v>67</v>
      </c>
      <c r="B68" s="40">
        <v>43983</v>
      </c>
      <c r="C68" s="39">
        <v>5683</v>
      </c>
      <c r="D68" s="39">
        <v>137684</v>
      </c>
      <c r="E68" s="39">
        <v>143367</v>
      </c>
    </row>
    <row r="69" spans="1:5" ht="13.2" x14ac:dyDescent="0.25">
      <c r="A69" s="39">
        <v>68</v>
      </c>
      <c r="B69" s="40">
        <v>43984</v>
      </c>
      <c r="C69" s="39">
        <v>5974</v>
      </c>
      <c r="D69" s="39">
        <v>154257</v>
      </c>
      <c r="E69" s="39">
        <v>160231</v>
      </c>
    </row>
    <row r="70" spans="1:5" ht="13.2" x14ac:dyDescent="0.25">
      <c r="A70" s="39">
        <v>69</v>
      </c>
      <c r="B70" s="40">
        <v>43985</v>
      </c>
      <c r="C70" s="39">
        <v>5979</v>
      </c>
      <c r="D70" s="39">
        <v>155752</v>
      </c>
      <c r="E70" s="39">
        <v>161731</v>
      </c>
    </row>
    <row r="71" spans="1:5" ht="13.2" x14ac:dyDescent="0.25">
      <c r="A71" s="39">
        <v>70</v>
      </c>
      <c r="B71" s="40">
        <v>43986</v>
      </c>
      <c r="C71" s="39">
        <v>6000</v>
      </c>
      <c r="D71" s="39">
        <v>158139</v>
      </c>
      <c r="E71" s="39">
        <v>164139</v>
      </c>
    </row>
    <row r="72" spans="1:5" ht="13.2" x14ac:dyDescent="0.25">
      <c r="A72" s="39">
        <v>71</v>
      </c>
      <c r="B72" s="40">
        <v>43987</v>
      </c>
      <c r="C72" s="39">
        <v>6121</v>
      </c>
      <c r="D72" s="39">
        <v>159128</v>
      </c>
      <c r="E72" s="39">
        <v>165249</v>
      </c>
    </row>
    <row r="73" spans="1:5" ht="13.2" x14ac:dyDescent="0.25">
      <c r="A73" s="39">
        <v>72</v>
      </c>
      <c r="B73" s="40">
        <v>43988</v>
      </c>
      <c r="C73" s="39">
        <v>6130</v>
      </c>
      <c r="D73" s="39">
        <v>159792</v>
      </c>
      <c r="E73" s="39">
        <v>165922</v>
      </c>
    </row>
    <row r="74" spans="1:5" ht="13.2" x14ac:dyDescent="0.25">
      <c r="A74" s="39">
        <v>73</v>
      </c>
      <c r="B74" s="40">
        <v>43989</v>
      </c>
      <c r="C74" s="39">
        <v>6139</v>
      </c>
      <c r="D74" s="39">
        <v>160202</v>
      </c>
      <c r="E74" s="39">
        <v>166341</v>
      </c>
    </row>
    <row r="75" spans="1:5" ht="13.2" x14ac:dyDescent="0.25">
      <c r="A75" s="39">
        <v>74</v>
      </c>
      <c r="B75" s="40">
        <v>43990</v>
      </c>
      <c r="C75" s="39">
        <v>6232</v>
      </c>
      <c r="D75" s="39">
        <v>164146</v>
      </c>
      <c r="E75" s="39">
        <v>170378</v>
      </c>
    </row>
    <row r="76" spans="1:5" ht="13.2" x14ac:dyDescent="0.25">
      <c r="A76" s="39">
        <v>75</v>
      </c>
      <c r="B76" s="40">
        <v>43991</v>
      </c>
      <c r="C76" s="39">
        <v>6265</v>
      </c>
      <c r="D76" s="39">
        <v>164828</v>
      </c>
      <c r="E76" s="39">
        <v>171093</v>
      </c>
    </row>
    <row r="77" spans="1:5" ht="13.2" x14ac:dyDescent="0.25">
      <c r="A77" s="39">
        <v>76</v>
      </c>
      <c r="B77" s="40">
        <v>43992</v>
      </c>
      <c r="C77" s="39">
        <v>6432</v>
      </c>
      <c r="D77" s="39">
        <v>167126</v>
      </c>
      <c r="E77" s="39">
        <v>173558</v>
      </c>
    </row>
    <row r="78" spans="1:5" ht="13.2" x14ac:dyDescent="0.25">
      <c r="A78" s="39">
        <v>77</v>
      </c>
      <c r="B78" s="40">
        <v>43993</v>
      </c>
      <c r="C78" s="39">
        <v>6432</v>
      </c>
      <c r="D78" s="39">
        <v>167708</v>
      </c>
      <c r="E78" s="39">
        <v>174140</v>
      </c>
    </row>
    <row r="79" spans="1:5" ht="13.2" x14ac:dyDescent="0.25">
      <c r="A79" s="39">
        <v>78</v>
      </c>
      <c r="B79" s="40">
        <v>43994</v>
      </c>
      <c r="C79" s="39">
        <v>6623</v>
      </c>
      <c r="D79" s="39">
        <v>172012</v>
      </c>
      <c r="E79" s="39">
        <v>178635</v>
      </c>
    </row>
    <row r="80" spans="1:5" ht="13.2" x14ac:dyDescent="0.25">
      <c r="A80" s="39">
        <v>79</v>
      </c>
      <c r="B80" s="40">
        <v>43995</v>
      </c>
      <c r="C80" s="39">
        <v>6623</v>
      </c>
      <c r="D80" s="39">
        <v>172590</v>
      </c>
      <c r="E80" s="39">
        <v>179213</v>
      </c>
    </row>
    <row r="81" spans="1:5" ht="13.2" x14ac:dyDescent="0.25">
      <c r="A81" s="39">
        <v>80</v>
      </c>
      <c r="B81" s="40">
        <v>43996</v>
      </c>
      <c r="C81" s="39">
        <v>6633</v>
      </c>
      <c r="D81" s="39">
        <v>172889</v>
      </c>
      <c r="E81" s="39">
        <v>179522</v>
      </c>
    </row>
    <row r="82" spans="1:5" ht="13.2" x14ac:dyDescent="0.25">
      <c r="A82" s="39">
        <v>81</v>
      </c>
      <c r="B82" s="40">
        <v>43997</v>
      </c>
      <c r="C82" s="39">
        <v>6640</v>
      </c>
      <c r="D82" s="39">
        <v>173219</v>
      </c>
      <c r="E82" s="39">
        <v>179859</v>
      </c>
    </row>
    <row r="83" spans="1:5" ht="13.2" x14ac:dyDescent="0.25">
      <c r="A83" s="39">
        <v>82</v>
      </c>
      <c r="B83" s="40">
        <v>43998</v>
      </c>
      <c r="C83" s="39">
        <v>6811</v>
      </c>
      <c r="D83" s="39">
        <v>177894</v>
      </c>
      <c r="E83" s="39">
        <v>184705</v>
      </c>
    </row>
    <row r="84" spans="1:5" ht="13.2" x14ac:dyDescent="0.25">
      <c r="A84" s="39">
        <v>83</v>
      </c>
      <c r="B84" s="40">
        <v>43999</v>
      </c>
      <c r="C84" s="39">
        <v>6817</v>
      </c>
      <c r="D84" s="39">
        <v>178254</v>
      </c>
      <c r="E84" s="39">
        <v>185071</v>
      </c>
    </row>
    <row r="85" spans="1:5" ht="13.2" x14ac:dyDescent="0.25">
      <c r="A85" s="39">
        <v>84</v>
      </c>
      <c r="B85" s="40">
        <v>44000</v>
      </c>
      <c r="C85" s="39">
        <v>6843</v>
      </c>
      <c r="D85" s="39">
        <v>181600</v>
      </c>
      <c r="E85" s="39">
        <v>188443</v>
      </c>
    </row>
    <row r="86" spans="1:5" ht="13.2" x14ac:dyDescent="0.25">
      <c r="A86" s="39">
        <v>85</v>
      </c>
      <c r="B86" s="40">
        <v>44001</v>
      </c>
      <c r="C86" s="39">
        <v>7086</v>
      </c>
      <c r="D86" s="39">
        <v>188348</v>
      </c>
      <c r="E86" s="39">
        <v>195434</v>
      </c>
    </row>
    <row r="87" spans="1:5" ht="13.2" x14ac:dyDescent="0.25">
      <c r="A87" s="39">
        <v>86</v>
      </c>
      <c r="B87" s="40">
        <v>44002</v>
      </c>
      <c r="C87" s="39">
        <v>7086</v>
      </c>
      <c r="D87" s="39">
        <v>188950</v>
      </c>
      <c r="E87" s="39">
        <v>196036</v>
      </c>
    </row>
    <row r="88" spans="1:5" ht="13.2" x14ac:dyDescent="0.25">
      <c r="A88" s="39">
        <v>87</v>
      </c>
      <c r="B88" s="40">
        <v>44003</v>
      </c>
      <c r="C88" s="39">
        <v>7100</v>
      </c>
      <c r="D88" s="39">
        <v>189240</v>
      </c>
      <c r="E88" s="39">
        <v>196340</v>
      </c>
    </row>
    <row r="89" spans="1:5" ht="13.2" x14ac:dyDescent="0.25">
      <c r="A89" s="39">
        <v>88</v>
      </c>
      <c r="B89" s="40">
        <v>44004</v>
      </c>
      <c r="C89" s="39">
        <v>7100</v>
      </c>
      <c r="D89" s="39">
        <v>189240</v>
      </c>
      <c r="E89" s="39">
        <v>196340</v>
      </c>
    </row>
    <row r="90" spans="1:5" ht="13.2" x14ac:dyDescent="0.25">
      <c r="A90" s="39">
        <v>89</v>
      </c>
      <c r="B90" s="40">
        <v>44005</v>
      </c>
      <c r="C90" s="39">
        <v>7394</v>
      </c>
      <c r="D90" s="39">
        <v>204935</v>
      </c>
      <c r="E90" s="39">
        <v>212329</v>
      </c>
    </row>
    <row r="91" spans="1:5" ht="13.2" x14ac:dyDescent="0.25">
      <c r="A91" s="39">
        <v>90</v>
      </c>
      <c r="B91" s="40">
        <v>44006</v>
      </c>
      <c r="C91" s="39">
        <v>7832</v>
      </c>
      <c r="D91" s="39">
        <v>205376</v>
      </c>
      <c r="E91" s="39">
        <v>213208</v>
      </c>
    </row>
    <row r="92" spans="1:5" ht="13.2" x14ac:dyDescent="0.25">
      <c r="A92" s="39">
        <v>91</v>
      </c>
      <c r="B92" s="40">
        <v>44007</v>
      </c>
      <c r="C92" s="39">
        <v>7839</v>
      </c>
      <c r="D92" s="39">
        <v>205988</v>
      </c>
      <c r="E92" s="39">
        <v>213827</v>
      </c>
    </row>
    <row r="93" spans="1:5" ht="13.2" x14ac:dyDescent="0.25">
      <c r="A93" s="39">
        <v>92</v>
      </c>
      <c r="B93" s="40">
        <v>44008</v>
      </c>
      <c r="C93" s="39">
        <v>7952</v>
      </c>
      <c r="D93" s="39">
        <v>219371</v>
      </c>
      <c r="E93" s="39">
        <v>227323</v>
      </c>
    </row>
    <row r="94" spans="1:5" ht="13.2" x14ac:dyDescent="0.25">
      <c r="A94" s="39">
        <v>93</v>
      </c>
      <c r="B94" s="40">
        <v>44009</v>
      </c>
      <c r="C94" s="39">
        <v>8074</v>
      </c>
      <c r="D94" s="39">
        <v>222721</v>
      </c>
      <c r="E94" s="39">
        <v>230795</v>
      </c>
    </row>
    <row r="95" spans="1:5" ht="13.2" x14ac:dyDescent="0.25">
      <c r="A95" s="39">
        <v>94</v>
      </c>
      <c r="B95" s="40">
        <v>44010</v>
      </c>
      <c r="C95" s="39">
        <v>8084</v>
      </c>
      <c r="D95" s="39">
        <v>222784</v>
      </c>
      <c r="E95" s="39">
        <v>230868</v>
      </c>
    </row>
    <row r="96" spans="1:5" ht="13.2" x14ac:dyDescent="0.25">
      <c r="A96" s="39">
        <v>95</v>
      </c>
      <c r="B96" s="40">
        <v>44011</v>
      </c>
      <c r="C96" s="39">
        <v>8145</v>
      </c>
      <c r="D96" s="39">
        <v>224821</v>
      </c>
      <c r="E96" s="39">
        <v>232966</v>
      </c>
    </row>
    <row r="97" spans="1:5" ht="13.2" x14ac:dyDescent="0.25">
      <c r="A97" s="39">
        <v>96</v>
      </c>
      <c r="B97" s="40">
        <v>44012</v>
      </c>
      <c r="C97" s="39">
        <v>8326</v>
      </c>
      <c r="D97" s="39">
        <v>230470</v>
      </c>
      <c r="E97" s="39">
        <v>238796</v>
      </c>
    </row>
    <row r="98" spans="1:5" ht="13.2" x14ac:dyDescent="0.25">
      <c r="A98" s="39">
        <v>97</v>
      </c>
      <c r="B98" s="40">
        <v>44013</v>
      </c>
      <c r="C98" s="39">
        <v>8355</v>
      </c>
      <c r="D98" s="39">
        <v>231881</v>
      </c>
      <c r="E98" s="39">
        <v>240236</v>
      </c>
    </row>
    <row r="99" spans="1:5" ht="13.2" x14ac:dyDescent="0.25">
      <c r="A99" s="39">
        <v>98</v>
      </c>
      <c r="B99" s="40">
        <v>44014</v>
      </c>
      <c r="C99" s="39">
        <v>8449</v>
      </c>
      <c r="D99" s="39">
        <v>234561</v>
      </c>
      <c r="E99" s="39">
        <v>243010</v>
      </c>
    </row>
    <row r="100" spans="1:5" ht="13.2" x14ac:dyDescent="0.25">
      <c r="A100" s="39">
        <v>99</v>
      </c>
      <c r="B100" s="40">
        <v>44015</v>
      </c>
      <c r="C100" s="39">
        <v>8569</v>
      </c>
      <c r="D100" s="39">
        <v>237735</v>
      </c>
      <c r="E100" s="39">
        <v>246304</v>
      </c>
    </row>
    <row r="101" spans="1:5" ht="13.2" x14ac:dyDescent="0.25">
      <c r="A101" s="39">
        <v>100</v>
      </c>
      <c r="B101" s="40">
        <v>44016</v>
      </c>
      <c r="C101" s="39">
        <v>8598</v>
      </c>
      <c r="D101" s="39">
        <v>240126</v>
      </c>
      <c r="E101" s="39">
        <v>248724</v>
      </c>
    </row>
    <row r="102" spans="1:5" ht="13.2" x14ac:dyDescent="0.25">
      <c r="A102" s="39">
        <v>101</v>
      </c>
      <c r="B102" s="40">
        <v>44017</v>
      </c>
      <c r="C102" s="39">
        <v>8700</v>
      </c>
      <c r="D102" s="39">
        <v>242564</v>
      </c>
      <c r="E102" s="39">
        <v>251264</v>
      </c>
    </row>
    <row r="103" spans="1:5" ht="13.2" x14ac:dyDescent="0.25">
      <c r="A103" s="39">
        <v>102</v>
      </c>
      <c r="B103" s="40">
        <v>44018</v>
      </c>
      <c r="C103" s="39">
        <v>8925</v>
      </c>
      <c r="D103" s="39">
        <v>247222</v>
      </c>
      <c r="E103" s="39">
        <v>256147</v>
      </c>
    </row>
    <row r="104" spans="1:5" ht="13.2" x14ac:dyDescent="0.25">
      <c r="A104" s="39">
        <v>103</v>
      </c>
      <c r="B104" s="40">
        <v>44019</v>
      </c>
      <c r="C104" s="39">
        <v>8947</v>
      </c>
      <c r="D104" s="39">
        <v>247656</v>
      </c>
      <c r="E104" s="39">
        <v>256603</v>
      </c>
    </row>
    <row r="105" spans="1:5" ht="13.2" x14ac:dyDescent="0.25">
      <c r="A105" s="39">
        <v>104</v>
      </c>
      <c r="B105" s="40">
        <v>44020</v>
      </c>
      <c r="C105" s="39">
        <v>9037</v>
      </c>
      <c r="D105" s="39">
        <v>251184</v>
      </c>
      <c r="E105" s="39">
        <v>260221</v>
      </c>
    </row>
    <row r="106" spans="1:5" ht="13.2" x14ac:dyDescent="0.25">
      <c r="A106" s="39">
        <v>105</v>
      </c>
      <c r="B106" s="40">
        <v>44021</v>
      </c>
      <c r="C106" s="39">
        <v>9149</v>
      </c>
      <c r="D106" s="39">
        <v>253593</v>
      </c>
      <c r="E106" s="39">
        <v>262742</v>
      </c>
    </row>
    <row r="107" spans="1:5" ht="13.2" x14ac:dyDescent="0.25">
      <c r="A107" s="39">
        <v>106</v>
      </c>
      <c r="B107" s="40">
        <v>44022</v>
      </c>
      <c r="C107" s="39">
        <v>9191</v>
      </c>
      <c r="D107" s="39">
        <v>256150</v>
      </c>
      <c r="E107" s="39">
        <v>265341</v>
      </c>
    </row>
    <row r="108" spans="1:5" ht="13.2" x14ac:dyDescent="0.25">
      <c r="A108" s="39">
        <v>107</v>
      </c>
      <c r="B108" s="40">
        <v>44023</v>
      </c>
      <c r="C108" s="39">
        <v>9197</v>
      </c>
      <c r="D108" s="39">
        <v>257344</v>
      </c>
      <c r="E108" s="39">
        <v>266541</v>
      </c>
    </row>
    <row r="109" spans="1:5" ht="13.2" x14ac:dyDescent="0.25">
      <c r="A109" s="39">
        <v>108</v>
      </c>
      <c r="B109" s="40">
        <v>44024</v>
      </c>
      <c r="C109" s="39">
        <v>9229</v>
      </c>
      <c r="D109" s="39">
        <v>260151</v>
      </c>
      <c r="E109" s="39">
        <v>269380</v>
      </c>
    </row>
    <row r="110" spans="1:5" ht="13.2" x14ac:dyDescent="0.25">
      <c r="A110" s="39">
        <v>109</v>
      </c>
      <c r="B110" s="40">
        <v>44025</v>
      </c>
      <c r="C110" s="39">
        <v>9239</v>
      </c>
      <c r="D110" s="39">
        <v>260191</v>
      </c>
      <c r="E110" s="39">
        <v>269430</v>
      </c>
    </row>
    <row r="111" spans="1:5" ht="13.2" x14ac:dyDescent="0.25">
      <c r="A111" s="39">
        <v>110</v>
      </c>
      <c r="B111" s="40">
        <v>44026</v>
      </c>
      <c r="C111" s="39">
        <v>9524</v>
      </c>
      <c r="D111" s="39">
        <v>262739</v>
      </c>
      <c r="E111" s="39">
        <v>272263</v>
      </c>
    </row>
    <row r="112" spans="1:5" ht="13.2" x14ac:dyDescent="0.25">
      <c r="A112" s="39">
        <v>111</v>
      </c>
      <c r="B112" s="40">
        <v>44027</v>
      </c>
      <c r="C112" s="39">
        <v>9577</v>
      </c>
      <c r="D112" s="39">
        <v>263901</v>
      </c>
      <c r="E112" s="39">
        <v>273478</v>
      </c>
    </row>
    <row r="113" spans="1:5" ht="13.2" x14ac:dyDescent="0.25">
      <c r="A113" s="39">
        <v>112</v>
      </c>
      <c r="B113" s="40">
        <v>44028</v>
      </c>
      <c r="C113" s="39">
        <v>9586</v>
      </c>
      <c r="D113" s="39">
        <v>264909</v>
      </c>
      <c r="E113" s="39">
        <v>274495</v>
      </c>
    </row>
    <row r="114" spans="1:5" ht="13.2" x14ac:dyDescent="0.25">
      <c r="A114" s="39">
        <v>113</v>
      </c>
      <c r="B114" s="40">
        <v>44029</v>
      </c>
      <c r="C114" s="39">
        <v>9706</v>
      </c>
      <c r="D114" s="39">
        <v>267242</v>
      </c>
      <c r="E114" s="39">
        <v>276948</v>
      </c>
    </row>
    <row r="115" spans="1:5" ht="13.2" x14ac:dyDescent="0.25">
      <c r="A115" s="39">
        <v>114</v>
      </c>
      <c r="B115" s="40">
        <v>44030</v>
      </c>
      <c r="C115" s="39">
        <v>9706</v>
      </c>
      <c r="D115" s="39">
        <v>269414</v>
      </c>
      <c r="E115" s="39">
        <v>279120</v>
      </c>
    </row>
    <row r="116" spans="1:5" ht="13.2" x14ac:dyDescent="0.25">
      <c r="A116" s="39">
        <v>115</v>
      </c>
      <c r="B116" s="40">
        <v>44031</v>
      </c>
      <c r="C116" s="39">
        <v>9715</v>
      </c>
      <c r="D116" s="39">
        <v>269528</v>
      </c>
      <c r="E116" s="39">
        <v>279243</v>
      </c>
    </row>
    <row r="117" spans="1:5" ht="13.2" x14ac:dyDescent="0.25">
      <c r="A117" s="39">
        <v>116</v>
      </c>
      <c r="B117" s="40">
        <v>44032</v>
      </c>
      <c r="C117" s="39">
        <v>9782</v>
      </c>
      <c r="D117" s="39">
        <v>270280</v>
      </c>
      <c r="E117" s="39">
        <v>280062</v>
      </c>
    </row>
    <row r="118" spans="1:5" ht="13.2" x14ac:dyDescent="0.25">
      <c r="A118" s="39">
        <v>117</v>
      </c>
      <c r="B118" s="40">
        <v>44033</v>
      </c>
      <c r="C118" s="39">
        <v>9794</v>
      </c>
      <c r="D118" s="39">
        <v>270498</v>
      </c>
      <c r="E118" s="39">
        <v>280292</v>
      </c>
    </row>
    <row r="119" spans="1:5" ht="13.2" x14ac:dyDescent="0.25">
      <c r="A119" s="39">
        <v>118</v>
      </c>
      <c r="B119" s="40">
        <v>44034</v>
      </c>
      <c r="C119" s="39">
        <v>10031</v>
      </c>
      <c r="D119" s="39">
        <v>274202</v>
      </c>
      <c r="E119" s="39">
        <v>284233</v>
      </c>
    </row>
    <row r="120" spans="1:5" ht="13.2" x14ac:dyDescent="0.25">
      <c r="A120" s="39">
        <v>119</v>
      </c>
      <c r="B120" s="40">
        <v>44035</v>
      </c>
      <c r="C120" s="39">
        <v>10031</v>
      </c>
      <c r="D120" s="39">
        <v>274202</v>
      </c>
      <c r="E120" s="39">
        <v>284233</v>
      </c>
    </row>
    <row r="121" spans="1:5" ht="13.2" x14ac:dyDescent="0.25">
      <c r="A121" s="39">
        <v>120</v>
      </c>
      <c r="B121" s="40">
        <v>44036</v>
      </c>
      <c r="C121" s="39">
        <v>10428</v>
      </c>
      <c r="D121" s="39">
        <v>283882</v>
      </c>
      <c r="E121" s="39">
        <v>294310</v>
      </c>
    </row>
    <row r="122" spans="1:5" ht="13.2" x14ac:dyDescent="0.25">
      <c r="A122" s="39">
        <v>121</v>
      </c>
      <c r="B122" s="40">
        <v>44037</v>
      </c>
      <c r="C122" s="39">
        <v>10438</v>
      </c>
      <c r="D122" s="39">
        <v>284634</v>
      </c>
      <c r="E122" s="39">
        <v>295072</v>
      </c>
    </row>
    <row r="123" spans="1:5" ht="13.2" x14ac:dyDescent="0.25">
      <c r="A123" s="39">
        <v>122</v>
      </c>
      <c r="B123" s="40">
        <v>44038</v>
      </c>
      <c r="C123" s="39">
        <v>10442</v>
      </c>
      <c r="D123" s="39">
        <v>285630</v>
      </c>
      <c r="E123" s="39">
        <v>296072</v>
      </c>
    </row>
    <row r="124" spans="1:5" ht="13.2" x14ac:dyDescent="0.25">
      <c r="A124" s="39">
        <v>123</v>
      </c>
      <c r="B124" s="40">
        <v>44039</v>
      </c>
      <c r="C124" s="39">
        <v>10674</v>
      </c>
      <c r="D124" s="39">
        <v>289873</v>
      </c>
      <c r="E124" s="39">
        <v>300547</v>
      </c>
    </row>
    <row r="125" spans="1:5" ht="13.2" x14ac:dyDescent="0.25">
      <c r="A125" s="39">
        <v>124</v>
      </c>
      <c r="B125" s="40">
        <v>44040</v>
      </c>
      <c r="C125" s="39">
        <v>10853</v>
      </c>
      <c r="D125" s="39">
        <v>296645</v>
      </c>
      <c r="E125" s="39">
        <v>307498</v>
      </c>
    </row>
    <row r="126" spans="1:5" ht="13.2" x14ac:dyDescent="0.25">
      <c r="A126" s="39">
        <v>125</v>
      </c>
      <c r="B126" s="40">
        <v>44041</v>
      </c>
      <c r="C126" s="39">
        <v>10863</v>
      </c>
      <c r="D126" s="39">
        <v>298637</v>
      </c>
      <c r="E126" s="39">
        <v>309500</v>
      </c>
    </row>
    <row r="127" spans="1:5" ht="13.2" x14ac:dyDescent="0.25">
      <c r="A127" s="39">
        <v>126</v>
      </c>
      <c r="B127" s="40">
        <v>44042</v>
      </c>
      <c r="C127" s="39">
        <v>10863</v>
      </c>
      <c r="D127" s="39">
        <v>298637</v>
      </c>
      <c r="E127" s="39">
        <v>309500</v>
      </c>
    </row>
    <row r="128" spans="1:5" ht="13.2" x14ac:dyDescent="0.25">
      <c r="A128" s="39">
        <v>127</v>
      </c>
      <c r="B128" s="40">
        <v>44043</v>
      </c>
      <c r="C128" s="39">
        <v>10865</v>
      </c>
      <c r="D128" s="39">
        <v>298785</v>
      </c>
      <c r="E128" s="39">
        <v>309650</v>
      </c>
    </row>
    <row r="129" spans="1:5" ht="13.2" x14ac:dyDescent="0.25">
      <c r="A129" s="39">
        <v>128</v>
      </c>
      <c r="B129" s="40">
        <v>44044</v>
      </c>
      <c r="C129" s="39">
        <v>10870</v>
      </c>
      <c r="D129" s="39">
        <v>298930</v>
      </c>
      <c r="E129" s="39">
        <v>309800</v>
      </c>
    </row>
    <row r="130" spans="1:5" ht="13.2" x14ac:dyDescent="0.25">
      <c r="A130" s="39">
        <v>129</v>
      </c>
      <c r="B130" s="40">
        <v>44045</v>
      </c>
      <c r="C130" s="39">
        <v>10894</v>
      </c>
      <c r="D130" s="39">
        <v>300910</v>
      </c>
      <c r="E130" s="39">
        <v>311804</v>
      </c>
    </row>
    <row r="131" spans="1:5" ht="13.2" x14ac:dyDescent="0.25">
      <c r="A131" s="39">
        <v>130</v>
      </c>
      <c r="B131" s="40">
        <v>44046</v>
      </c>
      <c r="C131" s="39">
        <v>11101</v>
      </c>
      <c r="D131" s="39">
        <v>307199</v>
      </c>
      <c r="E131" s="39">
        <v>318300</v>
      </c>
    </row>
    <row r="132" spans="1:5" ht="13.2" x14ac:dyDescent="0.25">
      <c r="A132" s="39">
        <v>131</v>
      </c>
      <c r="B132" s="40">
        <v>44047</v>
      </c>
      <c r="C132" s="39">
        <v>11133</v>
      </c>
      <c r="D132" s="39">
        <v>308068</v>
      </c>
      <c r="E132" s="39">
        <v>319201</v>
      </c>
    </row>
    <row r="133" spans="1:5" ht="13.2" x14ac:dyDescent="0.25">
      <c r="A133" s="39">
        <v>132</v>
      </c>
      <c r="B133" s="40">
        <v>44048</v>
      </c>
      <c r="C133" s="39">
        <v>11896</v>
      </c>
      <c r="D133" s="39">
        <v>308815</v>
      </c>
      <c r="E133" s="39">
        <v>320711</v>
      </c>
    </row>
    <row r="134" spans="1:5" ht="13.2" x14ac:dyDescent="0.25">
      <c r="A134" s="39">
        <v>133</v>
      </c>
      <c r="B134" s="40">
        <v>44049</v>
      </c>
      <c r="C134" s="39">
        <v>12507</v>
      </c>
      <c r="D134" s="39">
        <v>317293</v>
      </c>
      <c r="E134" s="39">
        <v>329800</v>
      </c>
    </row>
    <row r="135" spans="1:5" ht="13.2" x14ac:dyDescent="0.25">
      <c r="A135" s="39">
        <v>134</v>
      </c>
      <c r="B135" s="40">
        <v>44050</v>
      </c>
      <c r="C135" s="39">
        <v>12541</v>
      </c>
      <c r="D135" s="39">
        <v>317973</v>
      </c>
      <c r="E135" s="39">
        <v>330514</v>
      </c>
    </row>
    <row r="136" spans="1:5" ht="13.2" x14ac:dyDescent="0.25">
      <c r="A136" s="39">
        <v>135</v>
      </c>
      <c r="B136" s="40">
        <v>44051</v>
      </c>
      <c r="C136" s="39">
        <v>12617</v>
      </c>
      <c r="D136" s="39">
        <v>319890</v>
      </c>
      <c r="E136" s="39">
        <v>332507</v>
      </c>
    </row>
    <row r="137" spans="1:5" ht="13.2" x14ac:dyDescent="0.25">
      <c r="A137" s="39">
        <v>136</v>
      </c>
      <c r="B137" s="40">
        <v>44052</v>
      </c>
      <c r="C137" s="39">
        <v>12627</v>
      </c>
      <c r="D137" s="39">
        <v>320854</v>
      </c>
      <c r="E137" s="39">
        <v>333481</v>
      </c>
    </row>
    <row r="138" spans="1:5" ht="13.2" x14ac:dyDescent="0.25">
      <c r="A138" s="39">
        <v>137</v>
      </c>
      <c r="B138" s="40">
        <v>44053</v>
      </c>
      <c r="C138" s="39">
        <v>12646</v>
      </c>
      <c r="D138" s="39">
        <v>321776</v>
      </c>
      <c r="E138" s="39">
        <v>334422</v>
      </c>
    </row>
    <row r="139" spans="1:5" ht="13.2" x14ac:dyDescent="0.25">
      <c r="A139" s="39">
        <v>138</v>
      </c>
      <c r="B139" s="40">
        <v>44054</v>
      </c>
      <c r="C139" s="39">
        <v>12646</v>
      </c>
      <c r="D139" s="39">
        <v>322779</v>
      </c>
      <c r="E139" s="39">
        <v>335425</v>
      </c>
    </row>
    <row r="140" spans="1:5" ht="13.2" x14ac:dyDescent="0.25">
      <c r="A140" s="39">
        <v>139</v>
      </c>
      <c r="B140" s="40">
        <v>44055</v>
      </c>
      <c r="C140" s="39">
        <v>12812</v>
      </c>
      <c r="D140" s="39">
        <v>327668</v>
      </c>
      <c r="E140" s="39">
        <v>340480</v>
      </c>
    </row>
    <row r="141" spans="1:5" ht="13.2" x14ac:dyDescent="0.25">
      <c r="A141" s="39">
        <v>140</v>
      </c>
      <c r="B141" s="40">
        <v>44056</v>
      </c>
      <c r="C141" s="39">
        <v>12820</v>
      </c>
      <c r="D141" s="39">
        <v>328088</v>
      </c>
      <c r="E141" s="39">
        <v>340908</v>
      </c>
    </row>
    <row r="142" spans="1:5" ht="13.2" x14ac:dyDescent="0.25">
      <c r="A142" s="39">
        <v>141</v>
      </c>
      <c r="B142" s="40">
        <v>44057</v>
      </c>
      <c r="C142" s="39">
        <v>12836</v>
      </c>
      <c r="D142" s="39">
        <v>328257</v>
      </c>
      <c r="E142" s="39">
        <v>341093</v>
      </c>
    </row>
    <row r="143" spans="1:5" ht="13.2" x14ac:dyDescent="0.25">
      <c r="A143" s="39">
        <v>142</v>
      </c>
      <c r="B143" s="40">
        <v>44058</v>
      </c>
      <c r="C143" s="39">
        <v>12836</v>
      </c>
      <c r="D143" s="39">
        <v>329362</v>
      </c>
      <c r="E143" s="39">
        <v>342198</v>
      </c>
    </row>
    <row r="144" spans="1:5" ht="13.2" x14ac:dyDescent="0.25">
      <c r="A144" s="39">
        <v>143</v>
      </c>
      <c r="B144" s="40">
        <v>44059</v>
      </c>
      <c r="C144" s="39">
        <v>12836</v>
      </c>
      <c r="D144" s="39">
        <v>329662</v>
      </c>
      <c r="E144" s="39">
        <v>342498</v>
      </c>
    </row>
    <row r="145" spans="1:5" ht="13.2" x14ac:dyDescent="0.25">
      <c r="A145" s="39">
        <v>144</v>
      </c>
      <c r="B145" s="40">
        <v>44060</v>
      </c>
      <c r="C145" s="39">
        <v>12841</v>
      </c>
      <c r="D145" s="39">
        <v>330273</v>
      </c>
      <c r="E145" s="39">
        <v>343114</v>
      </c>
    </row>
    <row r="146" spans="1:5" ht="13.2" x14ac:dyDescent="0.25">
      <c r="A146" s="39">
        <v>145</v>
      </c>
      <c r="B146" s="40">
        <v>44061</v>
      </c>
      <c r="C146" s="39">
        <v>12841</v>
      </c>
      <c r="D146" s="39">
        <v>334434</v>
      </c>
      <c r="E146" s="39">
        <v>347275</v>
      </c>
    </row>
    <row r="147" spans="1:5" ht="13.2" x14ac:dyDescent="0.25">
      <c r="A147" s="39">
        <v>146</v>
      </c>
      <c r="B147" s="40">
        <v>44062</v>
      </c>
      <c r="C147" s="39">
        <v>12841</v>
      </c>
      <c r="D147" s="39">
        <v>334581</v>
      </c>
      <c r="E147" s="39">
        <v>347422</v>
      </c>
    </row>
    <row r="148" spans="1:5" ht="13.2" x14ac:dyDescent="0.25">
      <c r="A148" s="39">
        <v>147</v>
      </c>
      <c r="B148" s="40">
        <v>44063</v>
      </c>
      <c r="C148" s="39">
        <v>12845</v>
      </c>
      <c r="D148" s="39">
        <v>335677</v>
      </c>
      <c r="E148" s="39">
        <v>348522</v>
      </c>
    </row>
    <row r="149" spans="1:5" ht="13.2" x14ac:dyDescent="0.25">
      <c r="A149" s="39">
        <v>148</v>
      </c>
      <c r="B149" s="40">
        <v>44064</v>
      </c>
      <c r="C149" s="39">
        <v>12845</v>
      </c>
      <c r="D149" s="39">
        <v>336177</v>
      </c>
      <c r="E149" s="39">
        <v>349022</v>
      </c>
    </row>
    <row r="150" spans="1:5" ht="13.2" x14ac:dyDescent="0.25">
      <c r="A150" s="39">
        <v>149</v>
      </c>
      <c r="B150" s="40">
        <v>44065</v>
      </c>
      <c r="C150" s="39">
        <v>12850</v>
      </c>
      <c r="D150" s="39">
        <v>336372</v>
      </c>
      <c r="E150" s="39">
        <v>349222</v>
      </c>
    </row>
    <row r="151" spans="1:5" ht="13.2" x14ac:dyDescent="0.25">
      <c r="A151" s="39">
        <v>150</v>
      </c>
      <c r="B151" s="40">
        <v>44066</v>
      </c>
      <c r="C151" s="39">
        <v>12852</v>
      </c>
      <c r="D151" s="39">
        <v>336570</v>
      </c>
      <c r="E151" s="39">
        <v>349422</v>
      </c>
    </row>
    <row r="152" spans="1:5" ht="13.2" x14ac:dyDescent="0.25">
      <c r="A152" s="39">
        <v>151</v>
      </c>
      <c r="B152" s="40">
        <v>44067</v>
      </c>
      <c r="C152" s="39">
        <v>13064</v>
      </c>
      <c r="D152" s="39">
        <v>338869</v>
      </c>
      <c r="E152" s="39">
        <v>351933</v>
      </c>
    </row>
    <row r="153" spans="1:5" ht="13.2" x14ac:dyDescent="0.25">
      <c r="A153" s="39">
        <v>152</v>
      </c>
      <c r="B153" s="40">
        <v>44068</v>
      </c>
      <c r="C153" s="39">
        <v>13092</v>
      </c>
      <c r="D153" s="39">
        <v>339240</v>
      </c>
      <c r="E153" s="39">
        <v>352332</v>
      </c>
    </row>
    <row r="154" spans="1:5" ht="13.2" x14ac:dyDescent="0.25">
      <c r="A154" s="39">
        <v>153</v>
      </c>
      <c r="B154" s="40">
        <v>44069</v>
      </c>
      <c r="C154" s="39">
        <v>13092</v>
      </c>
      <c r="D154" s="39">
        <v>339240</v>
      </c>
      <c r="E154" s="39">
        <v>352332</v>
      </c>
    </row>
    <row r="155" spans="1:5" ht="13.2" x14ac:dyDescent="0.25">
      <c r="A155" s="39">
        <v>154</v>
      </c>
      <c r="B155" s="40">
        <v>44070</v>
      </c>
      <c r="C155" s="39">
        <v>13092</v>
      </c>
      <c r="D155" s="39">
        <v>339240</v>
      </c>
      <c r="E155" s="39">
        <v>352332</v>
      </c>
    </row>
    <row r="156" spans="1:5" ht="13.2" x14ac:dyDescent="0.25">
      <c r="A156" s="39">
        <v>155</v>
      </c>
      <c r="B156" s="40">
        <v>44071</v>
      </c>
      <c r="C156" s="39">
        <v>13757</v>
      </c>
      <c r="D156" s="39">
        <v>349105</v>
      </c>
      <c r="E156" s="39">
        <v>362862</v>
      </c>
    </row>
    <row r="157" spans="1:5" ht="13.2" x14ac:dyDescent="0.25">
      <c r="A157" s="39">
        <v>156</v>
      </c>
      <c r="B157" s="40">
        <v>44072</v>
      </c>
      <c r="C157" s="39">
        <v>13760</v>
      </c>
      <c r="D157" s="39">
        <v>349202</v>
      </c>
      <c r="E157" s="39">
        <v>362962</v>
      </c>
    </row>
    <row r="158" spans="1:5" ht="13.2" x14ac:dyDescent="0.25">
      <c r="A158" s="39">
        <v>157</v>
      </c>
      <c r="B158" s="40">
        <v>44073</v>
      </c>
      <c r="C158" s="39">
        <v>13764</v>
      </c>
      <c r="D158" s="39">
        <v>349298</v>
      </c>
      <c r="E158" s="39">
        <v>363062</v>
      </c>
    </row>
    <row r="159" spans="1:5" ht="13.2" x14ac:dyDescent="0.25">
      <c r="A159" s="39">
        <v>158</v>
      </c>
      <c r="B159" s="40">
        <v>44074</v>
      </c>
      <c r="C159" s="39">
        <v>13764</v>
      </c>
      <c r="D159" s="39">
        <v>349933</v>
      </c>
      <c r="E159" s="39">
        <v>363697</v>
      </c>
    </row>
    <row r="160" spans="1:5" ht="13.2" x14ac:dyDescent="0.25">
      <c r="A160" s="39">
        <v>159</v>
      </c>
      <c r="B160" s="40">
        <v>44075</v>
      </c>
      <c r="C160" s="39">
        <v>13792</v>
      </c>
      <c r="D160" s="39">
        <v>352905</v>
      </c>
      <c r="E160" s="39">
        <v>366697</v>
      </c>
    </row>
    <row r="161" spans="1:5" ht="13.2" x14ac:dyDescent="0.25">
      <c r="A161" s="39">
        <v>160</v>
      </c>
      <c r="B161" s="40">
        <v>44076</v>
      </c>
      <c r="C161" s="39">
        <v>13804</v>
      </c>
      <c r="D161" s="39">
        <v>354893</v>
      </c>
      <c r="E161" s="39">
        <v>368697</v>
      </c>
    </row>
    <row r="162" spans="1:5" ht="13.2" x14ac:dyDescent="0.25">
      <c r="A162" s="39">
        <v>161</v>
      </c>
      <c r="B162" s="40">
        <v>44077</v>
      </c>
      <c r="C162" s="39">
        <v>14646</v>
      </c>
      <c r="D162" s="39">
        <v>368144</v>
      </c>
      <c r="E162" s="39">
        <v>382790</v>
      </c>
    </row>
    <row r="163" spans="1:5" ht="13.2" x14ac:dyDescent="0.25">
      <c r="A163" s="39">
        <v>162</v>
      </c>
      <c r="B163" s="40">
        <v>44078</v>
      </c>
      <c r="C163" s="39">
        <v>14656</v>
      </c>
      <c r="D163" s="39">
        <v>368244</v>
      </c>
      <c r="E163" s="39">
        <v>382900</v>
      </c>
    </row>
    <row r="164" spans="1:5" ht="13.2" x14ac:dyDescent="0.25">
      <c r="A164" s="39">
        <v>163</v>
      </c>
      <c r="B164" s="40">
        <v>44079</v>
      </c>
      <c r="C164" s="39">
        <v>14660</v>
      </c>
      <c r="D164" s="39">
        <v>368540</v>
      </c>
      <c r="E164" s="39">
        <v>383200</v>
      </c>
    </row>
    <row r="165" spans="1:5" ht="13.2" x14ac:dyDescent="0.25">
      <c r="A165" s="39">
        <v>164</v>
      </c>
      <c r="B165" s="40">
        <v>44080</v>
      </c>
      <c r="C165" s="39">
        <v>14772</v>
      </c>
      <c r="D165" s="39">
        <v>369206</v>
      </c>
      <c r="E165" s="39">
        <v>383978</v>
      </c>
    </row>
    <row r="166" spans="1:5" ht="13.2" x14ac:dyDescent="0.25">
      <c r="A166" s="39">
        <v>165</v>
      </c>
      <c r="B166" s="40">
        <v>44081</v>
      </c>
      <c r="C166" s="39">
        <v>15180</v>
      </c>
      <c r="D166" s="39">
        <v>374949</v>
      </c>
      <c r="E166" s="39">
        <v>390129</v>
      </c>
    </row>
    <row r="167" spans="1:5" ht="13.2" x14ac:dyDescent="0.25">
      <c r="A167" s="39">
        <v>166</v>
      </c>
      <c r="B167" s="40">
        <v>44082</v>
      </c>
      <c r="C167" s="39">
        <v>15182</v>
      </c>
      <c r="D167" s="39">
        <v>375250</v>
      </c>
      <c r="E167" s="39">
        <v>390432</v>
      </c>
    </row>
    <row r="168" spans="1:5" ht="13.2" x14ac:dyDescent="0.25">
      <c r="A168" s="39">
        <v>167</v>
      </c>
      <c r="B168" s="40">
        <v>44083</v>
      </c>
      <c r="C168" s="39">
        <v>15190</v>
      </c>
      <c r="D168" s="39">
        <v>376242</v>
      </c>
      <c r="E168" s="39">
        <v>391432</v>
      </c>
    </row>
    <row r="169" spans="1:5" ht="13.2" x14ac:dyDescent="0.25">
      <c r="A169" s="39">
        <v>168</v>
      </c>
      <c r="B169" s="40">
        <v>44084</v>
      </c>
      <c r="C169" s="39">
        <v>15210</v>
      </c>
      <c r="D169" s="39">
        <v>378222</v>
      </c>
      <c r="E169" s="39">
        <v>393432</v>
      </c>
    </row>
    <row r="170" spans="1:5" ht="13.2" x14ac:dyDescent="0.25">
      <c r="A170" s="39">
        <v>169</v>
      </c>
      <c r="B170" s="40">
        <v>44085</v>
      </c>
      <c r="C170" s="39">
        <v>15210</v>
      </c>
      <c r="D170" s="39">
        <v>379327</v>
      </c>
      <c r="E170" s="39">
        <v>394537</v>
      </c>
    </row>
    <row r="171" spans="1:5" ht="15.75" customHeight="1" x14ac:dyDescent="0.3">
      <c r="A171" s="41">
        <v>170</v>
      </c>
      <c r="B171" s="40">
        <v>44086</v>
      </c>
      <c r="C171" s="42">
        <v>15214</v>
      </c>
      <c r="D171" s="42">
        <v>379523</v>
      </c>
      <c r="E171" s="42">
        <v>394737</v>
      </c>
    </row>
    <row r="172" spans="1:5" ht="15.75" customHeight="1" x14ac:dyDescent="0.3">
      <c r="A172" s="39">
        <v>171</v>
      </c>
      <c r="B172" s="40">
        <v>44087</v>
      </c>
      <c r="C172" s="42">
        <v>15230</v>
      </c>
      <c r="D172" s="42">
        <v>380353</v>
      </c>
      <c r="E172" s="42">
        <v>395583</v>
      </c>
    </row>
    <row r="173" spans="1:5" ht="13.2" x14ac:dyDescent="0.25">
      <c r="A173" s="39">
        <v>172</v>
      </c>
      <c r="B173" s="40">
        <v>44088</v>
      </c>
      <c r="C173" s="39">
        <v>15255</v>
      </c>
      <c r="D173" s="39">
        <v>381328</v>
      </c>
      <c r="E173" s="39">
        <v>396583</v>
      </c>
    </row>
    <row r="174" spans="1:5" ht="13.2" x14ac:dyDescent="0.25">
      <c r="A174" s="39">
        <v>173</v>
      </c>
      <c r="B174" s="40">
        <v>44089</v>
      </c>
      <c r="C174" s="39">
        <v>15265</v>
      </c>
      <c r="D174" s="39">
        <v>381818</v>
      </c>
      <c r="E174" s="39">
        <v>397083</v>
      </c>
    </row>
    <row r="175" spans="1:5" ht="13.2" x14ac:dyDescent="0.25">
      <c r="A175" s="39">
        <v>174</v>
      </c>
      <c r="B175" s="40">
        <v>44090</v>
      </c>
      <c r="C175" s="39">
        <v>15270</v>
      </c>
      <c r="D175" s="39">
        <v>382013</v>
      </c>
      <c r="E175" s="39">
        <v>397283</v>
      </c>
    </row>
    <row r="176" spans="1:5" ht="15.75" customHeight="1" x14ac:dyDescent="0.3">
      <c r="A176" s="39">
        <v>175</v>
      </c>
      <c r="B176" s="40">
        <v>44091</v>
      </c>
      <c r="C176" s="41">
        <v>15275</v>
      </c>
      <c r="D176" s="41">
        <v>382108</v>
      </c>
      <c r="E176" s="41">
        <v>397383</v>
      </c>
    </row>
    <row r="177" spans="1:26" ht="13.2" x14ac:dyDescent="0.25">
      <c r="A177" s="39">
        <v>176</v>
      </c>
      <c r="B177" s="40">
        <v>44092</v>
      </c>
      <c r="C177" s="39">
        <v>15250</v>
      </c>
      <c r="D177" s="39">
        <v>383083</v>
      </c>
      <c r="E177" s="39">
        <v>398333</v>
      </c>
    </row>
    <row r="178" spans="1:26" ht="15.75" customHeight="1" x14ac:dyDescent="0.3">
      <c r="A178" s="41">
        <v>177</v>
      </c>
      <c r="B178" s="40">
        <v>44093</v>
      </c>
      <c r="C178" s="43">
        <v>15250</v>
      </c>
      <c r="D178" s="43">
        <v>383183</v>
      </c>
      <c r="E178" s="41">
        <v>398433</v>
      </c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3.2" x14ac:dyDescent="0.25">
      <c r="A179" s="39">
        <v>178</v>
      </c>
      <c r="B179" s="40">
        <v>44094</v>
      </c>
      <c r="C179" s="39">
        <v>15350</v>
      </c>
      <c r="D179" s="39">
        <v>384083</v>
      </c>
      <c r="E179" s="39">
        <v>399433</v>
      </c>
    </row>
    <row r="180" spans="1:26" ht="13.2" x14ac:dyDescent="0.25">
      <c r="A180" s="39">
        <v>179</v>
      </c>
      <c r="B180" s="40">
        <v>44095</v>
      </c>
      <c r="C180" s="39">
        <v>15360</v>
      </c>
      <c r="D180" s="39">
        <v>384173</v>
      </c>
      <c r="E180" s="39">
        <v>399533</v>
      </c>
    </row>
    <row r="181" spans="1:26" ht="13.2" x14ac:dyDescent="0.25">
      <c r="A181" s="39">
        <v>180</v>
      </c>
      <c r="B181" s="40">
        <v>44096</v>
      </c>
      <c r="C181" s="39">
        <v>15370</v>
      </c>
      <c r="D181" s="39">
        <v>384363</v>
      </c>
      <c r="E181" s="39">
        <v>399733</v>
      </c>
    </row>
    <row r="182" spans="1:26" ht="13.2" x14ac:dyDescent="0.25">
      <c r="A182" s="39">
        <v>181</v>
      </c>
      <c r="B182" s="40">
        <v>44097</v>
      </c>
      <c r="C182" s="39">
        <v>15375</v>
      </c>
      <c r="D182" s="39">
        <v>384458</v>
      </c>
      <c r="E182" s="39">
        <v>399833</v>
      </c>
    </row>
    <row r="183" spans="1:26" ht="15.75" customHeight="1" x14ac:dyDescent="0.3">
      <c r="A183" s="39">
        <v>182</v>
      </c>
      <c r="B183" s="40">
        <v>44098</v>
      </c>
      <c r="C183" s="43">
        <v>15385</v>
      </c>
      <c r="D183" s="43">
        <v>384298</v>
      </c>
      <c r="E183" s="41">
        <v>399683</v>
      </c>
    </row>
    <row r="184" spans="1:26" ht="13.2" x14ac:dyDescent="0.25">
      <c r="A184" s="39">
        <v>183</v>
      </c>
      <c r="B184" s="40">
        <v>44099</v>
      </c>
      <c r="C184" s="39">
        <v>15485</v>
      </c>
      <c r="D184" s="39">
        <v>385198</v>
      </c>
      <c r="E184" s="39">
        <v>400683</v>
      </c>
    </row>
    <row r="185" spans="1:26" ht="15.75" customHeight="1" x14ac:dyDescent="0.3">
      <c r="A185" s="41">
        <v>184</v>
      </c>
      <c r="B185" s="40">
        <v>44100</v>
      </c>
      <c r="C185" s="43">
        <v>15505</v>
      </c>
      <c r="D185" s="43">
        <v>386178</v>
      </c>
      <c r="E185" s="41">
        <v>401683</v>
      </c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3.2" x14ac:dyDescent="0.25">
      <c r="A186" s="39">
        <v>185</v>
      </c>
      <c r="B186" s="40">
        <v>44101</v>
      </c>
      <c r="C186" s="39">
        <v>15555</v>
      </c>
      <c r="D186" s="39">
        <v>387128</v>
      </c>
      <c r="E186" s="39">
        <v>402683</v>
      </c>
    </row>
    <row r="187" spans="1:26" ht="15.75" customHeight="1" x14ac:dyDescent="0.3">
      <c r="A187" s="41">
        <v>186</v>
      </c>
      <c r="B187" s="40">
        <v>44102</v>
      </c>
      <c r="C187" s="43">
        <v>15559</v>
      </c>
      <c r="D187" s="43">
        <v>387324</v>
      </c>
      <c r="E187" s="41">
        <v>402883</v>
      </c>
    </row>
    <row r="188" spans="1:26" ht="13.2" x14ac:dyDescent="0.25">
      <c r="A188" s="39">
        <v>187</v>
      </c>
      <c r="B188" s="40">
        <v>44103</v>
      </c>
      <c r="C188" s="39">
        <v>24624</v>
      </c>
      <c r="D188" s="39">
        <v>531971</v>
      </c>
      <c r="E188" s="39">
        <v>556595</v>
      </c>
    </row>
    <row r="189" spans="1:26" ht="13.2" x14ac:dyDescent="0.25">
      <c r="A189" s="39">
        <v>188</v>
      </c>
      <c r="B189" s="40">
        <v>44104</v>
      </c>
      <c r="C189" s="39">
        <v>24624</v>
      </c>
      <c r="D189" s="39">
        <v>531971</v>
      </c>
      <c r="E189" s="39">
        <v>556595</v>
      </c>
    </row>
    <row r="190" spans="1:26" ht="15.75" customHeight="1" x14ac:dyDescent="0.3">
      <c r="A190" s="41">
        <v>189</v>
      </c>
      <c r="B190" s="40">
        <v>44105</v>
      </c>
      <c r="C190" s="43">
        <v>24630</v>
      </c>
      <c r="D190" s="43">
        <v>532965</v>
      </c>
      <c r="E190" s="41">
        <v>557595</v>
      </c>
    </row>
    <row r="191" spans="1:26" ht="13.2" x14ac:dyDescent="0.25">
      <c r="A191" s="39">
        <v>190</v>
      </c>
      <c r="B191" s="40">
        <v>44106</v>
      </c>
      <c r="C191" s="39">
        <v>24635</v>
      </c>
      <c r="D191" s="39">
        <v>533160</v>
      </c>
      <c r="E191" s="39">
        <v>557795</v>
      </c>
    </row>
    <row r="192" spans="1:26" ht="15.75" customHeight="1" x14ac:dyDescent="0.3">
      <c r="A192" s="41">
        <v>191</v>
      </c>
      <c r="B192" s="40">
        <v>44107</v>
      </c>
      <c r="C192" s="43">
        <v>24640</v>
      </c>
      <c r="D192" s="43">
        <v>533355</v>
      </c>
      <c r="E192" s="41">
        <v>557995</v>
      </c>
    </row>
    <row r="193" spans="1:26" ht="13.2" x14ac:dyDescent="0.25">
      <c r="A193" s="39">
        <v>192</v>
      </c>
      <c r="B193" s="40">
        <v>44108</v>
      </c>
      <c r="C193" s="39">
        <v>24670</v>
      </c>
      <c r="D193" s="39">
        <v>534325</v>
      </c>
      <c r="E193" s="39">
        <v>558995</v>
      </c>
    </row>
    <row r="194" spans="1:26" ht="13.2" x14ac:dyDescent="0.25">
      <c r="A194" s="39">
        <v>193</v>
      </c>
      <c r="B194" s="40">
        <v>44109</v>
      </c>
      <c r="C194" s="39">
        <v>25486</v>
      </c>
      <c r="D194" s="39">
        <v>540285</v>
      </c>
      <c r="E194" s="39">
        <v>565771</v>
      </c>
    </row>
    <row r="195" spans="1:26" ht="13.2" x14ac:dyDescent="0.25">
      <c r="A195" s="39">
        <v>194</v>
      </c>
      <c r="B195" s="40">
        <v>44110</v>
      </c>
      <c r="C195" s="39">
        <v>25486</v>
      </c>
      <c r="D195" s="39">
        <v>540285</v>
      </c>
      <c r="E195" s="39">
        <v>565771</v>
      </c>
    </row>
    <row r="196" spans="1:26" ht="13.2" x14ac:dyDescent="0.25">
      <c r="A196" s="39">
        <v>195</v>
      </c>
      <c r="B196" s="40">
        <v>44111</v>
      </c>
      <c r="C196" s="39">
        <v>25497</v>
      </c>
      <c r="D196" s="39">
        <v>540463</v>
      </c>
      <c r="E196" s="39">
        <v>565960</v>
      </c>
    </row>
    <row r="197" spans="1:26" ht="15.75" customHeight="1" x14ac:dyDescent="0.3">
      <c r="A197" s="39">
        <v>196</v>
      </c>
      <c r="B197" s="40">
        <v>44112</v>
      </c>
      <c r="C197" s="43">
        <v>25500</v>
      </c>
      <c r="D197" s="43">
        <v>540560</v>
      </c>
      <c r="E197" s="41">
        <v>566060</v>
      </c>
    </row>
    <row r="198" spans="1:26" ht="13.2" x14ac:dyDescent="0.25">
      <c r="A198" s="39">
        <v>197</v>
      </c>
      <c r="B198" s="40">
        <v>44113</v>
      </c>
      <c r="C198" s="39">
        <v>25520</v>
      </c>
      <c r="D198" s="39">
        <v>541540</v>
      </c>
      <c r="E198" s="39">
        <v>567060</v>
      </c>
    </row>
    <row r="199" spans="1:26" ht="15.75" customHeight="1" x14ac:dyDescent="0.3">
      <c r="A199" s="41">
        <v>198</v>
      </c>
      <c r="B199" s="40">
        <v>44114</v>
      </c>
      <c r="C199" s="43">
        <v>25525</v>
      </c>
      <c r="D199" s="43">
        <v>541635</v>
      </c>
      <c r="E199" s="41">
        <v>567160</v>
      </c>
    </row>
    <row r="200" spans="1:26" ht="13.2" x14ac:dyDescent="0.25">
      <c r="A200" s="39">
        <v>199</v>
      </c>
      <c r="B200" s="40">
        <v>44115</v>
      </c>
      <c r="C200" s="39">
        <v>25525</v>
      </c>
      <c r="D200" s="39">
        <v>541735</v>
      </c>
      <c r="E200" s="39">
        <v>567260</v>
      </c>
    </row>
    <row r="201" spans="1:26" ht="15.75" customHeight="1" x14ac:dyDescent="0.3">
      <c r="A201" s="41">
        <v>200</v>
      </c>
      <c r="B201" s="40">
        <v>44116</v>
      </c>
      <c r="C201" s="43">
        <v>25545</v>
      </c>
      <c r="D201" s="43">
        <v>542715</v>
      </c>
      <c r="E201" s="41">
        <v>568260</v>
      </c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3.2" x14ac:dyDescent="0.25">
      <c r="A202" s="39">
        <v>201</v>
      </c>
      <c r="B202" s="40">
        <v>44117</v>
      </c>
      <c r="C202" s="39">
        <v>25609</v>
      </c>
      <c r="D202" s="39">
        <v>542715</v>
      </c>
      <c r="E202" s="39">
        <v>568324</v>
      </c>
    </row>
    <row r="203" spans="1:26" ht="13.2" x14ac:dyDescent="0.25">
      <c r="A203" s="39">
        <v>202</v>
      </c>
      <c r="B203" s="40">
        <v>44118</v>
      </c>
      <c r="C203" s="39">
        <v>25612</v>
      </c>
      <c r="D203" s="39">
        <v>543968</v>
      </c>
      <c r="E203" s="39">
        <v>569580</v>
      </c>
    </row>
    <row r="204" spans="1:26" ht="15.75" customHeight="1" x14ac:dyDescent="0.3">
      <c r="A204" s="43">
        <v>203</v>
      </c>
      <c r="B204" s="40">
        <v>44119</v>
      </c>
      <c r="C204" s="43">
        <v>25672</v>
      </c>
      <c r="D204" s="43">
        <v>544149</v>
      </c>
      <c r="E204" s="41">
        <v>569821</v>
      </c>
    </row>
    <row r="205" spans="1:26" ht="13.2" x14ac:dyDescent="0.25">
      <c r="A205" s="39">
        <v>204</v>
      </c>
      <c r="B205" s="40">
        <v>44120</v>
      </c>
      <c r="C205" s="39">
        <v>25672</v>
      </c>
      <c r="D205" s="39">
        <v>544249</v>
      </c>
      <c r="E205" s="39">
        <v>569921</v>
      </c>
    </row>
    <row r="206" spans="1:26" ht="15.75" customHeight="1" x14ac:dyDescent="0.3">
      <c r="A206" s="43">
        <v>205</v>
      </c>
      <c r="B206" s="40">
        <v>44121</v>
      </c>
      <c r="C206" s="43">
        <v>25672</v>
      </c>
      <c r="D206" s="43">
        <v>544299</v>
      </c>
      <c r="E206" s="41">
        <v>569971</v>
      </c>
    </row>
    <row r="207" spans="1:26" ht="13.2" x14ac:dyDescent="0.25">
      <c r="A207" s="39">
        <v>206</v>
      </c>
      <c r="B207" s="40">
        <v>44122</v>
      </c>
      <c r="C207" s="39">
        <v>25672</v>
      </c>
      <c r="D207" s="39">
        <v>544299</v>
      </c>
      <c r="E207" s="39">
        <v>569971</v>
      </c>
    </row>
    <row r="208" spans="1:26" ht="13.2" x14ac:dyDescent="0.25">
      <c r="A208" s="43">
        <v>207</v>
      </c>
      <c r="B208" s="40">
        <v>44123</v>
      </c>
      <c r="C208" s="39">
        <v>25975</v>
      </c>
      <c r="D208" s="39">
        <v>545096</v>
      </c>
      <c r="E208" s="39">
        <v>571071</v>
      </c>
    </row>
    <row r="209" spans="1:5" ht="13.2" x14ac:dyDescent="0.25">
      <c r="A209" s="39">
        <v>208</v>
      </c>
      <c r="B209" s="40">
        <v>44124</v>
      </c>
      <c r="C209" s="39">
        <v>25975</v>
      </c>
      <c r="D209" s="39">
        <v>545196</v>
      </c>
      <c r="E209" s="39">
        <v>571171</v>
      </c>
    </row>
    <row r="210" spans="1:5" ht="13.2" x14ac:dyDescent="0.25">
      <c r="A210" s="39">
        <v>209</v>
      </c>
      <c r="B210" s="40">
        <v>44125</v>
      </c>
      <c r="C210" s="39">
        <v>26301</v>
      </c>
      <c r="D210" s="39">
        <v>545872</v>
      </c>
      <c r="E210" s="39">
        <v>572173</v>
      </c>
    </row>
    <row r="211" spans="1:5" ht="15.75" customHeight="1" x14ac:dyDescent="0.3">
      <c r="A211" s="43">
        <v>210</v>
      </c>
      <c r="B211" s="40">
        <v>44126</v>
      </c>
      <c r="C211" s="43">
        <v>26301</v>
      </c>
      <c r="D211" s="43">
        <v>545872</v>
      </c>
      <c r="E211" s="41">
        <v>572173</v>
      </c>
    </row>
    <row r="212" spans="1:5" ht="13.2" x14ac:dyDescent="0.25">
      <c r="A212" s="39">
        <v>211</v>
      </c>
      <c r="B212" s="40">
        <v>44127</v>
      </c>
      <c r="C212" s="39">
        <v>26301</v>
      </c>
      <c r="D212" s="39">
        <v>545972</v>
      </c>
      <c r="E212" s="39">
        <v>572273</v>
      </c>
    </row>
    <row r="213" spans="1:5" ht="15.75" customHeight="1" x14ac:dyDescent="0.3">
      <c r="A213" s="43">
        <v>212</v>
      </c>
      <c r="B213" s="40">
        <v>44128</v>
      </c>
      <c r="C213" s="43">
        <v>26301</v>
      </c>
      <c r="D213" s="43">
        <v>545972</v>
      </c>
      <c r="E213" s="41">
        <v>572273</v>
      </c>
    </row>
    <row r="214" spans="1:5" ht="13.2" x14ac:dyDescent="0.25">
      <c r="A214" s="39">
        <v>213</v>
      </c>
      <c r="B214" s="40">
        <v>44129</v>
      </c>
      <c r="C214" s="39">
        <v>26321</v>
      </c>
      <c r="D214" s="39">
        <v>546952</v>
      </c>
      <c r="E214" s="39">
        <v>573273</v>
      </c>
    </row>
    <row r="215" spans="1:5" ht="15.75" customHeight="1" x14ac:dyDescent="0.3">
      <c r="A215" s="43">
        <v>214</v>
      </c>
      <c r="B215" s="40">
        <v>44130</v>
      </c>
      <c r="C215" s="43">
        <v>26321</v>
      </c>
      <c r="D215" s="43">
        <v>547052</v>
      </c>
      <c r="E215" s="41">
        <v>573373</v>
      </c>
    </row>
    <row r="216" spans="1:5" ht="13.2" x14ac:dyDescent="0.25">
      <c r="A216" s="39">
        <v>215</v>
      </c>
      <c r="B216" s="40">
        <v>44131</v>
      </c>
      <c r="C216" s="39">
        <v>26321</v>
      </c>
      <c r="D216" s="39">
        <v>547152</v>
      </c>
      <c r="E216" s="39">
        <v>573473</v>
      </c>
    </row>
    <row r="217" spans="1:5" ht="13.2" x14ac:dyDescent="0.25">
      <c r="A217" s="39">
        <v>216</v>
      </c>
      <c r="B217" s="40">
        <v>44132</v>
      </c>
      <c r="C217" s="39">
        <v>26321</v>
      </c>
      <c r="D217" s="39">
        <v>547252</v>
      </c>
      <c r="E217" s="39">
        <v>573573</v>
      </c>
    </row>
    <row r="218" spans="1:5" ht="13.2" x14ac:dyDescent="0.25">
      <c r="A218" s="43">
        <v>217</v>
      </c>
      <c r="B218" s="40">
        <v>44133</v>
      </c>
      <c r="C218" s="43">
        <v>26321</v>
      </c>
      <c r="D218" s="43">
        <v>547352</v>
      </c>
      <c r="E218" s="43">
        <v>573573</v>
      </c>
    </row>
    <row r="219" spans="1:5" ht="13.2" x14ac:dyDescent="0.25">
      <c r="A219" s="39">
        <v>218</v>
      </c>
      <c r="B219" s="40">
        <v>44134</v>
      </c>
      <c r="C219" s="39">
        <v>26321</v>
      </c>
      <c r="D219" s="39">
        <v>547452</v>
      </c>
      <c r="E219" s="39">
        <v>573773</v>
      </c>
    </row>
    <row r="220" spans="1:5" ht="15.75" customHeight="1" x14ac:dyDescent="0.3">
      <c r="A220" s="43">
        <v>219</v>
      </c>
      <c r="B220" s="40">
        <v>44135</v>
      </c>
      <c r="C220" s="43">
        <v>26321</v>
      </c>
      <c r="D220" s="43">
        <v>547552</v>
      </c>
      <c r="E220" s="41">
        <v>573873</v>
      </c>
    </row>
    <row r="221" spans="1:5" ht="13.2" x14ac:dyDescent="0.25">
      <c r="A221" s="39">
        <v>220</v>
      </c>
      <c r="B221" s="40">
        <v>44136</v>
      </c>
      <c r="C221" s="39">
        <v>26321</v>
      </c>
      <c r="D221" s="39">
        <v>547652</v>
      </c>
      <c r="E221" s="39">
        <v>573973</v>
      </c>
    </row>
    <row r="222" spans="1:5" ht="13.2" x14ac:dyDescent="0.25">
      <c r="A222" s="39">
        <v>221</v>
      </c>
      <c r="B222" s="40">
        <v>44137</v>
      </c>
      <c r="C222" s="39">
        <v>26897</v>
      </c>
      <c r="D222" s="39">
        <v>555445</v>
      </c>
      <c r="E222" s="39">
        <v>582342</v>
      </c>
    </row>
    <row r="223" spans="1:5" ht="13.2" x14ac:dyDescent="0.25">
      <c r="A223" s="39">
        <v>222</v>
      </c>
      <c r="B223" s="40">
        <v>44138</v>
      </c>
      <c r="C223" s="39">
        <v>26897</v>
      </c>
      <c r="D223" s="39">
        <v>555545</v>
      </c>
      <c r="E223" s="39">
        <v>582442</v>
      </c>
    </row>
    <row r="224" spans="1:5" ht="13.2" x14ac:dyDescent="0.25">
      <c r="A224" s="39">
        <v>223</v>
      </c>
      <c r="B224" s="40">
        <v>44139</v>
      </c>
      <c r="C224" s="39">
        <v>26897</v>
      </c>
      <c r="D224" s="39">
        <v>555645</v>
      </c>
      <c r="E224" s="39">
        <v>582542</v>
      </c>
    </row>
    <row r="225" spans="1:26" ht="15.75" customHeight="1" x14ac:dyDescent="0.3">
      <c r="A225" s="43">
        <v>224</v>
      </c>
      <c r="B225" s="40">
        <v>44140</v>
      </c>
      <c r="C225" s="43">
        <v>26897</v>
      </c>
      <c r="D225" s="43">
        <v>555745</v>
      </c>
      <c r="E225" s="41">
        <v>582642</v>
      </c>
    </row>
    <row r="226" spans="1:26" ht="13.2" x14ac:dyDescent="0.25">
      <c r="A226" s="39">
        <v>225</v>
      </c>
      <c r="B226" s="40">
        <v>44141</v>
      </c>
      <c r="C226" s="39">
        <v>26897</v>
      </c>
      <c r="D226" s="39">
        <v>555845</v>
      </c>
      <c r="E226" s="39">
        <v>582742</v>
      </c>
    </row>
    <row r="227" spans="1:26" ht="15.75" customHeight="1" x14ac:dyDescent="0.3">
      <c r="A227" s="43">
        <v>226</v>
      </c>
      <c r="B227" s="40">
        <v>44142</v>
      </c>
      <c r="C227" s="43">
        <v>26897</v>
      </c>
      <c r="D227" s="43">
        <v>555945</v>
      </c>
      <c r="E227" s="41">
        <v>582842</v>
      </c>
    </row>
    <row r="228" spans="1:26" ht="13.2" x14ac:dyDescent="0.25">
      <c r="A228" s="39">
        <v>227</v>
      </c>
      <c r="B228" s="40">
        <v>44143</v>
      </c>
      <c r="C228" s="39">
        <v>26897</v>
      </c>
      <c r="D228" s="39">
        <v>556045</v>
      </c>
      <c r="E228" s="39">
        <v>582942</v>
      </c>
    </row>
    <row r="229" spans="1:26" ht="15.75" customHeight="1" x14ac:dyDescent="0.3">
      <c r="A229" s="43">
        <v>228</v>
      </c>
      <c r="B229" s="40">
        <v>44144</v>
      </c>
      <c r="C229" s="43">
        <v>26897</v>
      </c>
      <c r="D229" s="43">
        <v>556145</v>
      </c>
      <c r="E229" s="41">
        <v>583042</v>
      </c>
    </row>
    <row r="230" spans="1:26" ht="13.2" x14ac:dyDescent="0.25">
      <c r="A230" s="39">
        <v>229</v>
      </c>
      <c r="B230" s="40">
        <v>44145</v>
      </c>
      <c r="C230" s="39">
        <v>26897</v>
      </c>
      <c r="D230" s="39">
        <v>556245</v>
      </c>
      <c r="E230" s="39">
        <v>583142</v>
      </c>
    </row>
    <row r="231" spans="1:26" ht="15.75" customHeight="1" x14ac:dyDescent="0.3">
      <c r="A231" s="43">
        <v>230</v>
      </c>
      <c r="B231" s="40">
        <v>44146</v>
      </c>
      <c r="C231" s="43">
        <v>26897</v>
      </c>
      <c r="D231" s="43">
        <v>556345</v>
      </c>
      <c r="E231" s="41">
        <v>583242</v>
      </c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3.2" x14ac:dyDescent="0.25">
      <c r="A232" s="39">
        <v>231</v>
      </c>
      <c r="B232" s="40">
        <v>44147</v>
      </c>
      <c r="C232" s="39">
        <v>26897</v>
      </c>
      <c r="D232" s="39">
        <v>556445</v>
      </c>
      <c r="E232" s="39">
        <v>583342</v>
      </c>
    </row>
    <row r="233" spans="1:26" ht="13.2" x14ac:dyDescent="0.25">
      <c r="A233" s="39">
        <v>232</v>
      </c>
      <c r="B233" s="40">
        <v>44148</v>
      </c>
      <c r="C233" s="39">
        <v>26897</v>
      </c>
      <c r="D233" s="39">
        <v>556545</v>
      </c>
      <c r="E233" s="39">
        <v>583442</v>
      </c>
    </row>
    <row r="234" spans="1:26" ht="15.75" customHeight="1" x14ac:dyDescent="0.3">
      <c r="A234" s="43">
        <v>233</v>
      </c>
      <c r="B234" s="40">
        <v>44149</v>
      </c>
      <c r="C234" s="43">
        <v>26897</v>
      </c>
      <c r="D234" s="43">
        <v>556645</v>
      </c>
      <c r="E234" s="41">
        <v>583542</v>
      </c>
    </row>
    <row r="235" spans="1:26" ht="13.2" x14ac:dyDescent="0.25">
      <c r="A235" s="39">
        <v>234</v>
      </c>
      <c r="B235" s="40">
        <v>44150</v>
      </c>
      <c r="C235" s="39">
        <v>26897</v>
      </c>
      <c r="D235" s="39">
        <v>556645</v>
      </c>
      <c r="E235" s="39">
        <v>583542</v>
      </c>
    </row>
    <row r="236" spans="1:26" ht="13.2" x14ac:dyDescent="0.25">
      <c r="A236" s="39">
        <v>235</v>
      </c>
      <c r="B236" s="40">
        <v>44151</v>
      </c>
      <c r="C236" s="39">
        <v>29545</v>
      </c>
      <c r="D236" s="39">
        <v>590879</v>
      </c>
      <c r="E236" s="39">
        <v>620424</v>
      </c>
    </row>
    <row r="237" spans="1:26" ht="13.2" x14ac:dyDescent="0.25">
      <c r="A237" s="39">
        <v>236</v>
      </c>
      <c r="B237" s="40">
        <v>44152</v>
      </c>
      <c r="C237" s="39">
        <v>29545</v>
      </c>
      <c r="D237" s="39">
        <v>590979</v>
      </c>
      <c r="E237" s="39">
        <v>620524</v>
      </c>
    </row>
    <row r="238" spans="1:26" ht="13.2" x14ac:dyDescent="0.25">
      <c r="A238" s="39">
        <v>237</v>
      </c>
      <c r="B238" s="40">
        <v>44153</v>
      </c>
      <c r="C238" s="39">
        <v>29545</v>
      </c>
      <c r="D238" s="39">
        <v>591079</v>
      </c>
      <c r="E238" s="39">
        <v>620624</v>
      </c>
    </row>
    <row r="239" spans="1:26" ht="15.75" customHeight="1" x14ac:dyDescent="0.3">
      <c r="A239" s="43">
        <v>238</v>
      </c>
      <c r="B239" s="40">
        <v>44154</v>
      </c>
      <c r="C239" s="43">
        <v>29545</v>
      </c>
      <c r="D239" s="43">
        <v>591179</v>
      </c>
      <c r="E239" s="41">
        <v>620724</v>
      </c>
    </row>
    <row r="240" spans="1:26" ht="13.2" x14ac:dyDescent="0.25">
      <c r="A240" s="39">
        <v>239</v>
      </c>
      <c r="B240" s="40">
        <v>44155</v>
      </c>
      <c r="C240" s="39">
        <v>29545</v>
      </c>
      <c r="D240" s="39">
        <v>591279</v>
      </c>
      <c r="E240" s="39">
        <v>620824</v>
      </c>
    </row>
    <row r="241" spans="1:5" ht="15.75" customHeight="1" x14ac:dyDescent="0.3">
      <c r="A241" s="43">
        <v>240</v>
      </c>
      <c r="B241" s="40">
        <v>44156</v>
      </c>
      <c r="C241" s="43">
        <v>29545</v>
      </c>
      <c r="D241" s="43">
        <v>591379</v>
      </c>
      <c r="E241" s="41">
        <v>620924</v>
      </c>
    </row>
    <row r="242" spans="1:5" ht="13.2" x14ac:dyDescent="0.25">
      <c r="A242" s="39">
        <v>241</v>
      </c>
      <c r="B242" s="40">
        <v>44157</v>
      </c>
      <c r="C242" s="39">
        <v>29545</v>
      </c>
      <c r="D242" s="39">
        <v>591479</v>
      </c>
      <c r="E242" s="39">
        <v>621024</v>
      </c>
    </row>
    <row r="243" spans="1:5" ht="15.75" customHeight="1" x14ac:dyDescent="0.3">
      <c r="A243" s="43">
        <v>242</v>
      </c>
      <c r="B243" s="40">
        <v>44158</v>
      </c>
      <c r="C243" s="43">
        <v>29690</v>
      </c>
      <c r="D243" s="43">
        <v>591925</v>
      </c>
      <c r="E243" s="41">
        <v>621615</v>
      </c>
    </row>
    <row r="244" spans="1:5" ht="13.2" x14ac:dyDescent="0.25">
      <c r="A244" s="39">
        <v>243</v>
      </c>
      <c r="B244" s="40">
        <v>44159</v>
      </c>
      <c r="C244" s="39">
        <v>31049</v>
      </c>
      <c r="D244" s="39">
        <v>597933</v>
      </c>
      <c r="E244" s="39">
        <v>628982</v>
      </c>
    </row>
    <row r="245" spans="1:5" ht="13.2" x14ac:dyDescent="0.25">
      <c r="A245" s="39">
        <v>244</v>
      </c>
      <c r="B245" s="40">
        <v>44160</v>
      </c>
      <c r="C245" s="39">
        <v>31049</v>
      </c>
      <c r="D245" s="39">
        <v>597933</v>
      </c>
      <c r="E245" s="39">
        <v>628982</v>
      </c>
    </row>
    <row r="246" spans="1:5" ht="15.75" customHeight="1" x14ac:dyDescent="0.3">
      <c r="A246" s="43">
        <v>245</v>
      </c>
      <c r="B246" s="40">
        <v>44161</v>
      </c>
      <c r="C246" s="43">
        <v>31072</v>
      </c>
      <c r="D246" s="43">
        <v>598070</v>
      </c>
      <c r="E246" s="41">
        <v>629142</v>
      </c>
    </row>
    <row r="247" spans="1:5" ht="15.75" customHeight="1" x14ac:dyDescent="0.3">
      <c r="A247" s="43">
        <v>246</v>
      </c>
      <c r="B247" s="40">
        <v>44162</v>
      </c>
      <c r="C247" s="43">
        <v>31072</v>
      </c>
      <c r="D247" s="43">
        <v>598170</v>
      </c>
      <c r="E247" s="41">
        <v>629242</v>
      </c>
    </row>
    <row r="248" spans="1:5" ht="13.2" x14ac:dyDescent="0.25">
      <c r="A248" s="39">
        <v>247</v>
      </c>
      <c r="B248" s="40">
        <v>44163</v>
      </c>
      <c r="C248" s="39">
        <v>31072</v>
      </c>
      <c r="D248" s="39">
        <v>598270</v>
      </c>
      <c r="E248" s="39">
        <v>629342</v>
      </c>
    </row>
    <row r="249" spans="1:5" ht="13.2" x14ac:dyDescent="0.25">
      <c r="A249" s="43">
        <v>248</v>
      </c>
      <c r="B249" s="40">
        <v>44164</v>
      </c>
      <c r="C249" s="39">
        <v>31072</v>
      </c>
      <c r="D249" s="39">
        <v>598370</v>
      </c>
      <c r="E249" s="39">
        <v>629442</v>
      </c>
    </row>
    <row r="250" spans="1:5" ht="13.2" x14ac:dyDescent="0.25">
      <c r="A250" s="39">
        <v>249</v>
      </c>
      <c r="B250" s="40">
        <v>44165</v>
      </c>
      <c r="C250" s="39">
        <v>31072</v>
      </c>
      <c r="D250" s="39">
        <v>598470</v>
      </c>
      <c r="E250" s="39">
        <v>629542</v>
      </c>
    </row>
    <row r="251" spans="1:5" ht="13.2" x14ac:dyDescent="0.25">
      <c r="A251" s="39">
        <v>250</v>
      </c>
      <c r="B251" s="40">
        <v>44166</v>
      </c>
      <c r="C251" s="39">
        <v>31072</v>
      </c>
      <c r="D251" s="39">
        <v>598570</v>
      </c>
      <c r="E251" s="39">
        <v>629642</v>
      </c>
    </row>
    <row r="252" spans="1:5" ht="13.2" x14ac:dyDescent="0.25">
      <c r="A252" s="39">
        <v>251</v>
      </c>
      <c r="B252" s="40">
        <v>44167</v>
      </c>
      <c r="C252" s="39">
        <v>31072</v>
      </c>
      <c r="D252" s="39">
        <v>598670</v>
      </c>
      <c r="E252" s="39">
        <v>629742</v>
      </c>
    </row>
    <row r="253" spans="1:5" ht="15.75" customHeight="1" x14ac:dyDescent="0.3">
      <c r="A253" s="43">
        <v>252</v>
      </c>
      <c r="B253" s="40">
        <v>44168</v>
      </c>
      <c r="C253" s="43">
        <v>32351</v>
      </c>
      <c r="D253" s="43">
        <v>607588</v>
      </c>
      <c r="E253" s="41">
        <v>639939</v>
      </c>
    </row>
    <row r="254" spans="1:5" ht="15.75" customHeight="1" x14ac:dyDescent="0.3">
      <c r="A254" s="43">
        <v>253</v>
      </c>
      <c r="B254" s="40">
        <v>44169</v>
      </c>
      <c r="C254" s="43">
        <v>32351</v>
      </c>
      <c r="D254" s="43">
        <v>607638</v>
      </c>
      <c r="E254" s="41">
        <v>639989</v>
      </c>
    </row>
    <row r="255" spans="1:5" ht="13.2" x14ac:dyDescent="0.25">
      <c r="A255" s="39">
        <v>254</v>
      </c>
      <c r="B255" s="40">
        <v>44170</v>
      </c>
      <c r="C255" s="39">
        <v>32351</v>
      </c>
      <c r="D255" s="39">
        <v>607738</v>
      </c>
      <c r="E255" s="39">
        <v>640089</v>
      </c>
    </row>
    <row r="256" spans="1:5" ht="13.2" x14ac:dyDescent="0.25">
      <c r="A256" s="43">
        <v>255</v>
      </c>
      <c r="B256" s="40">
        <v>44171</v>
      </c>
      <c r="C256" s="39">
        <v>32351</v>
      </c>
      <c r="D256" s="39">
        <v>607838</v>
      </c>
      <c r="E256" s="39">
        <v>640189</v>
      </c>
    </row>
    <row r="257" spans="1:5" ht="13.2" x14ac:dyDescent="0.25">
      <c r="A257" s="39">
        <v>256</v>
      </c>
      <c r="B257" s="40">
        <v>44172</v>
      </c>
      <c r="C257" s="39">
        <v>32351</v>
      </c>
      <c r="D257" s="39">
        <v>607938</v>
      </c>
      <c r="E257" s="39">
        <v>640289</v>
      </c>
    </row>
    <row r="258" spans="1:5" ht="15.75" customHeight="1" x14ac:dyDescent="0.3">
      <c r="A258" s="43">
        <v>257</v>
      </c>
      <c r="B258" s="40">
        <v>44173</v>
      </c>
      <c r="C258" s="43">
        <v>32351</v>
      </c>
      <c r="D258" s="43">
        <f t="shared" ref="D258:D282" si="0">E258-C258</f>
        <v>608038</v>
      </c>
      <c r="E258" s="41">
        <v>640389</v>
      </c>
    </row>
    <row r="259" spans="1:5" ht="13.2" x14ac:dyDescent="0.25">
      <c r="A259" s="39">
        <v>258</v>
      </c>
      <c r="B259" s="40">
        <v>44174</v>
      </c>
      <c r="C259" s="39">
        <v>32411</v>
      </c>
      <c r="D259" s="43">
        <f t="shared" si="0"/>
        <v>608278</v>
      </c>
      <c r="E259" s="39">
        <v>640689</v>
      </c>
    </row>
    <row r="260" spans="1:5" ht="15.75" customHeight="1" x14ac:dyDescent="0.3">
      <c r="A260" s="43">
        <v>259</v>
      </c>
      <c r="B260" s="40">
        <v>44175</v>
      </c>
      <c r="C260" s="43">
        <v>32424</v>
      </c>
      <c r="D260" s="43">
        <f t="shared" si="0"/>
        <v>608047</v>
      </c>
      <c r="E260" s="41">
        <v>640471</v>
      </c>
    </row>
    <row r="261" spans="1:5" ht="13.2" x14ac:dyDescent="0.25">
      <c r="A261" s="39">
        <v>260</v>
      </c>
      <c r="B261" s="40">
        <v>44176</v>
      </c>
      <c r="C261" s="39">
        <v>32424</v>
      </c>
      <c r="D261" s="43">
        <f t="shared" si="0"/>
        <v>608147</v>
      </c>
      <c r="E261" s="39">
        <v>640571</v>
      </c>
    </row>
    <row r="262" spans="1:5" ht="15.75" customHeight="1" x14ac:dyDescent="0.3">
      <c r="A262" s="43">
        <v>261</v>
      </c>
      <c r="B262" s="40">
        <v>44177</v>
      </c>
      <c r="C262" s="43">
        <v>32424</v>
      </c>
      <c r="D262" s="43">
        <f t="shared" si="0"/>
        <v>608247</v>
      </c>
      <c r="E262" s="41">
        <v>640671</v>
      </c>
    </row>
    <row r="263" spans="1:5" ht="13.2" x14ac:dyDescent="0.25">
      <c r="A263" s="39">
        <v>262</v>
      </c>
      <c r="B263" s="40">
        <v>44178</v>
      </c>
      <c r="C263" s="39">
        <v>32424</v>
      </c>
      <c r="D263" s="43">
        <f t="shared" si="0"/>
        <v>608665</v>
      </c>
      <c r="E263" s="39">
        <v>641089</v>
      </c>
    </row>
    <row r="264" spans="1:5" ht="13.2" x14ac:dyDescent="0.25">
      <c r="A264" s="43">
        <v>263</v>
      </c>
      <c r="B264" s="40">
        <v>44179</v>
      </c>
      <c r="C264" s="39">
        <v>32424</v>
      </c>
      <c r="D264" s="43">
        <f t="shared" si="0"/>
        <v>608765</v>
      </c>
      <c r="E264" s="39">
        <v>641189</v>
      </c>
    </row>
    <row r="265" spans="1:5" ht="13.2" x14ac:dyDescent="0.25">
      <c r="A265" s="39">
        <v>264</v>
      </c>
      <c r="B265" s="40">
        <v>44180</v>
      </c>
      <c r="C265" s="39">
        <v>32424</v>
      </c>
      <c r="D265" s="43">
        <f t="shared" si="0"/>
        <v>608865</v>
      </c>
      <c r="E265" s="39">
        <v>641289</v>
      </c>
    </row>
    <row r="266" spans="1:5" ht="13.2" x14ac:dyDescent="0.25">
      <c r="A266" s="43">
        <v>265</v>
      </c>
      <c r="B266" s="40">
        <v>44181</v>
      </c>
      <c r="C266" s="39">
        <v>32527</v>
      </c>
      <c r="D266" s="43">
        <f t="shared" si="0"/>
        <v>608929</v>
      </c>
      <c r="E266" s="39">
        <v>641456</v>
      </c>
    </row>
    <row r="267" spans="1:5" ht="13.2" x14ac:dyDescent="0.25">
      <c r="A267" s="39">
        <v>266</v>
      </c>
      <c r="B267" s="40">
        <v>44182</v>
      </c>
      <c r="C267" s="39">
        <v>32527</v>
      </c>
      <c r="D267" s="43">
        <f t="shared" si="0"/>
        <v>608979</v>
      </c>
      <c r="E267" s="39">
        <v>641506</v>
      </c>
    </row>
    <row r="268" spans="1:5" ht="13.2" x14ac:dyDescent="0.25">
      <c r="A268" s="43">
        <v>267</v>
      </c>
      <c r="B268" s="40">
        <v>44183</v>
      </c>
      <c r="C268" s="39">
        <v>32527</v>
      </c>
      <c r="D268" s="43">
        <f t="shared" si="0"/>
        <v>609079</v>
      </c>
      <c r="E268" s="39">
        <v>641606</v>
      </c>
    </row>
    <row r="269" spans="1:5" ht="13.2" x14ac:dyDescent="0.25">
      <c r="A269" s="39">
        <v>268</v>
      </c>
      <c r="B269" s="40">
        <v>44184</v>
      </c>
      <c r="C269" s="39">
        <v>32527</v>
      </c>
      <c r="D269" s="43">
        <f t="shared" si="0"/>
        <v>609179</v>
      </c>
      <c r="E269" s="39">
        <v>641706</v>
      </c>
    </row>
    <row r="270" spans="1:5" ht="13.2" x14ac:dyDescent="0.25">
      <c r="A270" s="43">
        <v>269</v>
      </c>
      <c r="B270" s="40">
        <v>44185</v>
      </c>
      <c r="C270" s="39">
        <v>32527</v>
      </c>
      <c r="D270" s="43">
        <f t="shared" si="0"/>
        <v>609279</v>
      </c>
      <c r="E270" s="39">
        <v>641806</v>
      </c>
    </row>
    <row r="271" spans="1:5" ht="13.2" x14ac:dyDescent="0.25">
      <c r="A271" s="39">
        <v>270</v>
      </c>
      <c r="B271" s="40">
        <v>44186</v>
      </c>
      <c r="C271" s="39">
        <v>33190</v>
      </c>
      <c r="D271" s="43">
        <f t="shared" si="0"/>
        <v>616946</v>
      </c>
      <c r="E271" s="39">
        <v>650136</v>
      </c>
    </row>
    <row r="272" spans="1:5" ht="13.2" x14ac:dyDescent="0.25">
      <c r="A272" s="43">
        <v>271</v>
      </c>
      <c r="B272" s="40">
        <v>44187</v>
      </c>
      <c r="C272" s="39">
        <v>33190</v>
      </c>
      <c r="D272" s="43">
        <f t="shared" si="0"/>
        <v>617046</v>
      </c>
      <c r="E272" s="39">
        <v>650236</v>
      </c>
    </row>
    <row r="273" spans="1:5" ht="13.2" x14ac:dyDescent="0.25">
      <c r="A273" s="39">
        <v>272</v>
      </c>
      <c r="B273" s="40">
        <v>44188</v>
      </c>
      <c r="C273" s="39">
        <v>33190</v>
      </c>
      <c r="D273" s="43">
        <f t="shared" si="0"/>
        <v>617146</v>
      </c>
      <c r="E273" s="39">
        <v>650336</v>
      </c>
    </row>
    <row r="274" spans="1:5" ht="13.2" x14ac:dyDescent="0.25">
      <c r="A274" s="43">
        <v>273</v>
      </c>
      <c r="B274" s="40">
        <v>44189</v>
      </c>
      <c r="C274" s="39">
        <v>33190</v>
      </c>
      <c r="D274" s="43">
        <f t="shared" si="0"/>
        <v>617256</v>
      </c>
      <c r="E274" s="39">
        <v>650446</v>
      </c>
    </row>
    <row r="275" spans="1:5" ht="13.2" x14ac:dyDescent="0.25">
      <c r="A275" s="39">
        <v>274</v>
      </c>
      <c r="B275" s="40">
        <v>44190</v>
      </c>
      <c r="C275" s="39">
        <v>33190</v>
      </c>
      <c r="D275" s="43">
        <f t="shared" si="0"/>
        <v>617356</v>
      </c>
      <c r="E275" s="39">
        <v>650546</v>
      </c>
    </row>
    <row r="276" spans="1:5" ht="13.2" x14ac:dyDescent="0.25">
      <c r="A276" s="43">
        <v>275</v>
      </c>
      <c r="B276" s="40">
        <v>44191</v>
      </c>
      <c r="C276" s="39">
        <v>33190</v>
      </c>
      <c r="D276" s="43">
        <f t="shared" si="0"/>
        <v>617456</v>
      </c>
      <c r="E276" s="39">
        <v>650646</v>
      </c>
    </row>
    <row r="277" spans="1:5" ht="13.2" x14ac:dyDescent="0.25">
      <c r="A277" s="39">
        <v>276</v>
      </c>
      <c r="B277" s="40">
        <v>44192</v>
      </c>
      <c r="C277" s="39">
        <v>33190</v>
      </c>
      <c r="D277" s="43">
        <f t="shared" si="0"/>
        <v>617556</v>
      </c>
      <c r="E277" s="39">
        <v>650746</v>
      </c>
    </row>
    <row r="278" spans="1:5" ht="15.75" customHeight="1" x14ac:dyDescent="0.3">
      <c r="A278" s="43">
        <v>277</v>
      </c>
      <c r="B278" s="40">
        <v>44193</v>
      </c>
      <c r="C278" s="39">
        <v>33239</v>
      </c>
      <c r="D278" s="43">
        <f t="shared" si="0"/>
        <v>617766</v>
      </c>
      <c r="E278" s="41">
        <v>651005</v>
      </c>
    </row>
    <row r="279" spans="1:5" ht="13.2" x14ac:dyDescent="0.25">
      <c r="A279" s="39">
        <v>278</v>
      </c>
      <c r="B279" s="40">
        <v>44194</v>
      </c>
      <c r="C279" s="39">
        <v>33239</v>
      </c>
      <c r="D279" s="43">
        <f t="shared" si="0"/>
        <v>617866</v>
      </c>
      <c r="E279" s="39">
        <v>651105</v>
      </c>
    </row>
    <row r="280" spans="1:5" ht="13.2" x14ac:dyDescent="0.25">
      <c r="A280" s="43">
        <v>279</v>
      </c>
      <c r="B280" s="40">
        <v>44195</v>
      </c>
      <c r="C280" s="39">
        <v>33239</v>
      </c>
      <c r="D280" s="43">
        <f t="shared" si="0"/>
        <v>617966</v>
      </c>
      <c r="E280" s="39">
        <v>651205</v>
      </c>
    </row>
    <row r="281" spans="1:5" ht="13.2" x14ac:dyDescent="0.25">
      <c r="A281" s="39">
        <v>280</v>
      </c>
      <c r="B281" s="40">
        <v>44196</v>
      </c>
      <c r="C281" s="39">
        <v>33239</v>
      </c>
      <c r="D281" s="43">
        <f t="shared" si="0"/>
        <v>618066</v>
      </c>
      <c r="E281" s="39">
        <v>651305</v>
      </c>
    </row>
    <row r="282" spans="1:5" ht="13.2" x14ac:dyDescent="0.25">
      <c r="A282" s="43">
        <v>281</v>
      </c>
      <c r="B282" s="40">
        <v>44197</v>
      </c>
      <c r="C282" s="39">
        <v>33239</v>
      </c>
      <c r="D282" s="43">
        <f t="shared" si="0"/>
        <v>618166</v>
      </c>
      <c r="E282" s="39">
        <v>651405</v>
      </c>
    </row>
    <row r="283" spans="1:5" ht="13.2" x14ac:dyDescent="0.25">
      <c r="B283" s="15"/>
      <c r="D283" s="19"/>
    </row>
    <row r="284" spans="1:5" ht="13.2" x14ac:dyDescent="0.25">
      <c r="A284" s="19"/>
      <c r="B284" s="15"/>
      <c r="D284" s="19"/>
    </row>
    <row r="285" spans="1:5" ht="13.2" x14ac:dyDescent="0.25">
      <c r="B285" s="15"/>
      <c r="D285" s="19"/>
    </row>
    <row r="286" spans="1:5" ht="13.2" x14ac:dyDescent="0.25">
      <c r="A286" s="19"/>
      <c r="B286" s="15"/>
      <c r="D28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22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2" max="2" width="19" customWidth="1"/>
    <col min="9" max="9" width="17.88671875" customWidth="1"/>
  </cols>
  <sheetData>
    <row r="1" spans="1:20" ht="46.8" x14ac:dyDescent="0.25">
      <c r="A1" s="44" t="s">
        <v>0</v>
      </c>
      <c r="B1" s="44" t="s">
        <v>69</v>
      </c>
      <c r="C1" s="44" t="s">
        <v>70</v>
      </c>
      <c r="D1" s="44" t="s">
        <v>71</v>
      </c>
      <c r="E1" s="44" t="s">
        <v>72</v>
      </c>
      <c r="F1" s="45" t="s">
        <v>73</v>
      </c>
      <c r="G1" s="45" t="s">
        <v>74</v>
      </c>
      <c r="H1" s="45" t="s">
        <v>75</v>
      </c>
      <c r="I1" s="45" t="s">
        <v>76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ht="15.75" customHeight="1" x14ac:dyDescent="0.3">
      <c r="A2" s="47" t="s">
        <v>77</v>
      </c>
      <c r="B2" s="48">
        <v>40</v>
      </c>
      <c r="C2" s="48">
        <v>0</v>
      </c>
      <c r="D2" s="49">
        <f t="shared" ref="D2:D309" si="0">B2-C2</f>
        <v>40</v>
      </c>
      <c r="E2" s="50">
        <v>0</v>
      </c>
      <c r="F2" s="47">
        <v>40</v>
      </c>
      <c r="G2" s="51">
        <v>0</v>
      </c>
      <c r="H2" s="51">
        <v>40</v>
      </c>
      <c r="I2" s="52" t="s">
        <v>78</v>
      </c>
    </row>
    <row r="3" spans="1:20" ht="15" x14ac:dyDescent="0.25">
      <c r="A3" s="53">
        <v>43833</v>
      </c>
      <c r="B3" s="54">
        <v>39</v>
      </c>
      <c r="C3" s="54">
        <v>0</v>
      </c>
      <c r="D3" s="49">
        <f t="shared" si="0"/>
        <v>39</v>
      </c>
      <c r="E3" s="55">
        <v>0</v>
      </c>
      <c r="F3" s="47">
        <v>39</v>
      </c>
      <c r="G3" s="56">
        <v>0</v>
      </c>
      <c r="H3" s="56">
        <v>39</v>
      </c>
      <c r="I3" s="52" t="s">
        <v>78</v>
      </c>
    </row>
    <row r="4" spans="1:20" ht="15" x14ac:dyDescent="0.25">
      <c r="A4" s="53">
        <v>43864</v>
      </c>
      <c r="B4" s="54">
        <v>3</v>
      </c>
      <c r="C4" s="54">
        <v>0</v>
      </c>
      <c r="D4" s="49">
        <f t="shared" si="0"/>
        <v>3</v>
      </c>
      <c r="E4" s="55">
        <v>0</v>
      </c>
      <c r="F4" s="47">
        <v>3</v>
      </c>
      <c r="G4" s="56">
        <v>0</v>
      </c>
      <c r="H4" s="56">
        <v>3</v>
      </c>
      <c r="I4" s="52" t="s">
        <v>78</v>
      </c>
    </row>
    <row r="5" spans="1:20" ht="15" x14ac:dyDescent="0.25">
      <c r="A5" s="53">
        <v>43893</v>
      </c>
      <c r="B5" s="54">
        <v>15</v>
      </c>
      <c r="C5" s="54">
        <v>3</v>
      </c>
      <c r="D5" s="49">
        <f t="shared" si="0"/>
        <v>12</v>
      </c>
      <c r="E5" s="55">
        <f t="shared" ref="E5:E309" si="1">C5/B5</f>
        <v>0.2</v>
      </c>
      <c r="F5" s="47">
        <v>15</v>
      </c>
      <c r="G5" s="56">
        <v>3</v>
      </c>
      <c r="H5" s="56">
        <v>12</v>
      </c>
      <c r="I5" s="52" t="s">
        <v>79</v>
      </c>
    </row>
    <row r="6" spans="1:20" ht="15" x14ac:dyDescent="0.25">
      <c r="A6" s="53">
        <v>43924</v>
      </c>
      <c r="B6" s="54">
        <v>7</v>
      </c>
      <c r="C6" s="54">
        <v>0</v>
      </c>
      <c r="D6" s="49">
        <f t="shared" si="0"/>
        <v>7</v>
      </c>
      <c r="E6" s="55">
        <f t="shared" si="1"/>
        <v>0</v>
      </c>
      <c r="F6" s="47">
        <v>7</v>
      </c>
      <c r="G6" s="56">
        <v>0</v>
      </c>
      <c r="H6" s="56">
        <v>7</v>
      </c>
      <c r="I6" s="52" t="s">
        <v>78</v>
      </c>
    </row>
    <row r="7" spans="1:20" ht="15" x14ac:dyDescent="0.25">
      <c r="A7" s="53">
        <v>43954</v>
      </c>
      <c r="B7" s="54">
        <v>27</v>
      </c>
      <c r="C7" s="54">
        <v>0</v>
      </c>
      <c r="D7" s="49">
        <f t="shared" si="0"/>
        <v>27</v>
      </c>
      <c r="E7" s="55">
        <f t="shared" si="1"/>
        <v>0</v>
      </c>
      <c r="F7" s="47">
        <v>27</v>
      </c>
      <c r="G7" s="56">
        <v>3</v>
      </c>
      <c r="H7" s="56">
        <v>24</v>
      </c>
      <c r="I7" s="52" t="s">
        <v>80</v>
      </c>
    </row>
    <row r="8" spans="1:20" ht="15" x14ac:dyDescent="0.25">
      <c r="A8" s="53">
        <v>43985</v>
      </c>
      <c r="B8" s="54">
        <v>5</v>
      </c>
      <c r="C8" s="54">
        <v>0</v>
      </c>
      <c r="D8" s="49">
        <f t="shared" si="0"/>
        <v>5</v>
      </c>
      <c r="E8" s="55">
        <f t="shared" si="1"/>
        <v>0</v>
      </c>
      <c r="F8" s="47">
        <v>5</v>
      </c>
      <c r="G8" s="56">
        <v>0</v>
      </c>
      <c r="H8" s="56">
        <v>5</v>
      </c>
      <c r="I8" s="52" t="s">
        <v>78</v>
      </c>
    </row>
    <row r="9" spans="1:20" ht="15" x14ac:dyDescent="0.25">
      <c r="A9" s="53">
        <v>44015</v>
      </c>
      <c r="B9" s="54">
        <v>26</v>
      </c>
      <c r="C9" s="54">
        <v>0</v>
      </c>
      <c r="D9" s="49">
        <f t="shared" si="0"/>
        <v>26</v>
      </c>
      <c r="E9" s="55">
        <f t="shared" si="1"/>
        <v>0</v>
      </c>
      <c r="F9" s="47">
        <v>26</v>
      </c>
      <c r="G9" s="56">
        <v>0</v>
      </c>
      <c r="H9" s="56">
        <v>26</v>
      </c>
      <c r="I9" s="52" t="s">
        <v>78</v>
      </c>
    </row>
    <row r="10" spans="1:20" ht="15" x14ac:dyDescent="0.25">
      <c r="A10" s="53">
        <v>44046</v>
      </c>
      <c r="B10" s="54">
        <v>56</v>
      </c>
      <c r="C10" s="54">
        <v>1</v>
      </c>
      <c r="D10" s="49">
        <f t="shared" si="0"/>
        <v>55</v>
      </c>
      <c r="E10" s="55">
        <f t="shared" si="1"/>
        <v>1.7857142857142856E-2</v>
      </c>
      <c r="F10" s="47">
        <v>56</v>
      </c>
      <c r="G10" s="56">
        <v>0</v>
      </c>
      <c r="H10" s="56">
        <v>56</v>
      </c>
      <c r="I10" s="52" t="s">
        <v>78</v>
      </c>
    </row>
    <row r="11" spans="1:20" ht="15" x14ac:dyDescent="0.25">
      <c r="A11" s="53">
        <v>44077</v>
      </c>
      <c r="B11" s="54">
        <v>73</v>
      </c>
      <c r="C11" s="54">
        <v>27</v>
      </c>
      <c r="D11" s="49">
        <f t="shared" si="0"/>
        <v>46</v>
      </c>
      <c r="E11" s="55">
        <f t="shared" si="1"/>
        <v>0.36986301369863012</v>
      </c>
      <c r="F11" s="47">
        <v>73</v>
      </c>
      <c r="G11" s="56">
        <v>25</v>
      </c>
      <c r="H11" s="56">
        <v>48</v>
      </c>
      <c r="I11" s="52" t="s">
        <v>81</v>
      </c>
    </row>
    <row r="12" spans="1:20" ht="15" x14ac:dyDescent="0.25">
      <c r="A12" s="53">
        <v>44107</v>
      </c>
      <c r="B12" s="54">
        <v>52</v>
      </c>
      <c r="C12" s="54">
        <v>2</v>
      </c>
      <c r="D12" s="49">
        <f t="shared" si="0"/>
        <v>50</v>
      </c>
      <c r="E12" s="55">
        <f t="shared" si="1"/>
        <v>3.8461538461538464E-2</v>
      </c>
      <c r="F12" s="47">
        <v>52</v>
      </c>
      <c r="G12" s="56">
        <v>0</v>
      </c>
      <c r="H12" s="56">
        <v>52</v>
      </c>
      <c r="I12" s="52" t="s">
        <v>78</v>
      </c>
    </row>
    <row r="13" spans="1:20" ht="15" x14ac:dyDescent="0.25">
      <c r="A13" s="53">
        <v>44138</v>
      </c>
      <c r="B13" s="54">
        <v>48</v>
      </c>
      <c r="C13" s="54">
        <v>26</v>
      </c>
      <c r="D13" s="49">
        <f t="shared" si="0"/>
        <v>22</v>
      </c>
      <c r="E13" s="55">
        <f t="shared" si="1"/>
        <v>0.54166666666666663</v>
      </c>
      <c r="F13" s="47">
        <v>48</v>
      </c>
      <c r="G13" s="56">
        <v>3</v>
      </c>
      <c r="H13" s="56">
        <v>45</v>
      </c>
      <c r="I13" s="52" t="s">
        <v>82</v>
      </c>
    </row>
    <row r="14" spans="1:20" ht="15" x14ac:dyDescent="0.25">
      <c r="A14" s="53">
        <v>44168</v>
      </c>
      <c r="B14" s="54">
        <v>56</v>
      </c>
      <c r="C14" s="54">
        <v>10</v>
      </c>
      <c r="D14" s="49">
        <f t="shared" si="0"/>
        <v>46</v>
      </c>
      <c r="E14" s="55">
        <f t="shared" si="1"/>
        <v>0.17857142857142858</v>
      </c>
      <c r="F14" s="47">
        <v>56</v>
      </c>
      <c r="G14" s="56">
        <v>23</v>
      </c>
      <c r="H14" s="56">
        <v>33</v>
      </c>
      <c r="I14" s="52" t="s">
        <v>83</v>
      </c>
    </row>
    <row r="15" spans="1:20" ht="15" x14ac:dyDescent="0.25">
      <c r="A15" s="57" t="s">
        <v>84</v>
      </c>
      <c r="B15" s="54">
        <v>30</v>
      </c>
      <c r="C15" s="54">
        <v>7</v>
      </c>
      <c r="D15" s="49">
        <f t="shared" si="0"/>
        <v>23</v>
      </c>
      <c r="E15" s="55">
        <f t="shared" si="1"/>
        <v>0.23333333333333334</v>
      </c>
      <c r="F15" s="47">
        <v>30</v>
      </c>
      <c r="G15" s="56">
        <v>10</v>
      </c>
      <c r="H15" s="56">
        <v>20</v>
      </c>
      <c r="I15" s="52" t="s">
        <v>85</v>
      </c>
    </row>
    <row r="16" spans="1:20" ht="15" x14ac:dyDescent="0.25">
      <c r="A16" s="57" t="s">
        <v>86</v>
      </c>
      <c r="B16" s="54">
        <v>44</v>
      </c>
      <c r="C16" s="54">
        <v>16</v>
      </c>
      <c r="D16" s="49">
        <f t="shared" si="0"/>
        <v>28</v>
      </c>
      <c r="E16" s="55">
        <f t="shared" si="1"/>
        <v>0.36363636363636365</v>
      </c>
      <c r="F16" s="47">
        <v>44</v>
      </c>
      <c r="G16" s="56">
        <v>3</v>
      </c>
      <c r="H16" s="56">
        <v>41</v>
      </c>
      <c r="I16" s="52" t="s">
        <v>87</v>
      </c>
    </row>
    <row r="17" spans="1:9" ht="15" x14ac:dyDescent="0.25">
      <c r="A17" s="57" t="s">
        <v>88</v>
      </c>
      <c r="B17" s="54">
        <v>41</v>
      </c>
      <c r="C17" s="54">
        <v>2</v>
      </c>
      <c r="D17" s="49">
        <f t="shared" si="0"/>
        <v>39</v>
      </c>
      <c r="E17" s="55">
        <f t="shared" si="1"/>
        <v>4.878048780487805E-2</v>
      </c>
      <c r="F17" s="47">
        <v>41</v>
      </c>
      <c r="G17" s="56">
        <v>15</v>
      </c>
      <c r="H17" s="56">
        <v>26</v>
      </c>
      <c r="I17" s="52" t="s">
        <v>89</v>
      </c>
    </row>
    <row r="18" spans="1:9" ht="15" x14ac:dyDescent="0.25">
      <c r="A18" s="57" t="s">
        <v>90</v>
      </c>
      <c r="B18" s="54">
        <v>47</v>
      </c>
      <c r="C18" s="54">
        <v>25</v>
      </c>
      <c r="D18" s="49">
        <f t="shared" si="0"/>
        <v>22</v>
      </c>
      <c r="E18" s="55">
        <f t="shared" si="1"/>
        <v>0.53191489361702127</v>
      </c>
      <c r="F18" s="47">
        <v>47</v>
      </c>
      <c r="G18" s="56">
        <v>2</v>
      </c>
      <c r="H18" s="56">
        <v>45</v>
      </c>
      <c r="I18" s="52" t="s">
        <v>91</v>
      </c>
    </row>
    <row r="19" spans="1:9" ht="15" x14ac:dyDescent="0.25">
      <c r="A19" s="57" t="s">
        <v>92</v>
      </c>
      <c r="B19" s="54">
        <v>104</v>
      </c>
      <c r="C19" s="54">
        <v>38</v>
      </c>
      <c r="D19" s="49">
        <f t="shared" si="0"/>
        <v>66</v>
      </c>
      <c r="E19" s="55">
        <f t="shared" si="1"/>
        <v>0.36538461538461536</v>
      </c>
      <c r="F19" s="47">
        <v>104</v>
      </c>
      <c r="G19" s="56">
        <v>26</v>
      </c>
      <c r="H19" s="56">
        <v>78</v>
      </c>
      <c r="I19" s="52" t="s">
        <v>93</v>
      </c>
    </row>
    <row r="20" spans="1:9" ht="15" x14ac:dyDescent="0.25">
      <c r="A20" s="57" t="s">
        <v>94</v>
      </c>
      <c r="B20" s="54">
        <v>132</v>
      </c>
      <c r="C20" s="54">
        <v>51</v>
      </c>
      <c r="D20" s="49">
        <f t="shared" si="0"/>
        <v>81</v>
      </c>
      <c r="E20" s="55">
        <f t="shared" si="1"/>
        <v>0.38636363636363635</v>
      </c>
      <c r="F20" s="47">
        <v>132</v>
      </c>
      <c r="G20" s="56">
        <v>38</v>
      </c>
      <c r="H20" s="56">
        <v>94</v>
      </c>
      <c r="I20" s="52" t="s">
        <v>95</v>
      </c>
    </row>
    <row r="21" spans="1:9" ht="15" x14ac:dyDescent="0.25">
      <c r="A21" s="57" t="s">
        <v>96</v>
      </c>
      <c r="B21" s="54">
        <v>154</v>
      </c>
      <c r="C21" s="54">
        <v>13</v>
      </c>
      <c r="D21" s="49">
        <f t="shared" si="0"/>
        <v>141</v>
      </c>
      <c r="E21" s="55">
        <f t="shared" si="1"/>
        <v>8.4415584415584416E-2</v>
      </c>
      <c r="F21" s="47">
        <v>154</v>
      </c>
      <c r="G21" s="56">
        <v>48</v>
      </c>
      <c r="H21" s="56">
        <v>106</v>
      </c>
      <c r="I21" s="52" t="s">
        <v>97</v>
      </c>
    </row>
    <row r="22" spans="1:9" ht="15" x14ac:dyDescent="0.25">
      <c r="A22" s="57" t="s">
        <v>98</v>
      </c>
      <c r="B22" s="54">
        <v>118</v>
      </c>
      <c r="C22" s="54">
        <v>44</v>
      </c>
      <c r="D22" s="49">
        <f t="shared" si="0"/>
        <v>74</v>
      </c>
      <c r="E22" s="55">
        <f t="shared" si="1"/>
        <v>0.3728813559322034</v>
      </c>
      <c r="F22" s="47">
        <v>118</v>
      </c>
      <c r="G22" s="56">
        <v>12</v>
      </c>
      <c r="H22" s="56">
        <v>106</v>
      </c>
      <c r="I22" s="52" t="s">
        <v>99</v>
      </c>
    </row>
    <row r="23" spans="1:9" ht="15" x14ac:dyDescent="0.25">
      <c r="A23" s="57" t="s">
        <v>100</v>
      </c>
      <c r="B23" s="54">
        <v>501</v>
      </c>
      <c r="C23" s="54">
        <v>39</v>
      </c>
      <c r="D23" s="49">
        <f t="shared" si="0"/>
        <v>462</v>
      </c>
      <c r="E23" s="55">
        <f t="shared" si="1"/>
        <v>7.7844311377245512E-2</v>
      </c>
      <c r="F23" s="47">
        <v>501</v>
      </c>
      <c r="G23" s="56">
        <v>48</v>
      </c>
      <c r="H23" s="56">
        <v>453</v>
      </c>
      <c r="I23" s="52" t="s">
        <v>101</v>
      </c>
    </row>
    <row r="24" spans="1:9" ht="15" x14ac:dyDescent="0.25">
      <c r="A24" s="57" t="s">
        <v>102</v>
      </c>
      <c r="B24" s="54">
        <v>1097</v>
      </c>
      <c r="C24" s="54">
        <v>49</v>
      </c>
      <c r="D24" s="49">
        <f t="shared" si="0"/>
        <v>1048</v>
      </c>
      <c r="E24" s="55">
        <f t="shared" si="1"/>
        <v>4.4667274384685506E-2</v>
      </c>
      <c r="F24" s="47">
        <v>1097</v>
      </c>
      <c r="G24" s="56">
        <v>37</v>
      </c>
      <c r="H24" s="56">
        <v>1060</v>
      </c>
      <c r="I24" s="52" t="s">
        <v>103</v>
      </c>
    </row>
    <row r="25" spans="1:9" ht="15" x14ac:dyDescent="0.25">
      <c r="A25" s="57" t="s">
        <v>104</v>
      </c>
      <c r="B25" s="54">
        <v>378</v>
      </c>
      <c r="C25" s="54">
        <v>71</v>
      </c>
      <c r="D25" s="49">
        <f t="shared" si="0"/>
        <v>307</v>
      </c>
      <c r="E25" s="55">
        <f t="shared" si="1"/>
        <v>0.18783068783068782</v>
      </c>
      <c r="F25" s="47">
        <v>378</v>
      </c>
      <c r="G25" s="56">
        <v>30</v>
      </c>
      <c r="H25" s="56">
        <v>348</v>
      </c>
      <c r="I25" s="52" t="s">
        <v>105</v>
      </c>
    </row>
    <row r="26" spans="1:9" ht="15" x14ac:dyDescent="0.25">
      <c r="A26" s="57" t="s">
        <v>106</v>
      </c>
      <c r="B26" s="54">
        <v>347</v>
      </c>
      <c r="C26" s="54">
        <v>45</v>
      </c>
      <c r="D26" s="49">
        <f t="shared" si="0"/>
        <v>302</v>
      </c>
      <c r="E26" s="55">
        <f t="shared" si="1"/>
        <v>0.12968299711815562</v>
      </c>
      <c r="F26" s="47">
        <v>347</v>
      </c>
      <c r="G26" s="56">
        <v>71</v>
      </c>
      <c r="H26" s="56">
        <v>276</v>
      </c>
      <c r="I26" s="52" t="s">
        <v>107</v>
      </c>
    </row>
    <row r="27" spans="1:9" ht="15" x14ac:dyDescent="0.25">
      <c r="A27" s="57" t="s">
        <v>108</v>
      </c>
      <c r="B27" s="54">
        <v>196</v>
      </c>
      <c r="C27" s="54">
        <v>43</v>
      </c>
      <c r="D27" s="49">
        <f t="shared" si="0"/>
        <v>153</v>
      </c>
      <c r="E27" s="55">
        <f t="shared" si="1"/>
        <v>0.21938775510204081</v>
      </c>
      <c r="F27" s="47">
        <v>196</v>
      </c>
      <c r="G27" s="56">
        <v>46</v>
      </c>
      <c r="H27" s="56">
        <v>150</v>
      </c>
      <c r="I27" s="52" t="s">
        <v>109</v>
      </c>
    </row>
    <row r="28" spans="1:9" ht="15" x14ac:dyDescent="0.25">
      <c r="A28" s="57" t="s">
        <v>110</v>
      </c>
      <c r="B28" s="54">
        <v>248</v>
      </c>
      <c r="C28" s="54">
        <v>51</v>
      </c>
      <c r="D28" s="49">
        <f t="shared" si="0"/>
        <v>197</v>
      </c>
      <c r="E28" s="55">
        <f t="shared" si="1"/>
        <v>0.20564516129032259</v>
      </c>
      <c r="F28" s="47">
        <v>248</v>
      </c>
      <c r="G28" s="56">
        <v>37</v>
      </c>
      <c r="H28" s="56">
        <v>211</v>
      </c>
      <c r="I28" s="52" t="s">
        <v>111</v>
      </c>
    </row>
    <row r="29" spans="1:9" ht="15" x14ac:dyDescent="0.25">
      <c r="A29" s="57" t="s">
        <v>112</v>
      </c>
      <c r="B29" s="54">
        <v>199</v>
      </c>
      <c r="C29" s="54">
        <v>37</v>
      </c>
      <c r="D29" s="49">
        <f t="shared" si="0"/>
        <v>162</v>
      </c>
      <c r="E29" s="55">
        <f t="shared" si="1"/>
        <v>0.18592964824120603</v>
      </c>
      <c r="F29" s="47">
        <v>200</v>
      </c>
      <c r="G29" s="56">
        <v>48</v>
      </c>
      <c r="H29" s="56">
        <v>152</v>
      </c>
      <c r="I29" s="52" t="s">
        <v>113</v>
      </c>
    </row>
    <row r="30" spans="1:9" ht="15" x14ac:dyDescent="0.25">
      <c r="A30" s="57" t="s">
        <v>114</v>
      </c>
      <c r="B30" s="54">
        <v>359</v>
      </c>
      <c r="C30" s="54">
        <v>98</v>
      </c>
      <c r="D30" s="49">
        <f t="shared" si="0"/>
        <v>261</v>
      </c>
      <c r="E30" s="55">
        <f t="shared" si="1"/>
        <v>0.27298050139275765</v>
      </c>
      <c r="F30" s="47">
        <v>359</v>
      </c>
      <c r="G30" s="56">
        <v>35</v>
      </c>
      <c r="H30" s="56">
        <v>324</v>
      </c>
      <c r="I30" s="52" t="s">
        <v>115</v>
      </c>
    </row>
    <row r="31" spans="1:9" ht="15" x14ac:dyDescent="0.25">
      <c r="A31" s="57" t="s">
        <v>116</v>
      </c>
      <c r="B31" s="54">
        <v>127</v>
      </c>
      <c r="C31" s="54">
        <v>26</v>
      </c>
      <c r="D31" s="49">
        <f t="shared" si="0"/>
        <v>101</v>
      </c>
      <c r="E31" s="55">
        <f t="shared" si="1"/>
        <v>0.20472440944881889</v>
      </c>
      <c r="F31" s="47">
        <v>127</v>
      </c>
      <c r="G31" s="56">
        <v>102</v>
      </c>
      <c r="H31" s="56">
        <v>25</v>
      </c>
      <c r="I31" s="52" t="s">
        <v>117</v>
      </c>
    </row>
    <row r="32" spans="1:9" ht="15" x14ac:dyDescent="0.25">
      <c r="A32" s="57" t="s">
        <v>118</v>
      </c>
      <c r="B32" s="54">
        <v>217</v>
      </c>
      <c r="C32" s="54">
        <v>14</v>
      </c>
      <c r="D32" s="49">
        <f t="shared" si="0"/>
        <v>203</v>
      </c>
      <c r="E32" s="55">
        <f t="shared" si="1"/>
        <v>6.4516129032258063E-2</v>
      </c>
      <c r="F32" s="47">
        <v>217</v>
      </c>
      <c r="G32" s="56">
        <v>26</v>
      </c>
      <c r="H32" s="56">
        <v>191</v>
      </c>
      <c r="I32" s="52" t="s">
        <v>119</v>
      </c>
    </row>
    <row r="33" spans="1:9" ht="15" x14ac:dyDescent="0.25">
      <c r="A33" s="57" t="s">
        <v>120</v>
      </c>
      <c r="B33" s="54">
        <v>300</v>
      </c>
      <c r="C33" s="54">
        <v>75</v>
      </c>
      <c r="D33" s="49">
        <f t="shared" si="0"/>
        <v>225</v>
      </c>
      <c r="E33" s="55">
        <f t="shared" si="1"/>
        <v>0.25</v>
      </c>
      <c r="F33" s="47">
        <v>300</v>
      </c>
      <c r="G33" s="56">
        <v>31</v>
      </c>
      <c r="H33" s="56">
        <v>269</v>
      </c>
      <c r="I33" s="52" t="s">
        <v>121</v>
      </c>
    </row>
    <row r="34" spans="1:9" ht="15" x14ac:dyDescent="0.25">
      <c r="A34" s="53">
        <v>43834</v>
      </c>
      <c r="B34" s="54">
        <v>164</v>
      </c>
      <c r="C34" s="54">
        <v>93</v>
      </c>
      <c r="D34" s="49">
        <f t="shared" si="0"/>
        <v>71</v>
      </c>
      <c r="E34" s="55">
        <f t="shared" si="1"/>
        <v>0.56707317073170727</v>
      </c>
      <c r="F34" s="47">
        <v>194</v>
      </c>
      <c r="G34" s="56">
        <v>78</v>
      </c>
      <c r="H34" s="56">
        <v>116</v>
      </c>
      <c r="I34" s="52" t="s">
        <v>122</v>
      </c>
    </row>
    <row r="35" spans="1:9" ht="15" x14ac:dyDescent="0.25">
      <c r="A35" s="53">
        <v>43865</v>
      </c>
      <c r="B35" s="54">
        <v>455</v>
      </c>
      <c r="C35" s="54">
        <v>81</v>
      </c>
      <c r="D35" s="49">
        <f t="shared" si="0"/>
        <v>374</v>
      </c>
      <c r="E35" s="55">
        <f t="shared" si="1"/>
        <v>0.17802197802197803</v>
      </c>
      <c r="F35" s="47">
        <v>615</v>
      </c>
      <c r="G35" s="56">
        <v>104</v>
      </c>
      <c r="H35" s="56">
        <v>511</v>
      </c>
      <c r="I35" s="52" t="s">
        <v>123</v>
      </c>
    </row>
    <row r="36" spans="1:9" ht="15" x14ac:dyDescent="0.25">
      <c r="A36" s="53">
        <v>43894</v>
      </c>
      <c r="B36" s="54">
        <v>908</v>
      </c>
      <c r="C36" s="54">
        <v>81</v>
      </c>
      <c r="D36" s="49">
        <f t="shared" si="0"/>
        <v>827</v>
      </c>
      <c r="E36" s="55">
        <f t="shared" si="1"/>
        <v>8.9207048458149779E-2</v>
      </c>
      <c r="F36" s="47">
        <v>788</v>
      </c>
      <c r="G36" s="56">
        <v>132</v>
      </c>
      <c r="H36" s="56">
        <v>656</v>
      </c>
      <c r="I36" s="52" t="s">
        <v>124</v>
      </c>
    </row>
    <row r="37" spans="1:9" ht="15" x14ac:dyDescent="0.25">
      <c r="A37" s="53">
        <v>43925</v>
      </c>
      <c r="B37" s="54">
        <v>1470</v>
      </c>
      <c r="C37" s="54">
        <v>80</v>
      </c>
      <c r="D37" s="49">
        <f t="shared" si="0"/>
        <v>1390</v>
      </c>
      <c r="E37" s="55">
        <f t="shared" si="1"/>
        <v>5.4421768707482991E-2</v>
      </c>
      <c r="F37" s="47">
        <v>1651</v>
      </c>
      <c r="G37" s="56">
        <v>145</v>
      </c>
      <c r="H37" s="56">
        <v>1506</v>
      </c>
      <c r="I37" s="52" t="s">
        <v>125</v>
      </c>
    </row>
    <row r="38" spans="1:9" ht="15" x14ac:dyDescent="0.25">
      <c r="A38" s="53">
        <v>43955</v>
      </c>
      <c r="B38" s="54">
        <v>1218</v>
      </c>
      <c r="C38" s="54">
        <v>148</v>
      </c>
      <c r="D38" s="49">
        <f t="shared" si="0"/>
        <v>1070</v>
      </c>
      <c r="E38" s="55">
        <f t="shared" si="1"/>
        <v>0.12151067323481117</v>
      </c>
      <c r="F38" s="47">
        <v>1618</v>
      </c>
      <c r="G38" s="56">
        <v>208</v>
      </c>
      <c r="H38" s="56">
        <v>1410</v>
      </c>
      <c r="I38" s="52" t="s">
        <v>126</v>
      </c>
    </row>
    <row r="39" spans="1:9" ht="15" x14ac:dyDescent="0.25">
      <c r="A39" s="53">
        <v>43986</v>
      </c>
      <c r="B39" s="54">
        <v>812</v>
      </c>
      <c r="C39" s="54">
        <v>144</v>
      </c>
      <c r="D39" s="49">
        <f t="shared" si="0"/>
        <v>668</v>
      </c>
      <c r="E39" s="55">
        <f t="shared" si="1"/>
        <v>0.17733990147783252</v>
      </c>
      <c r="F39" s="47">
        <v>1189</v>
      </c>
      <c r="G39" s="56">
        <v>138</v>
      </c>
      <c r="H39" s="56">
        <v>1051</v>
      </c>
      <c r="I39" s="52" t="s">
        <v>127</v>
      </c>
    </row>
    <row r="40" spans="1:9" ht="15" x14ac:dyDescent="0.25">
      <c r="A40" s="53">
        <v>44016</v>
      </c>
      <c r="B40" s="54">
        <v>877</v>
      </c>
      <c r="C40" s="54">
        <v>109</v>
      </c>
      <c r="D40" s="49">
        <f t="shared" si="0"/>
        <v>768</v>
      </c>
      <c r="E40" s="55">
        <f t="shared" si="1"/>
        <v>0.12428734321550741</v>
      </c>
      <c r="F40" s="47">
        <v>1476</v>
      </c>
      <c r="G40" s="56">
        <v>158</v>
      </c>
      <c r="H40" s="56">
        <v>1318</v>
      </c>
      <c r="I40" s="52" t="s">
        <v>128</v>
      </c>
    </row>
    <row r="41" spans="1:9" ht="15" x14ac:dyDescent="0.25">
      <c r="A41" s="53">
        <v>44047</v>
      </c>
      <c r="B41" s="54">
        <v>988</v>
      </c>
      <c r="C41" s="54">
        <v>167</v>
      </c>
      <c r="D41" s="49">
        <f t="shared" si="0"/>
        <v>821</v>
      </c>
      <c r="E41" s="55">
        <f t="shared" si="1"/>
        <v>0.16902834008097167</v>
      </c>
      <c r="F41" s="47">
        <v>1412</v>
      </c>
      <c r="G41" s="56">
        <v>134</v>
      </c>
      <c r="H41" s="56">
        <v>1278</v>
      </c>
      <c r="I41" s="52" t="s">
        <v>129</v>
      </c>
    </row>
    <row r="42" spans="1:9" ht="15" x14ac:dyDescent="0.25">
      <c r="A42" s="53">
        <v>44078</v>
      </c>
      <c r="B42" s="54">
        <v>1003</v>
      </c>
      <c r="C42" s="54">
        <v>91</v>
      </c>
      <c r="D42" s="49">
        <f t="shared" si="0"/>
        <v>912</v>
      </c>
      <c r="E42" s="55">
        <f t="shared" si="1"/>
        <v>9.072781655034895E-2</v>
      </c>
      <c r="F42" s="47">
        <v>1433</v>
      </c>
      <c r="G42" s="56">
        <v>201</v>
      </c>
      <c r="H42" s="56">
        <v>1232</v>
      </c>
      <c r="I42" s="52" t="s">
        <v>130</v>
      </c>
    </row>
    <row r="43" spans="1:9" ht="15" x14ac:dyDescent="0.25">
      <c r="A43" s="53">
        <v>44108</v>
      </c>
      <c r="B43" s="54">
        <v>1304</v>
      </c>
      <c r="C43" s="54">
        <v>93</v>
      </c>
      <c r="D43" s="49">
        <f t="shared" si="0"/>
        <v>1211</v>
      </c>
      <c r="E43" s="55">
        <f t="shared" si="1"/>
        <v>7.131901840490798E-2</v>
      </c>
      <c r="F43" s="47">
        <v>1863</v>
      </c>
      <c r="G43" s="56">
        <v>162</v>
      </c>
      <c r="H43" s="56">
        <v>1701</v>
      </c>
      <c r="I43" s="52" t="s">
        <v>131</v>
      </c>
    </row>
    <row r="44" spans="1:9" ht="15" x14ac:dyDescent="0.25">
      <c r="A44" s="53">
        <v>44139</v>
      </c>
      <c r="B44" s="54">
        <v>916</v>
      </c>
      <c r="C44" s="54">
        <v>179</v>
      </c>
      <c r="D44" s="49">
        <f t="shared" si="0"/>
        <v>737</v>
      </c>
      <c r="E44" s="55">
        <f t="shared" si="1"/>
        <v>0.19541484716157206</v>
      </c>
      <c r="F44" s="47">
        <v>1308</v>
      </c>
      <c r="G44" s="56">
        <v>160</v>
      </c>
      <c r="H44" s="56">
        <v>1148</v>
      </c>
      <c r="I44" s="52" t="s">
        <v>132</v>
      </c>
    </row>
    <row r="45" spans="1:9" ht="15" x14ac:dyDescent="0.25">
      <c r="A45" s="53">
        <v>44169</v>
      </c>
      <c r="B45" s="54">
        <v>844</v>
      </c>
      <c r="C45" s="54">
        <v>160</v>
      </c>
      <c r="D45" s="49">
        <f t="shared" si="0"/>
        <v>684</v>
      </c>
      <c r="E45" s="55">
        <f t="shared" si="1"/>
        <v>0.1895734597156398</v>
      </c>
      <c r="F45" s="47">
        <v>1205</v>
      </c>
      <c r="G45" s="56">
        <v>173</v>
      </c>
      <c r="H45" s="56">
        <v>1032</v>
      </c>
      <c r="I45" s="52" t="s">
        <v>133</v>
      </c>
    </row>
    <row r="46" spans="1:9" ht="15" x14ac:dyDescent="0.25">
      <c r="A46" s="57" t="s">
        <v>134</v>
      </c>
      <c r="B46" s="54">
        <v>840</v>
      </c>
      <c r="C46" s="54">
        <v>107</v>
      </c>
      <c r="D46" s="49">
        <f t="shared" si="0"/>
        <v>733</v>
      </c>
      <c r="E46" s="55">
        <f t="shared" si="1"/>
        <v>0.12738095238095237</v>
      </c>
      <c r="F46" s="47">
        <v>1200</v>
      </c>
      <c r="G46" s="56">
        <v>133</v>
      </c>
      <c r="H46" s="56">
        <v>1067</v>
      </c>
      <c r="I46" s="52" t="s">
        <v>80</v>
      </c>
    </row>
    <row r="47" spans="1:9" ht="15" x14ac:dyDescent="0.25">
      <c r="A47" s="57" t="s">
        <v>135</v>
      </c>
      <c r="B47" s="54">
        <v>1114</v>
      </c>
      <c r="C47" s="54">
        <v>98</v>
      </c>
      <c r="D47" s="49">
        <f t="shared" si="0"/>
        <v>1016</v>
      </c>
      <c r="E47" s="55">
        <f t="shared" si="1"/>
        <v>8.7971274685816878E-2</v>
      </c>
      <c r="F47" s="47">
        <v>1592</v>
      </c>
      <c r="G47" s="56">
        <v>160</v>
      </c>
      <c r="H47" s="56">
        <v>1432</v>
      </c>
      <c r="I47" s="52" t="s">
        <v>136</v>
      </c>
    </row>
    <row r="48" spans="1:9" ht="15" x14ac:dyDescent="0.25">
      <c r="A48" s="57" t="s">
        <v>137</v>
      </c>
      <c r="B48" s="54">
        <v>981</v>
      </c>
      <c r="C48" s="54">
        <v>223</v>
      </c>
      <c r="D48" s="49">
        <f t="shared" si="0"/>
        <v>758</v>
      </c>
      <c r="E48" s="55">
        <f t="shared" si="1"/>
        <v>0.22731906218144751</v>
      </c>
      <c r="F48" s="47">
        <v>1401</v>
      </c>
      <c r="G48" s="56">
        <v>121</v>
      </c>
      <c r="H48" s="56">
        <v>1280</v>
      </c>
      <c r="I48" s="52" t="s">
        <v>138</v>
      </c>
    </row>
    <row r="49" spans="1:9" ht="15" x14ac:dyDescent="0.25">
      <c r="A49" s="57" t="s">
        <v>139</v>
      </c>
      <c r="B49" s="54">
        <v>888</v>
      </c>
      <c r="C49" s="54">
        <v>153</v>
      </c>
      <c r="D49" s="49">
        <f t="shared" si="0"/>
        <v>735</v>
      </c>
      <c r="E49" s="55">
        <f t="shared" si="1"/>
        <v>0.17229729729729729</v>
      </c>
      <c r="F49" s="47">
        <v>1269</v>
      </c>
      <c r="G49" s="56">
        <v>168</v>
      </c>
      <c r="H49" s="56">
        <v>1101</v>
      </c>
      <c r="I49" s="52" t="s">
        <v>140</v>
      </c>
    </row>
    <row r="50" spans="1:9" ht="15" x14ac:dyDescent="0.25">
      <c r="A50" s="57" t="s">
        <v>141</v>
      </c>
      <c r="B50" s="54">
        <v>1214</v>
      </c>
      <c r="C50" s="54">
        <v>79</v>
      </c>
      <c r="D50" s="49">
        <f t="shared" si="0"/>
        <v>1135</v>
      </c>
      <c r="E50" s="55">
        <f t="shared" si="1"/>
        <v>6.5074135090609553E-2</v>
      </c>
      <c r="F50" s="47">
        <v>1734</v>
      </c>
      <c r="G50" s="56">
        <v>131</v>
      </c>
      <c r="H50" s="56">
        <v>1603</v>
      </c>
      <c r="I50" s="52" t="s">
        <v>142</v>
      </c>
    </row>
    <row r="51" spans="1:9" ht="15" x14ac:dyDescent="0.25">
      <c r="A51" s="57" t="s">
        <v>143</v>
      </c>
      <c r="B51" s="54">
        <v>1123</v>
      </c>
      <c r="C51" s="54">
        <v>131</v>
      </c>
      <c r="D51" s="49">
        <f t="shared" si="0"/>
        <v>992</v>
      </c>
      <c r="E51" s="55">
        <f t="shared" si="1"/>
        <v>0.11665182546749778</v>
      </c>
      <c r="F51" s="47">
        <v>1604</v>
      </c>
      <c r="G51" s="56">
        <v>125</v>
      </c>
      <c r="H51" s="56">
        <v>1479</v>
      </c>
      <c r="I51" s="52" t="s">
        <v>144</v>
      </c>
    </row>
    <row r="52" spans="1:9" ht="15" x14ac:dyDescent="0.25">
      <c r="A52" s="57" t="s">
        <v>145</v>
      </c>
      <c r="B52" s="54">
        <v>1248</v>
      </c>
      <c r="C52" s="54">
        <v>79</v>
      </c>
      <c r="D52" s="49">
        <f t="shared" si="0"/>
        <v>1169</v>
      </c>
      <c r="E52" s="55">
        <f t="shared" si="1"/>
        <v>6.3301282051282048E-2</v>
      </c>
      <c r="F52" s="47">
        <v>1783</v>
      </c>
      <c r="G52" s="56">
        <v>66</v>
      </c>
      <c r="H52" s="56">
        <v>1717</v>
      </c>
      <c r="I52" s="52" t="s">
        <v>146</v>
      </c>
    </row>
    <row r="53" spans="1:9" ht="15" x14ac:dyDescent="0.25">
      <c r="A53" s="57" t="s">
        <v>147</v>
      </c>
      <c r="B53" s="54">
        <v>1606</v>
      </c>
      <c r="C53" s="54">
        <v>167</v>
      </c>
      <c r="D53" s="49">
        <f t="shared" si="0"/>
        <v>1439</v>
      </c>
      <c r="E53" s="55">
        <f t="shared" si="1"/>
        <v>0.10398505603985056</v>
      </c>
      <c r="F53" s="47">
        <v>2294</v>
      </c>
      <c r="G53" s="56">
        <v>185</v>
      </c>
      <c r="H53" s="56">
        <v>2109</v>
      </c>
      <c r="I53" s="52" t="s">
        <v>148</v>
      </c>
    </row>
    <row r="54" spans="1:9" ht="15" x14ac:dyDescent="0.25">
      <c r="A54" s="57" t="s">
        <v>149</v>
      </c>
      <c r="B54" s="54">
        <v>1599</v>
      </c>
      <c r="C54" s="54">
        <v>120</v>
      </c>
      <c r="D54" s="49">
        <f t="shared" si="0"/>
        <v>1479</v>
      </c>
      <c r="E54" s="55">
        <f t="shared" si="1"/>
        <v>7.5046904315197005E-2</v>
      </c>
      <c r="F54" s="47">
        <v>2284</v>
      </c>
      <c r="G54" s="56">
        <v>165</v>
      </c>
      <c r="H54" s="56">
        <v>2119</v>
      </c>
      <c r="I54" s="52" t="s">
        <v>150</v>
      </c>
    </row>
    <row r="55" spans="1:9" ht="15" x14ac:dyDescent="0.25">
      <c r="A55" s="57" t="s">
        <v>151</v>
      </c>
      <c r="B55" s="54">
        <v>1552</v>
      </c>
      <c r="C55" s="54">
        <v>107</v>
      </c>
      <c r="D55" s="49">
        <f t="shared" si="0"/>
        <v>1445</v>
      </c>
      <c r="E55" s="55">
        <f t="shared" si="1"/>
        <v>6.894329896907217E-2</v>
      </c>
      <c r="F55" s="47">
        <v>2217</v>
      </c>
      <c r="G55" s="56">
        <v>113</v>
      </c>
      <c r="H55" s="56">
        <v>2104</v>
      </c>
      <c r="I55" s="52" t="s">
        <v>152</v>
      </c>
    </row>
    <row r="56" spans="1:9" ht="15" x14ac:dyDescent="0.25">
      <c r="A56" s="57" t="s">
        <v>153</v>
      </c>
      <c r="B56" s="54">
        <v>1714</v>
      </c>
      <c r="C56" s="54">
        <v>99</v>
      </c>
      <c r="D56" s="49">
        <f t="shared" si="0"/>
        <v>1615</v>
      </c>
      <c r="E56" s="55">
        <f t="shared" si="1"/>
        <v>5.7759626604434074E-2</v>
      </c>
      <c r="F56" s="47">
        <v>2449</v>
      </c>
      <c r="G56" s="56">
        <v>127</v>
      </c>
      <c r="H56" s="56">
        <v>2322</v>
      </c>
      <c r="I56" s="52" t="s">
        <v>154</v>
      </c>
    </row>
    <row r="57" spans="1:9" ht="15" x14ac:dyDescent="0.25">
      <c r="A57" s="57" t="s">
        <v>155</v>
      </c>
      <c r="B57" s="54">
        <v>1599</v>
      </c>
      <c r="C57" s="54">
        <v>76</v>
      </c>
      <c r="D57" s="49">
        <f t="shared" si="0"/>
        <v>1523</v>
      </c>
      <c r="E57" s="55">
        <f t="shared" si="1"/>
        <v>4.7529706066291436E-2</v>
      </c>
      <c r="F57" s="47">
        <v>2284</v>
      </c>
      <c r="G57" s="56">
        <v>122</v>
      </c>
      <c r="H57" s="56">
        <v>2162</v>
      </c>
      <c r="I57" s="52" t="s">
        <v>156</v>
      </c>
    </row>
    <row r="58" spans="1:9" ht="15" x14ac:dyDescent="0.25">
      <c r="A58" s="57" t="s">
        <v>157</v>
      </c>
      <c r="B58" s="54">
        <v>1278</v>
      </c>
      <c r="C58" s="54">
        <v>65</v>
      </c>
      <c r="D58" s="49">
        <f t="shared" si="0"/>
        <v>1213</v>
      </c>
      <c r="E58" s="55">
        <f t="shared" si="1"/>
        <v>5.086071987480438E-2</v>
      </c>
      <c r="F58" s="47">
        <v>1826</v>
      </c>
      <c r="G58" s="56">
        <v>132</v>
      </c>
      <c r="H58" s="56">
        <v>1694</v>
      </c>
      <c r="I58" s="52" t="s">
        <v>150</v>
      </c>
    </row>
    <row r="59" spans="1:9" ht="15" x14ac:dyDescent="0.25">
      <c r="A59" s="57" t="s">
        <v>158</v>
      </c>
      <c r="B59" s="54">
        <v>803</v>
      </c>
      <c r="C59" s="54">
        <v>86</v>
      </c>
      <c r="D59" s="49">
        <f t="shared" si="0"/>
        <v>717</v>
      </c>
      <c r="E59" s="55">
        <f t="shared" si="1"/>
        <v>0.10709838107098381</v>
      </c>
      <c r="F59" s="47">
        <v>1147</v>
      </c>
      <c r="G59" s="56">
        <v>38</v>
      </c>
      <c r="H59" s="56">
        <v>1109</v>
      </c>
      <c r="I59" s="52" t="s">
        <v>159</v>
      </c>
    </row>
    <row r="60" spans="1:9" ht="15" x14ac:dyDescent="0.25">
      <c r="A60" s="57" t="s">
        <v>160</v>
      </c>
      <c r="B60" s="54">
        <v>1434</v>
      </c>
      <c r="C60" s="54">
        <v>118</v>
      </c>
      <c r="D60" s="49">
        <f t="shared" si="0"/>
        <v>1316</v>
      </c>
      <c r="E60" s="55">
        <f t="shared" si="1"/>
        <v>8.2287308228730829E-2</v>
      </c>
      <c r="F60" s="47">
        <v>2049</v>
      </c>
      <c r="G60" s="56">
        <v>53</v>
      </c>
      <c r="H60" s="56">
        <v>1996</v>
      </c>
      <c r="I60" s="52" t="s">
        <v>161</v>
      </c>
    </row>
    <row r="61" spans="1:9" ht="15" x14ac:dyDescent="0.25">
      <c r="A61" s="57" t="s">
        <v>162</v>
      </c>
      <c r="B61" s="54">
        <v>1904</v>
      </c>
      <c r="C61" s="54">
        <v>83</v>
      </c>
      <c r="D61" s="49">
        <f t="shared" si="0"/>
        <v>1821</v>
      </c>
      <c r="E61" s="55">
        <f t="shared" si="1"/>
        <v>4.3592436974789914E-2</v>
      </c>
      <c r="F61" s="47">
        <v>2720</v>
      </c>
      <c r="G61" s="56">
        <v>183</v>
      </c>
      <c r="H61" s="56">
        <v>2537</v>
      </c>
      <c r="I61" s="52" t="s">
        <v>163</v>
      </c>
    </row>
    <row r="62" spans="1:9" ht="15" x14ac:dyDescent="0.25">
      <c r="A62" s="57" t="s">
        <v>164</v>
      </c>
      <c r="B62" s="54">
        <v>2276</v>
      </c>
      <c r="C62" s="54">
        <v>105</v>
      </c>
      <c r="D62" s="49">
        <f t="shared" si="0"/>
        <v>2171</v>
      </c>
      <c r="E62" s="55">
        <f t="shared" si="1"/>
        <v>4.6133567662565905E-2</v>
      </c>
      <c r="F62" s="47">
        <v>3251</v>
      </c>
      <c r="G62" s="56">
        <v>125</v>
      </c>
      <c r="H62" s="56">
        <v>3126</v>
      </c>
      <c r="I62" s="52" t="s">
        <v>165</v>
      </c>
    </row>
    <row r="63" spans="1:9" ht="15" x14ac:dyDescent="0.25">
      <c r="A63" s="57" t="s">
        <v>166</v>
      </c>
      <c r="B63" s="54">
        <v>2339</v>
      </c>
      <c r="C63" s="54">
        <v>145</v>
      </c>
      <c r="D63" s="49">
        <f t="shared" si="0"/>
        <v>2194</v>
      </c>
      <c r="E63" s="55">
        <f t="shared" si="1"/>
        <v>6.1992304403591277E-2</v>
      </c>
      <c r="F63" s="47">
        <v>3342</v>
      </c>
      <c r="G63" s="56">
        <v>159</v>
      </c>
      <c r="H63" s="56">
        <v>3183</v>
      </c>
      <c r="I63" s="52" t="s">
        <v>167</v>
      </c>
    </row>
    <row r="64" spans="1:9" ht="15" x14ac:dyDescent="0.25">
      <c r="A64" s="53">
        <v>43835</v>
      </c>
      <c r="B64" s="54">
        <v>2496</v>
      </c>
      <c r="C64" s="54">
        <v>72</v>
      </c>
      <c r="D64" s="49">
        <f t="shared" si="0"/>
        <v>2424</v>
      </c>
      <c r="E64" s="55">
        <f t="shared" si="1"/>
        <v>2.8846153846153848E-2</v>
      </c>
      <c r="F64" s="47">
        <v>3566</v>
      </c>
      <c r="G64" s="56">
        <v>115</v>
      </c>
      <c r="H64" s="56">
        <v>3451</v>
      </c>
      <c r="I64" s="52" t="s">
        <v>168</v>
      </c>
    </row>
    <row r="65" spans="1:9" ht="15" x14ac:dyDescent="0.25">
      <c r="A65" s="53">
        <v>43866</v>
      </c>
      <c r="B65" s="54">
        <v>2211</v>
      </c>
      <c r="C65" s="54">
        <v>62</v>
      </c>
      <c r="D65" s="49">
        <f t="shared" si="0"/>
        <v>2149</v>
      </c>
      <c r="E65" s="55">
        <f t="shared" si="1"/>
        <v>2.8041610131162371E-2</v>
      </c>
      <c r="F65" s="47">
        <v>3158</v>
      </c>
      <c r="G65" s="56">
        <v>153</v>
      </c>
      <c r="H65" s="56">
        <v>3005</v>
      </c>
      <c r="I65" s="52" t="s">
        <v>167</v>
      </c>
    </row>
    <row r="66" spans="1:9" ht="15" x14ac:dyDescent="0.25">
      <c r="A66" s="53">
        <v>43895</v>
      </c>
      <c r="B66" s="54">
        <v>1127</v>
      </c>
      <c r="C66" s="54">
        <v>55</v>
      </c>
      <c r="D66" s="49">
        <f t="shared" si="0"/>
        <v>1072</v>
      </c>
      <c r="E66" s="55">
        <f t="shared" si="1"/>
        <v>4.8802129547471165E-2</v>
      </c>
      <c r="F66" s="47">
        <v>1610</v>
      </c>
      <c r="G66" s="56">
        <v>113</v>
      </c>
      <c r="H66" s="56">
        <v>1497</v>
      </c>
      <c r="I66" s="52" t="s">
        <v>169</v>
      </c>
    </row>
    <row r="67" spans="1:9" ht="15" x14ac:dyDescent="0.25">
      <c r="A67" s="53">
        <v>43926</v>
      </c>
      <c r="B67" s="54">
        <v>2594</v>
      </c>
      <c r="C67" s="54">
        <v>169</v>
      </c>
      <c r="D67" s="49">
        <f t="shared" si="0"/>
        <v>2425</v>
      </c>
      <c r="E67" s="55">
        <f t="shared" si="1"/>
        <v>6.5150346954510413E-2</v>
      </c>
      <c r="F67" s="47">
        <v>3702</v>
      </c>
      <c r="G67" s="56">
        <v>208</v>
      </c>
      <c r="H67" s="56">
        <v>3494</v>
      </c>
      <c r="I67" s="52" t="s">
        <v>170</v>
      </c>
    </row>
    <row r="68" spans="1:9" ht="15" x14ac:dyDescent="0.25">
      <c r="A68" s="53">
        <v>43956</v>
      </c>
      <c r="B68" s="54">
        <v>2520</v>
      </c>
      <c r="C68" s="54">
        <v>68</v>
      </c>
      <c r="D68" s="49">
        <f t="shared" si="0"/>
        <v>2452</v>
      </c>
      <c r="E68" s="55">
        <f t="shared" si="1"/>
        <v>2.6984126984126985E-2</v>
      </c>
      <c r="F68" s="47">
        <v>3600</v>
      </c>
      <c r="G68" s="56">
        <v>295</v>
      </c>
      <c r="H68" s="56">
        <v>3305</v>
      </c>
      <c r="I68" s="52" t="s">
        <v>171</v>
      </c>
    </row>
    <row r="69" spans="1:9" ht="15" x14ac:dyDescent="0.25">
      <c r="A69" s="53">
        <v>43987</v>
      </c>
      <c r="B69" s="54">
        <v>2985</v>
      </c>
      <c r="C69" s="54">
        <v>66</v>
      </c>
      <c r="D69" s="49">
        <f t="shared" si="0"/>
        <v>2919</v>
      </c>
      <c r="E69" s="55">
        <f t="shared" si="1"/>
        <v>2.2110552763819097E-2</v>
      </c>
      <c r="F69" s="47">
        <v>4264</v>
      </c>
      <c r="G69" s="56">
        <v>211</v>
      </c>
      <c r="H69" s="56">
        <v>4053</v>
      </c>
      <c r="I69" s="52" t="s">
        <v>172</v>
      </c>
    </row>
    <row r="70" spans="1:9" ht="15" x14ac:dyDescent="0.25">
      <c r="A70" s="53">
        <v>44017</v>
      </c>
      <c r="B70" s="54">
        <v>1733</v>
      </c>
      <c r="C70" s="54">
        <v>126</v>
      </c>
      <c r="D70" s="49">
        <f t="shared" si="0"/>
        <v>1607</v>
      </c>
      <c r="E70" s="55">
        <f t="shared" si="1"/>
        <v>7.2706289671090593E-2</v>
      </c>
      <c r="F70" s="47">
        <v>2475</v>
      </c>
      <c r="G70" s="56">
        <v>171</v>
      </c>
      <c r="H70" s="56">
        <v>2304</v>
      </c>
      <c r="I70" s="52" t="s">
        <v>173</v>
      </c>
    </row>
    <row r="71" spans="1:9" ht="15" x14ac:dyDescent="0.25">
      <c r="A71" s="53">
        <v>44048</v>
      </c>
      <c r="B71" s="54">
        <v>2500</v>
      </c>
      <c r="C71" s="54">
        <v>57</v>
      </c>
      <c r="D71" s="49">
        <f t="shared" si="0"/>
        <v>2443</v>
      </c>
      <c r="E71" s="55">
        <f t="shared" si="1"/>
        <v>2.2800000000000001E-2</v>
      </c>
      <c r="F71" s="47">
        <v>3572</v>
      </c>
      <c r="G71" s="56">
        <v>343</v>
      </c>
      <c r="H71" s="56">
        <v>3229</v>
      </c>
      <c r="I71" s="52" t="s">
        <v>101</v>
      </c>
    </row>
    <row r="72" spans="1:9" ht="15" x14ac:dyDescent="0.25">
      <c r="A72" s="53">
        <v>44079</v>
      </c>
      <c r="B72" s="54">
        <v>2629</v>
      </c>
      <c r="C72" s="54">
        <v>182</v>
      </c>
      <c r="D72" s="49">
        <f t="shared" si="0"/>
        <v>2447</v>
      </c>
      <c r="E72" s="55">
        <f t="shared" si="1"/>
        <v>6.922784328642069E-2</v>
      </c>
      <c r="F72" s="47">
        <v>3745</v>
      </c>
      <c r="G72" s="56">
        <v>378</v>
      </c>
      <c r="H72" s="56">
        <v>3367</v>
      </c>
      <c r="I72" s="52" t="s">
        <v>136</v>
      </c>
    </row>
    <row r="73" spans="1:9" ht="15" x14ac:dyDescent="0.25">
      <c r="A73" s="53">
        <v>44109</v>
      </c>
      <c r="B73" s="54">
        <v>1490</v>
      </c>
      <c r="C73" s="54">
        <v>55</v>
      </c>
      <c r="D73" s="49">
        <f t="shared" si="0"/>
        <v>1435</v>
      </c>
      <c r="E73" s="55">
        <f t="shared" si="1"/>
        <v>3.6912751677852351E-2</v>
      </c>
      <c r="F73" s="47">
        <v>2128</v>
      </c>
      <c r="G73" s="56">
        <v>262</v>
      </c>
      <c r="H73" s="56">
        <v>1866</v>
      </c>
      <c r="I73" s="52" t="s">
        <v>174</v>
      </c>
    </row>
    <row r="74" spans="1:9" ht="15" x14ac:dyDescent="0.25">
      <c r="A74" s="53">
        <v>44140</v>
      </c>
      <c r="B74" s="54">
        <v>2575</v>
      </c>
      <c r="C74" s="54">
        <v>108</v>
      </c>
      <c r="D74" s="49">
        <f t="shared" si="0"/>
        <v>2467</v>
      </c>
      <c r="E74" s="55">
        <f t="shared" si="1"/>
        <v>4.1941747572815533E-2</v>
      </c>
      <c r="F74" s="47">
        <v>3678</v>
      </c>
      <c r="G74" s="56">
        <v>430</v>
      </c>
      <c r="H74" s="56">
        <v>3248</v>
      </c>
      <c r="I74" s="52" t="s">
        <v>175</v>
      </c>
    </row>
    <row r="75" spans="1:9" ht="15" x14ac:dyDescent="0.25">
      <c r="A75" s="53">
        <v>44170</v>
      </c>
      <c r="B75" s="54">
        <v>3119</v>
      </c>
      <c r="C75" s="54">
        <v>134</v>
      </c>
      <c r="D75" s="49">
        <f t="shared" si="0"/>
        <v>2985</v>
      </c>
      <c r="E75" s="55">
        <f t="shared" si="1"/>
        <v>4.2962487976915681E-2</v>
      </c>
      <c r="F75" s="47">
        <v>4456</v>
      </c>
      <c r="G75" s="56">
        <v>371</v>
      </c>
      <c r="H75" s="56">
        <v>4085</v>
      </c>
      <c r="I75" s="52" t="s">
        <v>176</v>
      </c>
    </row>
    <row r="76" spans="1:9" ht="15" x14ac:dyDescent="0.25">
      <c r="A76" s="57" t="s">
        <v>177</v>
      </c>
      <c r="B76" s="54">
        <v>2601</v>
      </c>
      <c r="C76" s="54">
        <v>180</v>
      </c>
      <c r="D76" s="49">
        <f t="shared" si="0"/>
        <v>2421</v>
      </c>
      <c r="E76" s="55">
        <f t="shared" si="1"/>
        <v>6.9204152249134954E-2</v>
      </c>
      <c r="F76" s="47">
        <v>3716</v>
      </c>
      <c r="G76" s="56">
        <v>272</v>
      </c>
      <c r="H76" s="56">
        <v>3444</v>
      </c>
      <c r="I76" s="52" t="s">
        <v>178</v>
      </c>
    </row>
    <row r="77" spans="1:9" ht="15" x14ac:dyDescent="0.25">
      <c r="A77" s="57" t="s">
        <v>179</v>
      </c>
      <c r="B77" s="54">
        <v>2500</v>
      </c>
      <c r="C77" s="54">
        <v>62</v>
      </c>
      <c r="D77" s="49">
        <f t="shared" si="0"/>
        <v>2438</v>
      </c>
      <c r="E77" s="55">
        <f t="shared" si="1"/>
        <v>2.4799999999999999E-2</v>
      </c>
      <c r="F77" s="47">
        <v>3572</v>
      </c>
      <c r="G77" s="56">
        <v>219</v>
      </c>
      <c r="H77" s="56">
        <v>3353</v>
      </c>
      <c r="I77" s="52" t="s">
        <v>180</v>
      </c>
    </row>
    <row r="78" spans="1:9" ht="15" x14ac:dyDescent="0.25">
      <c r="A78" s="57" t="s">
        <v>181</v>
      </c>
      <c r="B78" s="54">
        <v>2433</v>
      </c>
      <c r="C78" s="54">
        <v>116</v>
      </c>
      <c r="D78" s="49">
        <f t="shared" si="0"/>
        <v>2317</v>
      </c>
      <c r="E78" s="55">
        <f t="shared" si="1"/>
        <v>4.7677764077270861E-2</v>
      </c>
      <c r="F78" s="47">
        <v>3476</v>
      </c>
      <c r="G78" s="56">
        <v>330</v>
      </c>
      <c r="H78" s="56">
        <v>3146</v>
      </c>
      <c r="I78" s="52" t="s">
        <v>129</v>
      </c>
    </row>
    <row r="79" spans="1:9" ht="15" x14ac:dyDescent="0.25">
      <c r="A79" s="57" t="s">
        <v>182</v>
      </c>
      <c r="B79" s="54">
        <v>2006</v>
      </c>
      <c r="C79" s="54">
        <v>127</v>
      </c>
      <c r="D79" s="49">
        <f t="shared" si="0"/>
        <v>1879</v>
      </c>
      <c r="E79" s="55">
        <f t="shared" si="1"/>
        <v>6.3310069790628115E-2</v>
      </c>
      <c r="F79" s="47">
        <v>2866</v>
      </c>
      <c r="G79" s="56">
        <v>245</v>
      </c>
      <c r="H79" s="56">
        <v>2621</v>
      </c>
      <c r="I79" s="52" t="s">
        <v>183</v>
      </c>
    </row>
    <row r="80" spans="1:9" ht="15" x14ac:dyDescent="0.25">
      <c r="A80" s="57" t="s">
        <v>184</v>
      </c>
      <c r="B80" s="54">
        <v>1673</v>
      </c>
      <c r="C80" s="54">
        <v>88</v>
      </c>
      <c r="D80" s="49">
        <f t="shared" si="0"/>
        <v>1585</v>
      </c>
      <c r="E80" s="55">
        <f t="shared" si="1"/>
        <v>5.2600119545726243E-2</v>
      </c>
      <c r="F80" s="47">
        <v>2390</v>
      </c>
      <c r="G80" s="56">
        <v>185</v>
      </c>
      <c r="H80" s="56">
        <v>2205</v>
      </c>
      <c r="I80" s="52" t="s">
        <v>185</v>
      </c>
    </row>
    <row r="81" spans="1:9" ht="15" x14ac:dyDescent="0.25">
      <c r="A81" s="57" t="s">
        <v>186</v>
      </c>
      <c r="B81" s="54">
        <v>2194</v>
      </c>
      <c r="C81" s="54">
        <v>43</v>
      </c>
      <c r="D81" s="49">
        <f t="shared" si="0"/>
        <v>2151</v>
      </c>
      <c r="E81" s="55">
        <f t="shared" si="1"/>
        <v>1.9598906107566091E-2</v>
      </c>
      <c r="F81" s="47">
        <v>3134</v>
      </c>
      <c r="G81" s="56">
        <v>217</v>
      </c>
      <c r="H81" s="56">
        <v>2917</v>
      </c>
      <c r="I81" s="52" t="s">
        <v>173</v>
      </c>
    </row>
    <row r="82" spans="1:9" ht="15" x14ac:dyDescent="0.25">
      <c r="A82" s="57" t="s">
        <v>187</v>
      </c>
      <c r="B82" s="54">
        <v>2530</v>
      </c>
      <c r="C82" s="54">
        <v>97</v>
      </c>
      <c r="D82" s="49">
        <f t="shared" si="0"/>
        <v>2433</v>
      </c>
      <c r="E82" s="55">
        <f t="shared" si="1"/>
        <v>3.8339920948616601E-2</v>
      </c>
      <c r="F82" s="47">
        <v>3604</v>
      </c>
      <c r="G82" s="56">
        <v>231</v>
      </c>
      <c r="H82" s="56">
        <v>3373</v>
      </c>
      <c r="I82" s="52" t="s">
        <v>188</v>
      </c>
    </row>
    <row r="83" spans="1:9" ht="15" x14ac:dyDescent="0.25">
      <c r="A83" s="57" t="s">
        <v>189</v>
      </c>
      <c r="B83" s="54">
        <v>2457</v>
      </c>
      <c r="C83" s="54">
        <v>72</v>
      </c>
      <c r="D83" s="49">
        <f t="shared" si="0"/>
        <v>2385</v>
      </c>
      <c r="E83" s="55">
        <f t="shared" si="1"/>
        <v>2.9304029304029304E-2</v>
      </c>
      <c r="F83" s="47">
        <v>3510</v>
      </c>
      <c r="G83" s="56">
        <v>267</v>
      </c>
      <c r="H83" s="56">
        <v>3243</v>
      </c>
      <c r="I83" s="52" t="s">
        <v>142</v>
      </c>
    </row>
    <row r="84" spans="1:9" ht="15" x14ac:dyDescent="0.25">
      <c r="A84" s="57" t="s">
        <v>190</v>
      </c>
      <c r="B84" s="54">
        <v>1907</v>
      </c>
      <c r="C84" s="54">
        <v>97</v>
      </c>
      <c r="D84" s="49">
        <f t="shared" si="0"/>
        <v>1810</v>
      </c>
      <c r="E84" s="55">
        <f t="shared" si="1"/>
        <v>5.0865233350812798E-2</v>
      </c>
      <c r="F84" s="47">
        <v>2724</v>
      </c>
      <c r="G84" s="56">
        <v>220</v>
      </c>
      <c r="H84" s="56">
        <v>2504</v>
      </c>
      <c r="I84" s="52" t="s">
        <v>148</v>
      </c>
    </row>
    <row r="85" spans="1:9" ht="15" x14ac:dyDescent="0.25">
      <c r="A85" s="57" t="s">
        <v>191</v>
      </c>
      <c r="B85" s="54">
        <v>3214</v>
      </c>
      <c r="C85" s="54">
        <v>127</v>
      </c>
      <c r="D85" s="49">
        <f t="shared" si="0"/>
        <v>3087</v>
      </c>
      <c r="E85" s="55">
        <f t="shared" si="1"/>
        <v>3.9514623522090855E-2</v>
      </c>
      <c r="F85" s="47">
        <v>4592</v>
      </c>
      <c r="G85" s="56">
        <v>399</v>
      </c>
      <c r="H85" s="56">
        <v>4193</v>
      </c>
      <c r="I85" s="52" t="s">
        <v>131</v>
      </c>
    </row>
    <row r="86" spans="1:9" ht="15" x14ac:dyDescent="0.25">
      <c r="A86" s="57" t="s">
        <v>192</v>
      </c>
      <c r="B86" s="54">
        <v>1764</v>
      </c>
      <c r="C86" s="54">
        <v>118</v>
      </c>
      <c r="D86" s="49">
        <f t="shared" si="0"/>
        <v>1646</v>
      </c>
      <c r="E86" s="55">
        <f t="shared" si="1"/>
        <v>6.6893424036281179E-2</v>
      </c>
      <c r="F86" s="47">
        <v>2520</v>
      </c>
      <c r="G86" s="56">
        <v>243</v>
      </c>
      <c r="H86" s="56">
        <v>2277</v>
      </c>
      <c r="I86" s="52" t="s">
        <v>101</v>
      </c>
    </row>
    <row r="87" spans="1:9" ht="15" x14ac:dyDescent="0.25">
      <c r="A87" s="57" t="s">
        <v>193</v>
      </c>
      <c r="B87" s="54">
        <v>871</v>
      </c>
      <c r="C87" s="54">
        <v>67</v>
      </c>
      <c r="D87" s="49">
        <f t="shared" si="0"/>
        <v>804</v>
      </c>
      <c r="E87" s="55">
        <f t="shared" si="1"/>
        <v>7.6923076923076927E-2</v>
      </c>
      <c r="F87" s="47">
        <v>1244</v>
      </c>
      <c r="G87" s="56">
        <v>99</v>
      </c>
      <c r="H87" s="56">
        <v>1145</v>
      </c>
      <c r="I87" s="52" t="s">
        <v>194</v>
      </c>
    </row>
    <row r="88" spans="1:9" ht="15" x14ac:dyDescent="0.25">
      <c r="A88" s="57" t="s">
        <v>195</v>
      </c>
      <c r="B88" s="54">
        <v>1321</v>
      </c>
      <c r="C88" s="54">
        <v>93</v>
      </c>
      <c r="D88" s="49">
        <f t="shared" si="0"/>
        <v>1228</v>
      </c>
      <c r="E88" s="55">
        <f t="shared" si="1"/>
        <v>7.0401211203633615E-2</v>
      </c>
      <c r="F88" s="47">
        <v>1887</v>
      </c>
      <c r="G88" s="56">
        <v>190</v>
      </c>
      <c r="H88" s="56">
        <v>1697</v>
      </c>
      <c r="I88" s="52" t="s">
        <v>136</v>
      </c>
    </row>
    <row r="89" spans="1:9" ht="15" x14ac:dyDescent="0.25">
      <c r="A89" s="57" t="s">
        <v>196</v>
      </c>
      <c r="B89" s="54">
        <v>1972</v>
      </c>
      <c r="C89" s="54">
        <v>105</v>
      </c>
      <c r="D89" s="49">
        <f t="shared" si="0"/>
        <v>1867</v>
      </c>
      <c r="E89" s="55">
        <f t="shared" si="1"/>
        <v>5.3245436105476676E-2</v>
      </c>
      <c r="F89" s="47">
        <v>2817</v>
      </c>
      <c r="G89" s="56">
        <v>311</v>
      </c>
      <c r="H89" s="56">
        <v>2506</v>
      </c>
      <c r="I89" s="52" t="s">
        <v>197</v>
      </c>
    </row>
    <row r="90" spans="1:9" ht="15" x14ac:dyDescent="0.25">
      <c r="A90" s="57" t="s">
        <v>198</v>
      </c>
      <c r="B90" s="54">
        <v>2271</v>
      </c>
      <c r="C90" s="54">
        <v>103</v>
      </c>
      <c r="D90" s="49">
        <f t="shared" si="0"/>
        <v>2168</v>
      </c>
      <c r="E90" s="55">
        <f t="shared" si="1"/>
        <v>4.5354469396741523E-2</v>
      </c>
      <c r="F90" s="47">
        <v>3245</v>
      </c>
      <c r="G90" s="56">
        <v>327</v>
      </c>
      <c r="H90" s="56">
        <v>2918</v>
      </c>
      <c r="I90" s="52" t="s">
        <v>136</v>
      </c>
    </row>
    <row r="91" spans="1:9" ht="15" x14ac:dyDescent="0.25">
      <c r="A91" s="57" t="s">
        <v>199</v>
      </c>
      <c r="B91" s="54">
        <v>2768</v>
      </c>
      <c r="C91" s="54">
        <v>124</v>
      </c>
      <c r="D91" s="49">
        <f t="shared" si="0"/>
        <v>2644</v>
      </c>
      <c r="E91" s="55">
        <f t="shared" si="1"/>
        <v>4.4797687861271675E-2</v>
      </c>
      <c r="F91" s="47">
        <v>3954</v>
      </c>
      <c r="G91" s="56">
        <v>323</v>
      </c>
      <c r="H91" s="56">
        <v>3631</v>
      </c>
      <c r="I91" s="52" t="s">
        <v>171</v>
      </c>
    </row>
    <row r="92" spans="1:9" ht="15" x14ac:dyDescent="0.25">
      <c r="A92" s="57" t="s">
        <v>200</v>
      </c>
      <c r="B92" s="54">
        <v>2392</v>
      </c>
      <c r="C92" s="54">
        <v>100</v>
      </c>
      <c r="D92" s="49">
        <f t="shared" si="0"/>
        <v>2292</v>
      </c>
      <c r="E92" s="55">
        <f t="shared" si="1"/>
        <v>4.1806020066889632E-2</v>
      </c>
      <c r="F92" s="47">
        <v>3425</v>
      </c>
      <c r="G92" s="56">
        <v>334</v>
      </c>
      <c r="H92" s="56">
        <v>3091</v>
      </c>
      <c r="I92" s="52" t="s">
        <v>201</v>
      </c>
    </row>
    <row r="93" spans="1:9" ht="15" x14ac:dyDescent="0.25">
      <c r="A93" s="57" t="s">
        <v>202</v>
      </c>
      <c r="B93" s="54">
        <v>2808</v>
      </c>
      <c r="C93" s="54">
        <v>119</v>
      </c>
      <c r="D93" s="49">
        <f t="shared" si="0"/>
        <v>2689</v>
      </c>
      <c r="E93" s="55">
        <f t="shared" si="1"/>
        <v>4.2378917378917379E-2</v>
      </c>
      <c r="F93" s="47">
        <v>4027</v>
      </c>
      <c r="G93" s="56">
        <v>369</v>
      </c>
      <c r="H93" s="56">
        <v>3658</v>
      </c>
      <c r="I93" s="52" t="s">
        <v>203</v>
      </c>
    </row>
    <row r="94" spans="1:9" ht="15" x14ac:dyDescent="0.25">
      <c r="A94" s="57" t="s">
        <v>204</v>
      </c>
      <c r="B94" s="54">
        <v>1858</v>
      </c>
      <c r="C94" s="54">
        <v>111</v>
      </c>
      <c r="D94" s="49">
        <f t="shared" si="0"/>
        <v>1747</v>
      </c>
      <c r="E94" s="55">
        <f t="shared" si="1"/>
        <v>5.9741657696447792E-2</v>
      </c>
      <c r="F94" s="47">
        <v>2654</v>
      </c>
      <c r="G94" s="56">
        <v>261</v>
      </c>
      <c r="H94" s="56">
        <v>2393</v>
      </c>
      <c r="I94" s="52" t="s">
        <v>201</v>
      </c>
    </row>
    <row r="95" spans="1:9" ht="15" x14ac:dyDescent="0.25">
      <c r="A95" s="53">
        <v>43836</v>
      </c>
      <c r="B95" s="54">
        <v>1789</v>
      </c>
      <c r="C95" s="54">
        <v>73</v>
      </c>
      <c r="D95" s="49">
        <f t="shared" si="0"/>
        <v>1716</v>
      </c>
      <c r="E95" s="55">
        <f t="shared" si="1"/>
        <v>4.0804918949133594E-2</v>
      </c>
      <c r="F95" s="47">
        <v>2555</v>
      </c>
      <c r="G95" s="56">
        <v>258</v>
      </c>
      <c r="H95" s="56">
        <v>2297</v>
      </c>
      <c r="I95" s="52" t="s">
        <v>136</v>
      </c>
    </row>
    <row r="96" spans="1:9" ht="15" x14ac:dyDescent="0.25">
      <c r="A96" s="53">
        <v>43867</v>
      </c>
      <c r="B96" s="54">
        <v>2371</v>
      </c>
      <c r="C96" s="54">
        <v>101</v>
      </c>
      <c r="D96" s="49">
        <f t="shared" si="0"/>
        <v>2270</v>
      </c>
      <c r="E96" s="55">
        <f t="shared" si="1"/>
        <v>4.2598059890341627E-2</v>
      </c>
      <c r="F96" s="47">
        <v>3391</v>
      </c>
      <c r="G96" s="56">
        <v>199</v>
      </c>
      <c r="H96" s="56">
        <v>3192</v>
      </c>
      <c r="I96" s="52" t="s">
        <v>205</v>
      </c>
    </row>
    <row r="97" spans="1:9" ht="15" x14ac:dyDescent="0.25">
      <c r="A97" s="53">
        <v>43896</v>
      </c>
      <c r="B97" s="54">
        <v>3422</v>
      </c>
      <c r="C97" s="54">
        <v>62</v>
      </c>
      <c r="D97" s="49">
        <f t="shared" si="0"/>
        <v>3360</v>
      </c>
      <c r="E97" s="55">
        <f t="shared" si="1"/>
        <v>1.8118059614260665E-2</v>
      </c>
      <c r="F97" s="47">
        <v>4900</v>
      </c>
      <c r="G97" s="56">
        <v>301</v>
      </c>
      <c r="H97" s="56">
        <v>4599</v>
      </c>
      <c r="I97" s="52" t="s">
        <v>180</v>
      </c>
    </row>
    <row r="98" spans="1:9" ht="15" x14ac:dyDescent="0.25">
      <c r="A98" s="53">
        <v>43927</v>
      </c>
      <c r="B98" s="54">
        <v>2738</v>
      </c>
      <c r="C98" s="54">
        <v>83</v>
      </c>
      <c r="D98" s="49">
        <f t="shared" si="0"/>
        <v>2655</v>
      </c>
      <c r="E98" s="55">
        <f t="shared" si="1"/>
        <v>3.0314097881665451E-2</v>
      </c>
      <c r="F98" s="47">
        <v>3918</v>
      </c>
      <c r="G98" s="56">
        <v>296</v>
      </c>
      <c r="H98" s="56">
        <v>3622</v>
      </c>
      <c r="I98" s="52" t="s">
        <v>142</v>
      </c>
    </row>
    <row r="99" spans="1:9" ht="15" x14ac:dyDescent="0.25">
      <c r="A99" s="53">
        <v>43957</v>
      </c>
      <c r="B99" s="54">
        <v>2864</v>
      </c>
      <c r="C99" s="54">
        <v>102</v>
      </c>
      <c r="D99" s="49">
        <f t="shared" si="0"/>
        <v>2762</v>
      </c>
      <c r="E99" s="55">
        <f t="shared" si="1"/>
        <v>3.5614525139664802E-2</v>
      </c>
      <c r="F99" s="47">
        <v>4103</v>
      </c>
      <c r="G99" s="56">
        <v>341</v>
      </c>
      <c r="H99" s="56">
        <v>3762</v>
      </c>
      <c r="I99" s="52" t="s">
        <v>176</v>
      </c>
    </row>
    <row r="100" spans="1:9" ht="15" x14ac:dyDescent="0.25">
      <c r="A100" s="53">
        <v>43988</v>
      </c>
      <c r="B100" s="54">
        <v>3334</v>
      </c>
      <c r="C100" s="54">
        <v>160</v>
      </c>
      <c r="D100" s="49">
        <f t="shared" si="0"/>
        <v>3174</v>
      </c>
      <c r="E100" s="55">
        <f t="shared" si="1"/>
        <v>4.799040191961608E-2</v>
      </c>
      <c r="F100" s="47">
        <v>4766</v>
      </c>
      <c r="G100" s="56">
        <v>402</v>
      </c>
      <c r="H100" s="56">
        <v>4364</v>
      </c>
      <c r="I100" s="52" t="s">
        <v>206</v>
      </c>
    </row>
    <row r="101" spans="1:9" ht="15" x14ac:dyDescent="0.25">
      <c r="A101" s="53">
        <v>44018</v>
      </c>
      <c r="B101" s="54">
        <v>1808</v>
      </c>
      <c r="C101" s="54">
        <v>96</v>
      </c>
      <c r="D101" s="49">
        <f t="shared" si="0"/>
        <v>1712</v>
      </c>
      <c r="E101" s="55">
        <f t="shared" si="1"/>
        <v>5.3097345132743362E-2</v>
      </c>
      <c r="F101" s="47">
        <v>2589</v>
      </c>
      <c r="G101" s="56">
        <v>164</v>
      </c>
      <c r="H101" s="56">
        <v>2425</v>
      </c>
      <c r="I101" s="52" t="s">
        <v>82</v>
      </c>
    </row>
    <row r="102" spans="1:9" ht="15" x14ac:dyDescent="0.25">
      <c r="A102" s="53">
        <v>44049</v>
      </c>
      <c r="B102" s="54">
        <v>2798</v>
      </c>
      <c r="C102" s="54">
        <v>194</v>
      </c>
      <c r="D102" s="49">
        <f t="shared" si="0"/>
        <v>2604</v>
      </c>
      <c r="E102" s="55">
        <f t="shared" si="1"/>
        <v>6.9335239456754821E-2</v>
      </c>
      <c r="F102" s="47">
        <v>4015</v>
      </c>
      <c r="G102" s="56">
        <v>325</v>
      </c>
      <c r="H102" s="56">
        <v>3690</v>
      </c>
      <c r="I102" s="52" t="s">
        <v>148</v>
      </c>
    </row>
    <row r="103" spans="1:9" ht="15" x14ac:dyDescent="0.25">
      <c r="A103" s="53">
        <v>44080</v>
      </c>
      <c r="B103" s="54">
        <v>3590</v>
      </c>
      <c r="C103" s="54">
        <v>187</v>
      </c>
      <c r="D103" s="49">
        <f t="shared" si="0"/>
        <v>3403</v>
      </c>
      <c r="E103" s="55">
        <f t="shared" si="1"/>
        <v>5.2089136490250695E-2</v>
      </c>
      <c r="F103" s="47">
        <v>5159</v>
      </c>
      <c r="G103" s="56">
        <v>388</v>
      </c>
      <c r="H103" s="56">
        <v>4771</v>
      </c>
      <c r="I103" s="52" t="s">
        <v>207</v>
      </c>
    </row>
    <row r="104" spans="1:9" ht="15" x14ac:dyDescent="0.25">
      <c r="A104" s="53">
        <v>44110</v>
      </c>
      <c r="B104" s="54">
        <v>4064</v>
      </c>
      <c r="C104" s="54">
        <v>129</v>
      </c>
      <c r="D104" s="49">
        <f t="shared" si="0"/>
        <v>3935</v>
      </c>
      <c r="E104" s="55">
        <f t="shared" si="1"/>
        <v>3.1742125984251968E-2</v>
      </c>
      <c r="F104" s="47">
        <v>5840</v>
      </c>
      <c r="G104" s="56">
        <v>395</v>
      </c>
      <c r="H104" s="56">
        <v>5445</v>
      </c>
      <c r="I104" s="52" t="s">
        <v>87</v>
      </c>
    </row>
    <row r="105" spans="1:9" ht="15" x14ac:dyDescent="0.25">
      <c r="A105" s="53">
        <v>44141</v>
      </c>
      <c r="B105" s="54">
        <v>2827</v>
      </c>
      <c r="C105" s="54">
        <v>76</v>
      </c>
      <c r="D105" s="49">
        <f t="shared" si="0"/>
        <v>2751</v>
      </c>
      <c r="E105" s="55">
        <f t="shared" si="1"/>
        <v>2.6883622214361514E-2</v>
      </c>
      <c r="F105" s="47">
        <v>4076</v>
      </c>
      <c r="G105" s="56">
        <v>327</v>
      </c>
      <c r="H105" s="56">
        <v>3749</v>
      </c>
      <c r="I105" s="52" t="s">
        <v>194</v>
      </c>
    </row>
    <row r="106" spans="1:9" ht="15" x14ac:dyDescent="0.25">
      <c r="A106" s="53">
        <v>44171</v>
      </c>
      <c r="B106" s="54">
        <v>3411</v>
      </c>
      <c r="C106" s="54">
        <v>120</v>
      </c>
      <c r="D106" s="49">
        <f t="shared" si="0"/>
        <v>3291</v>
      </c>
      <c r="E106" s="55">
        <f t="shared" si="1"/>
        <v>3.518029903254178E-2</v>
      </c>
      <c r="F106" s="47">
        <v>4897</v>
      </c>
      <c r="G106" s="56">
        <v>452</v>
      </c>
      <c r="H106" s="56">
        <v>4445</v>
      </c>
      <c r="I106" s="52" t="s">
        <v>203</v>
      </c>
    </row>
    <row r="107" spans="1:9" ht="15" x14ac:dyDescent="0.25">
      <c r="A107" s="57" t="s">
        <v>208</v>
      </c>
      <c r="B107" s="54">
        <v>4955</v>
      </c>
      <c r="C107" s="54">
        <v>115</v>
      </c>
      <c r="D107" s="49">
        <f t="shared" si="0"/>
        <v>4840</v>
      </c>
      <c r="E107" s="55">
        <f t="shared" si="1"/>
        <v>2.3208879919273461E-2</v>
      </c>
      <c r="F107" s="47">
        <v>7095</v>
      </c>
      <c r="G107" s="56">
        <v>474</v>
      </c>
      <c r="H107" s="56">
        <v>6621</v>
      </c>
      <c r="I107" s="52" t="s">
        <v>163</v>
      </c>
    </row>
    <row r="108" spans="1:9" ht="15" x14ac:dyDescent="0.25">
      <c r="A108" s="57" t="s">
        <v>209</v>
      </c>
      <c r="B108" s="54">
        <v>1851</v>
      </c>
      <c r="C108" s="54">
        <v>105</v>
      </c>
      <c r="D108" s="49">
        <f t="shared" si="0"/>
        <v>1746</v>
      </c>
      <c r="E108" s="55">
        <f t="shared" si="1"/>
        <v>5.6726094003241488E-2</v>
      </c>
      <c r="F108" s="47">
        <v>3084</v>
      </c>
      <c r="G108" s="56">
        <v>196</v>
      </c>
      <c r="H108" s="56">
        <v>2888</v>
      </c>
      <c r="I108" s="52" t="s">
        <v>188</v>
      </c>
    </row>
    <row r="109" spans="1:9" ht="15" x14ac:dyDescent="0.25">
      <c r="A109" s="57" t="s">
        <v>210</v>
      </c>
      <c r="B109" s="54">
        <v>4605</v>
      </c>
      <c r="C109" s="54">
        <v>94</v>
      </c>
      <c r="D109" s="49">
        <f t="shared" si="0"/>
        <v>4511</v>
      </c>
      <c r="E109" s="55">
        <f t="shared" si="1"/>
        <v>2.0412595005428882E-2</v>
      </c>
      <c r="F109" s="47">
        <v>6692</v>
      </c>
      <c r="G109" s="56">
        <v>366</v>
      </c>
      <c r="H109" s="56">
        <v>6326</v>
      </c>
      <c r="I109" s="52" t="s">
        <v>211</v>
      </c>
    </row>
    <row r="110" spans="1:9" ht="15" x14ac:dyDescent="0.25">
      <c r="A110" s="57" t="s">
        <v>212</v>
      </c>
      <c r="B110" s="54">
        <v>4702</v>
      </c>
      <c r="C110" s="54">
        <v>147</v>
      </c>
      <c r="D110" s="49">
        <f t="shared" si="0"/>
        <v>4555</v>
      </c>
      <c r="E110" s="55">
        <f t="shared" si="1"/>
        <v>3.1263292216078264E-2</v>
      </c>
      <c r="F110" s="47">
        <v>6758</v>
      </c>
      <c r="G110" s="56">
        <v>593</v>
      </c>
      <c r="H110" s="56">
        <v>6165</v>
      </c>
      <c r="I110" s="52" t="s">
        <v>125</v>
      </c>
    </row>
    <row r="111" spans="1:9" ht="15" x14ac:dyDescent="0.25">
      <c r="A111" s="57" t="s">
        <v>213</v>
      </c>
      <c r="B111" s="54">
        <v>4740</v>
      </c>
      <c r="C111" s="54">
        <v>176</v>
      </c>
      <c r="D111" s="49">
        <f t="shared" si="0"/>
        <v>4564</v>
      </c>
      <c r="E111" s="55">
        <f t="shared" si="1"/>
        <v>3.7130801687763712E-2</v>
      </c>
      <c r="F111" s="47">
        <v>6899</v>
      </c>
      <c r="G111" s="56">
        <v>581</v>
      </c>
      <c r="H111" s="56">
        <v>6318</v>
      </c>
      <c r="I111" s="52" t="s">
        <v>206</v>
      </c>
    </row>
    <row r="112" spans="1:9" ht="15" x14ac:dyDescent="0.25">
      <c r="A112" s="57" t="s">
        <v>214</v>
      </c>
      <c r="B112" s="54">
        <v>4260</v>
      </c>
      <c r="C112" s="54">
        <v>140</v>
      </c>
      <c r="D112" s="49">
        <f t="shared" si="0"/>
        <v>4120</v>
      </c>
      <c r="E112" s="55">
        <f t="shared" si="1"/>
        <v>3.2863849765258218E-2</v>
      </c>
      <c r="F112" s="47">
        <v>6280</v>
      </c>
      <c r="G112" s="56">
        <v>451</v>
      </c>
      <c r="H112" s="56">
        <v>5829</v>
      </c>
      <c r="I112" s="52" t="s">
        <v>150</v>
      </c>
    </row>
    <row r="113" spans="1:9" ht="15" x14ac:dyDescent="0.25">
      <c r="A113" s="57" t="s">
        <v>215</v>
      </c>
      <c r="B113" s="54">
        <v>4794</v>
      </c>
      <c r="C113" s="54">
        <v>178</v>
      </c>
      <c r="D113" s="49">
        <f t="shared" si="0"/>
        <v>4616</v>
      </c>
      <c r="E113" s="55">
        <f t="shared" si="1"/>
        <v>3.7129745515227366E-2</v>
      </c>
      <c r="F113" s="47">
        <v>6862</v>
      </c>
      <c r="G113" s="56">
        <v>487</v>
      </c>
      <c r="H113" s="56">
        <v>6375</v>
      </c>
      <c r="I113" s="52" t="s">
        <v>216</v>
      </c>
    </row>
    <row r="114" spans="1:9" ht="15" x14ac:dyDescent="0.25">
      <c r="A114" s="57" t="s">
        <v>217</v>
      </c>
      <c r="B114" s="54">
        <v>3258</v>
      </c>
      <c r="C114" s="54">
        <v>132</v>
      </c>
      <c r="D114" s="49">
        <f t="shared" si="0"/>
        <v>3126</v>
      </c>
      <c r="E114" s="55">
        <f t="shared" si="1"/>
        <v>4.0515653775322284E-2</v>
      </c>
      <c r="F114" s="47">
        <v>4680</v>
      </c>
      <c r="G114" s="56">
        <v>403</v>
      </c>
      <c r="H114" s="56">
        <v>4277</v>
      </c>
      <c r="I114" s="52" t="s">
        <v>138</v>
      </c>
    </row>
    <row r="115" spans="1:9" ht="15" x14ac:dyDescent="0.25">
      <c r="A115" s="57" t="s">
        <v>218</v>
      </c>
      <c r="B115" s="54">
        <v>2806</v>
      </c>
      <c r="C115" s="54">
        <v>132</v>
      </c>
      <c r="D115" s="49">
        <f t="shared" si="0"/>
        <v>2674</v>
      </c>
      <c r="E115" s="55">
        <f t="shared" si="1"/>
        <v>4.7042052744119746E-2</v>
      </c>
      <c r="F115" s="47">
        <v>4012</v>
      </c>
      <c r="G115" s="56">
        <v>237</v>
      </c>
      <c r="H115" s="56">
        <v>3775</v>
      </c>
      <c r="I115" s="52" t="s">
        <v>205</v>
      </c>
    </row>
    <row r="116" spans="1:9" ht="15" x14ac:dyDescent="0.25">
      <c r="A116" s="57" t="s">
        <v>219</v>
      </c>
      <c r="B116" s="54">
        <v>3627</v>
      </c>
      <c r="C116" s="54">
        <v>171</v>
      </c>
      <c r="D116" s="49">
        <f t="shared" si="0"/>
        <v>3456</v>
      </c>
      <c r="E116" s="55">
        <f t="shared" si="1"/>
        <v>4.7146401985111663E-2</v>
      </c>
      <c r="F116" s="47">
        <v>5287</v>
      </c>
      <c r="G116" s="56">
        <v>325</v>
      </c>
      <c r="H116" s="56">
        <v>4962</v>
      </c>
      <c r="I116" s="52" t="s">
        <v>180</v>
      </c>
    </row>
    <row r="117" spans="1:9" ht="15" x14ac:dyDescent="0.25">
      <c r="A117" s="57" t="s">
        <v>220</v>
      </c>
      <c r="B117" s="54">
        <v>5986</v>
      </c>
      <c r="C117" s="54">
        <v>159</v>
      </c>
      <c r="D117" s="49">
        <f t="shared" si="0"/>
        <v>5827</v>
      </c>
      <c r="E117" s="55">
        <f t="shared" si="1"/>
        <v>2.656197794854661E-2</v>
      </c>
      <c r="F117" s="47">
        <v>8605</v>
      </c>
      <c r="G117" s="56">
        <v>412</v>
      </c>
      <c r="H117" s="56">
        <v>8193</v>
      </c>
      <c r="I117" s="52" t="s">
        <v>167</v>
      </c>
    </row>
    <row r="118" spans="1:9" ht="15" x14ac:dyDescent="0.25">
      <c r="A118" s="57" t="s">
        <v>221</v>
      </c>
      <c r="B118" s="54">
        <v>5142</v>
      </c>
      <c r="C118" s="54">
        <v>195</v>
      </c>
      <c r="D118" s="49">
        <f t="shared" si="0"/>
        <v>4947</v>
      </c>
      <c r="E118" s="55">
        <f t="shared" si="1"/>
        <v>3.7922987164527425E-2</v>
      </c>
      <c r="F118" s="47">
        <v>7405</v>
      </c>
      <c r="G118" s="56">
        <v>501</v>
      </c>
      <c r="H118" s="56">
        <v>6904</v>
      </c>
      <c r="I118" s="52" t="s">
        <v>87</v>
      </c>
    </row>
    <row r="119" spans="1:9" ht="15" x14ac:dyDescent="0.25">
      <c r="A119" s="57" t="s">
        <v>222</v>
      </c>
      <c r="B119" s="54">
        <v>5444</v>
      </c>
      <c r="C119" s="54">
        <v>168</v>
      </c>
      <c r="D119" s="49">
        <f t="shared" si="0"/>
        <v>5276</v>
      </c>
      <c r="E119" s="55">
        <f t="shared" si="1"/>
        <v>3.0859662013225569E-2</v>
      </c>
      <c r="F119" s="47">
        <v>7878</v>
      </c>
      <c r="G119" s="56">
        <v>428</v>
      </c>
      <c r="H119" s="56">
        <v>7450</v>
      </c>
      <c r="I119" s="52" t="s">
        <v>223</v>
      </c>
    </row>
    <row r="120" spans="1:9" ht="15" x14ac:dyDescent="0.25">
      <c r="A120" s="57" t="s">
        <v>224</v>
      </c>
      <c r="B120" s="54">
        <v>5295</v>
      </c>
      <c r="C120" s="54">
        <v>213</v>
      </c>
      <c r="D120" s="49">
        <f t="shared" si="0"/>
        <v>5082</v>
      </c>
      <c r="E120" s="55">
        <f t="shared" si="1"/>
        <v>4.0226628895184136E-2</v>
      </c>
      <c r="F120" s="47">
        <v>7620</v>
      </c>
      <c r="G120" s="56">
        <v>592</v>
      </c>
      <c r="H120" s="56">
        <v>7028</v>
      </c>
      <c r="I120" s="52" t="s">
        <v>144</v>
      </c>
    </row>
    <row r="121" spans="1:9" ht="15" x14ac:dyDescent="0.25">
      <c r="A121" s="57" t="s">
        <v>225</v>
      </c>
      <c r="B121" s="54">
        <v>4440</v>
      </c>
      <c r="C121" s="54">
        <v>148</v>
      </c>
      <c r="D121" s="49">
        <f t="shared" si="0"/>
        <v>4292</v>
      </c>
      <c r="E121" s="55">
        <f t="shared" si="1"/>
        <v>3.3333333333333333E-2</v>
      </c>
      <c r="F121" s="47">
        <v>6388</v>
      </c>
      <c r="G121" s="56">
        <v>449</v>
      </c>
      <c r="H121" s="56">
        <v>5939</v>
      </c>
      <c r="I121" s="52" t="s">
        <v>169</v>
      </c>
    </row>
    <row r="122" spans="1:9" ht="15" x14ac:dyDescent="0.25">
      <c r="A122" s="57" t="s">
        <v>226</v>
      </c>
      <c r="B122" s="54">
        <v>2434</v>
      </c>
      <c r="C122" s="54">
        <v>95</v>
      </c>
      <c r="D122" s="49">
        <f t="shared" si="0"/>
        <v>2339</v>
      </c>
      <c r="E122" s="55">
        <f t="shared" si="1"/>
        <v>3.9030402629416601E-2</v>
      </c>
      <c r="F122" s="47">
        <v>3482</v>
      </c>
      <c r="G122" s="56">
        <v>305</v>
      </c>
      <c r="H122" s="56">
        <v>3177</v>
      </c>
      <c r="I122" s="52" t="s">
        <v>125</v>
      </c>
    </row>
    <row r="123" spans="1:9" ht="15" x14ac:dyDescent="0.25">
      <c r="A123" s="57" t="s">
        <v>227</v>
      </c>
      <c r="B123" s="54">
        <v>4598</v>
      </c>
      <c r="C123" s="54">
        <v>198</v>
      </c>
      <c r="D123" s="49">
        <f t="shared" si="0"/>
        <v>4400</v>
      </c>
      <c r="E123" s="55">
        <f t="shared" si="1"/>
        <v>4.3062200956937802E-2</v>
      </c>
      <c r="F123" s="47">
        <v>7081</v>
      </c>
      <c r="G123" s="56">
        <v>345</v>
      </c>
      <c r="H123" s="56">
        <v>6736</v>
      </c>
      <c r="I123" s="52" t="s">
        <v>172</v>
      </c>
    </row>
    <row r="124" spans="1:9" ht="15" x14ac:dyDescent="0.25">
      <c r="A124" s="57" t="s">
        <v>228</v>
      </c>
      <c r="B124" s="54">
        <v>4618</v>
      </c>
      <c r="C124" s="54">
        <v>204</v>
      </c>
      <c r="D124" s="49">
        <f t="shared" si="0"/>
        <v>4414</v>
      </c>
      <c r="E124" s="55">
        <f t="shared" si="1"/>
        <v>4.4174967518406237E-2</v>
      </c>
      <c r="F124" s="47">
        <v>7033</v>
      </c>
      <c r="G124" s="56">
        <v>690</v>
      </c>
      <c r="H124" s="56">
        <v>6343</v>
      </c>
      <c r="I124" s="52" t="s">
        <v>201</v>
      </c>
    </row>
    <row r="125" spans="1:9" ht="15" x14ac:dyDescent="0.25">
      <c r="A125" s="53">
        <v>43837</v>
      </c>
      <c r="B125" s="54">
        <v>4257</v>
      </c>
      <c r="C125" s="54">
        <v>198</v>
      </c>
      <c r="D125" s="49">
        <f t="shared" si="0"/>
        <v>4059</v>
      </c>
      <c r="E125" s="55">
        <f t="shared" si="1"/>
        <v>4.6511627906976744E-2</v>
      </c>
      <c r="F125" s="47">
        <v>6594</v>
      </c>
      <c r="G125" s="56">
        <v>557</v>
      </c>
      <c r="H125" s="56">
        <v>6037</v>
      </c>
      <c r="I125" s="52" t="s">
        <v>206</v>
      </c>
    </row>
    <row r="126" spans="1:9" ht="15" x14ac:dyDescent="0.25">
      <c r="A126" s="53">
        <v>43868</v>
      </c>
      <c r="B126" s="54">
        <v>4255</v>
      </c>
      <c r="C126" s="54">
        <v>144</v>
      </c>
      <c r="D126" s="49">
        <f t="shared" si="0"/>
        <v>4111</v>
      </c>
      <c r="E126" s="55">
        <f t="shared" si="1"/>
        <v>3.3842538190364278E-2</v>
      </c>
      <c r="F126" s="47">
        <v>6490</v>
      </c>
      <c r="G126" s="56">
        <v>472</v>
      </c>
      <c r="H126" s="56">
        <v>6018</v>
      </c>
      <c r="I126" s="52" t="s">
        <v>178</v>
      </c>
    </row>
    <row r="127" spans="1:9" ht="15" x14ac:dyDescent="0.25">
      <c r="A127" s="53">
        <v>43897</v>
      </c>
      <c r="B127" s="54">
        <v>5955</v>
      </c>
      <c r="C127" s="54">
        <v>215</v>
      </c>
      <c r="D127" s="49">
        <f t="shared" si="0"/>
        <v>5740</v>
      </c>
      <c r="E127" s="55">
        <f t="shared" si="1"/>
        <v>3.6104114189756509E-2</v>
      </c>
      <c r="F127" s="47">
        <v>8817</v>
      </c>
      <c r="G127" s="56">
        <v>777</v>
      </c>
      <c r="H127" s="56">
        <v>8040</v>
      </c>
      <c r="I127" s="52" t="s">
        <v>125</v>
      </c>
    </row>
    <row r="128" spans="1:9" ht="15" x14ac:dyDescent="0.25">
      <c r="A128" s="53">
        <v>43928</v>
      </c>
      <c r="B128" s="54">
        <v>4305</v>
      </c>
      <c r="C128" s="54">
        <v>256</v>
      </c>
      <c r="D128" s="49">
        <f t="shared" si="0"/>
        <v>4049</v>
      </c>
      <c r="E128" s="55">
        <f t="shared" si="1"/>
        <v>5.9465737514518002E-2</v>
      </c>
      <c r="F128" s="47">
        <v>6587</v>
      </c>
      <c r="G128" s="56">
        <v>579</v>
      </c>
      <c r="H128" s="56">
        <v>6008</v>
      </c>
      <c r="I128" s="52" t="s">
        <v>125</v>
      </c>
    </row>
    <row r="129" spans="1:9" ht="15" x14ac:dyDescent="0.25">
      <c r="A129" s="53">
        <v>43958</v>
      </c>
      <c r="B129" s="54">
        <v>3092</v>
      </c>
      <c r="C129" s="54">
        <v>231</v>
      </c>
      <c r="D129" s="49">
        <f t="shared" si="0"/>
        <v>2861</v>
      </c>
      <c r="E129" s="55">
        <f t="shared" si="1"/>
        <v>7.470892626131953E-2</v>
      </c>
      <c r="F129" s="47">
        <v>4549</v>
      </c>
      <c r="G129" s="56">
        <v>355</v>
      </c>
      <c r="H129" s="56">
        <v>4194</v>
      </c>
      <c r="I129" s="52" t="s">
        <v>144</v>
      </c>
    </row>
    <row r="130" spans="1:9" ht="15" x14ac:dyDescent="0.25">
      <c r="A130" s="53">
        <v>43989</v>
      </c>
      <c r="B130" s="54">
        <v>4441</v>
      </c>
      <c r="C130" s="54">
        <v>199</v>
      </c>
      <c r="D130" s="49">
        <f t="shared" si="0"/>
        <v>4242</v>
      </c>
      <c r="E130" s="55">
        <f t="shared" si="1"/>
        <v>4.4809727538842603E-2</v>
      </c>
      <c r="F130" s="47">
        <v>6122</v>
      </c>
      <c r="G130" s="56">
        <v>510</v>
      </c>
      <c r="H130" s="56">
        <v>5612</v>
      </c>
      <c r="I130" s="52" t="s">
        <v>176</v>
      </c>
    </row>
    <row r="131" spans="1:9" ht="15" x14ac:dyDescent="0.25">
      <c r="A131" s="53">
        <v>44019</v>
      </c>
      <c r="B131" s="54">
        <v>5473</v>
      </c>
      <c r="C131" s="54">
        <v>308</v>
      </c>
      <c r="D131" s="49">
        <f t="shared" si="0"/>
        <v>5165</v>
      </c>
      <c r="E131" s="55">
        <f t="shared" si="1"/>
        <v>5.6276265302393567E-2</v>
      </c>
      <c r="F131" s="47">
        <v>7260</v>
      </c>
      <c r="G131" s="56">
        <v>773</v>
      </c>
      <c r="H131" s="56">
        <v>6487</v>
      </c>
      <c r="I131" s="52" t="s">
        <v>229</v>
      </c>
    </row>
    <row r="132" spans="1:9" ht="15" x14ac:dyDescent="0.25">
      <c r="A132" s="53">
        <v>44050</v>
      </c>
      <c r="B132" s="54">
        <v>6486</v>
      </c>
      <c r="C132" s="54">
        <v>293</v>
      </c>
      <c r="D132" s="49">
        <f t="shared" si="0"/>
        <v>6193</v>
      </c>
      <c r="E132" s="55">
        <f t="shared" si="1"/>
        <v>4.5174221399938326E-2</v>
      </c>
      <c r="F132" s="47">
        <v>9631</v>
      </c>
      <c r="G132" s="56">
        <v>710</v>
      </c>
      <c r="H132" s="56">
        <v>8921</v>
      </c>
      <c r="I132" s="52" t="s">
        <v>230</v>
      </c>
    </row>
    <row r="133" spans="1:9" ht="15" x14ac:dyDescent="0.25">
      <c r="A133" s="53">
        <v>44081</v>
      </c>
      <c r="B133" s="54">
        <v>6423</v>
      </c>
      <c r="C133" s="54">
        <v>236</v>
      </c>
      <c r="D133" s="49">
        <f t="shared" si="0"/>
        <v>6187</v>
      </c>
      <c r="E133" s="55">
        <f t="shared" si="1"/>
        <v>3.674295500544917E-2</v>
      </c>
      <c r="F133" s="47">
        <v>8958</v>
      </c>
      <c r="G133" s="56">
        <v>706</v>
      </c>
      <c r="H133" s="56">
        <v>8252</v>
      </c>
      <c r="I133" s="52" t="s">
        <v>105</v>
      </c>
    </row>
    <row r="134" spans="1:9" ht="15" x14ac:dyDescent="0.25">
      <c r="A134" s="53">
        <v>44111</v>
      </c>
      <c r="B134" s="54">
        <v>6584</v>
      </c>
      <c r="C134" s="54">
        <v>359</v>
      </c>
      <c r="D134" s="49">
        <f t="shared" si="0"/>
        <v>6225</v>
      </c>
      <c r="E134" s="55">
        <f t="shared" si="1"/>
        <v>5.4526123936816523E-2</v>
      </c>
      <c r="F134" s="47">
        <v>10412</v>
      </c>
      <c r="G134" s="56">
        <v>978</v>
      </c>
      <c r="H134" s="56">
        <v>9434</v>
      </c>
      <c r="I134" s="52" t="s">
        <v>231</v>
      </c>
    </row>
    <row r="135" spans="1:9" ht="15" x14ac:dyDescent="0.25">
      <c r="A135" s="53">
        <v>44142</v>
      </c>
      <c r="B135" s="54">
        <v>5690</v>
      </c>
      <c r="C135" s="54">
        <v>404</v>
      </c>
      <c r="D135" s="49">
        <f t="shared" si="0"/>
        <v>5286</v>
      </c>
      <c r="E135" s="55">
        <f t="shared" si="1"/>
        <v>7.1001757469244295E-2</v>
      </c>
      <c r="F135" s="47">
        <v>8117</v>
      </c>
      <c r="G135" s="56">
        <v>900</v>
      </c>
      <c r="H135" s="56">
        <v>7217</v>
      </c>
      <c r="I135" s="52" t="s">
        <v>80</v>
      </c>
    </row>
    <row r="136" spans="1:9" ht="15" x14ac:dyDescent="0.25">
      <c r="A136" s="53">
        <v>44172</v>
      </c>
      <c r="B136" s="54">
        <v>4102</v>
      </c>
      <c r="C136" s="54">
        <v>279</v>
      </c>
      <c r="D136" s="49">
        <f t="shared" si="0"/>
        <v>3823</v>
      </c>
      <c r="E136" s="55">
        <f t="shared" si="1"/>
        <v>6.8015602145294979E-2</v>
      </c>
      <c r="F136" s="47">
        <v>5188</v>
      </c>
      <c r="G136" s="56">
        <v>458</v>
      </c>
      <c r="H136" s="56">
        <v>4730</v>
      </c>
      <c r="I136" s="52" t="s">
        <v>125</v>
      </c>
    </row>
    <row r="137" spans="1:9" ht="15" x14ac:dyDescent="0.25">
      <c r="A137" s="57" t="s">
        <v>232</v>
      </c>
      <c r="B137" s="54">
        <v>5998</v>
      </c>
      <c r="C137" s="54">
        <v>275</v>
      </c>
      <c r="D137" s="49">
        <f t="shared" si="0"/>
        <v>5723</v>
      </c>
      <c r="E137" s="55">
        <f t="shared" si="1"/>
        <v>4.5848616205401801E-2</v>
      </c>
      <c r="F137" s="47">
        <v>8616</v>
      </c>
      <c r="G137" s="56">
        <v>923</v>
      </c>
      <c r="H137" s="56">
        <v>7693</v>
      </c>
      <c r="I137" s="52" t="s">
        <v>128</v>
      </c>
    </row>
    <row r="138" spans="1:9" ht="15" x14ac:dyDescent="0.25">
      <c r="A138" s="57" t="s">
        <v>233</v>
      </c>
      <c r="B138" s="54">
        <v>5414</v>
      </c>
      <c r="C138" s="54">
        <v>258</v>
      </c>
      <c r="D138" s="49">
        <f t="shared" si="0"/>
        <v>5156</v>
      </c>
      <c r="E138" s="55">
        <f t="shared" si="1"/>
        <v>4.7654229774658295E-2</v>
      </c>
      <c r="F138" s="47">
        <v>8626</v>
      </c>
      <c r="G138" s="56">
        <v>953</v>
      </c>
      <c r="H138" s="56">
        <v>7673</v>
      </c>
      <c r="I138" s="52" t="s">
        <v>197</v>
      </c>
    </row>
    <row r="139" spans="1:9" ht="15" x14ac:dyDescent="0.25">
      <c r="A139" s="57" t="s">
        <v>234</v>
      </c>
      <c r="B139" s="54">
        <v>6405</v>
      </c>
      <c r="C139" s="54">
        <v>304</v>
      </c>
      <c r="D139" s="49">
        <f t="shared" si="0"/>
        <v>6101</v>
      </c>
      <c r="E139" s="55">
        <f t="shared" si="1"/>
        <v>4.7462919594067135E-2</v>
      </c>
      <c r="F139" s="47">
        <v>9056</v>
      </c>
      <c r="G139" s="56">
        <v>765</v>
      </c>
      <c r="H139" s="56">
        <v>8291</v>
      </c>
      <c r="I139" s="52" t="s">
        <v>206</v>
      </c>
    </row>
    <row r="140" spans="1:9" ht="15" x14ac:dyDescent="0.25">
      <c r="A140" s="57" t="s">
        <v>235</v>
      </c>
      <c r="B140" s="54">
        <v>6448</v>
      </c>
      <c r="C140" s="54">
        <v>231</v>
      </c>
      <c r="D140" s="49">
        <f t="shared" si="0"/>
        <v>6217</v>
      </c>
      <c r="E140" s="55">
        <f t="shared" si="1"/>
        <v>3.5825062034739452E-2</v>
      </c>
      <c r="F140" s="47">
        <v>9924</v>
      </c>
      <c r="G140" s="56">
        <v>1085</v>
      </c>
      <c r="H140" s="56">
        <v>8839</v>
      </c>
      <c r="I140" s="52" t="s">
        <v>236</v>
      </c>
    </row>
    <row r="141" spans="1:9" ht="15" x14ac:dyDescent="0.25">
      <c r="A141" s="57" t="s">
        <v>237</v>
      </c>
      <c r="B141" s="58">
        <v>9056</v>
      </c>
      <c r="C141" s="59">
        <v>331</v>
      </c>
      <c r="D141" s="49">
        <f t="shared" si="0"/>
        <v>8725</v>
      </c>
      <c r="E141" s="55">
        <f t="shared" si="1"/>
        <v>3.6550353356890462E-2</v>
      </c>
      <c r="F141" s="47">
        <v>12098</v>
      </c>
      <c r="G141" s="56">
        <v>802</v>
      </c>
      <c r="H141" s="56">
        <v>11296</v>
      </c>
      <c r="I141" s="52" t="s">
        <v>238</v>
      </c>
    </row>
    <row r="142" spans="1:9" ht="15" x14ac:dyDescent="0.25">
      <c r="A142" s="57" t="s">
        <v>239</v>
      </c>
      <c r="B142" s="48">
        <v>6781</v>
      </c>
      <c r="C142" s="54">
        <v>312</v>
      </c>
      <c r="D142" s="49">
        <f t="shared" si="0"/>
        <v>6469</v>
      </c>
      <c r="E142" s="55">
        <f t="shared" si="1"/>
        <v>4.6010912844713169E-2</v>
      </c>
      <c r="F142" s="47">
        <v>9982</v>
      </c>
      <c r="G142" s="56">
        <v>927</v>
      </c>
      <c r="H142" s="56">
        <v>9055</v>
      </c>
      <c r="I142" s="52" t="s">
        <v>240</v>
      </c>
    </row>
    <row r="143" spans="1:9" ht="15" x14ac:dyDescent="0.25">
      <c r="A143" s="57" t="s">
        <v>241</v>
      </c>
      <c r="B143" s="54">
        <v>3655</v>
      </c>
      <c r="C143" s="54">
        <v>361</v>
      </c>
      <c r="D143" s="49">
        <f t="shared" si="0"/>
        <v>3294</v>
      </c>
      <c r="E143" s="55">
        <f t="shared" si="1"/>
        <v>9.8768809849521202E-2</v>
      </c>
      <c r="F143" s="47">
        <v>4935</v>
      </c>
      <c r="G143" s="56">
        <v>519</v>
      </c>
      <c r="H143" s="56">
        <v>4416</v>
      </c>
      <c r="I143" s="52" t="s">
        <v>242</v>
      </c>
    </row>
    <row r="144" spans="1:9" ht="15" x14ac:dyDescent="0.25">
      <c r="A144" s="57" t="s">
        <v>243</v>
      </c>
      <c r="B144" s="54">
        <v>6088</v>
      </c>
      <c r="C144" s="54">
        <v>441</v>
      </c>
      <c r="D144" s="49">
        <f t="shared" si="0"/>
        <v>5647</v>
      </c>
      <c r="E144" s="55">
        <f t="shared" si="1"/>
        <v>7.2437582128777919E-2</v>
      </c>
      <c r="F144" s="47">
        <v>9365</v>
      </c>
      <c r="G144" s="56">
        <v>932</v>
      </c>
      <c r="H144" s="56">
        <v>8433</v>
      </c>
      <c r="I144" s="52" t="s">
        <v>244</v>
      </c>
    </row>
    <row r="145" spans="1:9" ht="15" x14ac:dyDescent="0.25">
      <c r="A145" s="57" t="s">
        <v>245</v>
      </c>
      <c r="B145" s="54">
        <v>8081</v>
      </c>
      <c r="C145" s="54">
        <v>382</v>
      </c>
      <c r="D145" s="49">
        <f t="shared" si="0"/>
        <v>7699</v>
      </c>
      <c r="E145" s="55">
        <f t="shared" si="1"/>
        <v>4.727137730478901E-2</v>
      </c>
      <c r="F145" s="47">
        <v>11413</v>
      </c>
      <c r="G145" s="56">
        <v>1271</v>
      </c>
      <c r="H145" s="56">
        <v>10142</v>
      </c>
      <c r="I145" s="52" t="s">
        <v>80</v>
      </c>
    </row>
    <row r="146" spans="1:9" ht="15" x14ac:dyDescent="0.25">
      <c r="A146" s="57" t="s">
        <v>246</v>
      </c>
      <c r="B146" s="54">
        <v>10061</v>
      </c>
      <c r="C146" s="54">
        <v>416</v>
      </c>
      <c r="D146" s="49">
        <f t="shared" si="0"/>
        <v>9645</v>
      </c>
      <c r="E146" s="55">
        <f t="shared" si="1"/>
        <v>4.1347778550839875E-2</v>
      </c>
      <c r="F146" s="47">
        <v>11692</v>
      </c>
      <c r="G146" s="56">
        <v>1368</v>
      </c>
      <c r="H146" s="56">
        <v>10324</v>
      </c>
      <c r="I146" s="52" t="s">
        <v>175</v>
      </c>
    </row>
    <row r="147" spans="1:9" ht="15" x14ac:dyDescent="0.25">
      <c r="A147" s="57" t="s">
        <v>247</v>
      </c>
      <c r="B147" s="54">
        <v>8773</v>
      </c>
      <c r="C147" s="54">
        <v>279</v>
      </c>
      <c r="D147" s="49">
        <f t="shared" si="0"/>
        <v>8494</v>
      </c>
      <c r="E147" s="55">
        <f t="shared" si="1"/>
        <v>3.1802120141342753E-2</v>
      </c>
      <c r="F147" s="47">
        <v>11009</v>
      </c>
      <c r="G147" s="56">
        <v>1142</v>
      </c>
      <c r="H147" s="56">
        <v>9867</v>
      </c>
      <c r="I147" s="52" t="s">
        <v>248</v>
      </c>
    </row>
    <row r="148" spans="1:9" ht="15" x14ac:dyDescent="0.25">
      <c r="A148" s="57" t="s">
        <v>249</v>
      </c>
      <c r="B148" s="54">
        <v>9100</v>
      </c>
      <c r="C148" s="54">
        <v>393</v>
      </c>
      <c r="D148" s="49">
        <f t="shared" si="0"/>
        <v>8707</v>
      </c>
      <c r="E148" s="55">
        <f t="shared" si="1"/>
        <v>4.3186813186813187E-2</v>
      </c>
      <c r="F148" s="47">
        <v>10480</v>
      </c>
      <c r="G148" s="56">
        <v>931</v>
      </c>
      <c r="H148" s="56">
        <v>9549</v>
      </c>
      <c r="I148" s="52" t="s">
        <v>250</v>
      </c>
    </row>
    <row r="149" spans="1:9" ht="15" x14ac:dyDescent="0.25">
      <c r="A149" s="57" t="s">
        <v>251</v>
      </c>
      <c r="B149" s="54">
        <v>6887</v>
      </c>
      <c r="C149" s="54">
        <v>611</v>
      </c>
      <c r="D149" s="49">
        <f t="shared" si="0"/>
        <v>6276</v>
      </c>
      <c r="E149" s="55">
        <f t="shared" si="1"/>
        <v>8.8717874255844348E-2</v>
      </c>
      <c r="F149" s="47">
        <v>8457</v>
      </c>
      <c r="G149" s="56">
        <v>922</v>
      </c>
      <c r="H149" s="56">
        <v>7535</v>
      </c>
      <c r="I149" s="52" t="s">
        <v>236</v>
      </c>
    </row>
    <row r="150" spans="1:9" ht="15" x14ac:dyDescent="0.25">
      <c r="A150" s="57" t="s">
        <v>252</v>
      </c>
      <c r="B150" s="54">
        <v>3148</v>
      </c>
      <c r="C150" s="54">
        <v>270</v>
      </c>
      <c r="D150" s="49">
        <f t="shared" si="0"/>
        <v>2878</v>
      </c>
      <c r="E150" s="55">
        <f t="shared" si="1"/>
        <v>8.5768742058449809E-2</v>
      </c>
      <c r="F150" s="47">
        <v>4981</v>
      </c>
      <c r="G150" s="56">
        <v>344</v>
      </c>
      <c r="H150" s="56">
        <v>4637</v>
      </c>
      <c r="I150" s="52" t="s">
        <v>173</v>
      </c>
    </row>
    <row r="151" spans="1:9" ht="15" x14ac:dyDescent="0.25">
      <c r="A151" s="57" t="s">
        <v>253</v>
      </c>
      <c r="B151" s="54">
        <v>8184</v>
      </c>
      <c r="C151" s="54">
        <v>436</v>
      </c>
      <c r="D151" s="49">
        <f t="shared" si="0"/>
        <v>7748</v>
      </c>
      <c r="E151" s="55">
        <f t="shared" si="1"/>
        <v>5.3274682306940373E-2</v>
      </c>
      <c r="F151" s="47">
        <v>11342</v>
      </c>
      <c r="G151" s="56">
        <v>1196</v>
      </c>
      <c r="H151" s="56">
        <v>10146</v>
      </c>
      <c r="I151" s="52" t="s">
        <v>242</v>
      </c>
    </row>
    <row r="152" spans="1:9" ht="15" x14ac:dyDescent="0.25">
      <c r="A152" s="57" t="s">
        <v>254</v>
      </c>
      <c r="B152" s="54">
        <v>8824</v>
      </c>
      <c r="C152" s="54">
        <v>542</v>
      </c>
      <c r="D152" s="49">
        <f t="shared" si="0"/>
        <v>8282</v>
      </c>
      <c r="E152" s="55">
        <f t="shared" si="1"/>
        <v>6.1423390752493201E-2</v>
      </c>
      <c r="F152" s="47">
        <v>10634</v>
      </c>
      <c r="G152" s="56">
        <v>1478</v>
      </c>
      <c r="H152" s="56">
        <v>9156</v>
      </c>
      <c r="I152" s="52" t="s">
        <v>255</v>
      </c>
    </row>
    <row r="153" spans="1:9" ht="15" x14ac:dyDescent="0.25">
      <c r="A153" s="57" t="s">
        <v>256</v>
      </c>
      <c r="B153" s="54">
        <v>9120</v>
      </c>
      <c r="C153" s="54">
        <v>340</v>
      </c>
      <c r="D153" s="49">
        <f t="shared" si="0"/>
        <v>8780</v>
      </c>
      <c r="E153" s="55">
        <f t="shared" si="1"/>
        <v>3.7280701754385963E-2</v>
      </c>
      <c r="F153" s="47">
        <v>12297</v>
      </c>
      <c r="G153" s="56">
        <v>1718</v>
      </c>
      <c r="H153" s="56">
        <v>10579</v>
      </c>
      <c r="I153" s="52" t="s">
        <v>130</v>
      </c>
    </row>
    <row r="154" spans="1:9" ht="15" x14ac:dyDescent="0.25">
      <c r="A154" s="57" t="s">
        <v>257</v>
      </c>
      <c r="B154" s="54">
        <v>8520</v>
      </c>
      <c r="C154" s="54">
        <v>585</v>
      </c>
      <c r="D154" s="49">
        <f t="shared" si="0"/>
        <v>7935</v>
      </c>
      <c r="E154" s="55">
        <f t="shared" si="1"/>
        <v>6.8661971830985921E-2</v>
      </c>
      <c r="F154" s="47">
        <v>10856</v>
      </c>
      <c r="G154" s="56">
        <v>1081</v>
      </c>
      <c r="H154" s="56">
        <v>9775</v>
      </c>
      <c r="I154" s="52" t="s">
        <v>244</v>
      </c>
    </row>
    <row r="155" spans="1:9" ht="15" x14ac:dyDescent="0.25">
      <c r="A155" s="57" t="s">
        <v>258</v>
      </c>
      <c r="B155" s="54">
        <v>4222</v>
      </c>
      <c r="C155" s="54">
        <v>330</v>
      </c>
      <c r="D155" s="49">
        <f t="shared" si="0"/>
        <v>3892</v>
      </c>
      <c r="E155" s="55">
        <f t="shared" si="1"/>
        <v>7.8162008526764568E-2</v>
      </c>
      <c r="F155" s="47">
        <v>5544</v>
      </c>
      <c r="G155" s="56">
        <v>486</v>
      </c>
      <c r="H155" s="56">
        <v>5058</v>
      </c>
      <c r="I155" s="52" t="s">
        <v>125</v>
      </c>
    </row>
    <row r="156" spans="1:9" ht="15" x14ac:dyDescent="0.25">
      <c r="A156" s="53">
        <v>43838</v>
      </c>
      <c r="B156" s="54">
        <v>6366</v>
      </c>
      <c r="C156" s="54">
        <v>329</v>
      </c>
      <c r="D156" s="49">
        <f t="shared" si="0"/>
        <v>6037</v>
      </c>
      <c r="E156" s="55">
        <f t="shared" si="1"/>
        <v>5.1680804272698715E-2</v>
      </c>
      <c r="F156" s="47">
        <v>9042</v>
      </c>
      <c r="G156" s="56">
        <v>1048</v>
      </c>
      <c r="H156" s="56">
        <v>7994</v>
      </c>
      <c r="I156" s="52" t="s">
        <v>127</v>
      </c>
    </row>
    <row r="157" spans="1:9" ht="15" x14ac:dyDescent="0.25">
      <c r="A157" s="53">
        <v>43869</v>
      </c>
      <c r="B157" s="54">
        <v>3675</v>
      </c>
      <c r="C157" s="54">
        <v>439</v>
      </c>
      <c r="D157" s="49">
        <f t="shared" si="0"/>
        <v>3236</v>
      </c>
      <c r="E157" s="55">
        <f t="shared" si="1"/>
        <v>0.11945578231292517</v>
      </c>
      <c r="F157" s="47">
        <v>4671</v>
      </c>
      <c r="G157" s="56">
        <v>489</v>
      </c>
      <c r="H157" s="56">
        <v>4182</v>
      </c>
      <c r="I157" s="52" t="s">
        <v>242</v>
      </c>
    </row>
    <row r="158" spans="1:9" ht="15" x14ac:dyDescent="0.25">
      <c r="A158" s="53">
        <v>43898</v>
      </c>
      <c r="B158" s="54">
        <v>7811</v>
      </c>
      <c r="C158" s="54">
        <v>386</v>
      </c>
      <c r="D158" s="49">
        <f t="shared" si="0"/>
        <v>7425</v>
      </c>
      <c r="E158" s="55">
        <f t="shared" si="1"/>
        <v>4.9417488157726286E-2</v>
      </c>
      <c r="F158" s="47">
        <v>10802</v>
      </c>
      <c r="G158" s="56">
        <v>995</v>
      </c>
      <c r="H158" s="56">
        <v>9807</v>
      </c>
      <c r="I158" s="52" t="s">
        <v>203</v>
      </c>
    </row>
    <row r="159" spans="1:9" ht="15" x14ac:dyDescent="0.25">
      <c r="A159" s="53">
        <v>43929</v>
      </c>
      <c r="B159" s="54">
        <v>7071</v>
      </c>
      <c r="C159" s="54">
        <v>468</v>
      </c>
      <c r="D159" s="49">
        <f t="shared" si="0"/>
        <v>6603</v>
      </c>
      <c r="E159" s="55">
        <f t="shared" si="1"/>
        <v>6.6185829444208741E-2</v>
      </c>
      <c r="F159" s="47">
        <v>11922</v>
      </c>
      <c r="G159" s="56">
        <v>1654</v>
      </c>
      <c r="H159" s="56">
        <v>10268</v>
      </c>
      <c r="I159" s="52" t="s">
        <v>255</v>
      </c>
    </row>
    <row r="160" spans="1:9" ht="15" x14ac:dyDescent="0.25">
      <c r="A160" s="53">
        <v>43959</v>
      </c>
      <c r="B160" s="54">
        <v>8124</v>
      </c>
      <c r="C160" s="54">
        <v>584</v>
      </c>
      <c r="D160" s="49">
        <f t="shared" si="0"/>
        <v>7540</v>
      </c>
      <c r="E160" s="55">
        <f t="shared" si="1"/>
        <v>7.1885770556376169E-2</v>
      </c>
      <c r="F160" s="47">
        <v>12034</v>
      </c>
      <c r="G160" s="56">
        <v>1616</v>
      </c>
      <c r="H160" s="56">
        <v>10418</v>
      </c>
      <c r="I160" s="52" t="s">
        <v>259</v>
      </c>
    </row>
    <row r="161" spans="1:9" ht="15" x14ac:dyDescent="0.25">
      <c r="A161" s="53">
        <v>43990</v>
      </c>
      <c r="B161" s="54">
        <v>8065</v>
      </c>
      <c r="C161" s="54">
        <v>693</v>
      </c>
      <c r="D161" s="49">
        <f t="shared" si="0"/>
        <v>7372</v>
      </c>
      <c r="E161" s="55">
        <f t="shared" si="1"/>
        <v>8.5926844389336635E-2</v>
      </c>
      <c r="F161" s="47">
        <v>12299</v>
      </c>
      <c r="G161" s="56">
        <v>1392</v>
      </c>
      <c r="H161" s="56">
        <v>10907</v>
      </c>
      <c r="I161" s="52" t="s">
        <v>260</v>
      </c>
    </row>
    <row r="162" spans="1:9" ht="15" x14ac:dyDescent="0.25">
      <c r="A162" s="53">
        <v>44020</v>
      </c>
      <c r="B162" s="54">
        <v>8791</v>
      </c>
      <c r="C162" s="54">
        <v>776</v>
      </c>
      <c r="D162" s="49">
        <f t="shared" si="0"/>
        <v>8015</v>
      </c>
      <c r="E162" s="55">
        <f t="shared" si="1"/>
        <v>8.8272096462290978E-2</v>
      </c>
      <c r="F162" s="47">
        <v>13298</v>
      </c>
      <c r="G162" s="56">
        <v>1506</v>
      </c>
      <c r="H162" s="56">
        <v>11792</v>
      </c>
      <c r="I162" s="52" t="s">
        <v>260</v>
      </c>
    </row>
    <row r="163" spans="1:9" ht="15" x14ac:dyDescent="0.25">
      <c r="A163" s="53">
        <v>44051</v>
      </c>
      <c r="B163" s="54">
        <v>6771</v>
      </c>
      <c r="C163" s="54">
        <v>534</v>
      </c>
      <c r="D163" s="49">
        <f t="shared" si="0"/>
        <v>6237</v>
      </c>
      <c r="E163" s="55">
        <f t="shared" si="1"/>
        <v>7.8865750996898534E-2</v>
      </c>
      <c r="F163" s="47">
        <v>9129</v>
      </c>
      <c r="G163" s="56">
        <v>1197</v>
      </c>
      <c r="H163" s="56">
        <v>7932</v>
      </c>
      <c r="I163" s="52" t="s">
        <v>261</v>
      </c>
    </row>
    <row r="164" spans="1:9" ht="15" x14ac:dyDescent="0.25">
      <c r="A164" s="53">
        <v>44082</v>
      </c>
      <c r="B164" s="54">
        <v>4433</v>
      </c>
      <c r="C164" s="54">
        <v>319</v>
      </c>
      <c r="D164" s="49">
        <f t="shared" si="0"/>
        <v>4114</v>
      </c>
      <c r="E164" s="55">
        <f t="shared" si="1"/>
        <v>7.1960297766749379E-2</v>
      </c>
      <c r="F164" s="47">
        <v>5412</v>
      </c>
      <c r="G164" s="56">
        <v>652</v>
      </c>
      <c r="H164" s="56">
        <v>4760</v>
      </c>
      <c r="I164" s="52" t="s">
        <v>119</v>
      </c>
    </row>
    <row r="165" spans="1:9" ht="15" x14ac:dyDescent="0.25">
      <c r="A165" s="53">
        <v>44112</v>
      </c>
      <c r="B165" s="54">
        <v>6059</v>
      </c>
      <c r="C165" s="54">
        <v>582</v>
      </c>
      <c r="D165" s="49">
        <f t="shared" si="0"/>
        <v>5477</v>
      </c>
      <c r="E165" s="55">
        <f t="shared" si="1"/>
        <v>9.6055454695494299E-2</v>
      </c>
      <c r="F165" s="47">
        <v>8939</v>
      </c>
      <c r="G165" s="56">
        <v>1169</v>
      </c>
      <c r="H165" s="56">
        <v>7770</v>
      </c>
      <c r="I165" s="52" t="s">
        <v>261</v>
      </c>
    </row>
    <row r="166" spans="1:9" ht="15" x14ac:dyDescent="0.25">
      <c r="A166" s="53">
        <v>44143</v>
      </c>
      <c r="B166" s="54">
        <v>5841</v>
      </c>
      <c r="C166" s="54">
        <v>487</v>
      </c>
      <c r="D166" s="49">
        <f t="shared" si="0"/>
        <v>5354</v>
      </c>
      <c r="E166" s="55">
        <f t="shared" si="1"/>
        <v>8.3376134223591844E-2</v>
      </c>
      <c r="F166" s="47">
        <v>8140</v>
      </c>
      <c r="G166" s="56">
        <v>896</v>
      </c>
      <c r="H166" s="56">
        <v>7244</v>
      </c>
      <c r="I166" s="52" t="s">
        <v>197</v>
      </c>
    </row>
    <row r="167" spans="1:9" ht="15" x14ac:dyDescent="0.25">
      <c r="A167" s="53">
        <v>44173</v>
      </c>
      <c r="B167" s="54">
        <v>8015</v>
      </c>
      <c r="C167" s="54">
        <v>591</v>
      </c>
      <c r="D167" s="49">
        <f t="shared" si="0"/>
        <v>7424</v>
      </c>
      <c r="E167" s="55">
        <f t="shared" si="1"/>
        <v>7.3736743605739244E-2</v>
      </c>
      <c r="F167" s="47">
        <v>10993</v>
      </c>
      <c r="G167" s="56">
        <v>1583</v>
      </c>
      <c r="H167" s="56">
        <v>9410</v>
      </c>
      <c r="I167" s="52" t="s">
        <v>133</v>
      </c>
    </row>
    <row r="168" spans="1:9" ht="15" x14ac:dyDescent="0.25">
      <c r="A168" s="57" t="s">
        <v>262</v>
      </c>
      <c r="B168" s="54">
        <v>6881</v>
      </c>
      <c r="C168" s="54">
        <v>495</v>
      </c>
      <c r="D168" s="49">
        <f t="shared" si="0"/>
        <v>6386</v>
      </c>
      <c r="E168" s="55">
        <f t="shared" si="1"/>
        <v>7.1937218427554128E-2</v>
      </c>
      <c r="F168" s="47">
        <v>9144</v>
      </c>
      <c r="G168" s="56">
        <v>1362</v>
      </c>
      <c r="H168" s="56">
        <v>7782</v>
      </c>
      <c r="I168" s="52" t="s">
        <v>111</v>
      </c>
    </row>
    <row r="169" spans="1:9" ht="15" x14ac:dyDescent="0.25">
      <c r="A169" s="57" t="s">
        <v>263</v>
      </c>
      <c r="B169" s="54">
        <v>8211</v>
      </c>
      <c r="C169" s="54">
        <v>729</v>
      </c>
      <c r="D169" s="49">
        <f t="shared" si="0"/>
        <v>7482</v>
      </c>
      <c r="E169" s="55">
        <f t="shared" si="1"/>
        <v>8.8783339422725607E-2</v>
      </c>
      <c r="F169" s="47">
        <v>11553</v>
      </c>
      <c r="G169" s="47">
        <v>1364</v>
      </c>
      <c r="H169" s="47">
        <v>10189</v>
      </c>
      <c r="I169" s="52" t="s">
        <v>264</v>
      </c>
    </row>
    <row r="170" spans="1:9" ht="15" x14ac:dyDescent="0.25">
      <c r="A170" s="57" t="s">
        <v>265</v>
      </c>
      <c r="B170" s="54">
        <v>9669</v>
      </c>
      <c r="C170" s="54">
        <v>625</v>
      </c>
      <c r="D170" s="49">
        <f t="shared" si="0"/>
        <v>9044</v>
      </c>
      <c r="E170" s="55">
        <f t="shared" si="1"/>
        <v>6.4639569759023685E-2</v>
      </c>
      <c r="F170" s="47">
        <v>11769</v>
      </c>
      <c r="G170" s="47">
        <v>1656</v>
      </c>
      <c r="H170" s="47">
        <v>10113</v>
      </c>
      <c r="I170" s="52" t="s">
        <v>266</v>
      </c>
    </row>
    <row r="171" spans="1:9" ht="15" x14ac:dyDescent="0.25">
      <c r="A171" s="57" t="s">
        <v>267</v>
      </c>
      <c r="B171" s="54">
        <v>5266</v>
      </c>
      <c r="C171" s="54">
        <v>534</v>
      </c>
      <c r="D171" s="49">
        <f t="shared" si="0"/>
        <v>4732</v>
      </c>
      <c r="E171" s="55">
        <f t="shared" si="1"/>
        <v>0.10140524116976833</v>
      </c>
      <c r="F171" s="47">
        <v>7387</v>
      </c>
      <c r="G171" s="47">
        <v>908</v>
      </c>
      <c r="H171" s="47">
        <v>6479</v>
      </c>
      <c r="I171" s="52" t="s">
        <v>174</v>
      </c>
    </row>
    <row r="172" spans="1:9" ht="15" x14ac:dyDescent="0.25">
      <c r="A172" s="57" t="s">
        <v>268</v>
      </c>
      <c r="B172" s="54">
        <v>7215</v>
      </c>
      <c r="C172" s="54">
        <v>555</v>
      </c>
      <c r="D172" s="49">
        <f t="shared" si="0"/>
        <v>6660</v>
      </c>
      <c r="E172" s="55">
        <f t="shared" si="1"/>
        <v>7.6923076923076927E-2</v>
      </c>
      <c r="F172" s="47">
        <v>9212</v>
      </c>
      <c r="G172" s="47">
        <v>931</v>
      </c>
      <c r="H172" s="47">
        <v>8281</v>
      </c>
      <c r="I172" s="52" t="s">
        <v>136</v>
      </c>
    </row>
    <row r="173" spans="1:9" ht="15" x14ac:dyDescent="0.25">
      <c r="A173" s="57" t="s">
        <v>269</v>
      </c>
      <c r="B173" s="54">
        <v>7097</v>
      </c>
      <c r="C173" s="54">
        <v>601</v>
      </c>
      <c r="D173" s="49">
        <f t="shared" si="0"/>
        <v>6496</v>
      </c>
      <c r="E173" s="55">
        <f t="shared" si="1"/>
        <v>8.4683669155981398E-2</v>
      </c>
      <c r="F173" s="47">
        <v>9548</v>
      </c>
      <c r="G173" s="47">
        <v>1327</v>
      </c>
      <c r="H173" s="47">
        <v>8221</v>
      </c>
      <c r="I173" s="52" t="s">
        <v>255</v>
      </c>
    </row>
    <row r="174" spans="1:9" ht="15" x14ac:dyDescent="0.25">
      <c r="A174" s="57" t="s">
        <v>270</v>
      </c>
      <c r="B174" s="54">
        <v>10636</v>
      </c>
      <c r="C174" s="54">
        <v>695</v>
      </c>
      <c r="D174" s="49">
        <f t="shared" si="0"/>
        <v>9941</v>
      </c>
      <c r="E174" s="55">
        <f t="shared" si="1"/>
        <v>6.5344114328694997E-2</v>
      </c>
      <c r="F174" s="47">
        <v>14015</v>
      </c>
      <c r="G174" s="47">
        <v>2127</v>
      </c>
      <c r="H174" s="47">
        <v>11888</v>
      </c>
      <c r="I174" s="52" t="s">
        <v>271</v>
      </c>
    </row>
    <row r="175" spans="1:9" ht="15" x14ac:dyDescent="0.25">
      <c r="A175" s="57" t="s">
        <v>272</v>
      </c>
      <c r="B175" s="54">
        <v>5422</v>
      </c>
      <c r="C175" s="54">
        <v>511</v>
      </c>
      <c r="D175" s="49">
        <f t="shared" si="0"/>
        <v>4911</v>
      </c>
      <c r="E175" s="55">
        <f t="shared" si="1"/>
        <v>9.4245665805975654E-2</v>
      </c>
      <c r="F175" s="47">
        <v>7015</v>
      </c>
      <c r="G175" s="47">
        <v>1076</v>
      </c>
      <c r="H175" s="47">
        <v>5939</v>
      </c>
      <c r="I175" s="52" t="s">
        <v>273</v>
      </c>
    </row>
    <row r="176" spans="1:9" ht="15" x14ac:dyDescent="0.25">
      <c r="A176" s="57" t="s">
        <v>274</v>
      </c>
      <c r="B176" s="54">
        <v>7422</v>
      </c>
      <c r="C176" s="54">
        <v>760</v>
      </c>
      <c r="D176" s="49">
        <f t="shared" si="0"/>
        <v>6662</v>
      </c>
      <c r="E176" s="55">
        <f t="shared" si="1"/>
        <v>0.10239827539746699</v>
      </c>
      <c r="F176" s="47">
        <v>11260</v>
      </c>
      <c r="G176" s="47">
        <v>1858</v>
      </c>
      <c r="H176" s="47">
        <v>9402</v>
      </c>
      <c r="I176" s="52" t="s">
        <v>275</v>
      </c>
    </row>
    <row r="177" spans="1:9" ht="15" x14ac:dyDescent="0.25">
      <c r="A177" s="57" t="s">
        <v>276</v>
      </c>
      <c r="B177" s="54">
        <v>6821</v>
      </c>
      <c r="C177" s="54">
        <v>854</v>
      </c>
      <c r="D177" s="49">
        <f t="shared" si="0"/>
        <v>5967</v>
      </c>
      <c r="E177" s="55">
        <f t="shared" si="1"/>
        <v>0.12520158334555051</v>
      </c>
      <c r="F177" s="47">
        <v>10132</v>
      </c>
      <c r="G177" s="47">
        <v>1864</v>
      </c>
      <c r="H177" s="47">
        <v>8268</v>
      </c>
      <c r="I177" s="52" t="s">
        <v>277</v>
      </c>
    </row>
    <row r="178" spans="1:9" ht="15" x14ac:dyDescent="0.25">
      <c r="A178" s="57" t="s">
        <v>278</v>
      </c>
      <c r="B178" s="54">
        <v>3691</v>
      </c>
      <c r="C178" s="54">
        <v>508</v>
      </c>
      <c r="D178" s="49">
        <f t="shared" si="0"/>
        <v>3183</v>
      </c>
      <c r="E178" s="55">
        <f t="shared" si="1"/>
        <v>0.13763207802763477</v>
      </c>
      <c r="F178" s="47">
        <v>6484</v>
      </c>
      <c r="G178" s="47">
        <v>1157</v>
      </c>
      <c r="H178" s="47">
        <v>5327</v>
      </c>
      <c r="I178" s="52" t="s">
        <v>279</v>
      </c>
    </row>
    <row r="179" spans="1:9" ht="15" x14ac:dyDescent="0.25">
      <c r="A179" s="57" t="s">
        <v>280</v>
      </c>
      <c r="B179" s="54">
        <v>8941</v>
      </c>
      <c r="C179" s="54">
        <v>704</v>
      </c>
      <c r="D179" s="49">
        <f t="shared" si="0"/>
        <v>8237</v>
      </c>
      <c r="E179" s="55">
        <f t="shared" si="1"/>
        <v>7.8738396152555637E-2</v>
      </c>
      <c r="F179" s="47">
        <v>11929</v>
      </c>
      <c r="G179" s="47">
        <v>1821</v>
      </c>
      <c r="H179" s="47">
        <v>10108</v>
      </c>
      <c r="I179" s="52" t="s">
        <v>273</v>
      </c>
    </row>
    <row r="180" spans="1:9" ht="15" x14ac:dyDescent="0.25">
      <c r="A180" s="57" t="s">
        <v>281</v>
      </c>
      <c r="B180" s="54">
        <v>8794</v>
      </c>
      <c r="C180" s="54">
        <v>569</v>
      </c>
      <c r="D180" s="49">
        <f t="shared" si="0"/>
        <v>8225</v>
      </c>
      <c r="E180" s="55">
        <f t="shared" si="1"/>
        <v>6.4703206731862639E-2</v>
      </c>
      <c r="F180" s="47">
        <v>12056</v>
      </c>
      <c r="G180" s="47">
        <v>1871</v>
      </c>
      <c r="H180" s="47">
        <v>10185</v>
      </c>
      <c r="I180" s="52" t="s">
        <v>282</v>
      </c>
    </row>
    <row r="181" spans="1:9" ht="15" x14ac:dyDescent="0.25">
      <c r="A181" s="57" t="s">
        <v>283</v>
      </c>
      <c r="B181" s="54">
        <v>11436</v>
      </c>
      <c r="C181" s="54">
        <v>907</v>
      </c>
      <c r="D181" s="49">
        <f t="shared" si="0"/>
        <v>10529</v>
      </c>
      <c r="E181" s="55">
        <f t="shared" si="1"/>
        <v>7.9310947883875479E-2</v>
      </c>
      <c r="F181" s="47">
        <v>14863</v>
      </c>
      <c r="G181" s="47">
        <v>2488</v>
      </c>
      <c r="H181" s="47">
        <v>12375</v>
      </c>
      <c r="I181" s="52" t="s">
        <v>284</v>
      </c>
    </row>
    <row r="182" spans="1:9" ht="15" x14ac:dyDescent="0.25">
      <c r="A182" s="57" t="s">
        <v>285</v>
      </c>
      <c r="B182" s="54">
        <v>9360</v>
      </c>
      <c r="C182" s="54">
        <v>879</v>
      </c>
      <c r="D182" s="49">
        <f t="shared" si="0"/>
        <v>8481</v>
      </c>
      <c r="E182" s="55">
        <f t="shared" si="1"/>
        <v>9.391025641025641E-2</v>
      </c>
      <c r="F182" s="47">
        <v>14337</v>
      </c>
      <c r="G182" s="47">
        <v>2158</v>
      </c>
      <c r="H182" s="47">
        <v>12179</v>
      </c>
      <c r="I182" s="52" t="s">
        <v>286</v>
      </c>
    </row>
    <row r="183" spans="1:9" ht="15" x14ac:dyDescent="0.25">
      <c r="A183" s="57" t="s">
        <v>287</v>
      </c>
      <c r="B183" s="54">
        <v>10266</v>
      </c>
      <c r="C183" s="54">
        <v>882</v>
      </c>
      <c r="D183" s="49">
        <f t="shared" si="0"/>
        <v>9384</v>
      </c>
      <c r="E183" s="55">
        <f t="shared" si="1"/>
        <v>8.5914669783752187E-2</v>
      </c>
      <c r="F183" s="47">
        <v>13469</v>
      </c>
      <c r="G183" s="47">
        <v>2047</v>
      </c>
      <c r="H183" s="47">
        <v>11422</v>
      </c>
      <c r="I183" s="52" t="s">
        <v>271</v>
      </c>
    </row>
    <row r="184" spans="1:9" ht="15" x14ac:dyDescent="0.25">
      <c r="A184" s="57" t="s">
        <v>288</v>
      </c>
      <c r="B184" s="54">
        <v>9392</v>
      </c>
      <c r="C184" s="54">
        <v>974</v>
      </c>
      <c r="D184" s="49">
        <f t="shared" si="0"/>
        <v>8418</v>
      </c>
      <c r="E184" s="55">
        <f t="shared" si="1"/>
        <v>0.10370528109028961</v>
      </c>
      <c r="F184" s="47">
        <v>12916</v>
      </c>
      <c r="G184" s="47">
        <v>2111</v>
      </c>
      <c r="H184" s="47">
        <v>10805</v>
      </c>
      <c r="I184" s="52" t="s">
        <v>289</v>
      </c>
    </row>
    <row r="185" spans="1:9" ht="15" x14ac:dyDescent="0.25">
      <c r="A185" s="57" t="s">
        <v>290</v>
      </c>
      <c r="B185" s="54">
        <v>4880</v>
      </c>
      <c r="C185" s="54">
        <v>703</v>
      </c>
      <c r="D185" s="49">
        <f t="shared" si="0"/>
        <v>4177</v>
      </c>
      <c r="E185" s="55">
        <f t="shared" si="1"/>
        <v>0.14405737704918034</v>
      </c>
      <c r="F185" s="47">
        <v>7578</v>
      </c>
      <c r="G185" s="47">
        <v>1567</v>
      </c>
      <c r="H185" s="47">
        <v>6011</v>
      </c>
      <c r="I185" s="52" t="s">
        <v>291</v>
      </c>
    </row>
    <row r="186" spans="1:9" ht="15" x14ac:dyDescent="0.25">
      <c r="A186" s="57" t="s">
        <v>292</v>
      </c>
      <c r="B186" s="54">
        <v>7514</v>
      </c>
      <c r="C186" s="54">
        <v>1024</v>
      </c>
      <c r="D186" s="49">
        <f t="shared" si="0"/>
        <v>6490</v>
      </c>
      <c r="E186" s="55">
        <f t="shared" si="1"/>
        <v>0.13627894596752729</v>
      </c>
      <c r="F186" s="47">
        <v>10024</v>
      </c>
      <c r="G186" s="47">
        <v>1996</v>
      </c>
      <c r="H186" s="47">
        <v>8028</v>
      </c>
      <c r="I186" s="52" t="s">
        <v>293</v>
      </c>
    </row>
    <row r="187" spans="1:9" ht="15" x14ac:dyDescent="0.25">
      <c r="A187" s="53">
        <v>43839</v>
      </c>
      <c r="B187" s="54">
        <v>8222</v>
      </c>
      <c r="C187" s="54">
        <v>1121</v>
      </c>
      <c r="D187" s="49">
        <f t="shared" si="0"/>
        <v>7101</v>
      </c>
      <c r="E187" s="55">
        <f t="shared" si="1"/>
        <v>0.13634152274385794</v>
      </c>
      <c r="F187" s="47">
        <v>12001</v>
      </c>
      <c r="G187" s="47">
        <v>2172</v>
      </c>
      <c r="H187" s="47">
        <v>9829</v>
      </c>
      <c r="I187" s="52" t="s">
        <v>294</v>
      </c>
    </row>
    <row r="188" spans="1:9" ht="15" x14ac:dyDescent="0.25">
      <c r="A188" s="53">
        <v>43870</v>
      </c>
      <c r="B188" s="54">
        <v>9971</v>
      </c>
      <c r="C188" s="54">
        <v>1135</v>
      </c>
      <c r="D188" s="49">
        <f t="shared" si="0"/>
        <v>8836</v>
      </c>
      <c r="E188" s="55">
        <f t="shared" si="1"/>
        <v>0.11383010731120249</v>
      </c>
      <c r="F188" s="47">
        <v>12117</v>
      </c>
      <c r="G188" s="47">
        <v>2242</v>
      </c>
      <c r="H188" s="47">
        <v>9875</v>
      </c>
      <c r="I188" s="52" t="s">
        <v>295</v>
      </c>
    </row>
    <row r="189" spans="1:9" ht="15" x14ac:dyDescent="0.25">
      <c r="A189" s="53">
        <v>43899</v>
      </c>
      <c r="B189" s="54">
        <v>12131</v>
      </c>
      <c r="C189" s="54">
        <v>1013</v>
      </c>
      <c r="D189" s="49">
        <f t="shared" si="0"/>
        <v>11118</v>
      </c>
      <c r="E189" s="55">
        <f t="shared" si="1"/>
        <v>8.3505069656252581E-2</v>
      </c>
      <c r="F189" s="47">
        <v>15390</v>
      </c>
      <c r="G189" s="47">
        <v>2607</v>
      </c>
      <c r="H189" s="47">
        <v>12783</v>
      </c>
      <c r="I189" s="52" t="s">
        <v>123</v>
      </c>
    </row>
    <row r="190" spans="1:9" ht="15" x14ac:dyDescent="0.25">
      <c r="A190" s="53">
        <v>43930</v>
      </c>
      <c r="B190" s="54">
        <v>10248</v>
      </c>
      <c r="C190" s="54">
        <v>1242</v>
      </c>
      <c r="D190" s="49">
        <f t="shared" si="0"/>
        <v>9006</v>
      </c>
      <c r="E190" s="55">
        <f t="shared" si="1"/>
        <v>0.1211943793911007</v>
      </c>
      <c r="F190" s="47">
        <v>12252</v>
      </c>
      <c r="G190" s="47">
        <v>2263</v>
      </c>
      <c r="H190" s="47">
        <v>9989</v>
      </c>
      <c r="I190" s="52" t="s">
        <v>295</v>
      </c>
    </row>
    <row r="191" spans="1:9" ht="15" x14ac:dyDescent="0.25">
      <c r="A191" s="53">
        <v>43960</v>
      </c>
      <c r="B191" s="54">
        <v>9866</v>
      </c>
      <c r="C191" s="54">
        <v>1130</v>
      </c>
      <c r="D191" s="49">
        <f t="shared" si="0"/>
        <v>8736</v>
      </c>
      <c r="E191" s="55">
        <f t="shared" si="1"/>
        <v>0.11453476586255829</v>
      </c>
      <c r="F191" s="47">
        <v>11771</v>
      </c>
      <c r="G191" s="47">
        <v>2208</v>
      </c>
      <c r="H191" s="47">
        <v>9563</v>
      </c>
      <c r="I191" s="52" t="s">
        <v>296</v>
      </c>
    </row>
    <row r="192" spans="1:9" ht="15" x14ac:dyDescent="0.25">
      <c r="A192" s="53">
        <v>43991</v>
      </c>
      <c r="B192" s="54">
        <v>4979</v>
      </c>
      <c r="C192" s="54">
        <v>703</v>
      </c>
      <c r="D192" s="49">
        <f t="shared" si="0"/>
        <v>4276</v>
      </c>
      <c r="E192" s="55">
        <f t="shared" si="1"/>
        <v>0.14119301064470777</v>
      </c>
      <c r="F192" s="47">
        <v>6622</v>
      </c>
      <c r="G192" s="47">
        <v>1167</v>
      </c>
      <c r="H192" s="47">
        <v>5455</v>
      </c>
      <c r="I192" s="52" t="s">
        <v>297</v>
      </c>
    </row>
    <row r="193" spans="1:9" ht="15" x14ac:dyDescent="0.25">
      <c r="A193" s="53">
        <v>44021</v>
      </c>
      <c r="B193" s="54">
        <v>12302</v>
      </c>
      <c r="C193" s="54">
        <v>1289</v>
      </c>
      <c r="D193" s="49">
        <f t="shared" si="0"/>
        <v>11013</v>
      </c>
      <c r="E193" s="55">
        <f t="shared" si="1"/>
        <v>0.10477971061615997</v>
      </c>
      <c r="F193" s="47">
        <v>14808</v>
      </c>
      <c r="G193" s="47">
        <v>2427</v>
      </c>
      <c r="H193" s="47">
        <v>12381</v>
      </c>
      <c r="I193" s="52" t="s">
        <v>298</v>
      </c>
    </row>
    <row r="194" spans="1:9" ht="15" x14ac:dyDescent="0.25">
      <c r="A194" s="53">
        <v>44052</v>
      </c>
      <c r="B194" s="54">
        <v>12891</v>
      </c>
      <c r="C194" s="54">
        <v>1326</v>
      </c>
      <c r="D194" s="49">
        <f t="shared" si="0"/>
        <v>11565</v>
      </c>
      <c r="E194" s="55">
        <f t="shared" si="1"/>
        <v>0.10286246218291832</v>
      </c>
      <c r="F194" s="47">
        <v>14488</v>
      </c>
      <c r="G194" s="47">
        <v>2658</v>
      </c>
      <c r="H194" s="47">
        <v>11830</v>
      </c>
      <c r="I194" s="52" t="s">
        <v>299</v>
      </c>
    </row>
    <row r="195" spans="1:9" ht="15" x14ac:dyDescent="0.25">
      <c r="A195" s="53">
        <v>44083</v>
      </c>
      <c r="B195" s="54">
        <v>10005</v>
      </c>
      <c r="C195" s="54">
        <v>1102</v>
      </c>
      <c r="D195" s="49">
        <f t="shared" si="0"/>
        <v>8903</v>
      </c>
      <c r="E195" s="55">
        <f t="shared" si="1"/>
        <v>0.11014492753623188</v>
      </c>
      <c r="F195" s="47">
        <v>13666</v>
      </c>
      <c r="G195" s="47">
        <v>2232</v>
      </c>
      <c r="H195" s="47">
        <v>11434</v>
      </c>
      <c r="I195" s="52" t="s">
        <v>289</v>
      </c>
    </row>
    <row r="196" spans="1:9" ht="15" x14ac:dyDescent="0.25">
      <c r="A196" s="53">
        <v>44113</v>
      </c>
      <c r="B196" s="54">
        <v>12103</v>
      </c>
      <c r="C196" s="54">
        <v>1203</v>
      </c>
      <c r="D196" s="49">
        <f t="shared" si="0"/>
        <v>10900</v>
      </c>
      <c r="E196" s="55">
        <f t="shared" si="1"/>
        <v>9.9396843757746017E-2</v>
      </c>
      <c r="F196" s="47">
        <v>14034</v>
      </c>
      <c r="G196" s="47">
        <v>2476</v>
      </c>
      <c r="H196" s="47">
        <v>11558</v>
      </c>
      <c r="I196" s="52" t="s">
        <v>297</v>
      </c>
    </row>
    <row r="197" spans="1:9" ht="15" x14ac:dyDescent="0.25">
      <c r="A197" s="53">
        <v>44144</v>
      </c>
      <c r="B197" s="54">
        <v>10311</v>
      </c>
      <c r="C197" s="54">
        <v>1435</v>
      </c>
      <c r="D197" s="49">
        <f t="shared" si="0"/>
        <v>8876</v>
      </c>
      <c r="E197" s="55">
        <f t="shared" si="1"/>
        <v>0.13917175831636117</v>
      </c>
      <c r="F197" s="47">
        <v>13386</v>
      </c>
      <c r="G197" s="47">
        <v>2501</v>
      </c>
      <c r="H197" s="47">
        <v>10885</v>
      </c>
      <c r="I197" s="52" t="s">
        <v>300</v>
      </c>
    </row>
    <row r="198" spans="1:9" ht="15" x14ac:dyDescent="0.25">
      <c r="A198" s="53">
        <v>44174</v>
      </c>
      <c r="B198" s="54">
        <v>10567</v>
      </c>
      <c r="C198" s="54">
        <v>1702</v>
      </c>
      <c r="D198" s="49">
        <f t="shared" si="0"/>
        <v>8865</v>
      </c>
      <c r="E198" s="55">
        <f t="shared" si="1"/>
        <v>0.16106747421216996</v>
      </c>
      <c r="F198" s="47">
        <v>13078</v>
      </c>
      <c r="G198" s="47">
        <v>2826</v>
      </c>
      <c r="H198" s="47">
        <v>10252</v>
      </c>
      <c r="I198" s="52" t="s">
        <v>301</v>
      </c>
    </row>
    <row r="199" spans="1:9" ht="15" x14ac:dyDescent="0.25">
      <c r="A199" s="57" t="s">
        <v>302</v>
      </c>
      <c r="B199" s="54">
        <v>5085</v>
      </c>
      <c r="C199" s="54">
        <v>768</v>
      </c>
      <c r="D199" s="49">
        <f t="shared" si="0"/>
        <v>4317</v>
      </c>
      <c r="E199" s="55">
        <f t="shared" si="1"/>
        <v>0.15103244837758112</v>
      </c>
      <c r="F199" s="47">
        <v>7427</v>
      </c>
      <c r="G199" s="47">
        <v>1528</v>
      </c>
      <c r="H199" s="47">
        <v>5899</v>
      </c>
      <c r="I199" s="52" t="s">
        <v>303</v>
      </c>
    </row>
    <row r="200" spans="1:9" ht="15" x14ac:dyDescent="0.25">
      <c r="A200" s="57" t="s">
        <v>304</v>
      </c>
      <c r="B200" s="54">
        <v>12510</v>
      </c>
      <c r="C200" s="54">
        <v>1263</v>
      </c>
      <c r="D200" s="49">
        <f t="shared" si="0"/>
        <v>11247</v>
      </c>
      <c r="E200" s="55">
        <f t="shared" si="1"/>
        <v>0.10095923261390888</v>
      </c>
      <c r="F200" s="47">
        <v>14901</v>
      </c>
      <c r="G200" s="47">
        <v>3021</v>
      </c>
      <c r="H200" s="47">
        <v>11880</v>
      </c>
      <c r="I200" s="52" t="s">
        <v>305</v>
      </c>
    </row>
    <row r="201" spans="1:9" ht="15" x14ac:dyDescent="0.25">
      <c r="A201" s="57" t="s">
        <v>306</v>
      </c>
      <c r="B201" s="54">
        <v>8677</v>
      </c>
      <c r="C201" s="54">
        <v>1037</v>
      </c>
      <c r="D201" s="49">
        <f t="shared" si="0"/>
        <v>7640</v>
      </c>
      <c r="E201" s="55">
        <f t="shared" si="1"/>
        <v>0.11951135184971765</v>
      </c>
      <c r="F201" s="47">
        <v>11472</v>
      </c>
      <c r="G201" s="47">
        <v>2074</v>
      </c>
      <c r="H201" s="47">
        <v>9398</v>
      </c>
      <c r="I201" s="52" t="s">
        <v>294</v>
      </c>
    </row>
    <row r="202" spans="1:9" ht="15" x14ac:dyDescent="0.25">
      <c r="A202" s="57" t="s">
        <v>307</v>
      </c>
      <c r="B202" s="54">
        <v>13090</v>
      </c>
      <c r="C202" s="54">
        <v>1048</v>
      </c>
      <c r="D202" s="49">
        <f t="shared" si="0"/>
        <v>12042</v>
      </c>
      <c r="E202" s="55">
        <f t="shared" si="1"/>
        <v>8.0061115355232998E-2</v>
      </c>
      <c r="F202" s="47">
        <v>15747</v>
      </c>
      <c r="G202" s="47">
        <v>3215</v>
      </c>
      <c r="H202" s="47">
        <v>12532</v>
      </c>
      <c r="I202" s="52" t="s">
        <v>308</v>
      </c>
    </row>
    <row r="203" spans="1:9" ht="15" x14ac:dyDescent="0.25">
      <c r="A203" s="57" t="s">
        <v>309</v>
      </c>
      <c r="B203" s="54">
        <v>13012</v>
      </c>
      <c r="C203" s="54">
        <v>1403</v>
      </c>
      <c r="D203" s="49">
        <f t="shared" si="0"/>
        <v>11609</v>
      </c>
      <c r="E203" s="55">
        <f t="shared" si="1"/>
        <v>0.10782354749462035</v>
      </c>
      <c r="F203" s="47">
        <v>15665</v>
      </c>
      <c r="G203" s="47">
        <v>2699</v>
      </c>
      <c r="H203" s="47">
        <v>12966</v>
      </c>
      <c r="I203" s="52" t="s">
        <v>310</v>
      </c>
    </row>
    <row r="204" spans="1:9" ht="15" x14ac:dyDescent="0.25">
      <c r="A204" s="57" t="s">
        <v>311</v>
      </c>
      <c r="B204" s="54">
        <v>13890</v>
      </c>
      <c r="C204" s="54">
        <v>1166</v>
      </c>
      <c r="D204" s="49">
        <f t="shared" si="0"/>
        <v>12724</v>
      </c>
      <c r="E204" s="55">
        <f t="shared" si="1"/>
        <v>8.3945284377249824E-2</v>
      </c>
      <c r="F204" s="47">
        <v>16387</v>
      </c>
      <c r="G204" s="47">
        <v>2842</v>
      </c>
      <c r="H204" s="47">
        <v>13545</v>
      </c>
      <c r="I204" s="52" t="s">
        <v>312</v>
      </c>
    </row>
    <row r="205" spans="1:9" ht="15" x14ac:dyDescent="0.25">
      <c r="A205" s="57" t="s">
        <v>313</v>
      </c>
      <c r="B205" s="54">
        <v>11118</v>
      </c>
      <c r="C205" s="54">
        <v>1177</v>
      </c>
      <c r="D205" s="49">
        <f t="shared" si="0"/>
        <v>9941</v>
      </c>
      <c r="E205" s="55">
        <f t="shared" si="1"/>
        <v>0.10586436409426156</v>
      </c>
      <c r="F205" s="47">
        <v>14277</v>
      </c>
      <c r="G205" s="47">
        <v>2878</v>
      </c>
      <c r="H205" s="47">
        <v>11399</v>
      </c>
      <c r="I205" s="52" t="s">
        <v>314</v>
      </c>
    </row>
    <row r="206" spans="1:9" ht="15" x14ac:dyDescent="0.25">
      <c r="A206" s="57" t="s">
        <v>315</v>
      </c>
      <c r="B206" s="54">
        <v>6818</v>
      </c>
      <c r="C206" s="54">
        <v>929</v>
      </c>
      <c r="D206" s="49">
        <f t="shared" si="0"/>
        <v>5889</v>
      </c>
      <c r="E206" s="55">
        <f t="shared" si="1"/>
        <v>0.1362569668524494</v>
      </c>
      <c r="F206" s="47">
        <v>8523</v>
      </c>
      <c r="G206" s="47">
        <v>1824</v>
      </c>
      <c r="H206" s="47">
        <v>6699</v>
      </c>
      <c r="I206" s="52" t="s">
        <v>316</v>
      </c>
    </row>
    <row r="207" spans="1:9" ht="15" x14ac:dyDescent="0.25">
      <c r="A207" s="57" t="s">
        <v>317</v>
      </c>
      <c r="B207" s="54">
        <v>14050</v>
      </c>
      <c r="C207" s="54">
        <v>1265</v>
      </c>
      <c r="D207" s="49">
        <f t="shared" si="0"/>
        <v>12785</v>
      </c>
      <c r="E207" s="55">
        <f t="shared" si="1"/>
        <v>9.0035587188612098E-2</v>
      </c>
      <c r="F207" s="47">
        <v>17814</v>
      </c>
      <c r="G207" s="47">
        <v>3127</v>
      </c>
      <c r="H207" s="47">
        <v>14687</v>
      </c>
      <c r="I207" s="52" t="s">
        <v>297</v>
      </c>
    </row>
    <row r="208" spans="1:9" ht="15" x14ac:dyDescent="0.25">
      <c r="A208" s="57" t="s">
        <v>318</v>
      </c>
      <c r="B208" s="54">
        <v>12368</v>
      </c>
      <c r="C208" s="54">
        <v>1187</v>
      </c>
      <c r="D208" s="49">
        <f t="shared" si="0"/>
        <v>11181</v>
      </c>
      <c r="E208" s="55">
        <f t="shared" si="1"/>
        <v>9.5973479948253559E-2</v>
      </c>
      <c r="F208" s="47">
        <v>14965</v>
      </c>
      <c r="G208" s="47">
        <v>2424</v>
      </c>
      <c r="H208" s="47">
        <v>12541</v>
      </c>
      <c r="I208" s="52" t="s">
        <v>319</v>
      </c>
    </row>
    <row r="209" spans="1:9" ht="15" x14ac:dyDescent="0.25">
      <c r="A209" s="57" t="s">
        <v>320</v>
      </c>
      <c r="B209" s="54">
        <v>13211</v>
      </c>
      <c r="C209" s="54">
        <v>937</v>
      </c>
      <c r="D209" s="49">
        <f t="shared" si="0"/>
        <v>12274</v>
      </c>
      <c r="E209" s="55">
        <f t="shared" si="1"/>
        <v>7.092574369843313E-2</v>
      </c>
      <c r="F209" s="47">
        <v>15529</v>
      </c>
      <c r="G209" s="47">
        <v>2754</v>
      </c>
      <c r="H209" s="47">
        <v>12775</v>
      </c>
      <c r="I209" s="52" t="s">
        <v>321</v>
      </c>
    </row>
    <row r="210" spans="1:9" ht="15" x14ac:dyDescent="0.25">
      <c r="A210" s="57" t="s">
        <v>322</v>
      </c>
      <c r="B210" s="54">
        <v>15121</v>
      </c>
      <c r="C210" s="54">
        <v>1199</v>
      </c>
      <c r="D210" s="49">
        <f t="shared" si="0"/>
        <v>13922</v>
      </c>
      <c r="E210" s="55">
        <f t="shared" si="1"/>
        <v>7.9293697506778657E-2</v>
      </c>
      <c r="F210" s="47">
        <v>17374</v>
      </c>
      <c r="G210" s="47">
        <v>2801</v>
      </c>
      <c r="H210" s="47">
        <v>14573</v>
      </c>
      <c r="I210" s="52" t="s">
        <v>323</v>
      </c>
    </row>
    <row r="211" spans="1:9" ht="15" x14ac:dyDescent="0.25">
      <c r="A211" s="57" t="s">
        <v>324</v>
      </c>
      <c r="B211" s="54">
        <v>13100</v>
      </c>
      <c r="C211" s="54">
        <v>1253</v>
      </c>
      <c r="D211" s="49">
        <f t="shared" si="0"/>
        <v>11847</v>
      </c>
      <c r="E211" s="55">
        <f t="shared" si="1"/>
        <v>9.5648854961832064E-2</v>
      </c>
      <c r="F211" s="47">
        <v>16199</v>
      </c>
      <c r="G211" s="47">
        <v>2814</v>
      </c>
      <c r="H211" s="47">
        <v>13385</v>
      </c>
      <c r="I211" s="52" t="s">
        <v>325</v>
      </c>
    </row>
    <row r="212" spans="1:9" ht="15" x14ac:dyDescent="0.25">
      <c r="A212" s="57" t="s">
        <v>326</v>
      </c>
      <c r="B212" s="54">
        <v>13211</v>
      </c>
      <c r="C212" s="54">
        <v>1305</v>
      </c>
      <c r="D212" s="49">
        <f t="shared" si="0"/>
        <v>11906</v>
      </c>
      <c r="E212" s="55">
        <f t="shared" si="1"/>
        <v>9.8781318598137921E-2</v>
      </c>
      <c r="F212" s="47">
        <v>15867</v>
      </c>
      <c r="G212" s="47">
        <v>2653</v>
      </c>
      <c r="H212" s="47">
        <v>13214</v>
      </c>
      <c r="I212" s="52" t="s">
        <v>284</v>
      </c>
    </row>
    <row r="213" spans="1:9" ht="15" x14ac:dyDescent="0.25">
      <c r="A213" s="57" t="s">
        <v>327</v>
      </c>
      <c r="B213" s="54">
        <v>6127</v>
      </c>
      <c r="C213" s="54">
        <v>807</v>
      </c>
      <c r="D213" s="49">
        <f t="shared" si="0"/>
        <v>5320</v>
      </c>
      <c r="E213" s="55">
        <f t="shared" si="1"/>
        <v>0.13171209401011916</v>
      </c>
      <c r="F213" s="47">
        <v>8983</v>
      </c>
      <c r="G213" s="47">
        <v>1724</v>
      </c>
      <c r="H213" s="47">
        <v>7259</v>
      </c>
      <c r="I213" s="52" t="s">
        <v>328</v>
      </c>
    </row>
    <row r="214" spans="1:9" ht="15" x14ac:dyDescent="0.25">
      <c r="A214" s="57" t="s">
        <v>329</v>
      </c>
      <c r="B214" s="54">
        <v>11012</v>
      </c>
      <c r="C214" s="54">
        <v>1204</v>
      </c>
      <c r="D214" s="49">
        <f t="shared" si="0"/>
        <v>9808</v>
      </c>
      <c r="E214" s="55">
        <f t="shared" si="1"/>
        <v>0.10933527061387577</v>
      </c>
      <c r="F214" s="47">
        <v>13040</v>
      </c>
      <c r="G214" s="47">
        <v>2157</v>
      </c>
      <c r="H214" s="47">
        <v>10883</v>
      </c>
      <c r="I214" s="52" t="s">
        <v>275</v>
      </c>
    </row>
    <row r="215" spans="1:9" ht="15" x14ac:dyDescent="0.25">
      <c r="A215" s="57" t="s">
        <v>330</v>
      </c>
      <c r="B215" s="54">
        <v>13992</v>
      </c>
      <c r="C215" s="54">
        <v>1253</v>
      </c>
      <c r="D215" s="49">
        <f t="shared" si="0"/>
        <v>12739</v>
      </c>
      <c r="E215" s="55">
        <f t="shared" si="1"/>
        <v>8.9551172098341916E-2</v>
      </c>
      <c r="F215" s="47">
        <v>16933</v>
      </c>
      <c r="G215" s="47">
        <v>2658</v>
      </c>
      <c r="H215" s="47">
        <v>14275</v>
      </c>
      <c r="I215" s="52" t="s">
        <v>331</v>
      </c>
    </row>
    <row r="216" spans="1:9" ht="15" x14ac:dyDescent="0.25">
      <c r="A216" s="57" t="s">
        <v>332</v>
      </c>
      <c r="B216" s="54">
        <v>12211</v>
      </c>
      <c r="C216" s="54">
        <v>1141</v>
      </c>
      <c r="D216" s="49">
        <f t="shared" si="0"/>
        <v>11070</v>
      </c>
      <c r="E216" s="55">
        <f t="shared" si="1"/>
        <v>9.3440340676439276E-2</v>
      </c>
      <c r="F216" s="47">
        <v>14844</v>
      </c>
      <c r="G216" s="47">
        <v>2607</v>
      </c>
      <c r="H216" s="47">
        <v>12237</v>
      </c>
      <c r="I216" s="52" t="s">
        <v>297</v>
      </c>
    </row>
    <row r="217" spans="1:9" ht="15" x14ac:dyDescent="0.25">
      <c r="A217" s="60">
        <v>43840</v>
      </c>
      <c r="B217" s="54">
        <v>10981</v>
      </c>
      <c r="C217" s="54">
        <v>1103</v>
      </c>
      <c r="D217" s="49">
        <f t="shared" si="0"/>
        <v>9878</v>
      </c>
      <c r="E217" s="55">
        <f t="shared" si="1"/>
        <v>0.10044622529824242</v>
      </c>
      <c r="F217" s="47">
        <v>13204</v>
      </c>
      <c r="G217" s="47">
        <v>2418</v>
      </c>
      <c r="H217" s="47">
        <v>10786</v>
      </c>
      <c r="I217" s="52" t="s">
        <v>299</v>
      </c>
    </row>
    <row r="218" spans="1:9" ht="15" x14ac:dyDescent="0.25">
      <c r="A218" s="53">
        <v>43871</v>
      </c>
      <c r="B218" s="54">
        <v>12001</v>
      </c>
      <c r="C218" s="54">
        <v>1110</v>
      </c>
      <c r="D218" s="49">
        <f t="shared" si="0"/>
        <v>10891</v>
      </c>
      <c r="E218" s="55">
        <f t="shared" si="1"/>
        <v>9.2492292308974253E-2</v>
      </c>
      <c r="F218" s="47">
        <v>14658</v>
      </c>
      <c r="G218" s="47">
        <v>2377</v>
      </c>
      <c r="H218" s="47">
        <v>12281</v>
      </c>
      <c r="I218" s="52" t="s">
        <v>319</v>
      </c>
    </row>
    <row r="219" spans="1:9" ht="15" x14ac:dyDescent="0.25">
      <c r="A219" s="60">
        <v>43900</v>
      </c>
      <c r="B219" s="54">
        <v>12041</v>
      </c>
      <c r="C219" s="54">
        <v>1141</v>
      </c>
      <c r="D219" s="49">
        <f t="shared" si="0"/>
        <v>10900</v>
      </c>
      <c r="E219" s="55">
        <f t="shared" si="1"/>
        <v>9.4759571464164111E-2</v>
      </c>
      <c r="F219" s="47">
        <v>14004</v>
      </c>
      <c r="G219" s="47">
        <v>2552</v>
      </c>
      <c r="H219" s="47">
        <v>11452</v>
      </c>
      <c r="I219" s="52" t="s">
        <v>333</v>
      </c>
    </row>
    <row r="220" spans="1:9" ht="15" x14ac:dyDescent="0.25">
      <c r="A220" s="53">
        <v>43931</v>
      </c>
      <c r="B220" s="54">
        <v>5066</v>
      </c>
      <c r="C220" s="54">
        <v>696</v>
      </c>
      <c r="D220" s="49">
        <f t="shared" si="0"/>
        <v>4370</v>
      </c>
      <c r="E220" s="55">
        <f t="shared" si="1"/>
        <v>0.13738649822345045</v>
      </c>
      <c r="F220" s="47">
        <v>7445</v>
      </c>
      <c r="G220" s="47">
        <v>1502</v>
      </c>
      <c r="H220" s="47">
        <v>5943</v>
      </c>
      <c r="I220" s="52" t="s">
        <v>314</v>
      </c>
    </row>
    <row r="221" spans="1:9" ht="15" x14ac:dyDescent="0.25">
      <c r="A221" s="53">
        <v>43961</v>
      </c>
      <c r="B221" s="54">
        <v>11220</v>
      </c>
      <c r="C221" s="54">
        <v>1082</v>
      </c>
      <c r="D221" s="49">
        <f t="shared" si="0"/>
        <v>10138</v>
      </c>
      <c r="E221" s="55">
        <f t="shared" si="1"/>
        <v>9.64349376114082E-2</v>
      </c>
      <c r="F221" s="47">
        <v>13338</v>
      </c>
      <c r="G221" s="47">
        <v>2428</v>
      </c>
      <c r="H221" s="47">
        <v>10910</v>
      </c>
      <c r="I221" s="52" t="s">
        <v>333</v>
      </c>
    </row>
    <row r="222" spans="1:9" ht="15" x14ac:dyDescent="0.25">
      <c r="A222" s="53">
        <v>43992</v>
      </c>
      <c r="B222" s="54">
        <v>12005</v>
      </c>
      <c r="C222" s="54">
        <v>1091</v>
      </c>
      <c r="D222" s="49">
        <f t="shared" si="0"/>
        <v>10914</v>
      </c>
      <c r="E222" s="55">
        <f t="shared" si="1"/>
        <v>9.0878800499791759E-2</v>
      </c>
      <c r="F222" s="47">
        <v>14523</v>
      </c>
      <c r="G222" s="47">
        <v>2516</v>
      </c>
      <c r="H222" s="47">
        <v>12007</v>
      </c>
      <c r="I222" s="52" t="s">
        <v>312</v>
      </c>
    </row>
    <row r="223" spans="1:9" ht="15" x14ac:dyDescent="0.25">
      <c r="A223" s="53">
        <v>44022</v>
      </c>
      <c r="B223" s="54">
        <v>13012</v>
      </c>
      <c r="C223" s="54">
        <v>1140</v>
      </c>
      <c r="D223" s="49">
        <f t="shared" si="0"/>
        <v>11872</v>
      </c>
      <c r="E223" s="55">
        <f t="shared" si="1"/>
        <v>8.7611435597909626E-2</v>
      </c>
      <c r="F223" s="47">
        <v>15295</v>
      </c>
      <c r="G223" s="47">
        <v>2490</v>
      </c>
      <c r="H223" s="47">
        <v>12805</v>
      </c>
      <c r="I223" s="52" t="s">
        <v>289</v>
      </c>
    </row>
    <row r="224" spans="1:9" ht="15" x14ac:dyDescent="0.25">
      <c r="A224" s="60">
        <v>44053</v>
      </c>
      <c r="B224" s="54">
        <v>13011</v>
      </c>
      <c r="C224" s="54">
        <v>1173</v>
      </c>
      <c r="D224" s="49">
        <f t="shared" si="0"/>
        <v>11838</v>
      </c>
      <c r="E224" s="55">
        <f t="shared" si="1"/>
        <v>9.0154484666820384E-2</v>
      </c>
      <c r="F224" s="47">
        <v>15452</v>
      </c>
      <c r="G224" s="47">
        <v>2150</v>
      </c>
      <c r="H224" s="47">
        <v>13302</v>
      </c>
      <c r="I224" s="52" t="s">
        <v>255</v>
      </c>
    </row>
    <row r="225" spans="1:9" ht="15" x14ac:dyDescent="0.25">
      <c r="A225" s="53">
        <v>44084</v>
      </c>
      <c r="B225" s="54">
        <v>13251</v>
      </c>
      <c r="C225" s="54">
        <v>1103</v>
      </c>
      <c r="D225" s="49">
        <f t="shared" si="0"/>
        <v>12148</v>
      </c>
      <c r="E225" s="55">
        <f t="shared" si="1"/>
        <v>8.3239000830126031E-2</v>
      </c>
      <c r="F225" s="47">
        <v>15083</v>
      </c>
      <c r="G225" s="47">
        <v>2465</v>
      </c>
      <c r="H225" s="47">
        <v>12618</v>
      </c>
      <c r="I225" s="52" t="s">
        <v>289</v>
      </c>
    </row>
    <row r="226" spans="1:9" ht="15" x14ac:dyDescent="0.25">
      <c r="A226" s="53">
        <v>44114</v>
      </c>
      <c r="B226" s="54">
        <v>10074</v>
      </c>
      <c r="C226" s="54">
        <v>1117</v>
      </c>
      <c r="D226" s="49">
        <f t="shared" si="0"/>
        <v>8957</v>
      </c>
      <c r="E226" s="55">
        <f t="shared" si="1"/>
        <v>0.11087949176096883</v>
      </c>
      <c r="F226" s="47">
        <v>13594</v>
      </c>
      <c r="G226" s="47">
        <v>1981</v>
      </c>
      <c r="H226" s="47">
        <v>11613</v>
      </c>
      <c r="I226" s="52" t="s">
        <v>334</v>
      </c>
    </row>
    <row r="227" spans="1:9" ht="15" x14ac:dyDescent="0.25">
      <c r="A227" s="53">
        <v>44145</v>
      </c>
      <c r="B227" s="54">
        <v>7834</v>
      </c>
      <c r="C227" s="54">
        <v>893</v>
      </c>
      <c r="D227" s="49">
        <f t="shared" si="0"/>
        <v>6941</v>
      </c>
      <c r="E227" s="55">
        <f t="shared" si="1"/>
        <v>0.11399029869798315</v>
      </c>
      <c r="F227" s="47">
        <v>9678</v>
      </c>
      <c r="G227" s="47">
        <v>1569</v>
      </c>
      <c r="H227" s="47">
        <v>8109</v>
      </c>
      <c r="I227" s="52" t="s">
        <v>319</v>
      </c>
    </row>
    <row r="228" spans="1:9" ht="15" x14ac:dyDescent="0.25">
      <c r="A228" s="53">
        <v>44175</v>
      </c>
      <c r="B228" s="54">
        <v>15978</v>
      </c>
      <c r="C228" s="54">
        <v>1612</v>
      </c>
      <c r="D228" s="49">
        <f t="shared" si="0"/>
        <v>14366</v>
      </c>
      <c r="E228" s="55">
        <f t="shared" si="1"/>
        <v>0.10088872199274002</v>
      </c>
      <c r="F228" s="47">
        <v>17387</v>
      </c>
      <c r="G228" s="47">
        <v>2895</v>
      </c>
      <c r="H228" s="47">
        <v>14492</v>
      </c>
      <c r="I228" s="52" t="s">
        <v>284</v>
      </c>
    </row>
    <row r="229" spans="1:9" ht="15" x14ac:dyDescent="0.25">
      <c r="A229" s="57" t="s">
        <v>335</v>
      </c>
      <c r="B229" s="54">
        <v>13458</v>
      </c>
      <c r="C229" s="54">
        <v>1270</v>
      </c>
      <c r="D229" s="49">
        <f t="shared" si="0"/>
        <v>12188</v>
      </c>
      <c r="E229" s="55">
        <f t="shared" si="1"/>
        <v>9.4367662356962395E-2</v>
      </c>
      <c r="F229" s="47">
        <v>15275</v>
      </c>
      <c r="G229" s="47">
        <v>2349</v>
      </c>
      <c r="H229" s="47">
        <v>12926</v>
      </c>
      <c r="I229" s="52" t="s">
        <v>336</v>
      </c>
    </row>
    <row r="230" spans="1:9" ht="15" x14ac:dyDescent="0.25">
      <c r="A230" s="57" t="s">
        <v>337</v>
      </c>
      <c r="B230" s="54">
        <v>13272</v>
      </c>
      <c r="C230" s="54">
        <v>1324</v>
      </c>
      <c r="D230" s="49">
        <f t="shared" si="0"/>
        <v>11948</v>
      </c>
      <c r="E230" s="55">
        <f t="shared" si="1"/>
        <v>9.9758890898131405E-2</v>
      </c>
      <c r="F230" s="47">
        <v>15835</v>
      </c>
      <c r="G230" s="47">
        <v>2462</v>
      </c>
      <c r="H230" s="47">
        <v>13373</v>
      </c>
      <c r="I230" s="52" t="s">
        <v>282</v>
      </c>
    </row>
    <row r="231" spans="1:9" ht="15" x14ac:dyDescent="0.25">
      <c r="A231" s="57" t="s">
        <v>338</v>
      </c>
      <c r="B231" s="54">
        <v>12158</v>
      </c>
      <c r="C231" s="54">
        <v>1101</v>
      </c>
      <c r="D231" s="49">
        <f t="shared" si="0"/>
        <v>11057</v>
      </c>
      <c r="E231" s="55">
        <f t="shared" si="1"/>
        <v>9.0557657509458794E-2</v>
      </c>
      <c r="F231" s="47">
        <v>14984</v>
      </c>
      <c r="G231" s="47">
        <v>2442</v>
      </c>
      <c r="H231" s="47">
        <v>12542</v>
      </c>
      <c r="I231" s="52" t="s">
        <v>289</v>
      </c>
    </row>
    <row r="232" spans="1:9" ht="15" x14ac:dyDescent="0.25">
      <c r="A232" s="57" t="s">
        <v>339</v>
      </c>
      <c r="B232" s="54">
        <v>10018</v>
      </c>
      <c r="C232" s="54">
        <v>951</v>
      </c>
      <c r="D232" s="49">
        <f t="shared" si="0"/>
        <v>9067</v>
      </c>
      <c r="E232" s="55">
        <f t="shared" si="1"/>
        <v>9.4929127570373334E-2</v>
      </c>
      <c r="F232" s="47">
        <v>12354</v>
      </c>
      <c r="G232" s="47">
        <v>1856</v>
      </c>
      <c r="H232" s="47">
        <v>10498</v>
      </c>
      <c r="I232" s="52" t="s">
        <v>340</v>
      </c>
    </row>
    <row r="233" spans="1:9" ht="15" x14ac:dyDescent="0.25">
      <c r="A233" s="57" t="s">
        <v>341</v>
      </c>
      <c r="B233" s="54">
        <v>8921</v>
      </c>
      <c r="C233" s="54">
        <v>913</v>
      </c>
      <c r="D233" s="49">
        <f t="shared" si="0"/>
        <v>8008</v>
      </c>
      <c r="E233" s="55">
        <f t="shared" si="1"/>
        <v>0.10234278668310727</v>
      </c>
      <c r="F233" s="47">
        <v>10959</v>
      </c>
      <c r="G233" s="47">
        <v>1936</v>
      </c>
      <c r="H233" s="47">
        <v>9023</v>
      </c>
      <c r="I233" s="52" t="s">
        <v>321</v>
      </c>
    </row>
    <row r="234" spans="1:9" ht="15" x14ac:dyDescent="0.25">
      <c r="A234" s="57" t="s">
        <v>342</v>
      </c>
      <c r="B234" s="54">
        <v>5785</v>
      </c>
      <c r="C234" s="54">
        <v>667</v>
      </c>
      <c r="D234" s="49">
        <f t="shared" si="0"/>
        <v>5118</v>
      </c>
      <c r="E234" s="55">
        <f t="shared" si="1"/>
        <v>0.1152981849611063</v>
      </c>
      <c r="F234" s="47">
        <v>6921</v>
      </c>
      <c r="G234" s="47">
        <v>979</v>
      </c>
      <c r="H234" s="47">
        <v>5942</v>
      </c>
      <c r="I234" s="52" t="s">
        <v>266</v>
      </c>
    </row>
    <row r="235" spans="1:9" ht="15" x14ac:dyDescent="0.25">
      <c r="A235" s="57" t="s">
        <v>343</v>
      </c>
      <c r="B235" s="54">
        <v>10888</v>
      </c>
      <c r="C235" s="54">
        <v>899</v>
      </c>
      <c r="D235" s="49">
        <f t="shared" si="0"/>
        <v>9989</v>
      </c>
      <c r="E235" s="55">
        <f t="shared" si="1"/>
        <v>8.2567964731814839E-2</v>
      </c>
      <c r="F235" s="47">
        <v>12364</v>
      </c>
      <c r="G235" s="47">
        <v>1742</v>
      </c>
      <c r="H235" s="47">
        <v>10622</v>
      </c>
      <c r="I235" s="52" t="s">
        <v>266</v>
      </c>
    </row>
    <row r="236" spans="1:9" ht="15" x14ac:dyDescent="0.25">
      <c r="A236" s="57" t="s">
        <v>344</v>
      </c>
      <c r="B236" s="54">
        <v>10030</v>
      </c>
      <c r="C236" s="54">
        <v>1002</v>
      </c>
      <c r="D236" s="49">
        <f t="shared" si="0"/>
        <v>9028</v>
      </c>
      <c r="E236" s="55">
        <f t="shared" si="1"/>
        <v>9.9900299102691922E-2</v>
      </c>
      <c r="F236" s="47">
        <v>12900</v>
      </c>
      <c r="G236" s="47">
        <v>1987</v>
      </c>
      <c r="H236" s="47">
        <v>10913</v>
      </c>
      <c r="I236" s="52" t="s">
        <v>336</v>
      </c>
    </row>
    <row r="237" spans="1:9" ht="15" x14ac:dyDescent="0.25">
      <c r="A237" s="57" t="s">
        <v>345</v>
      </c>
      <c r="B237" s="54">
        <v>12152</v>
      </c>
      <c r="C237" s="54">
        <v>1094</v>
      </c>
      <c r="D237" s="49">
        <f t="shared" si="0"/>
        <v>11058</v>
      </c>
      <c r="E237" s="55">
        <f t="shared" si="1"/>
        <v>9.0026333113890716E-2</v>
      </c>
      <c r="F237" s="47">
        <v>15305</v>
      </c>
      <c r="G237" s="47">
        <v>2038</v>
      </c>
      <c r="H237" s="47">
        <v>13267</v>
      </c>
      <c r="I237" s="52" t="s">
        <v>346</v>
      </c>
    </row>
    <row r="238" spans="1:9" ht="15" x14ac:dyDescent="0.25">
      <c r="A238" s="57" t="s">
        <v>347</v>
      </c>
      <c r="B238" s="54">
        <v>10272</v>
      </c>
      <c r="C238" s="54">
        <v>937</v>
      </c>
      <c r="D238" s="49">
        <f t="shared" si="0"/>
        <v>9335</v>
      </c>
      <c r="E238" s="55">
        <f t="shared" si="1"/>
        <v>9.1218847352024929E-2</v>
      </c>
      <c r="F238" s="47">
        <v>12952</v>
      </c>
      <c r="G238" s="47">
        <v>1813</v>
      </c>
      <c r="H238" s="47">
        <v>11139</v>
      </c>
      <c r="I238" s="52" t="s">
        <v>130</v>
      </c>
    </row>
    <row r="239" spans="1:9" ht="15" x14ac:dyDescent="0.25">
      <c r="A239" s="57" t="s">
        <v>348</v>
      </c>
      <c r="B239" s="54">
        <v>10377</v>
      </c>
      <c r="C239" s="54">
        <v>877</v>
      </c>
      <c r="D239" s="49">
        <f t="shared" si="0"/>
        <v>9500</v>
      </c>
      <c r="E239" s="55">
        <f t="shared" si="1"/>
        <v>8.4513828659535509E-2</v>
      </c>
      <c r="F239" s="47">
        <v>12528</v>
      </c>
      <c r="G239" s="47">
        <v>1931</v>
      </c>
      <c r="H239" s="47">
        <v>10597</v>
      </c>
      <c r="I239" s="52" t="s">
        <v>336</v>
      </c>
    </row>
    <row r="240" spans="1:9" ht="15" x14ac:dyDescent="0.25">
      <c r="A240" s="57" t="s">
        <v>349</v>
      </c>
      <c r="B240" s="54">
        <v>11012</v>
      </c>
      <c r="C240" s="54">
        <v>1005</v>
      </c>
      <c r="D240" s="49">
        <f t="shared" si="0"/>
        <v>10007</v>
      </c>
      <c r="E240" s="55">
        <f t="shared" si="1"/>
        <v>9.1264075553941157E-2</v>
      </c>
      <c r="F240" s="47">
        <v>13036</v>
      </c>
      <c r="G240" s="47">
        <v>1956</v>
      </c>
      <c r="H240" s="47">
        <v>11080</v>
      </c>
      <c r="I240" s="52" t="s">
        <v>340</v>
      </c>
    </row>
    <row r="241" spans="1:9" ht="15" x14ac:dyDescent="0.25">
      <c r="A241" s="57" t="s">
        <v>350</v>
      </c>
      <c r="B241" s="54">
        <v>4701</v>
      </c>
      <c r="C241" s="54">
        <v>550</v>
      </c>
      <c r="D241" s="49">
        <f t="shared" si="0"/>
        <v>4151</v>
      </c>
      <c r="E241" s="55">
        <f t="shared" si="1"/>
        <v>0.1169963837481387</v>
      </c>
      <c r="F241" s="47">
        <v>5598</v>
      </c>
      <c r="G241" s="47">
        <v>965</v>
      </c>
      <c r="H241" s="47">
        <v>4633</v>
      </c>
      <c r="I241" s="52" t="s">
        <v>310</v>
      </c>
    </row>
    <row r="242" spans="1:9" ht="15" x14ac:dyDescent="0.25">
      <c r="A242" s="57" t="s">
        <v>351</v>
      </c>
      <c r="B242" s="54">
        <v>10221</v>
      </c>
      <c r="C242" s="54">
        <v>842</v>
      </c>
      <c r="D242" s="49">
        <f t="shared" si="0"/>
        <v>9379</v>
      </c>
      <c r="E242" s="55">
        <f t="shared" si="1"/>
        <v>8.2379414930045983E-2</v>
      </c>
      <c r="F242" s="47">
        <v>12012</v>
      </c>
      <c r="G242" s="47">
        <v>1599</v>
      </c>
      <c r="H242" s="47">
        <v>10413</v>
      </c>
      <c r="I242" s="52" t="s">
        <v>346</v>
      </c>
    </row>
    <row r="243" spans="1:9" ht="15" x14ac:dyDescent="0.25">
      <c r="A243" s="57" t="s">
        <v>352</v>
      </c>
      <c r="B243" s="54">
        <v>13815</v>
      </c>
      <c r="C243" s="54">
        <v>981</v>
      </c>
      <c r="D243" s="49">
        <f t="shared" si="0"/>
        <v>12834</v>
      </c>
      <c r="E243" s="55">
        <f t="shared" si="1"/>
        <v>7.1009771986970685E-2</v>
      </c>
      <c r="F243" s="47">
        <v>15210</v>
      </c>
      <c r="G243" s="47">
        <v>2043</v>
      </c>
      <c r="H243" s="47">
        <v>13167</v>
      </c>
      <c r="I243" s="52" t="s">
        <v>259</v>
      </c>
    </row>
    <row r="244" spans="1:9" ht="15" x14ac:dyDescent="0.25">
      <c r="A244" s="57" t="s">
        <v>353</v>
      </c>
      <c r="B244" s="54">
        <v>10021</v>
      </c>
      <c r="C244" s="54">
        <v>803</v>
      </c>
      <c r="D244" s="49">
        <f t="shared" si="0"/>
        <v>9218</v>
      </c>
      <c r="E244" s="55">
        <f t="shared" si="1"/>
        <v>8.0131723380900105E-2</v>
      </c>
      <c r="F244" s="47">
        <v>12092</v>
      </c>
      <c r="G244" s="47">
        <v>1831</v>
      </c>
      <c r="H244" s="47">
        <v>10261</v>
      </c>
      <c r="I244" s="52" t="s">
        <v>286</v>
      </c>
    </row>
    <row r="245" spans="1:9" ht="15" x14ac:dyDescent="0.25">
      <c r="A245" s="61" t="s">
        <v>354</v>
      </c>
      <c r="B245" s="54">
        <v>4932</v>
      </c>
      <c r="C245" s="54">
        <v>604</v>
      </c>
      <c r="D245" s="49">
        <f t="shared" si="0"/>
        <v>4328</v>
      </c>
      <c r="E245" s="55">
        <f t="shared" si="1"/>
        <v>0.12246553122465531</v>
      </c>
      <c r="F245" s="47">
        <v>6063</v>
      </c>
      <c r="G245" s="47">
        <v>1047</v>
      </c>
      <c r="H245" s="47">
        <v>5016</v>
      </c>
      <c r="I245" s="52" t="s">
        <v>312</v>
      </c>
    </row>
    <row r="246" spans="1:9" ht="15" x14ac:dyDescent="0.25">
      <c r="A246" s="47" t="s">
        <v>355</v>
      </c>
      <c r="B246" s="54">
        <v>8870</v>
      </c>
      <c r="C246" s="54">
        <v>665</v>
      </c>
      <c r="D246" s="49">
        <f t="shared" si="0"/>
        <v>8205</v>
      </c>
      <c r="E246" s="55">
        <f t="shared" si="1"/>
        <v>7.4971815107102588E-2</v>
      </c>
      <c r="F246" s="47">
        <v>10219</v>
      </c>
      <c r="G246" s="47">
        <v>1652</v>
      </c>
      <c r="H246" s="47">
        <v>8567</v>
      </c>
      <c r="I246" s="52" t="s">
        <v>319</v>
      </c>
    </row>
    <row r="247" spans="1:9" ht="15" x14ac:dyDescent="0.25">
      <c r="A247" s="57" t="s">
        <v>356</v>
      </c>
      <c r="B247" s="54">
        <v>7328</v>
      </c>
      <c r="C247" s="54">
        <v>668</v>
      </c>
      <c r="D247" s="49">
        <f t="shared" si="0"/>
        <v>6660</v>
      </c>
      <c r="E247" s="55">
        <f t="shared" si="1"/>
        <v>9.1157205240174677E-2</v>
      </c>
      <c r="F247" s="47">
        <v>9227</v>
      </c>
      <c r="G247" s="47">
        <v>1549</v>
      </c>
      <c r="H247" s="47">
        <v>7678</v>
      </c>
      <c r="I247" s="52" t="s">
        <v>124</v>
      </c>
    </row>
    <row r="248" spans="1:9" ht="15" x14ac:dyDescent="0.25">
      <c r="A248" s="53">
        <v>43841</v>
      </c>
      <c r="B248" s="54">
        <v>4199</v>
      </c>
      <c r="C248" s="54">
        <v>620</v>
      </c>
      <c r="D248" s="49">
        <f t="shared" si="0"/>
        <v>3579</v>
      </c>
      <c r="E248" s="55">
        <f t="shared" si="1"/>
        <v>0.14765420338175755</v>
      </c>
      <c r="F248" s="47">
        <v>5943</v>
      </c>
      <c r="G248" s="47">
        <v>902</v>
      </c>
      <c r="H248" s="47">
        <v>5041</v>
      </c>
      <c r="I248" s="52" t="s">
        <v>271</v>
      </c>
    </row>
    <row r="249" spans="1:9" ht="15" x14ac:dyDescent="0.25">
      <c r="A249" s="53">
        <v>43872</v>
      </c>
      <c r="B249" s="54">
        <v>8215</v>
      </c>
      <c r="C249" s="54">
        <v>782</v>
      </c>
      <c r="D249" s="49">
        <f t="shared" si="0"/>
        <v>7433</v>
      </c>
      <c r="E249" s="55">
        <f t="shared" si="1"/>
        <v>9.5191722458916619E-2</v>
      </c>
      <c r="F249" s="47">
        <v>10894</v>
      </c>
      <c r="G249" s="47">
        <v>1389</v>
      </c>
      <c r="H249" s="47">
        <v>9505</v>
      </c>
      <c r="I249" s="52" t="s">
        <v>357</v>
      </c>
    </row>
    <row r="250" spans="1:9" ht="15" x14ac:dyDescent="0.25">
      <c r="A250" s="53">
        <v>43901</v>
      </c>
      <c r="B250" s="54">
        <v>12127</v>
      </c>
      <c r="C250" s="54">
        <v>1096</v>
      </c>
      <c r="D250" s="49">
        <f t="shared" si="0"/>
        <v>11031</v>
      </c>
      <c r="E250" s="55">
        <f t="shared" si="1"/>
        <v>9.0376845056485522E-2</v>
      </c>
      <c r="F250" s="47">
        <v>14313</v>
      </c>
      <c r="G250" s="47">
        <v>2037</v>
      </c>
      <c r="H250" s="47">
        <v>12276</v>
      </c>
      <c r="I250" s="52" t="s">
        <v>358</v>
      </c>
    </row>
    <row r="251" spans="1:9" ht="15" x14ac:dyDescent="0.25">
      <c r="A251" s="53">
        <v>43932</v>
      </c>
      <c r="B251" s="54">
        <v>12245</v>
      </c>
      <c r="C251" s="54">
        <v>1205</v>
      </c>
      <c r="D251" s="49">
        <f t="shared" si="0"/>
        <v>11040</v>
      </c>
      <c r="E251" s="55">
        <f t="shared" si="1"/>
        <v>9.8407513270722738E-2</v>
      </c>
      <c r="F251" s="47">
        <v>14047</v>
      </c>
      <c r="G251" s="47">
        <v>1919</v>
      </c>
      <c r="H251" s="47">
        <v>12128</v>
      </c>
      <c r="I251" s="52" t="s">
        <v>359</v>
      </c>
    </row>
    <row r="252" spans="1:9" ht="15" x14ac:dyDescent="0.25">
      <c r="A252" s="53">
        <v>43962</v>
      </c>
      <c r="B252" s="54">
        <v>10271</v>
      </c>
      <c r="C252" s="54">
        <v>1096</v>
      </c>
      <c r="D252" s="49">
        <f t="shared" si="0"/>
        <v>9175</v>
      </c>
      <c r="E252" s="55">
        <f t="shared" si="1"/>
        <v>0.10670820757472495</v>
      </c>
      <c r="F252" s="47">
        <v>12142</v>
      </c>
      <c r="G252" s="47">
        <v>1559</v>
      </c>
      <c r="H252" s="47">
        <v>10583</v>
      </c>
      <c r="I252" s="52" t="s">
        <v>357</v>
      </c>
    </row>
    <row r="253" spans="1:9" ht="15" x14ac:dyDescent="0.25">
      <c r="A253" s="53">
        <v>43993</v>
      </c>
      <c r="B253" s="54">
        <v>11151</v>
      </c>
      <c r="C253" s="54">
        <v>1069</v>
      </c>
      <c r="D253" s="49">
        <f t="shared" si="0"/>
        <v>10082</v>
      </c>
      <c r="E253" s="55">
        <f t="shared" si="1"/>
        <v>9.5865841628553494E-2</v>
      </c>
      <c r="F253" s="47">
        <v>13401</v>
      </c>
      <c r="G253" s="47">
        <v>1701</v>
      </c>
      <c r="H253" s="47">
        <v>11700</v>
      </c>
      <c r="I253" s="52" t="s">
        <v>360</v>
      </c>
    </row>
    <row r="254" spans="1:9" ht="15" x14ac:dyDescent="0.25">
      <c r="A254" s="60">
        <v>44023</v>
      </c>
      <c r="B254" s="54">
        <v>10451</v>
      </c>
      <c r="C254" s="54">
        <v>988</v>
      </c>
      <c r="D254" s="49">
        <f t="shared" si="0"/>
        <v>9463</v>
      </c>
      <c r="E254" s="55">
        <f t="shared" si="1"/>
        <v>9.4536407999234517E-2</v>
      </c>
      <c r="F254" s="47">
        <v>12720</v>
      </c>
      <c r="G254" s="47">
        <v>1834</v>
      </c>
      <c r="H254" s="47">
        <v>10886</v>
      </c>
      <c r="I254" s="52" t="s">
        <v>133</v>
      </c>
    </row>
    <row r="255" spans="1:9" ht="15" x14ac:dyDescent="0.25">
      <c r="A255" s="53">
        <v>44054</v>
      </c>
      <c r="B255" s="54">
        <v>5312</v>
      </c>
      <c r="C255" s="54">
        <v>570</v>
      </c>
      <c r="D255" s="49">
        <f t="shared" si="0"/>
        <v>4742</v>
      </c>
      <c r="E255" s="55">
        <f t="shared" si="1"/>
        <v>0.10730421686746988</v>
      </c>
      <c r="F255" s="47">
        <v>7232</v>
      </c>
      <c r="G255" s="47">
        <v>977</v>
      </c>
      <c r="H255" s="47">
        <v>6255</v>
      </c>
      <c r="I255" s="52" t="s">
        <v>361</v>
      </c>
    </row>
    <row r="256" spans="1:9" ht="15" x14ac:dyDescent="0.25">
      <c r="A256" s="60">
        <v>44085</v>
      </c>
      <c r="B256" s="54">
        <v>8621</v>
      </c>
      <c r="C256" s="54">
        <v>786</v>
      </c>
      <c r="D256" s="49">
        <f t="shared" si="0"/>
        <v>7835</v>
      </c>
      <c r="E256" s="55">
        <f t="shared" si="1"/>
        <v>9.1172717782159837E-2</v>
      </c>
      <c r="F256" s="47">
        <v>10802</v>
      </c>
      <c r="G256" s="47">
        <v>1504</v>
      </c>
      <c r="H256" s="47">
        <v>9298</v>
      </c>
      <c r="I256" s="52" t="s">
        <v>255</v>
      </c>
    </row>
    <row r="257" spans="1:9" ht="15" x14ac:dyDescent="0.25">
      <c r="A257" s="53">
        <v>44115</v>
      </c>
      <c r="B257" s="54">
        <v>13812</v>
      </c>
      <c r="C257" s="54">
        <v>1028</v>
      </c>
      <c r="D257" s="49">
        <f t="shared" si="0"/>
        <v>12784</v>
      </c>
      <c r="E257" s="55">
        <f t="shared" si="1"/>
        <v>7.4428033593976248E-2</v>
      </c>
      <c r="F257" s="47">
        <v>15166</v>
      </c>
      <c r="G257" s="47">
        <v>2134</v>
      </c>
      <c r="H257" s="47">
        <v>13032</v>
      </c>
      <c r="I257" s="52" t="s">
        <v>266</v>
      </c>
    </row>
    <row r="258" spans="1:9" ht="15" x14ac:dyDescent="0.25">
      <c r="A258" s="53">
        <v>44146</v>
      </c>
      <c r="B258" s="54">
        <v>12981</v>
      </c>
      <c r="C258" s="54">
        <v>971</v>
      </c>
      <c r="D258" s="49">
        <f t="shared" si="0"/>
        <v>12010</v>
      </c>
      <c r="E258" s="55">
        <f t="shared" si="1"/>
        <v>7.4801633156151293E-2</v>
      </c>
      <c r="F258" s="47">
        <v>14989</v>
      </c>
      <c r="G258" s="47">
        <v>2278</v>
      </c>
      <c r="H258" s="47">
        <v>12711</v>
      </c>
      <c r="I258" s="52" t="s">
        <v>271</v>
      </c>
    </row>
    <row r="259" spans="1:9" ht="15" x14ac:dyDescent="0.25">
      <c r="A259" s="53">
        <v>44176</v>
      </c>
      <c r="B259" s="54">
        <v>13451</v>
      </c>
      <c r="C259" s="54">
        <v>1020</v>
      </c>
      <c r="D259" s="49">
        <f t="shared" si="0"/>
        <v>12431</v>
      </c>
      <c r="E259" s="55">
        <f t="shared" si="1"/>
        <v>7.5830793249572523E-2</v>
      </c>
      <c r="F259" s="47">
        <v>15448</v>
      </c>
      <c r="G259" s="47">
        <v>2230</v>
      </c>
      <c r="H259" s="47">
        <v>13218</v>
      </c>
      <c r="I259" s="52" t="s">
        <v>133</v>
      </c>
    </row>
    <row r="260" spans="1:9" ht="15" x14ac:dyDescent="0.25">
      <c r="A260" s="57" t="s">
        <v>362</v>
      </c>
      <c r="B260" s="54">
        <v>10812</v>
      </c>
      <c r="C260" s="54">
        <v>987</v>
      </c>
      <c r="D260" s="49">
        <f t="shared" si="0"/>
        <v>9825</v>
      </c>
      <c r="E260" s="55">
        <f t="shared" si="1"/>
        <v>9.1287458379578246E-2</v>
      </c>
      <c r="F260" s="47">
        <v>12802</v>
      </c>
      <c r="G260" s="47">
        <v>1782</v>
      </c>
      <c r="H260" s="47">
        <v>11020</v>
      </c>
      <c r="I260" s="52" t="s">
        <v>255</v>
      </c>
    </row>
    <row r="261" spans="1:9" ht="15" x14ac:dyDescent="0.25">
      <c r="A261" s="57" t="s">
        <v>363</v>
      </c>
      <c r="B261" s="54">
        <v>12651</v>
      </c>
      <c r="C261" s="54">
        <v>949</v>
      </c>
      <c r="D261" s="49">
        <f t="shared" si="0"/>
        <v>11702</v>
      </c>
      <c r="E261" s="55">
        <f t="shared" si="1"/>
        <v>7.5013832898585098E-2</v>
      </c>
      <c r="F261" s="47">
        <v>14264</v>
      </c>
      <c r="G261" s="47">
        <v>2445</v>
      </c>
      <c r="H261" s="47">
        <v>11819</v>
      </c>
      <c r="I261" s="52" t="s">
        <v>364</v>
      </c>
    </row>
    <row r="262" spans="1:9" ht="15" x14ac:dyDescent="0.25">
      <c r="A262" s="57" t="s">
        <v>365</v>
      </c>
      <c r="B262" s="54">
        <v>8081</v>
      </c>
      <c r="C262" s="54">
        <v>844</v>
      </c>
      <c r="D262" s="49">
        <f t="shared" si="0"/>
        <v>7237</v>
      </c>
      <c r="E262" s="55">
        <f t="shared" si="1"/>
        <v>0.1044425194901621</v>
      </c>
      <c r="F262" s="47">
        <v>9194</v>
      </c>
      <c r="G262" s="62">
        <v>2054</v>
      </c>
      <c r="H262" s="62">
        <v>7140</v>
      </c>
      <c r="I262" s="52" t="s">
        <v>366</v>
      </c>
    </row>
    <row r="263" spans="1:9" ht="15" x14ac:dyDescent="0.25">
      <c r="A263" s="57" t="s">
        <v>367</v>
      </c>
      <c r="B263" s="54">
        <v>11913</v>
      </c>
      <c r="C263" s="54">
        <v>1158</v>
      </c>
      <c r="D263" s="49">
        <f t="shared" si="0"/>
        <v>10755</v>
      </c>
      <c r="E263" s="55">
        <f t="shared" si="1"/>
        <v>9.7204734323847894E-2</v>
      </c>
      <c r="F263" s="47">
        <v>13651</v>
      </c>
      <c r="G263" s="63">
        <v>2218</v>
      </c>
      <c r="H263" s="63">
        <v>11433</v>
      </c>
      <c r="I263" s="52" t="s">
        <v>319</v>
      </c>
    </row>
    <row r="264" spans="1:9" ht="15" x14ac:dyDescent="0.25">
      <c r="A264" s="57" t="s">
        <v>368</v>
      </c>
      <c r="B264" s="54">
        <v>14981</v>
      </c>
      <c r="C264" s="54">
        <v>1239</v>
      </c>
      <c r="D264" s="49">
        <f t="shared" si="0"/>
        <v>13742</v>
      </c>
      <c r="E264" s="55">
        <f t="shared" si="1"/>
        <v>8.2704759361858352E-2</v>
      </c>
      <c r="F264" s="47">
        <v>16216</v>
      </c>
      <c r="G264" s="47">
        <v>2754</v>
      </c>
      <c r="H264" s="47">
        <v>13462</v>
      </c>
      <c r="I264" s="52" t="s">
        <v>369</v>
      </c>
    </row>
    <row r="265" spans="1:9" ht="15" x14ac:dyDescent="0.25">
      <c r="A265" s="57" t="s">
        <v>370</v>
      </c>
      <c r="B265" s="54">
        <v>12891</v>
      </c>
      <c r="C265" s="54">
        <v>1137</v>
      </c>
      <c r="D265" s="49">
        <f t="shared" si="0"/>
        <v>11754</v>
      </c>
      <c r="E265" s="55">
        <f t="shared" si="1"/>
        <v>8.8201070514312307E-2</v>
      </c>
      <c r="F265" s="47">
        <v>14105</v>
      </c>
      <c r="G265" s="47">
        <v>1857</v>
      </c>
      <c r="H265" s="47">
        <v>12248</v>
      </c>
      <c r="I265" s="52" t="s">
        <v>140</v>
      </c>
    </row>
    <row r="266" spans="1:9" ht="15" x14ac:dyDescent="0.25">
      <c r="A266" s="57" t="s">
        <v>371</v>
      </c>
      <c r="B266" s="54">
        <v>13251</v>
      </c>
      <c r="C266" s="54">
        <v>1205</v>
      </c>
      <c r="D266" s="49">
        <f t="shared" si="0"/>
        <v>12046</v>
      </c>
      <c r="E266" s="55">
        <f t="shared" si="1"/>
        <v>9.0936533091842131E-2</v>
      </c>
      <c r="F266" s="47">
        <v>15110</v>
      </c>
      <c r="G266" s="47">
        <v>2595</v>
      </c>
      <c r="H266" s="47">
        <v>12515</v>
      </c>
      <c r="I266" s="52" t="s">
        <v>310</v>
      </c>
    </row>
    <row r="267" spans="1:9" ht="15" x14ac:dyDescent="0.25">
      <c r="A267" s="57" t="s">
        <v>372</v>
      </c>
      <c r="B267" s="54">
        <v>13988</v>
      </c>
      <c r="C267" s="54">
        <v>1216</v>
      </c>
      <c r="D267" s="49">
        <f t="shared" si="0"/>
        <v>12772</v>
      </c>
      <c r="E267" s="55">
        <f t="shared" si="1"/>
        <v>8.6931655704889907E-2</v>
      </c>
      <c r="F267" s="47">
        <v>15718</v>
      </c>
      <c r="G267" s="47">
        <v>2890</v>
      </c>
      <c r="H267" s="47">
        <v>12828</v>
      </c>
      <c r="I267" s="52" t="s">
        <v>277</v>
      </c>
    </row>
    <row r="268" spans="1:9" ht="15" x14ac:dyDescent="0.25">
      <c r="A268" s="57" t="s">
        <v>373</v>
      </c>
      <c r="B268" s="54">
        <v>13781</v>
      </c>
      <c r="C268" s="54">
        <v>1144</v>
      </c>
      <c r="D268" s="49">
        <f t="shared" si="0"/>
        <v>12637</v>
      </c>
      <c r="E268" s="55">
        <f t="shared" si="1"/>
        <v>8.3012843770408531E-2</v>
      </c>
      <c r="F268" s="47">
        <v>15354</v>
      </c>
      <c r="G268" s="47">
        <v>2747</v>
      </c>
      <c r="H268" s="47">
        <v>12607</v>
      </c>
      <c r="I268" s="52" t="s">
        <v>374</v>
      </c>
    </row>
    <row r="269" spans="1:9" ht="15" x14ac:dyDescent="0.25">
      <c r="A269" s="57" t="s">
        <v>375</v>
      </c>
      <c r="B269" s="54">
        <v>8991</v>
      </c>
      <c r="C269" s="54">
        <v>1009</v>
      </c>
      <c r="D269" s="49">
        <f t="shared" si="0"/>
        <v>7982</v>
      </c>
      <c r="E269" s="55">
        <f t="shared" si="1"/>
        <v>0.11222333444555667</v>
      </c>
      <c r="F269" s="47">
        <v>10908</v>
      </c>
      <c r="G269" s="47">
        <v>1964</v>
      </c>
      <c r="H269" s="47">
        <v>8944</v>
      </c>
      <c r="I269" s="52" t="s">
        <v>376</v>
      </c>
    </row>
    <row r="270" spans="1:9" ht="15" x14ac:dyDescent="0.25">
      <c r="A270" s="57" t="s">
        <v>377</v>
      </c>
      <c r="B270" s="54">
        <v>14101</v>
      </c>
      <c r="C270" s="54">
        <v>1202</v>
      </c>
      <c r="D270" s="49">
        <f t="shared" si="0"/>
        <v>12899</v>
      </c>
      <c r="E270" s="55">
        <f t="shared" si="1"/>
        <v>8.5242181405574075E-2</v>
      </c>
      <c r="F270" s="47">
        <v>15773</v>
      </c>
      <c r="G270" s="47">
        <v>2388</v>
      </c>
      <c r="H270" s="47">
        <v>13385</v>
      </c>
      <c r="I270" s="52" t="s">
        <v>286</v>
      </c>
    </row>
    <row r="271" spans="1:9" ht="15" x14ac:dyDescent="0.25">
      <c r="A271" s="57" t="s">
        <v>378</v>
      </c>
      <c r="B271" s="54">
        <v>17871</v>
      </c>
      <c r="C271" s="54">
        <v>1291</v>
      </c>
      <c r="D271" s="49">
        <f t="shared" si="0"/>
        <v>16580</v>
      </c>
      <c r="E271" s="55">
        <f t="shared" si="1"/>
        <v>7.2239941805159191E-2</v>
      </c>
      <c r="F271" s="47">
        <v>19797</v>
      </c>
      <c r="G271" s="47">
        <v>3502</v>
      </c>
      <c r="H271" s="47">
        <v>16295</v>
      </c>
      <c r="I271" s="52" t="s">
        <v>321</v>
      </c>
    </row>
    <row r="272" spans="1:9" ht="15" x14ac:dyDescent="0.25">
      <c r="A272" s="57" t="s">
        <v>379</v>
      </c>
      <c r="B272" s="54">
        <v>15381</v>
      </c>
      <c r="C272" s="54">
        <v>1124</v>
      </c>
      <c r="D272" s="49">
        <f t="shared" si="0"/>
        <v>14257</v>
      </c>
      <c r="E272" s="55">
        <f t="shared" si="1"/>
        <v>7.3077173135686888E-2</v>
      </c>
      <c r="F272" s="47">
        <v>17530</v>
      </c>
      <c r="G272" s="47">
        <v>3749</v>
      </c>
      <c r="H272" s="47">
        <v>13781</v>
      </c>
      <c r="I272" s="52" t="s">
        <v>316</v>
      </c>
    </row>
    <row r="273" spans="1:9" ht="15" x14ac:dyDescent="0.25">
      <c r="A273" s="57" t="s">
        <v>380</v>
      </c>
      <c r="B273" s="54">
        <v>15821</v>
      </c>
      <c r="C273" s="54">
        <v>1285</v>
      </c>
      <c r="D273" s="49">
        <f t="shared" si="0"/>
        <v>14536</v>
      </c>
      <c r="E273" s="55">
        <f t="shared" si="1"/>
        <v>8.1221161747045065E-2</v>
      </c>
      <c r="F273" s="47">
        <v>17742</v>
      </c>
      <c r="G273" s="47">
        <v>3394</v>
      </c>
      <c r="H273" s="47">
        <v>14348</v>
      </c>
      <c r="I273" s="52" t="s">
        <v>381</v>
      </c>
    </row>
    <row r="274" spans="1:9" ht="15" x14ac:dyDescent="0.25">
      <c r="A274" s="57" t="s">
        <v>382</v>
      </c>
      <c r="B274" s="54">
        <v>15122</v>
      </c>
      <c r="C274" s="54">
        <v>1320</v>
      </c>
      <c r="D274" s="49">
        <f t="shared" si="0"/>
        <v>13802</v>
      </c>
      <c r="E274" s="55">
        <f t="shared" si="1"/>
        <v>8.7290040999867743E-2</v>
      </c>
      <c r="F274" s="47">
        <v>17124</v>
      </c>
      <c r="G274" s="47">
        <v>3523</v>
      </c>
      <c r="H274" s="47">
        <v>13601</v>
      </c>
      <c r="I274" s="52" t="s">
        <v>303</v>
      </c>
    </row>
    <row r="275" spans="1:9" ht="15" x14ac:dyDescent="0.25">
      <c r="A275" s="57" t="s">
        <v>383</v>
      </c>
      <c r="B275" s="54">
        <v>14412</v>
      </c>
      <c r="C275" s="54">
        <v>1140</v>
      </c>
      <c r="D275" s="49">
        <f t="shared" si="0"/>
        <v>13272</v>
      </c>
      <c r="E275" s="55">
        <f t="shared" si="1"/>
        <v>7.9100749375520404E-2</v>
      </c>
      <c r="F275" s="47">
        <v>16213</v>
      </c>
      <c r="G275" s="47">
        <v>3714</v>
      </c>
      <c r="H275" s="47">
        <v>12499</v>
      </c>
      <c r="I275" s="52" t="s">
        <v>384</v>
      </c>
    </row>
    <row r="276" spans="1:9" ht="15" x14ac:dyDescent="0.25">
      <c r="A276" s="57" t="s">
        <v>385</v>
      </c>
      <c r="B276" s="54">
        <v>7983</v>
      </c>
      <c r="C276" s="54">
        <v>907</v>
      </c>
      <c r="D276" s="49">
        <f t="shared" si="0"/>
        <v>7076</v>
      </c>
      <c r="E276" s="55">
        <f t="shared" si="1"/>
        <v>0.11361643492421396</v>
      </c>
      <c r="F276" s="47">
        <v>9967</v>
      </c>
      <c r="G276" s="47">
        <v>1693</v>
      </c>
      <c r="H276" s="47">
        <v>8274</v>
      </c>
      <c r="I276" s="52" t="s">
        <v>369</v>
      </c>
    </row>
    <row r="277" spans="1:9" ht="15" x14ac:dyDescent="0.25">
      <c r="A277" s="57" t="s">
        <v>386</v>
      </c>
      <c r="B277" s="54">
        <v>14812</v>
      </c>
      <c r="C277" s="54">
        <v>1218</v>
      </c>
      <c r="D277" s="49">
        <f t="shared" si="0"/>
        <v>13594</v>
      </c>
      <c r="E277" s="55">
        <f t="shared" si="1"/>
        <v>8.2230623818525514E-2</v>
      </c>
      <c r="F277" s="47">
        <v>16820</v>
      </c>
      <c r="G277" s="47">
        <v>2573</v>
      </c>
      <c r="H277" s="47">
        <v>14247</v>
      </c>
      <c r="I277" s="52" t="s">
        <v>273</v>
      </c>
    </row>
    <row r="278" spans="1:9" ht="15" x14ac:dyDescent="0.25">
      <c r="A278" s="53">
        <v>43842</v>
      </c>
      <c r="B278" s="64">
        <v>17812</v>
      </c>
      <c r="C278" s="64">
        <v>1248</v>
      </c>
      <c r="D278" s="49">
        <f t="shared" si="0"/>
        <v>16564</v>
      </c>
      <c r="E278" s="55">
        <f t="shared" si="1"/>
        <v>7.0065124635077469E-2</v>
      </c>
      <c r="F278" s="47">
        <v>19616</v>
      </c>
      <c r="G278" s="47">
        <v>3545</v>
      </c>
      <c r="H278" s="47">
        <v>16071</v>
      </c>
      <c r="I278" s="52" t="s">
        <v>294</v>
      </c>
    </row>
    <row r="279" spans="1:9" ht="15" x14ac:dyDescent="0.25">
      <c r="A279" s="53">
        <v>43873</v>
      </c>
      <c r="B279" s="64">
        <v>14211</v>
      </c>
      <c r="C279" s="64">
        <v>1303</v>
      </c>
      <c r="D279" s="49">
        <f t="shared" si="0"/>
        <v>12908</v>
      </c>
      <c r="E279" s="55">
        <f t="shared" si="1"/>
        <v>9.1689536274716765E-2</v>
      </c>
      <c r="F279" s="47">
        <v>16055</v>
      </c>
      <c r="G279" s="47">
        <v>3238</v>
      </c>
      <c r="H279" s="47">
        <v>12817</v>
      </c>
      <c r="I279" s="52" t="s">
        <v>314</v>
      </c>
    </row>
    <row r="280" spans="1:9" ht="15" x14ac:dyDescent="0.25">
      <c r="A280" s="60">
        <v>43902</v>
      </c>
      <c r="B280" s="64">
        <v>14671</v>
      </c>
      <c r="C280" s="64">
        <v>1232</v>
      </c>
      <c r="D280" s="49">
        <f t="shared" si="0"/>
        <v>13439</v>
      </c>
      <c r="E280" s="55">
        <f t="shared" si="1"/>
        <v>8.3975189148660617E-2</v>
      </c>
      <c r="F280" s="47">
        <v>16831</v>
      </c>
      <c r="G280" s="47">
        <v>3142</v>
      </c>
      <c r="H280" s="47">
        <v>13689</v>
      </c>
      <c r="I280" s="52" t="s">
        <v>300</v>
      </c>
    </row>
    <row r="281" spans="1:9" ht="15" x14ac:dyDescent="0.25">
      <c r="A281" s="60">
        <v>43933</v>
      </c>
      <c r="B281" s="64">
        <v>16534</v>
      </c>
      <c r="C281" s="64">
        <v>1510</v>
      </c>
      <c r="D281" s="49">
        <f t="shared" si="0"/>
        <v>15024</v>
      </c>
      <c r="E281" s="55">
        <f t="shared" si="1"/>
        <v>9.1326962622474903E-2</v>
      </c>
      <c r="F281" s="47">
        <v>18807</v>
      </c>
      <c r="G281" s="47">
        <v>3428</v>
      </c>
      <c r="H281" s="47">
        <v>15379</v>
      </c>
      <c r="I281" s="52" t="s">
        <v>333</v>
      </c>
    </row>
    <row r="282" spans="1:9" ht="15" x14ac:dyDescent="0.25">
      <c r="A282" s="53">
        <v>43963</v>
      </c>
      <c r="B282" s="64">
        <v>14671</v>
      </c>
      <c r="C282" s="64">
        <v>1168</v>
      </c>
      <c r="D282" s="49">
        <f t="shared" si="0"/>
        <v>13503</v>
      </c>
      <c r="E282" s="55">
        <f t="shared" si="1"/>
        <v>7.9612841660418515E-2</v>
      </c>
      <c r="F282" s="47">
        <v>16847</v>
      </c>
      <c r="G282" s="47">
        <v>3574</v>
      </c>
      <c r="H282" s="47">
        <v>13273</v>
      </c>
      <c r="I282" s="52" t="s">
        <v>387</v>
      </c>
    </row>
    <row r="283" spans="1:9" ht="15" x14ac:dyDescent="0.25">
      <c r="A283" s="53">
        <v>43994</v>
      </c>
      <c r="B283" s="64">
        <v>7812</v>
      </c>
      <c r="C283" s="64">
        <v>936</v>
      </c>
      <c r="D283" s="49">
        <f t="shared" si="0"/>
        <v>6876</v>
      </c>
      <c r="E283" s="55">
        <f t="shared" si="1"/>
        <v>0.11981566820276497</v>
      </c>
      <c r="F283" s="47">
        <v>9195</v>
      </c>
      <c r="G283" s="47">
        <v>2343</v>
      </c>
      <c r="H283" s="47">
        <v>6852</v>
      </c>
      <c r="I283" s="52" t="s">
        <v>388</v>
      </c>
    </row>
    <row r="284" spans="1:9" ht="15" x14ac:dyDescent="0.25">
      <c r="A284" s="53">
        <v>44024</v>
      </c>
      <c r="B284" s="64">
        <v>15711</v>
      </c>
      <c r="C284" s="64">
        <v>1254</v>
      </c>
      <c r="D284" s="49">
        <f t="shared" si="0"/>
        <v>14457</v>
      </c>
      <c r="E284" s="55">
        <f t="shared" si="1"/>
        <v>7.9816688944051944E-2</v>
      </c>
      <c r="F284" s="47">
        <v>17172</v>
      </c>
      <c r="G284" s="47">
        <v>3297</v>
      </c>
      <c r="H284" s="47">
        <v>13875</v>
      </c>
      <c r="I284" s="52" t="s">
        <v>328</v>
      </c>
    </row>
    <row r="285" spans="1:9" ht="15" x14ac:dyDescent="0.25">
      <c r="A285" s="60">
        <v>44055</v>
      </c>
      <c r="B285" s="64">
        <v>13678</v>
      </c>
      <c r="C285" s="64">
        <v>1352</v>
      </c>
      <c r="D285" s="49">
        <f t="shared" si="0"/>
        <v>12326</v>
      </c>
      <c r="E285" s="55">
        <f t="shared" si="1"/>
        <v>9.8844860359701706E-2</v>
      </c>
      <c r="F285" s="47">
        <v>15720</v>
      </c>
      <c r="G285" s="47">
        <v>3177</v>
      </c>
      <c r="H285" s="47">
        <v>12543</v>
      </c>
      <c r="I285" s="52" t="s">
        <v>314</v>
      </c>
    </row>
    <row r="286" spans="1:9" ht="15" x14ac:dyDescent="0.25">
      <c r="A286" s="65">
        <v>44086</v>
      </c>
      <c r="B286" s="66">
        <v>15061</v>
      </c>
      <c r="C286" s="64">
        <v>1180</v>
      </c>
      <c r="D286" s="47">
        <f t="shared" si="0"/>
        <v>13881</v>
      </c>
      <c r="E286" s="67">
        <f t="shared" si="1"/>
        <v>7.8348051258216589E-2</v>
      </c>
      <c r="F286" s="47">
        <v>17160</v>
      </c>
      <c r="G286" s="47">
        <v>2679</v>
      </c>
      <c r="H286" s="47">
        <v>14481</v>
      </c>
      <c r="I286" s="52" t="s">
        <v>389</v>
      </c>
    </row>
    <row r="287" spans="1:9" ht="15" x14ac:dyDescent="0.25">
      <c r="A287" s="65">
        <v>44116</v>
      </c>
      <c r="B287" s="66">
        <v>16712</v>
      </c>
      <c r="C287" s="64">
        <v>1447</v>
      </c>
      <c r="D287" s="47">
        <f t="shared" si="0"/>
        <v>15265</v>
      </c>
      <c r="E287" s="67">
        <f t="shared" si="1"/>
        <v>8.6584490186692203E-2</v>
      </c>
      <c r="F287" s="47">
        <v>18660</v>
      </c>
      <c r="G287" s="47">
        <v>3764</v>
      </c>
      <c r="H287" s="47">
        <v>14896</v>
      </c>
      <c r="I287" s="52" t="s">
        <v>314</v>
      </c>
    </row>
    <row r="288" spans="1:9" ht="15" x14ac:dyDescent="0.25">
      <c r="A288" s="65">
        <v>44147</v>
      </c>
      <c r="B288" s="66">
        <v>15921</v>
      </c>
      <c r="C288" s="64">
        <v>1346</v>
      </c>
      <c r="D288" s="47">
        <f t="shared" si="0"/>
        <v>14575</v>
      </c>
      <c r="E288" s="67">
        <f t="shared" si="1"/>
        <v>8.4542428239432199E-2</v>
      </c>
      <c r="F288" s="47">
        <v>17833</v>
      </c>
      <c r="G288" s="47">
        <v>3437</v>
      </c>
      <c r="H288" s="47">
        <v>14396</v>
      </c>
      <c r="I288" s="52" t="s">
        <v>390</v>
      </c>
    </row>
    <row r="289" spans="1:9" ht="15" x14ac:dyDescent="0.25">
      <c r="A289" s="65">
        <v>44177</v>
      </c>
      <c r="B289" s="66">
        <v>12321</v>
      </c>
      <c r="C289" s="64">
        <v>1443</v>
      </c>
      <c r="D289" s="47">
        <f t="shared" si="0"/>
        <v>10878</v>
      </c>
      <c r="E289" s="67">
        <f t="shared" si="1"/>
        <v>0.11711711711711711</v>
      </c>
      <c r="F289" s="47">
        <v>13473</v>
      </c>
      <c r="G289" s="47">
        <v>3044</v>
      </c>
      <c r="H289" s="47">
        <v>10429</v>
      </c>
      <c r="I289" s="52" t="s">
        <v>391</v>
      </c>
    </row>
    <row r="290" spans="1:9" ht="15" x14ac:dyDescent="0.25">
      <c r="A290" s="65">
        <v>44178</v>
      </c>
      <c r="B290" s="66">
        <v>7121</v>
      </c>
      <c r="C290" s="64">
        <v>1190</v>
      </c>
      <c r="D290" s="47">
        <f t="shared" si="0"/>
        <v>5931</v>
      </c>
      <c r="E290" s="67">
        <f t="shared" si="1"/>
        <v>0.16711136076393765</v>
      </c>
      <c r="F290" s="47">
        <v>9187</v>
      </c>
      <c r="G290" s="47">
        <v>1999</v>
      </c>
      <c r="H290" s="47">
        <v>7188</v>
      </c>
      <c r="I290" s="52" t="s">
        <v>392</v>
      </c>
    </row>
    <row r="291" spans="1:9" ht="15" x14ac:dyDescent="0.25">
      <c r="A291" s="65">
        <v>44179</v>
      </c>
      <c r="B291" s="66">
        <v>14125</v>
      </c>
      <c r="C291" s="64">
        <v>1407</v>
      </c>
      <c r="D291" s="47">
        <f t="shared" si="0"/>
        <v>12718</v>
      </c>
      <c r="E291" s="67">
        <f t="shared" si="1"/>
        <v>9.9610619469026551E-2</v>
      </c>
      <c r="F291" s="47">
        <v>16261</v>
      </c>
      <c r="G291" s="47">
        <v>3399</v>
      </c>
      <c r="H291" s="47">
        <v>12862</v>
      </c>
      <c r="I291" s="52" t="s">
        <v>393</v>
      </c>
    </row>
    <row r="292" spans="1:9" ht="15" x14ac:dyDescent="0.25">
      <c r="A292" s="65">
        <v>44180</v>
      </c>
      <c r="B292" s="66">
        <v>16123</v>
      </c>
      <c r="C292" s="64">
        <v>1675</v>
      </c>
      <c r="D292" s="47">
        <f t="shared" si="0"/>
        <v>14448</v>
      </c>
      <c r="E292" s="67">
        <f t="shared" si="1"/>
        <v>0.1038888544315574</v>
      </c>
      <c r="F292" s="47">
        <v>19769</v>
      </c>
      <c r="G292" s="47">
        <v>4054</v>
      </c>
      <c r="H292" s="47">
        <v>15715</v>
      </c>
      <c r="I292" s="52" t="s">
        <v>107</v>
      </c>
    </row>
    <row r="293" spans="1:9" ht="15" x14ac:dyDescent="0.25">
      <c r="A293" s="65">
        <v>44181</v>
      </c>
      <c r="B293" s="66">
        <v>19211</v>
      </c>
      <c r="C293" s="64">
        <v>1888</v>
      </c>
      <c r="D293" s="47">
        <f t="shared" si="0"/>
        <v>17323</v>
      </c>
      <c r="E293" s="67">
        <f t="shared" si="1"/>
        <v>9.8277028785591594E-2</v>
      </c>
      <c r="F293" s="47">
        <v>21539</v>
      </c>
      <c r="G293" s="47">
        <v>4931</v>
      </c>
      <c r="H293" s="47">
        <v>16608</v>
      </c>
      <c r="I293" s="52" t="s">
        <v>384</v>
      </c>
    </row>
    <row r="294" spans="1:9" ht="15" x14ac:dyDescent="0.25">
      <c r="A294" s="65">
        <v>44182</v>
      </c>
      <c r="B294" s="66">
        <v>21021</v>
      </c>
      <c r="C294" s="64">
        <v>1952</v>
      </c>
      <c r="D294" s="47">
        <f t="shared" si="0"/>
        <v>19069</v>
      </c>
      <c r="E294" s="67">
        <f t="shared" si="1"/>
        <v>9.2859521430949998E-2</v>
      </c>
      <c r="F294" s="47">
        <v>23606</v>
      </c>
      <c r="G294" s="47">
        <v>4813</v>
      </c>
      <c r="H294" s="47">
        <v>18793</v>
      </c>
      <c r="I294" s="52" t="s">
        <v>308</v>
      </c>
    </row>
    <row r="295" spans="1:9" ht="15" x14ac:dyDescent="0.25">
      <c r="A295" s="65">
        <v>44183</v>
      </c>
      <c r="B295" s="66">
        <v>18100</v>
      </c>
      <c r="C295" s="64">
        <v>1772</v>
      </c>
      <c r="D295" s="47">
        <f t="shared" si="0"/>
        <v>16328</v>
      </c>
      <c r="E295" s="67">
        <f t="shared" si="1"/>
        <v>9.7900552486187842E-2</v>
      </c>
      <c r="F295" s="47">
        <v>20870</v>
      </c>
      <c r="G295" s="47">
        <v>4265</v>
      </c>
      <c r="H295" s="47">
        <v>16605</v>
      </c>
      <c r="I295" s="52" t="s">
        <v>308</v>
      </c>
    </row>
    <row r="296" spans="1:9" ht="15" x14ac:dyDescent="0.25">
      <c r="A296" s="65">
        <v>44184</v>
      </c>
      <c r="B296" s="66">
        <v>12812</v>
      </c>
      <c r="C296" s="64">
        <v>1311</v>
      </c>
      <c r="D296" s="47">
        <f t="shared" si="0"/>
        <v>11501</v>
      </c>
      <c r="E296" s="67">
        <f t="shared" si="1"/>
        <v>0.10232594442709959</v>
      </c>
      <c r="F296" s="47">
        <v>14756</v>
      </c>
      <c r="G296" s="47">
        <v>3500</v>
      </c>
      <c r="H296" s="47">
        <v>11256</v>
      </c>
      <c r="I296" s="52" t="s">
        <v>394</v>
      </c>
    </row>
    <row r="297" spans="1:9" ht="15" x14ac:dyDescent="0.25">
      <c r="A297" s="65">
        <v>44185</v>
      </c>
      <c r="B297" s="66">
        <v>8314</v>
      </c>
      <c r="C297" s="64">
        <v>1151</v>
      </c>
      <c r="D297" s="47">
        <f t="shared" si="0"/>
        <v>7163</v>
      </c>
      <c r="E297" s="67">
        <f t="shared" si="1"/>
        <v>0.13844118354582632</v>
      </c>
      <c r="F297" s="47">
        <v>10263</v>
      </c>
      <c r="G297" s="47">
        <v>2265</v>
      </c>
      <c r="H297" s="47">
        <v>7998</v>
      </c>
      <c r="I297" s="52" t="s">
        <v>395</v>
      </c>
    </row>
    <row r="298" spans="1:9" ht="15" x14ac:dyDescent="0.25">
      <c r="A298" s="65">
        <v>44186</v>
      </c>
      <c r="B298" s="66">
        <v>17312</v>
      </c>
      <c r="C298" s="64">
        <v>2028</v>
      </c>
      <c r="D298" s="47">
        <f t="shared" si="0"/>
        <v>15284</v>
      </c>
      <c r="E298" s="67">
        <f t="shared" si="1"/>
        <v>0.1171441774491682</v>
      </c>
      <c r="F298" s="47">
        <v>19546</v>
      </c>
      <c r="G298" s="47">
        <v>4341</v>
      </c>
      <c r="H298" s="47">
        <v>15205</v>
      </c>
      <c r="I298" s="52" t="s">
        <v>396</v>
      </c>
    </row>
    <row r="299" spans="1:9" ht="15" x14ac:dyDescent="0.25">
      <c r="A299" s="65">
        <v>44187</v>
      </c>
      <c r="B299" s="68">
        <v>15212</v>
      </c>
      <c r="C299" s="69">
        <v>1652</v>
      </c>
      <c r="D299" s="47">
        <f t="shared" si="0"/>
        <v>13560</v>
      </c>
      <c r="E299" s="67">
        <f t="shared" si="1"/>
        <v>0.10859847488824612</v>
      </c>
      <c r="F299" s="47">
        <v>17645</v>
      </c>
      <c r="G299" s="47">
        <v>4105</v>
      </c>
      <c r="H299" s="47">
        <v>13540</v>
      </c>
      <c r="I299" s="52" t="s">
        <v>397</v>
      </c>
    </row>
    <row r="300" spans="1:9" ht="15" x14ac:dyDescent="0.25">
      <c r="A300" s="65">
        <v>44188</v>
      </c>
      <c r="B300" s="70">
        <v>19341</v>
      </c>
      <c r="C300" s="71">
        <v>2070</v>
      </c>
      <c r="D300" s="47">
        <f t="shared" si="0"/>
        <v>17271</v>
      </c>
      <c r="E300" s="67">
        <f t="shared" si="1"/>
        <v>0.10702652396463472</v>
      </c>
      <c r="F300" s="47">
        <v>21311</v>
      </c>
      <c r="G300" s="47">
        <v>4950</v>
      </c>
      <c r="H300" s="47">
        <v>16361</v>
      </c>
      <c r="I300" s="52" t="s">
        <v>398</v>
      </c>
    </row>
    <row r="301" spans="1:9" ht="15" x14ac:dyDescent="0.25">
      <c r="A301" s="65">
        <v>44189</v>
      </c>
      <c r="B301" s="66">
        <v>18471</v>
      </c>
      <c r="C301" s="64">
        <v>1899</v>
      </c>
      <c r="D301" s="47">
        <f t="shared" si="0"/>
        <v>16572</v>
      </c>
      <c r="E301" s="67">
        <f t="shared" si="1"/>
        <v>0.10280980997238916</v>
      </c>
      <c r="F301" s="47">
        <v>20673</v>
      </c>
      <c r="G301" s="47">
        <v>5034</v>
      </c>
      <c r="H301" s="47">
        <v>15639</v>
      </c>
      <c r="I301" s="52" t="s">
        <v>399</v>
      </c>
    </row>
    <row r="302" spans="1:9" ht="15" x14ac:dyDescent="0.25">
      <c r="A302" s="65">
        <v>44190</v>
      </c>
      <c r="B302" s="66">
        <v>10882</v>
      </c>
      <c r="C302" s="64">
        <v>1881</v>
      </c>
      <c r="D302" s="47">
        <f t="shared" si="0"/>
        <v>9001</v>
      </c>
      <c r="E302" s="67">
        <f t="shared" si="1"/>
        <v>0.17285425473258592</v>
      </c>
      <c r="F302" s="47">
        <v>12750</v>
      </c>
      <c r="G302" s="47">
        <v>3786</v>
      </c>
      <c r="H302" s="47">
        <v>8964</v>
      </c>
      <c r="I302" s="52" t="s">
        <v>400</v>
      </c>
    </row>
    <row r="303" spans="1:9" ht="15" x14ac:dyDescent="0.25">
      <c r="A303" s="65">
        <v>44191</v>
      </c>
      <c r="B303" s="66">
        <v>10612</v>
      </c>
      <c r="C303" s="64">
        <v>1531</v>
      </c>
      <c r="D303" s="47">
        <f t="shared" si="0"/>
        <v>9081</v>
      </c>
      <c r="E303" s="67">
        <f t="shared" si="1"/>
        <v>0.14427063701470033</v>
      </c>
      <c r="F303" s="47">
        <v>12343</v>
      </c>
      <c r="G303" s="47">
        <v>3247</v>
      </c>
      <c r="H303" s="47">
        <v>9096</v>
      </c>
      <c r="I303" s="52" t="s">
        <v>401</v>
      </c>
    </row>
    <row r="304" spans="1:9" ht="15" x14ac:dyDescent="0.25">
      <c r="A304" s="65">
        <v>44192</v>
      </c>
      <c r="B304" s="66">
        <v>10712</v>
      </c>
      <c r="C304" s="64">
        <v>1294</v>
      </c>
      <c r="D304" s="47">
        <f t="shared" si="0"/>
        <v>9418</v>
      </c>
      <c r="E304" s="67">
        <f t="shared" si="1"/>
        <v>0.12079910380881255</v>
      </c>
      <c r="F304" s="47">
        <v>12504</v>
      </c>
      <c r="G304" s="47">
        <v>3411</v>
      </c>
      <c r="H304" s="47">
        <v>9093</v>
      </c>
      <c r="I304" s="52" t="s">
        <v>402</v>
      </c>
    </row>
    <row r="305" spans="1:9" ht="15" x14ac:dyDescent="0.25">
      <c r="A305" s="65">
        <v>44193</v>
      </c>
      <c r="B305" s="66">
        <v>19201</v>
      </c>
      <c r="C305" s="64">
        <v>2131</v>
      </c>
      <c r="D305" s="47">
        <f t="shared" si="0"/>
        <v>17070</v>
      </c>
      <c r="E305" s="67">
        <f t="shared" si="1"/>
        <v>0.11098380292693089</v>
      </c>
      <c r="F305" s="47">
        <v>22016</v>
      </c>
      <c r="G305" s="47">
        <v>5559</v>
      </c>
      <c r="H305" s="47">
        <v>16457</v>
      </c>
      <c r="I305" s="52" t="s">
        <v>403</v>
      </c>
    </row>
    <row r="306" spans="1:9" ht="15" x14ac:dyDescent="0.25">
      <c r="A306" s="65">
        <v>44194</v>
      </c>
      <c r="B306" s="66">
        <v>18121</v>
      </c>
      <c r="C306" s="64">
        <v>1965</v>
      </c>
      <c r="D306" s="47">
        <f t="shared" si="0"/>
        <v>16156</v>
      </c>
      <c r="E306" s="67">
        <f t="shared" si="1"/>
        <v>0.10843772418740688</v>
      </c>
      <c r="F306" s="47">
        <v>20708</v>
      </c>
      <c r="G306" s="47">
        <v>6289</v>
      </c>
      <c r="H306" s="47">
        <v>14419</v>
      </c>
      <c r="I306" s="52" t="s">
        <v>404</v>
      </c>
    </row>
    <row r="307" spans="1:9" ht="15" x14ac:dyDescent="0.25">
      <c r="A307" s="65">
        <v>44195</v>
      </c>
      <c r="B307" s="66">
        <v>16121</v>
      </c>
      <c r="C307" s="64">
        <v>2215</v>
      </c>
      <c r="D307" s="47">
        <f t="shared" si="0"/>
        <v>13906</v>
      </c>
      <c r="E307" s="67">
        <f t="shared" si="1"/>
        <v>0.13739842441535885</v>
      </c>
      <c r="F307" s="47">
        <v>18861</v>
      </c>
      <c r="G307" s="47">
        <v>5924</v>
      </c>
      <c r="H307" s="47">
        <v>12937</v>
      </c>
      <c r="I307" s="52" t="s">
        <v>405</v>
      </c>
    </row>
    <row r="308" spans="1:9" ht="15" x14ac:dyDescent="0.25">
      <c r="A308" s="65">
        <v>44196</v>
      </c>
      <c r="B308" s="66">
        <v>15311</v>
      </c>
      <c r="C308" s="64">
        <v>1593</v>
      </c>
      <c r="D308" s="47">
        <f t="shared" si="0"/>
        <v>13718</v>
      </c>
      <c r="E308" s="67">
        <f t="shared" si="1"/>
        <v>0.10404284501338906</v>
      </c>
      <c r="F308" s="47">
        <v>17486</v>
      </c>
      <c r="G308" s="47">
        <v>5668</v>
      </c>
      <c r="H308" s="47">
        <v>11818</v>
      </c>
      <c r="I308" s="52" t="s">
        <v>406</v>
      </c>
    </row>
    <row r="309" spans="1:9" ht="15" x14ac:dyDescent="0.25">
      <c r="A309" s="65">
        <v>44197</v>
      </c>
      <c r="B309" s="66">
        <v>7812</v>
      </c>
      <c r="C309" s="64">
        <v>1347</v>
      </c>
      <c r="D309" s="47">
        <f t="shared" si="0"/>
        <v>6465</v>
      </c>
      <c r="E309" s="67">
        <f t="shared" si="1"/>
        <v>0.17242703533026113</v>
      </c>
      <c r="F309" s="72">
        <v>9571</v>
      </c>
      <c r="G309" s="72">
        <v>2381</v>
      </c>
      <c r="H309" s="72">
        <f>F309-G309</f>
        <v>7190</v>
      </c>
      <c r="I309" s="52">
        <f>G309/F309</f>
        <v>0.24877233308954133</v>
      </c>
    </row>
    <row r="310" spans="1:9" ht="15" x14ac:dyDescent="0.25">
      <c r="A310" s="73"/>
      <c r="B310" s="74"/>
      <c r="C310" s="74"/>
      <c r="D310" s="74"/>
      <c r="E310" s="75"/>
      <c r="F310" s="74"/>
      <c r="G310" s="74"/>
      <c r="H310" s="74"/>
      <c r="I310" s="75"/>
    </row>
    <row r="311" spans="1:9" ht="15" x14ac:dyDescent="0.25">
      <c r="A311" s="73"/>
      <c r="B311" s="74"/>
      <c r="C311" s="74"/>
      <c r="D311" s="74"/>
      <c r="E311" s="75"/>
      <c r="F311" s="74"/>
      <c r="G311" s="74"/>
      <c r="H311" s="74"/>
      <c r="I311" s="75"/>
    </row>
    <row r="312" spans="1:9" ht="15" x14ac:dyDescent="0.25">
      <c r="A312" s="73"/>
      <c r="B312" s="74"/>
      <c r="C312" s="74"/>
      <c r="D312" s="74"/>
      <c r="E312" s="75"/>
      <c r="F312" s="74"/>
      <c r="G312" s="74"/>
      <c r="H312" s="74"/>
      <c r="I312" s="75"/>
    </row>
    <row r="313" spans="1:9" ht="15" x14ac:dyDescent="0.25">
      <c r="A313" s="73"/>
      <c r="B313" s="74"/>
      <c r="C313" s="74"/>
      <c r="D313" s="74"/>
      <c r="E313" s="75"/>
      <c r="F313" s="74"/>
      <c r="G313" s="74"/>
      <c r="H313" s="74"/>
      <c r="I313" s="75"/>
    </row>
    <row r="314" spans="1:9" ht="15" x14ac:dyDescent="0.25">
      <c r="A314" s="73"/>
      <c r="B314" s="74"/>
      <c r="C314" s="74"/>
      <c r="D314" s="74"/>
      <c r="E314" s="75"/>
      <c r="F314" s="74"/>
      <c r="G314" s="74"/>
      <c r="H314" s="74"/>
      <c r="I314" s="75"/>
    </row>
    <row r="315" spans="1:9" ht="15" x14ac:dyDescent="0.25">
      <c r="A315" s="73"/>
      <c r="B315" s="74"/>
      <c r="C315" s="74"/>
      <c r="D315" s="74"/>
      <c r="E315" s="75"/>
      <c r="F315" s="74"/>
      <c r="G315" s="74"/>
      <c r="H315" s="74"/>
      <c r="I315" s="75"/>
    </row>
    <row r="316" spans="1:9" ht="15" x14ac:dyDescent="0.25">
      <c r="A316" s="73"/>
      <c r="B316" s="74"/>
      <c r="C316" s="74"/>
      <c r="D316" s="74"/>
      <c r="E316" s="75"/>
      <c r="F316" s="74"/>
      <c r="G316" s="74"/>
      <c r="H316" s="74"/>
      <c r="I316" s="75"/>
    </row>
    <row r="317" spans="1:9" ht="15" x14ac:dyDescent="0.25">
      <c r="A317" s="73"/>
      <c r="B317" s="74"/>
      <c r="C317" s="74"/>
      <c r="D317" s="74"/>
      <c r="E317" s="75"/>
      <c r="F317" s="74"/>
      <c r="G317" s="74"/>
      <c r="H317" s="74"/>
      <c r="I317" s="75"/>
    </row>
    <row r="318" spans="1:9" ht="15" x14ac:dyDescent="0.25">
      <c r="A318" s="73"/>
      <c r="B318" s="74"/>
      <c r="C318" s="74"/>
      <c r="D318" s="74"/>
      <c r="E318" s="75"/>
      <c r="F318" s="74"/>
      <c r="G318" s="74"/>
      <c r="H318" s="74"/>
      <c r="I318" s="75"/>
    </row>
    <row r="319" spans="1:9" ht="15" x14ac:dyDescent="0.25">
      <c r="A319" s="73"/>
      <c r="B319" s="74"/>
      <c r="C319" s="74"/>
      <c r="D319" s="74"/>
      <c r="E319" s="75"/>
      <c r="F319" s="74"/>
      <c r="G319" s="74"/>
      <c r="H319" s="74"/>
      <c r="I319" s="75"/>
    </row>
    <row r="320" spans="1:9" ht="15" x14ac:dyDescent="0.25">
      <c r="A320" s="73"/>
      <c r="B320" s="74"/>
      <c r="C320" s="74"/>
      <c r="D320" s="74"/>
      <c r="E320" s="75"/>
      <c r="F320" s="74"/>
      <c r="G320" s="74"/>
      <c r="H320" s="74"/>
      <c r="I320" s="75"/>
    </row>
    <row r="321" spans="1:9" ht="15" x14ac:dyDescent="0.25">
      <c r="A321" s="73"/>
      <c r="B321" s="74"/>
      <c r="C321" s="74"/>
      <c r="D321" s="74"/>
      <c r="E321" s="75"/>
      <c r="F321" s="74"/>
      <c r="G321" s="74"/>
      <c r="H321" s="74"/>
      <c r="I321" s="75"/>
    </row>
    <row r="322" spans="1:9" ht="15" x14ac:dyDescent="0.25">
      <c r="A322" s="73"/>
      <c r="B322" s="74"/>
      <c r="C322" s="74"/>
      <c r="D322" s="74"/>
      <c r="E322" s="75"/>
      <c r="F322" s="74"/>
      <c r="G322" s="74"/>
      <c r="H322" s="74"/>
      <c r="I322" s="75"/>
    </row>
    <row r="323" spans="1:9" ht="15" x14ac:dyDescent="0.25">
      <c r="A323" s="73"/>
      <c r="B323" s="74"/>
      <c r="C323" s="74"/>
      <c r="D323" s="74"/>
      <c r="E323" s="75"/>
      <c r="F323" s="74"/>
      <c r="G323" s="74"/>
      <c r="H323" s="74"/>
      <c r="I323" s="75"/>
    </row>
    <row r="324" spans="1:9" ht="15" x14ac:dyDescent="0.25">
      <c r="A324" s="73"/>
      <c r="B324" s="74"/>
      <c r="C324" s="74"/>
      <c r="D324" s="74"/>
      <c r="E324" s="75"/>
      <c r="F324" s="74"/>
      <c r="G324" s="74"/>
      <c r="H324" s="74"/>
      <c r="I324" s="75"/>
    </row>
    <row r="325" spans="1:9" ht="15" x14ac:dyDescent="0.25">
      <c r="A325" s="73"/>
      <c r="B325" s="74"/>
      <c r="C325" s="74"/>
      <c r="D325" s="74"/>
      <c r="E325" s="75"/>
      <c r="F325" s="74"/>
      <c r="G325" s="74"/>
      <c r="H325" s="74"/>
      <c r="I325" s="75"/>
    </row>
    <row r="326" spans="1:9" ht="15" x14ac:dyDescent="0.25">
      <c r="A326" s="73"/>
      <c r="B326" s="74"/>
      <c r="C326" s="74"/>
      <c r="D326" s="74"/>
      <c r="E326" s="75"/>
      <c r="F326" s="74"/>
      <c r="G326" s="74"/>
      <c r="H326" s="74"/>
      <c r="I326" s="75"/>
    </row>
    <row r="327" spans="1:9" ht="15" x14ac:dyDescent="0.25">
      <c r="A327" s="73"/>
      <c r="B327" s="74"/>
      <c r="C327" s="74"/>
      <c r="D327" s="74"/>
      <c r="E327" s="75"/>
      <c r="F327" s="74"/>
      <c r="G327" s="74"/>
      <c r="H327" s="74"/>
      <c r="I327" s="75"/>
    </row>
    <row r="328" spans="1:9" ht="15" x14ac:dyDescent="0.25">
      <c r="A328" s="73"/>
      <c r="B328" s="74"/>
      <c r="C328" s="74"/>
      <c r="D328" s="74"/>
      <c r="E328" s="75"/>
      <c r="F328" s="74"/>
      <c r="G328" s="74"/>
      <c r="H328" s="74"/>
      <c r="I328" s="75"/>
    </row>
    <row r="329" spans="1:9" ht="15" x14ac:dyDescent="0.25">
      <c r="A329" s="73"/>
      <c r="B329" s="74"/>
      <c r="C329" s="74"/>
      <c r="D329" s="74"/>
      <c r="E329" s="75"/>
      <c r="F329" s="74"/>
      <c r="G329" s="74"/>
      <c r="H329" s="74"/>
      <c r="I329" s="75"/>
    </row>
    <row r="330" spans="1:9" ht="15" x14ac:dyDescent="0.25">
      <c r="A330" s="73"/>
      <c r="B330" s="74"/>
      <c r="C330" s="74"/>
      <c r="D330" s="74"/>
      <c r="E330" s="75"/>
      <c r="F330" s="74"/>
      <c r="G330" s="74"/>
      <c r="H330" s="74"/>
      <c r="I330" s="75"/>
    </row>
    <row r="331" spans="1:9" ht="15" x14ac:dyDescent="0.25">
      <c r="A331" s="73"/>
      <c r="B331" s="74"/>
      <c r="C331" s="74"/>
      <c r="D331" s="74"/>
      <c r="E331" s="75"/>
      <c r="F331" s="74"/>
      <c r="G331" s="74"/>
      <c r="H331" s="74"/>
      <c r="I331" s="75"/>
    </row>
    <row r="332" spans="1:9" ht="15" x14ac:dyDescent="0.25">
      <c r="A332" s="73"/>
      <c r="B332" s="74"/>
      <c r="C332" s="74"/>
      <c r="D332" s="74"/>
      <c r="E332" s="75"/>
      <c r="F332" s="74"/>
      <c r="G332" s="74"/>
      <c r="H332" s="74"/>
      <c r="I332" s="75"/>
    </row>
    <row r="333" spans="1:9" ht="15" x14ac:dyDescent="0.25">
      <c r="A333" s="73"/>
      <c r="B333" s="74"/>
      <c r="C333" s="74"/>
      <c r="D333" s="74"/>
      <c r="E333" s="75"/>
      <c r="F333" s="74"/>
      <c r="G333" s="74"/>
      <c r="H333" s="74"/>
      <c r="I333" s="75"/>
    </row>
    <row r="334" spans="1:9" ht="15" x14ac:dyDescent="0.25">
      <c r="A334" s="73"/>
      <c r="B334" s="74"/>
      <c r="C334" s="74"/>
      <c r="D334" s="74"/>
      <c r="E334" s="75"/>
      <c r="F334" s="74"/>
      <c r="G334" s="74"/>
      <c r="H334" s="74"/>
      <c r="I334" s="75"/>
    </row>
    <row r="335" spans="1:9" ht="15" x14ac:dyDescent="0.25">
      <c r="A335" s="73"/>
      <c r="B335" s="74"/>
      <c r="C335" s="74"/>
      <c r="D335" s="74"/>
      <c r="E335" s="75"/>
      <c r="F335" s="74"/>
      <c r="G335" s="74"/>
      <c r="H335" s="74"/>
      <c r="I335" s="75"/>
    </row>
    <row r="336" spans="1:9" ht="15" x14ac:dyDescent="0.25">
      <c r="A336" s="73"/>
      <c r="B336" s="74"/>
      <c r="C336" s="74"/>
      <c r="D336" s="74"/>
      <c r="E336" s="75"/>
      <c r="F336" s="74"/>
      <c r="G336" s="74"/>
      <c r="H336" s="74"/>
      <c r="I336" s="75"/>
    </row>
    <row r="337" spans="1:9" ht="15" x14ac:dyDescent="0.25">
      <c r="A337" s="73"/>
      <c r="B337" s="74"/>
      <c r="C337" s="74"/>
      <c r="D337" s="74"/>
      <c r="E337" s="75"/>
      <c r="F337" s="74"/>
      <c r="G337" s="74"/>
      <c r="H337" s="74"/>
      <c r="I337" s="75"/>
    </row>
    <row r="338" spans="1:9" ht="15" x14ac:dyDescent="0.25">
      <c r="A338" s="73"/>
      <c r="B338" s="74"/>
      <c r="C338" s="74"/>
      <c r="D338" s="74"/>
      <c r="E338" s="75"/>
      <c r="F338" s="74"/>
      <c r="G338" s="74"/>
      <c r="H338" s="74"/>
      <c r="I338" s="75"/>
    </row>
    <row r="339" spans="1:9" ht="15" x14ac:dyDescent="0.25">
      <c r="A339" s="73"/>
      <c r="B339" s="74"/>
      <c r="C339" s="74"/>
      <c r="D339" s="74"/>
      <c r="E339" s="75"/>
      <c r="F339" s="74"/>
      <c r="G339" s="74"/>
      <c r="H339" s="74"/>
      <c r="I339" s="75"/>
    </row>
    <row r="340" spans="1:9" ht="15" x14ac:dyDescent="0.25">
      <c r="A340" s="73"/>
      <c r="B340" s="74"/>
      <c r="C340" s="74"/>
      <c r="D340" s="74"/>
      <c r="E340" s="75"/>
      <c r="F340" s="74"/>
      <c r="G340" s="74"/>
      <c r="H340" s="74"/>
      <c r="I340" s="75"/>
    </row>
    <row r="341" spans="1:9" ht="15" x14ac:dyDescent="0.25">
      <c r="A341" s="73"/>
      <c r="B341" s="74"/>
      <c r="C341" s="74"/>
      <c r="D341" s="74"/>
      <c r="E341" s="75"/>
      <c r="F341" s="74"/>
      <c r="G341" s="74"/>
      <c r="H341" s="74"/>
      <c r="I341" s="75"/>
    </row>
    <row r="342" spans="1:9" ht="15" x14ac:dyDescent="0.25">
      <c r="A342" s="73"/>
      <c r="B342" s="74"/>
      <c r="C342" s="74"/>
      <c r="D342" s="74"/>
      <c r="E342" s="75"/>
      <c r="F342" s="74"/>
      <c r="G342" s="74"/>
      <c r="H342" s="74"/>
      <c r="I342" s="75"/>
    </row>
    <row r="343" spans="1:9" ht="15" x14ac:dyDescent="0.25">
      <c r="A343" s="73"/>
      <c r="B343" s="74"/>
      <c r="C343" s="74"/>
      <c r="D343" s="74"/>
      <c r="E343" s="75"/>
      <c r="F343" s="74"/>
      <c r="G343" s="74"/>
      <c r="H343" s="74"/>
      <c r="I343" s="75"/>
    </row>
    <row r="344" spans="1:9" ht="15" x14ac:dyDescent="0.25">
      <c r="A344" s="73"/>
      <c r="B344" s="74"/>
      <c r="C344" s="74"/>
      <c r="D344" s="74"/>
      <c r="E344" s="75"/>
      <c r="F344" s="74"/>
      <c r="G344" s="74"/>
      <c r="H344" s="74"/>
      <c r="I344" s="75"/>
    </row>
    <row r="345" spans="1:9" ht="15" x14ac:dyDescent="0.25">
      <c r="A345" s="73"/>
      <c r="B345" s="74"/>
      <c r="C345" s="74"/>
      <c r="D345" s="74"/>
      <c r="E345" s="75"/>
      <c r="F345" s="74"/>
      <c r="G345" s="74"/>
      <c r="H345" s="74"/>
      <c r="I345" s="75"/>
    </row>
    <row r="346" spans="1:9" ht="15" x14ac:dyDescent="0.25">
      <c r="A346" s="73"/>
      <c r="B346" s="74"/>
      <c r="C346" s="74"/>
      <c r="D346" s="74"/>
      <c r="E346" s="75"/>
      <c r="F346" s="74"/>
      <c r="G346" s="74"/>
      <c r="H346" s="74"/>
      <c r="I346" s="75"/>
    </row>
    <row r="347" spans="1:9" ht="15" x14ac:dyDescent="0.25">
      <c r="A347" s="73"/>
      <c r="B347" s="74"/>
      <c r="C347" s="74"/>
      <c r="D347" s="74"/>
      <c r="E347" s="75"/>
      <c r="F347" s="74"/>
      <c r="G347" s="74"/>
      <c r="H347" s="74"/>
      <c r="I347" s="75"/>
    </row>
    <row r="348" spans="1:9" ht="15" x14ac:dyDescent="0.25">
      <c r="A348" s="73"/>
      <c r="B348" s="74"/>
      <c r="C348" s="74"/>
      <c r="D348" s="74"/>
      <c r="E348" s="75"/>
      <c r="F348" s="74"/>
      <c r="G348" s="74"/>
      <c r="H348" s="74"/>
      <c r="I348" s="75"/>
    </row>
    <row r="349" spans="1:9" ht="15" x14ac:dyDescent="0.25">
      <c r="A349" s="73"/>
      <c r="B349" s="74"/>
      <c r="C349" s="74"/>
      <c r="D349" s="74"/>
      <c r="E349" s="75"/>
      <c r="F349" s="74"/>
      <c r="G349" s="74"/>
      <c r="H349" s="74"/>
      <c r="I349" s="75"/>
    </row>
    <row r="350" spans="1:9" ht="15" x14ac:dyDescent="0.25">
      <c r="A350" s="73"/>
      <c r="B350" s="74"/>
      <c r="C350" s="74"/>
      <c r="D350" s="74"/>
      <c r="E350" s="75"/>
      <c r="F350" s="74"/>
      <c r="G350" s="74"/>
      <c r="H350" s="74"/>
      <c r="I350" s="75"/>
    </row>
    <row r="351" spans="1:9" ht="15" x14ac:dyDescent="0.25">
      <c r="A351" s="73"/>
      <c r="B351" s="74"/>
      <c r="C351" s="74"/>
      <c r="D351" s="74"/>
      <c r="E351" s="75"/>
      <c r="F351" s="74"/>
      <c r="G351" s="74"/>
      <c r="H351" s="74"/>
      <c r="I351" s="75"/>
    </row>
    <row r="352" spans="1:9" ht="15" x14ac:dyDescent="0.25">
      <c r="A352" s="73"/>
      <c r="B352" s="74"/>
      <c r="C352" s="74"/>
      <c r="D352" s="74"/>
      <c r="E352" s="75"/>
      <c r="F352" s="74"/>
      <c r="G352" s="74"/>
      <c r="H352" s="74"/>
      <c r="I352" s="75"/>
    </row>
    <row r="353" spans="1:9" ht="15" x14ac:dyDescent="0.25">
      <c r="A353" s="73"/>
      <c r="B353" s="74"/>
      <c r="C353" s="74"/>
      <c r="D353" s="74"/>
      <c r="E353" s="75"/>
      <c r="F353" s="74"/>
      <c r="G353" s="74"/>
      <c r="H353" s="74"/>
      <c r="I353" s="75"/>
    </row>
    <row r="354" spans="1:9" ht="15" x14ac:dyDescent="0.25">
      <c r="A354" s="73"/>
      <c r="B354" s="74"/>
      <c r="C354" s="74"/>
      <c r="D354" s="74"/>
      <c r="E354" s="75"/>
      <c r="F354" s="74"/>
      <c r="G354" s="74"/>
      <c r="H354" s="74"/>
      <c r="I354" s="75"/>
    </row>
    <row r="355" spans="1:9" ht="15" x14ac:dyDescent="0.25">
      <c r="A355" s="73"/>
      <c r="B355" s="74"/>
      <c r="C355" s="74"/>
      <c r="D355" s="74"/>
      <c r="E355" s="75"/>
      <c r="F355" s="74"/>
      <c r="G355" s="74"/>
      <c r="H355" s="74"/>
      <c r="I355" s="75"/>
    </row>
    <row r="356" spans="1:9" ht="15" x14ac:dyDescent="0.25">
      <c r="A356" s="73"/>
      <c r="B356" s="74"/>
      <c r="C356" s="74"/>
      <c r="D356" s="74"/>
      <c r="E356" s="75"/>
      <c r="F356" s="74"/>
      <c r="G356" s="74"/>
      <c r="H356" s="74"/>
      <c r="I356" s="75"/>
    </row>
    <row r="357" spans="1:9" ht="15" x14ac:dyDescent="0.25">
      <c r="A357" s="73"/>
      <c r="B357" s="74"/>
      <c r="C357" s="74"/>
      <c r="D357" s="74"/>
      <c r="E357" s="75"/>
      <c r="F357" s="74"/>
      <c r="G357" s="74"/>
      <c r="H357" s="74"/>
      <c r="I357" s="75"/>
    </row>
    <row r="358" spans="1:9" ht="15" x14ac:dyDescent="0.25">
      <c r="A358" s="73"/>
      <c r="B358" s="74"/>
      <c r="C358" s="74"/>
      <c r="D358" s="74"/>
      <c r="E358" s="75"/>
      <c r="F358" s="74"/>
      <c r="G358" s="74"/>
      <c r="H358" s="74"/>
      <c r="I358" s="75"/>
    </row>
    <row r="359" spans="1:9" ht="15" x14ac:dyDescent="0.25">
      <c r="A359" s="73"/>
      <c r="B359" s="74"/>
      <c r="C359" s="74"/>
      <c r="D359" s="74"/>
      <c r="E359" s="75"/>
      <c r="F359" s="74"/>
      <c r="G359" s="74"/>
      <c r="H359" s="74"/>
      <c r="I359" s="75"/>
    </row>
    <row r="360" spans="1:9" ht="15" x14ac:dyDescent="0.25">
      <c r="A360" s="73"/>
      <c r="B360" s="74"/>
      <c r="C360" s="74"/>
      <c r="D360" s="74"/>
      <c r="E360" s="75"/>
      <c r="F360" s="74"/>
      <c r="G360" s="74"/>
      <c r="H360" s="74"/>
      <c r="I360" s="75"/>
    </row>
    <row r="361" spans="1:9" ht="15" x14ac:dyDescent="0.25">
      <c r="A361" s="73"/>
      <c r="B361" s="74"/>
      <c r="C361" s="74"/>
      <c r="D361" s="74"/>
      <c r="E361" s="75"/>
      <c r="F361" s="74"/>
      <c r="G361" s="74"/>
      <c r="H361" s="74"/>
      <c r="I361" s="75"/>
    </row>
    <row r="362" spans="1:9" ht="15" x14ac:dyDescent="0.25">
      <c r="A362" s="73"/>
      <c r="B362" s="74"/>
      <c r="C362" s="74"/>
      <c r="D362" s="74"/>
      <c r="E362" s="75"/>
      <c r="F362" s="74"/>
      <c r="G362" s="74"/>
      <c r="H362" s="74"/>
      <c r="I362" s="75"/>
    </row>
    <row r="363" spans="1:9" ht="15" x14ac:dyDescent="0.25">
      <c r="A363" s="73"/>
      <c r="B363" s="74"/>
      <c r="C363" s="74"/>
      <c r="D363" s="74"/>
      <c r="E363" s="75"/>
      <c r="F363" s="74"/>
      <c r="G363" s="74"/>
      <c r="H363" s="74"/>
      <c r="I363" s="75"/>
    </row>
    <row r="364" spans="1:9" ht="15" x14ac:dyDescent="0.25">
      <c r="A364" s="73"/>
      <c r="B364" s="74"/>
      <c r="C364" s="74"/>
      <c r="D364" s="74"/>
      <c r="E364" s="75"/>
      <c r="F364" s="74"/>
      <c r="G364" s="74"/>
      <c r="H364" s="74"/>
      <c r="I364" s="75"/>
    </row>
    <row r="365" spans="1:9" ht="15" x14ac:dyDescent="0.25">
      <c r="A365" s="73"/>
      <c r="B365" s="74"/>
      <c r="C365" s="74"/>
      <c r="D365" s="74"/>
      <c r="E365" s="75"/>
      <c r="F365" s="74"/>
      <c r="G365" s="74"/>
      <c r="H365" s="74"/>
      <c r="I365" s="75"/>
    </row>
    <row r="366" spans="1:9" ht="15" x14ac:dyDescent="0.25">
      <c r="A366" s="73"/>
      <c r="B366" s="74"/>
      <c r="C366" s="74"/>
      <c r="D366" s="74"/>
      <c r="E366" s="75"/>
      <c r="F366" s="74"/>
      <c r="G366" s="74"/>
      <c r="H366" s="74"/>
      <c r="I366" s="75"/>
    </row>
    <row r="367" spans="1:9" ht="15" x14ac:dyDescent="0.25">
      <c r="A367" s="73"/>
      <c r="B367" s="74"/>
      <c r="C367" s="74"/>
      <c r="D367" s="74"/>
      <c r="E367" s="75"/>
      <c r="F367" s="74"/>
      <c r="G367" s="74"/>
      <c r="H367" s="74"/>
      <c r="I367" s="75"/>
    </row>
    <row r="368" spans="1:9" ht="15" x14ac:dyDescent="0.25">
      <c r="A368" s="73"/>
      <c r="B368" s="74"/>
      <c r="C368" s="74"/>
      <c r="D368" s="74"/>
      <c r="E368" s="75"/>
      <c r="F368" s="74"/>
      <c r="G368" s="74"/>
      <c r="H368" s="74"/>
      <c r="I368" s="75"/>
    </row>
    <row r="369" spans="1:9" ht="15" x14ac:dyDescent="0.25">
      <c r="A369" s="73"/>
      <c r="B369" s="74"/>
      <c r="C369" s="74"/>
      <c r="D369" s="74"/>
      <c r="E369" s="75"/>
      <c r="F369" s="74"/>
      <c r="G369" s="74"/>
      <c r="H369" s="74"/>
      <c r="I369" s="75"/>
    </row>
    <row r="370" spans="1:9" ht="15" x14ac:dyDescent="0.25">
      <c r="A370" s="73"/>
      <c r="B370" s="74"/>
      <c r="C370" s="74"/>
      <c r="D370" s="74"/>
      <c r="E370" s="75"/>
      <c r="F370" s="74"/>
      <c r="G370" s="74"/>
      <c r="H370" s="74"/>
      <c r="I370" s="75"/>
    </row>
    <row r="371" spans="1:9" ht="15" x14ac:dyDescent="0.25">
      <c r="A371" s="73"/>
      <c r="B371" s="74"/>
      <c r="C371" s="74"/>
      <c r="D371" s="74"/>
      <c r="E371" s="75"/>
      <c r="F371" s="74"/>
      <c r="G371" s="74"/>
      <c r="H371" s="74"/>
      <c r="I371" s="75"/>
    </row>
    <row r="372" spans="1:9" ht="15" x14ac:dyDescent="0.25">
      <c r="A372" s="73"/>
      <c r="B372" s="74"/>
      <c r="C372" s="74"/>
      <c r="D372" s="74"/>
      <c r="E372" s="75"/>
      <c r="F372" s="74"/>
      <c r="G372" s="74"/>
      <c r="H372" s="74"/>
      <c r="I372" s="75"/>
    </row>
    <row r="373" spans="1:9" ht="15" x14ac:dyDescent="0.25">
      <c r="A373" s="73"/>
      <c r="B373" s="74"/>
      <c r="C373" s="74"/>
      <c r="D373" s="74"/>
      <c r="E373" s="75"/>
      <c r="F373" s="74"/>
      <c r="G373" s="74"/>
      <c r="H373" s="74"/>
      <c r="I373" s="75"/>
    </row>
    <row r="374" spans="1:9" ht="15" x14ac:dyDescent="0.25">
      <c r="A374" s="73"/>
      <c r="B374" s="74"/>
      <c r="C374" s="74"/>
      <c r="D374" s="74"/>
      <c r="E374" s="75"/>
      <c r="F374" s="74"/>
      <c r="G374" s="74"/>
      <c r="H374" s="74"/>
      <c r="I374" s="75"/>
    </row>
    <row r="375" spans="1:9" ht="15" x14ac:dyDescent="0.25">
      <c r="A375" s="73"/>
      <c r="B375" s="74"/>
      <c r="C375" s="74"/>
      <c r="D375" s="74"/>
      <c r="E375" s="75"/>
      <c r="F375" s="74"/>
      <c r="G375" s="74"/>
      <c r="H375" s="74"/>
      <c r="I375" s="75"/>
    </row>
    <row r="376" spans="1:9" ht="15" x14ac:dyDescent="0.25">
      <c r="A376" s="73"/>
      <c r="B376" s="74"/>
      <c r="C376" s="74"/>
      <c r="D376" s="74"/>
      <c r="E376" s="75"/>
      <c r="F376" s="74"/>
      <c r="G376" s="74"/>
      <c r="H376" s="74"/>
      <c r="I376" s="75"/>
    </row>
    <row r="377" spans="1:9" ht="15" x14ac:dyDescent="0.25">
      <c r="A377" s="73"/>
      <c r="B377" s="74"/>
      <c r="C377" s="74"/>
      <c r="D377" s="74"/>
      <c r="E377" s="75"/>
      <c r="F377" s="74"/>
      <c r="G377" s="74"/>
      <c r="H377" s="74"/>
      <c r="I377" s="75"/>
    </row>
    <row r="378" spans="1:9" ht="15" x14ac:dyDescent="0.25">
      <c r="A378" s="73"/>
      <c r="B378" s="74"/>
      <c r="C378" s="74"/>
      <c r="D378" s="74"/>
      <c r="E378" s="75"/>
      <c r="F378" s="74"/>
      <c r="G378" s="74"/>
      <c r="H378" s="74"/>
      <c r="I378" s="75"/>
    </row>
    <row r="379" spans="1:9" ht="15" x14ac:dyDescent="0.25">
      <c r="A379" s="73"/>
      <c r="B379" s="74"/>
      <c r="C379" s="74"/>
      <c r="D379" s="74"/>
      <c r="E379" s="75"/>
      <c r="F379" s="74"/>
      <c r="G379" s="74"/>
      <c r="H379" s="74"/>
      <c r="I379" s="75"/>
    </row>
    <row r="380" spans="1:9" ht="15" x14ac:dyDescent="0.25">
      <c r="A380" s="73"/>
      <c r="B380" s="74"/>
      <c r="C380" s="74"/>
      <c r="D380" s="74"/>
      <c r="E380" s="75"/>
      <c r="F380" s="74"/>
      <c r="G380" s="74"/>
      <c r="H380" s="74"/>
      <c r="I380" s="75"/>
    </row>
    <row r="381" spans="1:9" ht="15" x14ac:dyDescent="0.25">
      <c r="A381" s="73"/>
      <c r="B381" s="74"/>
      <c r="C381" s="74"/>
      <c r="D381" s="74"/>
      <c r="E381" s="75"/>
      <c r="F381" s="74"/>
      <c r="G381" s="74"/>
      <c r="H381" s="74"/>
      <c r="I381" s="75"/>
    </row>
    <row r="382" spans="1:9" ht="15" x14ac:dyDescent="0.25">
      <c r="A382" s="73"/>
      <c r="B382" s="74"/>
      <c r="C382" s="74"/>
      <c r="D382" s="74"/>
      <c r="E382" s="75"/>
      <c r="F382" s="74"/>
      <c r="G382" s="74"/>
      <c r="H382" s="74"/>
      <c r="I382" s="75"/>
    </row>
    <row r="383" spans="1:9" ht="15" x14ac:dyDescent="0.25">
      <c r="A383" s="73"/>
      <c r="B383" s="74"/>
      <c r="C383" s="74"/>
      <c r="D383" s="74"/>
      <c r="E383" s="75"/>
      <c r="F383" s="74"/>
      <c r="G383" s="74"/>
      <c r="H383" s="74"/>
      <c r="I383" s="75"/>
    </row>
    <row r="384" spans="1:9" ht="15" x14ac:dyDescent="0.25">
      <c r="A384" s="73"/>
      <c r="B384" s="74"/>
      <c r="C384" s="74"/>
      <c r="D384" s="74"/>
      <c r="E384" s="75"/>
      <c r="F384" s="74"/>
      <c r="G384" s="74"/>
      <c r="H384" s="74"/>
      <c r="I384" s="75"/>
    </row>
    <row r="385" spans="1:9" ht="15" x14ac:dyDescent="0.25">
      <c r="A385" s="73"/>
      <c r="B385" s="74"/>
      <c r="C385" s="74"/>
      <c r="D385" s="74"/>
      <c r="E385" s="75"/>
      <c r="F385" s="74"/>
      <c r="G385" s="74"/>
      <c r="H385" s="74"/>
      <c r="I385" s="75"/>
    </row>
    <row r="386" spans="1:9" ht="15" x14ac:dyDescent="0.25">
      <c r="A386" s="73"/>
      <c r="B386" s="74"/>
      <c r="C386" s="74"/>
      <c r="D386" s="74"/>
      <c r="E386" s="75"/>
      <c r="F386" s="74"/>
      <c r="G386" s="74"/>
      <c r="H386" s="74"/>
      <c r="I386" s="75"/>
    </row>
    <row r="387" spans="1:9" ht="15" x14ac:dyDescent="0.25">
      <c r="A387" s="73"/>
      <c r="B387" s="74"/>
      <c r="C387" s="74"/>
      <c r="D387" s="74"/>
      <c r="E387" s="75"/>
      <c r="F387" s="74"/>
      <c r="G387" s="74"/>
      <c r="H387" s="74"/>
      <c r="I387" s="75"/>
    </row>
    <row r="388" spans="1:9" ht="15" x14ac:dyDescent="0.25">
      <c r="A388" s="73"/>
      <c r="B388" s="74"/>
      <c r="C388" s="74"/>
      <c r="D388" s="74"/>
      <c r="E388" s="75"/>
      <c r="F388" s="74"/>
      <c r="G388" s="74"/>
      <c r="H388" s="74"/>
      <c r="I388" s="75"/>
    </row>
    <row r="389" spans="1:9" ht="15" x14ac:dyDescent="0.25">
      <c r="A389" s="73"/>
      <c r="B389" s="74"/>
      <c r="C389" s="74"/>
      <c r="D389" s="74"/>
      <c r="E389" s="75"/>
      <c r="F389" s="74"/>
      <c r="G389" s="74"/>
      <c r="H389" s="74"/>
      <c r="I389" s="75"/>
    </row>
    <row r="390" spans="1:9" ht="15" x14ac:dyDescent="0.25">
      <c r="A390" s="73"/>
      <c r="B390" s="74"/>
      <c r="C390" s="74"/>
      <c r="D390" s="74"/>
      <c r="E390" s="75"/>
      <c r="F390" s="74"/>
      <c r="G390" s="74"/>
      <c r="H390" s="74"/>
      <c r="I390" s="75"/>
    </row>
    <row r="391" spans="1:9" ht="15" x14ac:dyDescent="0.25">
      <c r="A391" s="73"/>
      <c r="B391" s="74"/>
      <c r="C391" s="74"/>
      <c r="D391" s="74"/>
      <c r="E391" s="75"/>
      <c r="F391" s="74"/>
      <c r="G391" s="74"/>
      <c r="H391" s="74"/>
      <c r="I391" s="75"/>
    </row>
    <row r="392" spans="1:9" ht="15" x14ac:dyDescent="0.25">
      <c r="A392" s="73"/>
      <c r="B392" s="74"/>
      <c r="C392" s="74"/>
      <c r="D392" s="74"/>
      <c r="E392" s="75"/>
      <c r="F392" s="74"/>
      <c r="G392" s="74"/>
      <c r="H392" s="74"/>
      <c r="I392" s="75"/>
    </row>
    <row r="393" spans="1:9" ht="15" x14ac:dyDescent="0.25">
      <c r="A393" s="73"/>
      <c r="B393" s="74"/>
      <c r="C393" s="74"/>
      <c r="D393" s="74"/>
      <c r="E393" s="75"/>
      <c r="F393" s="74"/>
      <c r="G393" s="74"/>
      <c r="H393" s="74"/>
      <c r="I393" s="75"/>
    </row>
    <row r="394" spans="1:9" ht="15" x14ac:dyDescent="0.25">
      <c r="A394" s="73"/>
      <c r="B394" s="74"/>
      <c r="C394" s="74"/>
      <c r="D394" s="74"/>
      <c r="E394" s="75"/>
      <c r="F394" s="74"/>
      <c r="G394" s="74"/>
      <c r="H394" s="74"/>
      <c r="I394" s="75"/>
    </row>
    <row r="395" spans="1:9" ht="15" x14ac:dyDescent="0.25">
      <c r="A395" s="73"/>
      <c r="B395" s="74"/>
      <c r="C395" s="74"/>
      <c r="D395" s="74"/>
      <c r="E395" s="75"/>
      <c r="F395" s="74"/>
      <c r="G395" s="74"/>
      <c r="H395" s="74"/>
      <c r="I395" s="75"/>
    </row>
    <row r="396" spans="1:9" ht="15" x14ac:dyDescent="0.25">
      <c r="A396" s="73"/>
      <c r="B396" s="74"/>
      <c r="C396" s="74"/>
      <c r="D396" s="74"/>
      <c r="E396" s="75"/>
      <c r="F396" s="74"/>
      <c r="G396" s="74"/>
      <c r="H396" s="74"/>
      <c r="I396" s="75"/>
    </row>
    <row r="397" spans="1:9" ht="15" x14ac:dyDescent="0.25">
      <c r="A397" s="73"/>
      <c r="B397" s="74"/>
      <c r="C397" s="74"/>
      <c r="D397" s="74"/>
      <c r="E397" s="75"/>
      <c r="F397" s="74"/>
      <c r="G397" s="74"/>
      <c r="H397" s="74"/>
      <c r="I397" s="75"/>
    </row>
    <row r="398" spans="1:9" ht="15" x14ac:dyDescent="0.25">
      <c r="A398" s="73"/>
      <c r="B398" s="74"/>
      <c r="C398" s="74"/>
      <c r="D398" s="74"/>
      <c r="E398" s="75"/>
      <c r="F398" s="74"/>
      <c r="G398" s="74"/>
      <c r="H398" s="74"/>
      <c r="I398" s="75"/>
    </row>
    <row r="399" spans="1:9" ht="15" x14ac:dyDescent="0.25">
      <c r="A399" s="73"/>
      <c r="B399" s="74"/>
      <c r="C399" s="74"/>
      <c r="D399" s="74"/>
      <c r="E399" s="75"/>
      <c r="F399" s="74"/>
      <c r="G399" s="74"/>
      <c r="H399" s="74"/>
      <c r="I399" s="75"/>
    </row>
    <row r="400" spans="1:9" ht="15" x14ac:dyDescent="0.25">
      <c r="A400" s="73"/>
      <c r="B400" s="74"/>
      <c r="C400" s="74"/>
      <c r="D400" s="74"/>
      <c r="E400" s="75"/>
      <c r="F400" s="74"/>
      <c r="G400" s="74"/>
      <c r="H400" s="74"/>
      <c r="I400" s="75"/>
    </row>
    <row r="401" spans="1:9" ht="15" x14ac:dyDescent="0.25">
      <c r="A401" s="73"/>
      <c r="B401" s="74"/>
      <c r="C401" s="74"/>
      <c r="D401" s="74"/>
      <c r="E401" s="75"/>
      <c r="F401" s="74"/>
      <c r="G401" s="74"/>
      <c r="H401" s="74"/>
      <c r="I401" s="75"/>
    </row>
    <row r="402" spans="1:9" ht="15" x14ac:dyDescent="0.25">
      <c r="A402" s="73"/>
      <c r="B402" s="74"/>
      <c r="C402" s="74"/>
      <c r="D402" s="74"/>
      <c r="E402" s="75"/>
      <c r="F402" s="74"/>
      <c r="G402" s="74"/>
      <c r="H402" s="74"/>
      <c r="I402" s="75"/>
    </row>
    <row r="403" spans="1:9" ht="15" x14ac:dyDescent="0.25">
      <c r="A403" s="73"/>
      <c r="B403" s="74"/>
      <c r="C403" s="74"/>
      <c r="D403" s="74"/>
      <c r="E403" s="75"/>
      <c r="F403" s="74"/>
      <c r="G403" s="74"/>
      <c r="H403" s="74"/>
      <c r="I403" s="75"/>
    </row>
    <row r="404" spans="1:9" ht="15" x14ac:dyDescent="0.25">
      <c r="A404" s="73"/>
      <c r="B404" s="74"/>
      <c r="C404" s="74"/>
      <c r="D404" s="74"/>
      <c r="E404" s="75"/>
      <c r="F404" s="74"/>
      <c r="G404" s="74"/>
      <c r="H404" s="74"/>
      <c r="I404" s="75"/>
    </row>
    <row r="405" spans="1:9" ht="15" x14ac:dyDescent="0.25">
      <c r="A405" s="73"/>
      <c r="B405" s="74"/>
      <c r="C405" s="74"/>
      <c r="D405" s="74"/>
      <c r="E405" s="75"/>
      <c r="F405" s="74"/>
      <c r="G405" s="74"/>
      <c r="H405" s="74"/>
      <c r="I405" s="75"/>
    </row>
    <row r="406" spans="1:9" ht="15" x14ac:dyDescent="0.25">
      <c r="A406" s="73"/>
      <c r="B406" s="74"/>
      <c r="C406" s="74"/>
      <c r="D406" s="74"/>
      <c r="E406" s="75"/>
      <c r="F406" s="74"/>
      <c r="G406" s="74"/>
      <c r="H406" s="74"/>
      <c r="I406" s="75"/>
    </row>
    <row r="407" spans="1:9" ht="15" x14ac:dyDescent="0.25">
      <c r="A407" s="73"/>
      <c r="B407" s="74"/>
      <c r="C407" s="74"/>
      <c r="D407" s="74"/>
      <c r="E407" s="75"/>
      <c r="F407" s="74"/>
      <c r="G407" s="74"/>
      <c r="H407" s="74"/>
      <c r="I407" s="75"/>
    </row>
    <row r="408" spans="1:9" ht="15" x14ac:dyDescent="0.25">
      <c r="A408" s="73"/>
      <c r="B408" s="74"/>
      <c r="C408" s="74"/>
      <c r="D408" s="74"/>
      <c r="E408" s="75"/>
      <c r="F408" s="74"/>
      <c r="G408" s="74"/>
      <c r="H408" s="74"/>
      <c r="I408" s="75"/>
    </row>
    <row r="409" spans="1:9" ht="15" x14ac:dyDescent="0.25">
      <c r="A409" s="73"/>
      <c r="B409" s="74"/>
      <c r="C409" s="74"/>
      <c r="D409" s="74"/>
      <c r="E409" s="75"/>
      <c r="F409" s="74"/>
      <c r="G409" s="74"/>
      <c r="H409" s="74"/>
      <c r="I409" s="75"/>
    </row>
    <row r="410" spans="1:9" ht="15" x14ac:dyDescent="0.25">
      <c r="A410" s="73"/>
      <c r="B410" s="74"/>
      <c r="C410" s="74"/>
      <c r="D410" s="74"/>
      <c r="E410" s="75"/>
      <c r="F410" s="74"/>
      <c r="G410" s="74"/>
      <c r="H410" s="74"/>
      <c r="I410" s="75"/>
    </row>
    <row r="411" spans="1:9" ht="15" x14ac:dyDescent="0.25">
      <c r="A411" s="73"/>
      <c r="B411" s="74"/>
      <c r="C411" s="74"/>
      <c r="D411" s="74"/>
      <c r="E411" s="75"/>
      <c r="F411" s="74"/>
      <c r="G411" s="74"/>
      <c r="H411" s="74"/>
      <c r="I411" s="75"/>
    </row>
    <row r="412" spans="1:9" ht="15" x14ac:dyDescent="0.25">
      <c r="A412" s="73"/>
      <c r="B412" s="74"/>
      <c r="C412" s="74"/>
      <c r="D412" s="74"/>
      <c r="E412" s="75"/>
      <c r="F412" s="74"/>
      <c r="G412" s="74"/>
      <c r="H412" s="74"/>
      <c r="I412" s="75"/>
    </row>
    <row r="413" spans="1:9" ht="15" x14ac:dyDescent="0.25">
      <c r="A413" s="73"/>
      <c r="B413" s="74"/>
      <c r="C413" s="74"/>
      <c r="D413" s="74"/>
      <c r="E413" s="75"/>
      <c r="F413" s="74"/>
      <c r="G413" s="74"/>
      <c r="H413" s="74"/>
      <c r="I413" s="75"/>
    </row>
    <row r="414" spans="1:9" ht="15" x14ac:dyDescent="0.25">
      <c r="A414" s="73"/>
      <c r="B414" s="74"/>
      <c r="C414" s="74"/>
      <c r="D414" s="74"/>
      <c r="E414" s="75"/>
      <c r="F414" s="74"/>
      <c r="G414" s="74"/>
      <c r="H414" s="74"/>
      <c r="I414" s="75"/>
    </row>
    <row r="415" spans="1:9" ht="15" x14ac:dyDescent="0.25">
      <c r="A415" s="73"/>
      <c r="B415" s="74"/>
      <c r="C415" s="74"/>
      <c r="D415" s="74"/>
      <c r="E415" s="75"/>
      <c r="F415" s="74"/>
      <c r="G415" s="74"/>
      <c r="H415" s="74"/>
      <c r="I415" s="75"/>
    </row>
    <row r="416" spans="1:9" ht="15" x14ac:dyDescent="0.25">
      <c r="A416" s="73"/>
      <c r="B416" s="74"/>
      <c r="C416" s="74"/>
      <c r="D416" s="74"/>
      <c r="E416" s="75"/>
      <c r="F416" s="74"/>
      <c r="G416" s="74"/>
      <c r="H416" s="74"/>
      <c r="I416" s="75"/>
    </row>
    <row r="417" spans="1:9" ht="15" x14ac:dyDescent="0.25">
      <c r="A417" s="73"/>
      <c r="B417" s="74"/>
      <c r="C417" s="74"/>
      <c r="D417" s="74"/>
      <c r="E417" s="75"/>
      <c r="F417" s="74"/>
      <c r="G417" s="74"/>
      <c r="H417" s="74"/>
      <c r="I417" s="75"/>
    </row>
    <row r="418" spans="1:9" ht="15" x14ac:dyDescent="0.25">
      <c r="A418" s="73"/>
      <c r="B418" s="74"/>
      <c r="C418" s="74"/>
      <c r="D418" s="74"/>
      <c r="E418" s="75"/>
      <c r="F418" s="74"/>
      <c r="G418" s="74"/>
      <c r="H418" s="74"/>
      <c r="I418" s="75"/>
    </row>
    <row r="419" spans="1:9" ht="15" x14ac:dyDescent="0.25">
      <c r="A419" s="73"/>
      <c r="B419" s="74"/>
      <c r="C419" s="74"/>
      <c r="D419" s="74"/>
      <c r="E419" s="75"/>
      <c r="F419" s="74"/>
      <c r="G419" s="74"/>
      <c r="H419" s="74"/>
      <c r="I419" s="75"/>
    </row>
    <row r="420" spans="1:9" ht="15" x14ac:dyDescent="0.25">
      <c r="A420" s="73"/>
      <c r="B420" s="74"/>
      <c r="C420" s="74"/>
      <c r="D420" s="74"/>
      <c r="E420" s="75"/>
      <c r="F420" s="74"/>
      <c r="G420" s="74"/>
      <c r="H420" s="74"/>
      <c r="I420" s="75"/>
    </row>
    <row r="421" spans="1:9" ht="15" x14ac:dyDescent="0.25">
      <c r="A421" s="73"/>
      <c r="B421" s="74"/>
      <c r="C421" s="74"/>
      <c r="D421" s="74"/>
      <c r="E421" s="75"/>
      <c r="F421" s="74"/>
      <c r="G421" s="74"/>
      <c r="H421" s="74"/>
      <c r="I421" s="75"/>
    </row>
    <row r="422" spans="1:9" ht="15" x14ac:dyDescent="0.25">
      <c r="A422" s="73"/>
      <c r="B422" s="74"/>
      <c r="C422" s="74"/>
      <c r="D422" s="74"/>
      <c r="E422" s="75"/>
      <c r="F422" s="74"/>
      <c r="G422" s="74"/>
      <c r="H422" s="74"/>
      <c r="I422" s="75"/>
    </row>
    <row r="423" spans="1:9" ht="15" x14ac:dyDescent="0.25">
      <c r="A423" s="73"/>
      <c r="B423" s="74"/>
      <c r="C423" s="74"/>
      <c r="D423" s="74"/>
      <c r="E423" s="75"/>
      <c r="F423" s="74"/>
      <c r="G423" s="74"/>
      <c r="H423" s="74"/>
      <c r="I423" s="75"/>
    </row>
    <row r="424" spans="1:9" ht="15" x14ac:dyDescent="0.25">
      <c r="A424" s="73"/>
      <c r="B424" s="74"/>
      <c r="C424" s="74"/>
      <c r="D424" s="74"/>
      <c r="E424" s="75"/>
      <c r="F424" s="74"/>
      <c r="G424" s="74"/>
      <c r="H424" s="74"/>
      <c r="I424" s="75"/>
    </row>
    <row r="425" spans="1:9" ht="15" x14ac:dyDescent="0.25">
      <c r="A425" s="73"/>
      <c r="B425" s="74"/>
      <c r="C425" s="74"/>
      <c r="D425" s="74"/>
      <c r="E425" s="75"/>
      <c r="F425" s="74"/>
      <c r="G425" s="74"/>
      <c r="H425" s="74"/>
      <c r="I425" s="75"/>
    </row>
    <row r="426" spans="1:9" ht="15" x14ac:dyDescent="0.25">
      <c r="A426" s="73"/>
      <c r="B426" s="74"/>
      <c r="C426" s="74"/>
      <c r="D426" s="74"/>
      <c r="E426" s="75"/>
      <c r="F426" s="74"/>
      <c r="G426" s="74"/>
      <c r="H426" s="74"/>
      <c r="I426" s="75"/>
    </row>
    <row r="427" spans="1:9" ht="15" x14ac:dyDescent="0.25">
      <c r="A427" s="73"/>
      <c r="B427" s="74"/>
      <c r="C427" s="74"/>
      <c r="D427" s="74"/>
      <c r="E427" s="75"/>
      <c r="F427" s="74"/>
      <c r="G427" s="74"/>
      <c r="H427" s="74"/>
      <c r="I427" s="75"/>
    </row>
    <row r="428" spans="1:9" ht="15" x14ac:dyDescent="0.25">
      <c r="A428" s="73"/>
      <c r="B428" s="74"/>
      <c r="C428" s="74"/>
      <c r="D428" s="74"/>
      <c r="E428" s="75"/>
      <c r="F428" s="74"/>
      <c r="G428" s="74"/>
      <c r="H428" s="74"/>
      <c r="I428" s="75"/>
    </row>
    <row r="429" spans="1:9" ht="15" x14ac:dyDescent="0.25">
      <c r="A429" s="73"/>
      <c r="B429" s="74"/>
      <c r="C429" s="74"/>
      <c r="D429" s="74"/>
      <c r="E429" s="75"/>
      <c r="F429" s="74"/>
      <c r="G429" s="74"/>
      <c r="H429" s="74"/>
      <c r="I429" s="75"/>
    </row>
    <row r="430" spans="1:9" ht="15" x14ac:dyDescent="0.25">
      <c r="A430" s="73"/>
      <c r="B430" s="74"/>
      <c r="C430" s="74"/>
      <c r="D430" s="74"/>
      <c r="E430" s="75"/>
      <c r="F430" s="74"/>
      <c r="G430" s="74"/>
      <c r="H430" s="74"/>
      <c r="I430" s="75"/>
    </row>
    <row r="431" spans="1:9" ht="15" x14ac:dyDescent="0.25">
      <c r="A431" s="73"/>
      <c r="B431" s="74"/>
      <c r="C431" s="74"/>
      <c r="D431" s="74"/>
      <c r="E431" s="75"/>
      <c r="F431" s="74"/>
      <c r="G431" s="74"/>
      <c r="H431" s="74"/>
      <c r="I431" s="75"/>
    </row>
    <row r="432" spans="1:9" ht="15" x14ac:dyDescent="0.25">
      <c r="A432" s="73"/>
      <c r="B432" s="74"/>
      <c r="C432" s="74"/>
      <c r="D432" s="74"/>
      <c r="E432" s="75"/>
      <c r="F432" s="74"/>
      <c r="G432" s="74"/>
      <c r="H432" s="74"/>
      <c r="I432" s="75"/>
    </row>
    <row r="433" spans="1:9" ht="15" x14ac:dyDescent="0.25">
      <c r="A433" s="73"/>
      <c r="B433" s="74"/>
      <c r="C433" s="74"/>
      <c r="D433" s="74"/>
      <c r="E433" s="75"/>
      <c r="F433" s="74"/>
      <c r="G433" s="74"/>
      <c r="H433" s="74"/>
      <c r="I433" s="75"/>
    </row>
    <row r="434" spans="1:9" ht="15" x14ac:dyDescent="0.25">
      <c r="A434" s="73"/>
      <c r="B434" s="74"/>
      <c r="C434" s="74"/>
      <c r="D434" s="74"/>
      <c r="E434" s="75"/>
      <c r="F434" s="74"/>
      <c r="G434" s="74"/>
      <c r="H434" s="74"/>
      <c r="I434" s="75"/>
    </row>
    <row r="435" spans="1:9" ht="15" x14ac:dyDescent="0.25">
      <c r="A435" s="73"/>
      <c r="B435" s="74"/>
      <c r="C435" s="74"/>
      <c r="D435" s="74"/>
      <c r="E435" s="75"/>
      <c r="F435" s="74"/>
      <c r="G435" s="74"/>
      <c r="H435" s="74"/>
      <c r="I435" s="75"/>
    </row>
    <row r="436" spans="1:9" ht="15" x14ac:dyDescent="0.25">
      <c r="A436" s="73"/>
      <c r="B436" s="74"/>
      <c r="C436" s="74"/>
      <c r="D436" s="74"/>
      <c r="E436" s="75"/>
      <c r="F436" s="74"/>
      <c r="G436" s="74"/>
      <c r="H436" s="74"/>
      <c r="I436" s="75"/>
    </row>
    <row r="437" spans="1:9" ht="15" x14ac:dyDescent="0.25">
      <c r="A437" s="73"/>
      <c r="B437" s="74"/>
      <c r="C437" s="74"/>
      <c r="D437" s="74"/>
      <c r="E437" s="75"/>
      <c r="F437" s="74"/>
      <c r="G437" s="74"/>
      <c r="H437" s="74"/>
      <c r="I437" s="75"/>
    </row>
    <row r="438" spans="1:9" ht="15" x14ac:dyDescent="0.25">
      <c r="A438" s="73"/>
      <c r="B438" s="74"/>
      <c r="C438" s="74"/>
      <c r="D438" s="74"/>
      <c r="E438" s="75"/>
      <c r="F438" s="74"/>
      <c r="G438" s="74"/>
      <c r="H438" s="74"/>
      <c r="I438" s="75"/>
    </row>
    <row r="439" spans="1:9" ht="15" x14ac:dyDescent="0.25">
      <c r="A439" s="73"/>
      <c r="B439" s="74"/>
      <c r="C439" s="74"/>
      <c r="D439" s="74"/>
      <c r="E439" s="75"/>
      <c r="F439" s="74"/>
      <c r="G439" s="74"/>
      <c r="H439" s="74"/>
      <c r="I439" s="75"/>
    </row>
    <row r="440" spans="1:9" ht="15" x14ac:dyDescent="0.25">
      <c r="A440" s="73"/>
      <c r="B440" s="74"/>
      <c r="C440" s="74"/>
      <c r="D440" s="74"/>
      <c r="E440" s="75"/>
      <c r="F440" s="74"/>
      <c r="G440" s="74"/>
      <c r="H440" s="74"/>
      <c r="I440" s="75"/>
    </row>
    <row r="441" spans="1:9" ht="15" x14ac:dyDescent="0.25">
      <c r="A441" s="73"/>
      <c r="B441" s="74"/>
      <c r="C441" s="74"/>
      <c r="D441" s="74"/>
      <c r="E441" s="75"/>
      <c r="F441" s="74"/>
      <c r="G441" s="74"/>
      <c r="H441" s="74"/>
      <c r="I441" s="75"/>
    </row>
    <row r="442" spans="1:9" ht="15" x14ac:dyDescent="0.25">
      <c r="A442" s="73"/>
      <c r="B442" s="74"/>
      <c r="C442" s="74"/>
      <c r="D442" s="74"/>
      <c r="E442" s="75"/>
      <c r="F442" s="74"/>
      <c r="G442" s="74"/>
      <c r="H442" s="74"/>
      <c r="I442" s="75"/>
    </row>
    <row r="443" spans="1:9" ht="15" x14ac:dyDescent="0.25">
      <c r="A443" s="73"/>
      <c r="B443" s="74"/>
      <c r="C443" s="74"/>
      <c r="D443" s="74"/>
      <c r="E443" s="75"/>
      <c r="F443" s="74"/>
      <c r="G443" s="74"/>
      <c r="H443" s="74"/>
      <c r="I443" s="75"/>
    </row>
    <row r="444" spans="1:9" ht="15" x14ac:dyDescent="0.25">
      <c r="A444" s="73"/>
      <c r="B444" s="74"/>
      <c r="C444" s="74"/>
      <c r="D444" s="74"/>
      <c r="E444" s="75"/>
      <c r="F444" s="74"/>
      <c r="G444" s="74"/>
      <c r="H444" s="74"/>
      <c r="I444" s="75"/>
    </row>
    <row r="445" spans="1:9" ht="15" x14ac:dyDescent="0.25">
      <c r="A445" s="73"/>
      <c r="B445" s="74"/>
      <c r="C445" s="74"/>
      <c r="D445" s="74"/>
      <c r="E445" s="75"/>
      <c r="F445" s="74"/>
      <c r="G445" s="74"/>
      <c r="H445" s="74"/>
      <c r="I445" s="75"/>
    </row>
    <row r="446" spans="1:9" ht="15" x14ac:dyDescent="0.25">
      <c r="A446" s="73"/>
      <c r="B446" s="74"/>
      <c r="C446" s="74"/>
      <c r="D446" s="74"/>
      <c r="E446" s="75"/>
      <c r="F446" s="74"/>
      <c r="G446" s="74"/>
      <c r="H446" s="74"/>
      <c r="I446" s="75"/>
    </row>
    <row r="447" spans="1:9" ht="15" x14ac:dyDescent="0.25">
      <c r="A447" s="73"/>
      <c r="B447" s="74"/>
      <c r="C447" s="74"/>
      <c r="D447" s="74"/>
      <c r="E447" s="75"/>
      <c r="F447" s="74"/>
      <c r="G447" s="74"/>
      <c r="H447" s="74"/>
      <c r="I447" s="75"/>
    </row>
    <row r="448" spans="1:9" ht="15" x14ac:dyDescent="0.25">
      <c r="A448" s="73"/>
      <c r="B448" s="74"/>
      <c r="C448" s="74"/>
      <c r="D448" s="74"/>
      <c r="E448" s="75"/>
      <c r="F448" s="74"/>
      <c r="G448" s="74"/>
      <c r="H448" s="74"/>
      <c r="I448" s="75"/>
    </row>
    <row r="449" spans="1:9" ht="15" x14ac:dyDescent="0.25">
      <c r="A449" s="73"/>
      <c r="B449" s="74"/>
      <c r="C449" s="74"/>
      <c r="D449" s="74"/>
      <c r="E449" s="75"/>
      <c r="F449" s="74"/>
      <c r="G449" s="74"/>
      <c r="H449" s="74"/>
      <c r="I449" s="75"/>
    </row>
    <row r="450" spans="1:9" ht="15" x14ac:dyDescent="0.25">
      <c r="A450" s="73"/>
      <c r="B450" s="74"/>
      <c r="C450" s="74"/>
      <c r="D450" s="74"/>
      <c r="E450" s="75"/>
      <c r="F450" s="74"/>
      <c r="G450" s="74"/>
      <c r="H450" s="74"/>
      <c r="I450" s="75"/>
    </row>
    <row r="451" spans="1:9" ht="15" x14ac:dyDescent="0.25">
      <c r="A451" s="73"/>
      <c r="B451" s="74"/>
      <c r="C451" s="74"/>
      <c r="D451" s="74"/>
      <c r="E451" s="75"/>
      <c r="F451" s="74"/>
      <c r="G451" s="74"/>
      <c r="H451" s="74"/>
      <c r="I451" s="75"/>
    </row>
    <row r="452" spans="1:9" ht="15" x14ac:dyDescent="0.25">
      <c r="A452" s="73"/>
      <c r="B452" s="74"/>
      <c r="C452" s="74"/>
      <c r="D452" s="74"/>
      <c r="E452" s="75"/>
      <c r="F452" s="74"/>
      <c r="G452" s="74"/>
      <c r="H452" s="74"/>
      <c r="I452" s="75"/>
    </row>
    <row r="453" spans="1:9" ht="15" x14ac:dyDescent="0.25">
      <c r="A453" s="73"/>
      <c r="B453" s="74"/>
      <c r="C453" s="74"/>
      <c r="D453" s="74"/>
      <c r="E453" s="75"/>
      <c r="F453" s="74"/>
      <c r="G453" s="74"/>
      <c r="H453" s="74"/>
      <c r="I453" s="75"/>
    </row>
    <row r="454" spans="1:9" ht="15" x14ac:dyDescent="0.25">
      <c r="A454" s="73"/>
      <c r="B454" s="74"/>
      <c r="C454" s="74"/>
      <c r="D454" s="74"/>
      <c r="E454" s="75"/>
      <c r="F454" s="74"/>
      <c r="G454" s="74"/>
      <c r="H454" s="74"/>
      <c r="I454" s="75"/>
    </row>
    <row r="455" spans="1:9" ht="15" x14ac:dyDescent="0.25">
      <c r="A455" s="73"/>
      <c r="B455" s="74"/>
      <c r="C455" s="74"/>
      <c r="D455" s="74"/>
      <c r="E455" s="75"/>
      <c r="F455" s="74"/>
      <c r="G455" s="74"/>
      <c r="H455" s="74"/>
      <c r="I455" s="75"/>
    </row>
    <row r="456" spans="1:9" ht="15" x14ac:dyDescent="0.25">
      <c r="A456" s="73"/>
      <c r="B456" s="74"/>
      <c r="C456" s="74"/>
      <c r="D456" s="74"/>
      <c r="E456" s="75"/>
      <c r="F456" s="74"/>
      <c r="G456" s="74"/>
      <c r="H456" s="74"/>
      <c r="I456" s="75"/>
    </row>
    <row r="457" spans="1:9" ht="15" x14ac:dyDescent="0.25">
      <c r="A457" s="73"/>
      <c r="B457" s="74"/>
      <c r="C457" s="74"/>
      <c r="D457" s="74"/>
      <c r="E457" s="75"/>
      <c r="F457" s="74"/>
      <c r="G457" s="74"/>
      <c r="H457" s="74"/>
      <c r="I457" s="75"/>
    </row>
    <row r="458" spans="1:9" ht="15" x14ac:dyDescent="0.25">
      <c r="A458" s="73"/>
      <c r="B458" s="74"/>
      <c r="C458" s="74"/>
      <c r="D458" s="74"/>
      <c r="E458" s="75"/>
      <c r="F458" s="74"/>
      <c r="G458" s="74"/>
      <c r="H458" s="74"/>
      <c r="I458" s="75"/>
    </row>
    <row r="459" spans="1:9" ht="15" x14ac:dyDescent="0.25">
      <c r="A459" s="73"/>
      <c r="B459" s="74"/>
      <c r="C459" s="74"/>
      <c r="D459" s="74"/>
      <c r="E459" s="75"/>
      <c r="F459" s="74"/>
      <c r="G459" s="74"/>
      <c r="H459" s="74"/>
      <c r="I459" s="75"/>
    </row>
    <row r="460" spans="1:9" ht="15" x14ac:dyDescent="0.25">
      <c r="A460" s="73"/>
      <c r="B460" s="74"/>
      <c r="C460" s="74"/>
      <c r="D460" s="74"/>
      <c r="E460" s="75"/>
      <c r="F460" s="74"/>
      <c r="G460" s="74"/>
      <c r="H460" s="74"/>
      <c r="I460" s="75"/>
    </row>
    <row r="461" spans="1:9" ht="15" x14ac:dyDescent="0.25">
      <c r="A461" s="73"/>
      <c r="B461" s="74"/>
      <c r="C461" s="74"/>
      <c r="D461" s="74"/>
      <c r="E461" s="75"/>
      <c r="F461" s="74"/>
      <c r="G461" s="74"/>
      <c r="H461" s="74"/>
      <c r="I461" s="75"/>
    </row>
    <row r="462" spans="1:9" ht="15" x14ac:dyDescent="0.25">
      <c r="A462" s="73"/>
      <c r="B462" s="74"/>
      <c r="C462" s="74"/>
      <c r="D462" s="74"/>
      <c r="E462" s="75"/>
      <c r="F462" s="74"/>
      <c r="G462" s="74"/>
      <c r="H462" s="74"/>
      <c r="I462" s="75"/>
    </row>
    <row r="463" spans="1:9" ht="15" x14ac:dyDescent="0.25">
      <c r="A463" s="73"/>
      <c r="B463" s="74"/>
      <c r="C463" s="74"/>
      <c r="D463" s="74"/>
      <c r="E463" s="75"/>
      <c r="F463" s="74"/>
      <c r="G463" s="74"/>
      <c r="H463" s="74"/>
      <c r="I463" s="75"/>
    </row>
    <row r="464" spans="1:9" ht="15" x14ac:dyDescent="0.25">
      <c r="A464" s="73"/>
      <c r="B464" s="74"/>
      <c r="C464" s="74"/>
      <c r="D464" s="74"/>
      <c r="E464" s="75"/>
      <c r="F464" s="74"/>
      <c r="G464" s="74"/>
      <c r="H464" s="74"/>
      <c r="I464" s="75"/>
    </row>
    <row r="465" spans="1:9" ht="15" x14ac:dyDescent="0.25">
      <c r="A465" s="73"/>
      <c r="B465" s="74"/>
      <c r="C465" s="74"/>
      <c r="D465" s="74"/>
      <c r="E465" s="75"/>
      <c r="F465" s="74"/>
      <c r="G465" s="74"/>
      <c r="H465" s="74"/>
      <c r="I465" s="75"/>
    </row>
    <row r="466" spans="1:9" ht="15" x14ac:dyDescent="0.25">
      <c r="A466" s="73"/>
      <c r="B466" s="74"/>
      <c r="C466" s="74"/>
      <c r="D466" s="74"/>
      <c r="E466" s="75"/>
      <c r="F466" s="74"/>
      <c r="G466" s="74"/>
      <c r="H466" s="74"/>
      <c r="I466" s="75"/>
    </row>
    <row r="467" spans="1:9" ht="15" x14ac:dyDescent="0.25">
      <c r="A467" s="73"/>
      <c r="B467" s="74"/>
      <c r="C467" s="74"/>
      <c r="D467" s="74"/>
      <c r="E467" s="75"/>
      <c r="F467" s="74"/>
      <c r="G467" s="74"/>
      <c r="H467" s="74"/>
      <c r="I467" s="75"/>
    </row>
    <row r="468" spans="1:9" ht="15" x14ac:dyDescent="0.25">
      <c r="A468" s="73"/>
      <c r="B468" s="74"/>
      <c r="C468" s="74"/>
      <c r="D468" s="74"/>
      <c r="E468" s="75"/>
      <c r="F468" s="74"/>
      <c r="G468" s="74"/>
      <c r="H468" s="74"/>
      <c r="I468" s="75"/>
    </row>
    <row r="469" spans="1:9" ht="15" x14ac:dyDescent="0.25">
      <c r="A469" s="73"/>
      <c r="B469" s="74"/>
      <c r="C469" s="74"/>
      <c r="D469" s="74"/>
      <c r="E469" s="75"/>
      <c r="F469" s="74"/>
      <c r="G469" s="74"/>
      <c r="H469" s="74"/>
      <c r="I469" s="75"/>
    </row>
    <row r="470" spans="1:9" ht="15" x14ac:dyDescent="0.25">
      <c r="A470" s="73"/>
      <c r="B470" s="74"/>
      <c r="C470" s="74"/>
      <c r="D470" s="74"/>
      <c r="E470" s="75"/>
      <c r="F470" s="74"/>
      <c r="G470" s="74"/>
      <c r="H470" s="74"/>
      <c r="I470" s="75"/>
    </row>
    <row r="471" spans="1:9" ht="15" x14ac:dyDescent="0.25">
      <c r="A471" s="73"/>
      <c r="B471" s="74"/>
      <c r="C471" s="74"/>
      <c r="D471" s="74"/>
      <c r="E471" s="75"/>
      <c r="F471" s="74"/>
      <c r="G471" s="74"/>
      <c r="H471" s="74"/>
      <c r="I471" s="75"/>
    </row>
    <row r="472" spans="1:9" ht="15" x14ac:dyDescent="0.25">
      <c r="A472" s="73"/>
      <c r="B472" s="74"/>
      <c r="C472" s="74"/>
      <c r="D472" s="74"/>
      <c r="E472" s="75"/>
      <c r="F472" s="74"/>
      <c r="G472" s="74"/>
      <c r="H472" s="74"/>
      <c r="I472" s="75"/>
    </row>
    <row r="473" spans="1:9" ht="15" x14ac:dyDescent="0.25">
      <c r="A473" s="73"/>
      <c r="B473" s="74"/>
      <c r="C473" s="74"/>
      <c r="D473" s="74"/>
      <c r="E473" s="75"/>
      <c r="F473" s="74"/>
      <c r="G473" s="74"/>
      <c r="H473" s="74"/>
      <c r="I473" s="75"/>
    </row>
    <row r="474" spans="1:9" ht="15" x14ac:dyDescent="0.25">
      <c r="A474" s="73"/>
      <c r="B474" s="74"/>
      <c r="C474" s="74"/>
      <c r="D474" s="74"/>
      <c r="E474" s="75"/>
      <c r="F474" s="74"/>
      <c r="G474" s="74"/>
      <c r="H474" s="74"/>
      <c r="I474" s="75"/>
    </row>
    <row r="475" spans="1:9" ht="15" x14ac:dyDescent="0.25">
      <c r="A475" s="73"/>
      <c r="B475" s="74"/>
      <c r="C475" s="74"/>
      <c r="D475" s="74"/>
      <c r="E475" s="75"/>
      <c r="F475" s="74"/>
      <c r="G475" s="74"/>
      <c r="H475" s="74"/>
      <c r="I475" s="75"/>
    </row>
    <row r="476" spans="1:9" ht="15" x14ac:dyDescent="0.25">
      <c r="A476" s="73"/>
      <c r="B476" s="74"/>
      <c r="C476" s="74"/>
      <c r="D476" s="74"/>
      <c r="E476" s="75"/>
      <c r="F476" s="74"/>
      <c r="G476" s="74"/>
      <c r="H476" s="74"/>
      <c r="I476" s="75"/>
    </row>
    <row r="477" spans="1:9" ht="15" x14ac:dyDescent="0.25">
      <c r="A477" s="73"/>
      <c r="B477" s="74"/>
      <c r="C477" s="74"/>
      <c r="D477" s="74"/>
      <c r="E477" s="75"/>
      <c r="F477" s="74"/>
      <c r="G477" s="74"/>
      <c r="H477" s="74"/>
      <c r="I477" s="75"/>
    </row>
    <row r="478" spans="1:9" ht="15" x14ac:dyDescent="0.25">
      <c r="A478" s="73"/>
      <c r="B478" s="74"/>
      <c r="C478" s="74"/>
      <c r="D478" s="74"/>
      <c r="E478" s="75"/>
      <c r="F478" s="74"/>
      <c r="G478" s="74"/>
      <c r="H478" s="74"/>
      <c r="I478" s="75"/>
    </row>
    <row r="479" spans="1:9" ht="15" x14ac:dyDescent="0.25">
      <c r="A479" s="73"/>
      <c r="B479" s="74"/>
      <c r="C479" s="74"/>
      <c r="D479" s="74"/>
      <c r="E479" s="75"/>
      <c r="F479" s="74"/>
      <c r="G479" s="74"/>
      <c r="H479" s="74"/>
      <c r="I479" s="75"/>
    </row>
    <row r="480" spans="1:9" ht="15" x14ac:dyDescent="0.25">
      <c r="A480" s="73"/>
      <c r="B480" s="74"/>
      <c r="C480" s="74"/>
      <c r="D480" s="74"/>
      <c r="E480" s="75"/>
      <c r="F480" s="74"/>
      <c r="G480" s="74"/>
      <c r="H480" s="74"/>
      <c r="I480" s="75"/>
    </row>
    <row r="481" spans="1:9" ht="15" x14ac:dyDescent="0.25">
      <c r="A481" s="73"/>
      <c r="B481" s="74"/>
      <c r="C481" s="74"/>
      <c r="D481" s="74"/>
      <c r="E481" s="75"/>
      <c r="F481" s="74"/>
      <c r="G481" s="74"/>
      <c r="H481" s="74"/>
      <c r="I481" s="75"/>
    </row>
    <row r="482" spans="1:9" ht="15" x14ac:dyDescent="0.25">
      <c r="A482" s="73"/>
      <c r="B482" s="74"/>
      <c r="C482" s="74"/>
      <c r="D482" s="74"/>
      <c r="E482" s="75"/>
      <c r="F482" s="74"/>
      <c r="G482" s="74"/>
      <c r="H482" s="74"/>
      <c r="I482" s="75"/>
    </row>
    <row r="483" spans="1:9" ht="15" x14ac:dyDescent="0.25">
      <c r="A483" s="73"/>
      <c r="B483" s="74"/>
      <c r="C483" s="74"/>
      <c r="D483" s="74"/>
      <c r="E483" s="75"/>
      <c r="F483" s="74"/>
      <c r="G483" s="74"/>
      <c r="H483" s="74"/>
      <c r="I483" s="75"/>
    </row>
    <row r="484" spans="1:9" ht="15" x14ac:dyDescent="0.25">
      <c r="A484" s="73"/>
      <c r="B484" s="74"/>
      <c r="C484" s="74"/>
      <c r="D484" s="74"/>
      <c r="E484" s="75"/>
      <c r="F484" s="74"/>
      <c r="G484" s="74"/>
      <c r="H484" s="74"/>
      <c r="I484" s="75"/>
    </row>
    <row r="485" spans="1:9" ht="15" x14ac:dyDescent="0.25">
      <c r="A485" s="73"/>
      <c r="B485" s="74"/>
      <c r="C485" s="74"/>
      <c r="D485" s="74"/>
      <c r="E485" s="75"/>
      <c r="F485" s="74"/>
      <c r="G485" s="74"/>
      <c r="H485" s="74"/>
      <c r="I485" s="75"/>
    </row>
    <row r="486" spans="1:9" ht="15" x14ac:dyDescent="0.25">
      <c r="A486" s="73"/>
      <c r="B486" s="74"/>
      <c r="C486" s="74"/>
      <c r="D486" s="74"/>
      <c r="E486" s="75"/>
      <c r="F486" s="74"/>
      <c r="G486" s="74"/>
      <c r="H486" s="74"/>
      <c r="I486" s="75"/>
    </row>
    <row r="487" spans="1:9" ht="15" x14ac:dyDescent="0.25">
      <c r="A487" s="73"/>
      <c r="B487" s="74"/>
      <c r="C487" s="74"/>
      <c r="D487" s="74"/>
      <c r="E487" s="75"/>
      <c r="F487" s="74"/>
      <c r="G487" s="74"/>
      <c r="H487" s="74"/>
      <c r="I487" s="75"/>
    </row>
    <row r="488" spans="1:9" ht="15" x14ac:dyDescent="0.25">
      <c r="A488" s="73"/>
      <c r="B488" s="74"/>
      <c r="C488" s="74"/>
      <c r="D488" s="74"/>
      <c r="E488" s="75"/>
      <c r="F488" s="74"/>
      <c r="G488" s="74"/>
      <c r="H488" s="74"/>
      <c r="I488" s="75"/>
    </row>
    <row r="489" spans="1:9" ht="15" x14ac:dyDescent="0.25">
      <c r="A489" s="73"/>
      <c r="B489" s="74"/>
      <c r="C489" s="74"/>
      <c r="D489" s="74"/>
      <c r="E489" s="75"/>
      <c r="F489" s="74"/>
      <c r="G489" s="74"/>
      <c r="H489" s="74"/>
      <c r="I489" s="75"/>
    </row>
    <row r="490" spans="1:9" ht="15" x14ac:dyDescent="0.25">
      <c r="A490" s="73"/>
      <c r="B490" s="74"/>
      <c r="C490" s="74"/>
      <c r="D490" s="74"/>
      <c r="E490" s="75"/>
      <c r="F490" s="74"/>
      <c r="G490" s="74"/>
      <c r="H490" s="74"/>
      <c r="I490" s="75"/>
    </row>
    <row r="491" spans="1:9" ht="15" x14ac:dyDescent="0.25">
      <c r="A491" s="73"/>
      <c r="B491" s="74"/>
      <c r="C491" s="74"/>
      <c r="D491" s="74"/>
      <c r="E491" s="75"/>
      <c r="F491" s="74"/>
      <c r="G491" s="74"/>
      <c r="H491" s="74"/>
      <c r="I491" s="75"/>
    </row>
    <row r="492" spans="1:9" ht="15" x14ac:dyDescent="0.25">
      <c r="A492" s="73"/>
      <c r="B492" s="74"/>
      <c r="C492" s="74"/>
      <c r="D492" s="74"/>
      <c r="E492" s="75"/>
      <c r="F492" s="74"/>
      <c r="G492" s="74"/>
      <c r="H492" s="74"/>
      <c r="I492" s="75"/>
    </row>
    <row r="493" spans="1:9" ht="15" x14ac:dyDescent="0.25">
      <c r="A493" s="73"/>
      <c r="B493" s="74"/>
      <c r="C493" s="74"/>
      <c r="D493" s="74"/>
      <c r="E493" s="75"/>
      <c r="F493" s="74"/>
      <c r="G493" s="74"/>
      <c r="H493" s="74"/>
      <c r="I493" s="75"/>
    </row>
    <row r="494" spans="1:9" ht="15" x14ac:dyDescent="0.25">
      <c r="A494" s="73"/>
      <c r="B494" s="74"/>
      <c r="C494" s="74"/>
      <c r="D494" s="74"/>
      <c r="E494" s="75"/>
      <c r="F494" s="74"/>
      <c r="G494" s="74"/>
      <c r="H494" s="74"/>
      <c r="I494" s="75"/>
    </row>
    <row r="495" spans="1:9" ht="15" x14ac:dyDescent="0.25">
      <c r="A495" s="73"/>
      <c r="B495" s="74"/>
      <c r="C495" s="74"/>
      <c r="D495" s="74"/>
      <c r="E495" s="75"/>
      <c r="F495" s="74"/>
      <c r="G495" s="74"/>
      <c r="H495" s="74"/>
      <c r="I495" s="75"/>
    </row>
    <row r="496" spans="1:9" ht="15" x14ac:dyDescent="0.25">
      <c r="A496" s="73"/>
      <c r="B496" s="74"/>
      <c r="C496" s="74"/>
      <c r="D496" s="74"/>
      <c r="E496" s="75"/>
      <c r="F496" s="74"/>
      <c r="G496" s="74"/>
      <c r="H496" s="74"/>
      <c r="I496" s="75"/>
    </row>
    <row r="497" spans="1:9" ht="15" x14ac:dyDescent="0.25">
      <c r="A497" s="73"/>
      <c r="B497" s="74"/>
      <c r="C497" s="74"/>
      <c r="D497" s="74"/>
      <c r="E497" s="75"/>
      <c r="F497" s="74"/>
      <c r="G497" s="74"/>
      <c r="H497" s="74"/>
      <c r="I497" s="75"/>
    </row>
    <row r="498" spans="1:9" ht="15" x14ac:dyDescent="0.25">
      <c r="A498" s="73"/>
      <c r="B498" s="74"/>
      <c r="C498" s="74"/>
      <c r="D498" s="74"/>
      <c r="E498" s="75"/>
      <c r="F498" s="74"/>
      <c r="G498" s="74"/>
      <c r="H498" s="74"/>
      <c r="I498" s="75"/>
    </row>
    <row r="499" spans="1:9" ht="15" x14ac:dyDescent="0.25">
      <c r="A499" s="73"/>
      <c r="B499" s="74"/>
      <c r="C499" s="74"/>
      <c r="D499" s="74"/>
      <c r="E499" s="75"/>
      <c r="F499" s="74"/>
      <c r="G499" s="74"/>
      <c r="H499" s="74"/>
      <c r="I499" s="75"/>
    </row>
    <row r="500" spans="1:9" ht="15" x14ac:dyDescent="0.25">
      <c r="A500" s="73"/>
      <c r="B500" s="74"/>
      <c r="C500" s="74"/>
      <c r="D500" s="74"/>
      <c r="E500" s="75"/>
      <c r="F500" s="74"/>
      <c r="G500" s="74"/>
      <c r="H500" s="74"/>
      <c r="I500" s="75"/>
    </row>
    <row r="501" spans="1:9" ht="15" x14ac:dyDescent="0.25">
      <c r="A501" s="73"/>
      <c r="B501" s="74"/>
      <c r="C501" s="74"/>
      <c r="D501" s="74"/>
      <c r="E501" s="75"/>
      <c r="F501" s="74"/>
      <c r="G501" s="74"/>
      <c r="H501" s="74"/>
      <c r="I501" s="75"/>
    </row>
    <row r="502" spans="1:9" ht="15" x14ac:dyDescent="0.25">
      <c r="A502" s="73"/>
      <c r="B502" s="74"/>
      <c r="C502" s="74"/>
      <c r="D502" s="74"/>
      <c r="E502" s="75"/>
      <c r="F502" s="74"/>
      <c r="G502" s="74"/>
      <c r="H502" s="74"/>
      <c r="I502" s="75"/>
    </row>
    <row r="503" spans="1:9" ht="15" x14ac:dyDescent="0.25">
      <c r="A503" s="73"/>
      <c r="B503" s="74"/>
      <c r="C503" s="74"/>
      <c r="D503" s="74"/>
      <c r="E503" s="75"/>
      <c r="F503" s="74"/>
      <c r="G503" s="74"/>
      <c r="H503" s="74"/>
      <c r="I503" s="75"/>
    </row>
    <row r="504" spans="1:9" ht="15" x14ac:dyDescent="0.25">
      <c r="A504" s="73"/>
      <c r="B504" s="74"/>
      <c r="C504" s="74"/>
      <c r="D504" s="74"/>
      <c r="E504" s="75"/>
      <c r="F504" s="74"/>
      <c r="G504" s="74"/>
      <c r="H504" s="74"/>
      <c r="I504" s="75"/>
    </row>
    <row r="505" spans="1:9" ht="15" x14ac:dyDescent="0.25">
      <c r="A505" s="73"/>
      <c r="B505" s="74"/>
      <c r="C505" s="74"/>
      <c r="D505" s="74"/>
      <c r="E505" s="75"/>
      <c r="F505" s="74"/>
      <c r="G505" s="74"/>
      <c r="H505" s="74"/>
      <c r="I505" s="75"/>
    </row>
    <row r="506" spans="1:9" ht="15" x14ac:dyDescent="0.25">
      <c r="A506" s="73"/>
      <c r="B506" s="74"/>
      <c r="C506" s="74"/>
      <c r="D506" s="74"/>
      <c r="E506" s="75"/>
      <c r="F506" s="74"/>
      <c r="G506" s="74"/>
      <c r="H506" s="74"/>
      <c r="I506" s="75"/>
    </row>
    <row r="507" spans="1:9" ht="15" x14ac:dyDescent="0.25">
      <c r="A507" s="73"/>
      <c r="B507" s="74"/>
      <c r="C507" s="74"/>
      <c r="D507" s="74"/>
      <c r="E507" s="75"/>
      <c r="F507" s="74"/>
      <c r="G507" s="74"/>
      <c r="H507" s="74"/>
      <c r="I507" s="75"/>
    </row>
    <row r="508" spans="1:9" ht="15" x14ac:dyDescent="0.25">
      <c r="A508" s="73"/>
      <c r="B508" s="74"/>
      <c r="C508" s="74"/>
      <c r="D508" s="74"/>
      <c r="E508" s="75"/>
      <c r="F508" s="74"/>
      <c r="G508" s="74"/>
      <c r="H508" s="74"/>
      <c r="I508" s="75"/>
    </row>
    <row r="509" spans="1:9" ht="15" x14ac:dyDescent="0.25">
      <c r="A509" s="73"/>
      <c r="B509" s="74"/>
      <c r="C509" s="74"/>
      <c r="D509" s="74"/>
      <c r="E509" s="75"/>
      <c r="F509" s="74"/>
      <c r="G509" s="74"/>
      <c r="H509" s="74"/>
      <c r="I509" s="75"/>
    </row>
    <row r="510" spans="1:9" ht="15" x14ac:dyDescent="0.25">
      <c r="A510" s="73"/>
      <c r="B510" s="74"/>
      <c r="C510" s="74"/>
      <c r="D510" s="74"/>
      <c r="E510" s="75"/>
      <c r="F510" s="74"/>
      <c r="G510" s="74"/>
      <c r="H510" s="74"/>
      <c r="I510" s="75"/>
    </row>
    <row r="511" spans="1:9" ht="15" x14ac:dyDescent="0.25">
      <c r="A511" s="73"/>
      <c r="B511" s="74"/>
      <c r="C511" s="74"/>
      <c r="D511" s="74"/>
      <c r="E511" s="75"/>
      <c r="F511" s="74"/>
      <c r="G511" s="74"/>
      <c r="H511" s="74"/>
      <c r="I511" s="75"/>
    </row>
    <row r="512" spans="1:9" ht="15" x14ac:dyDescent="0.25">
      <c r="A512" s="73"/>
      <c r="B512" s="74"/>
      <c r="C512" s="74"/>
      <c r="D512" s="74"/>
      <c r="E512" s="75"/>
      <c r="F512" s="74"/>
      <c r="G512" s="74"/>
      <c r="H512" s="74"/>
      <c r="I512" s="75"/>
    </row>
    <row r="513" spans="1:9" ht="15" x14ac:dyDescent="0.25">
      <c r="A513" s="73"/>
      <c r="B513" s="74"/>
      <c r="C513" s="74"/>
      <c r="D513" s="74"/>
      <c r="E513" s="75"/>
      <c r="F513" s="74"/>
      <c r="G513" s="74"/>
      <c r="H513" s="74"/>
      <c r="I513" s="75"/>
    </row>
    <row r="514" spans="1:9" ht="15" x14ac:dyDescent="0.25">
      <c r="A514" s="73"/>
      <c r="B514" s="74"/>
      <c r="C514" s="74"/>
      <c r="D514" s="74"/>
      <c r="E514" s="75"/>
      <c r="F514" s="74"/>
      <c r="G514" s="74"/>
      <c r="H514" s="74"/>
      <c r="I514" s="75"/>
    </row>
    <row r="515" spans="1:9" ht="15" x14ac:dyDescent="0.25">
      <c r="A515" s="73"/>
      <c r="B515" s="74"/>
      <c r="C515" s="74"/>
      <c r="D515" s="74"/>
      <c r="E515" s="75"/>
      <c r="F515" s="74"/>
      <c r="G515" s="74"/>
      <c r="H515" s="74"/>
      <c r="I515" s="75"/>
    </row>
    <row r="516" spans="1:9" ht="15" x14ac:dyDescent="0.25">
      <c r="A516" s="73"/>
      <c r="B516" s="74"/>
      <c r="C516" s="74"/>
      <c r="D516" s="74"/>
      <c r="E516" s="75"/>
      <c r="F516" s="74"/>
      <c r="G516" s="74"/>
      <c r="H516" s="74"/>
      <c r="I516" s="75"/>
    </row>
    <row r="517" spans="1:9" ht="15" x14ac:dyDescent="0.25">
      <c r="A517" s="73"/>
      <c r="B517" s="74"/>
      <c r="C517" s="74"/>
      <c r="D517" s="74"/>
      <c r="E517" s="75"/>
      <c r="F517" s="74"/>
      <c r="G517" s="74"/>
      <c r="H517" s="74"/>
      <c r="I517" s="75"/>
    </row>
    <row r="518" spans="1:9" ht="15" x14ac:dyDescent="0.25">
      <c r="A518" s="73"/>
      <c r="B518" s="74"/>
      <c r="C518" s="74"/>
      <c r="D518" s="74"/>
      <c r="E518" s="75"/>
      <c r="F518" s="74"/>
      <c r="G518" s="74"/>
      <c r="H518" s="74"/>
      <c r="I518" s="75"/>
    </row>
    <row r="519" spans="1:9" ht="15" x14ac:dyDescent="0.25">
      <c r="A519" s="73"/>
      <c r="B519" s="74"/>
      <c r="C519" s="74"/>
      <c r="D519" s="74"/>
      <c r="E519" s="75"/>
      <c r="F519" s="74"/>
      <c r="G519" s="74"/>
      <c r="H519" s="74"/>
      <c r="I519" s="75"/>
    </row>
    <row r="520" spans="1:9" ht="15" x14ac:dyDescent="0.25">
      <c r="A520" s="73"/>
      <c r="B520" s="74"/>
      <c r="C520" s="74"/>
      <c r="D520" s="74"/>
      <c r="E520" s="75"/>
      <c r="F520" s="74"/>
      <c r="G520" s="74"/>
      <c r="H520" s="74"/>
      <c r="I520" s="75"/>
    </row>
    <row r="521" spans="1:9" ht="15" x14ac:dyDescent="0.25">
      <c r="A521" s="73"/>
      <c r="B521" s="74"/>
      <c r="C521" s="74"/>
      <c r="D521" s="74"/>
      <c r="E521" s="75"/>
      <c r="F521" s="74"/>
      <c r="G521" s="74"/>
      <c r="H521" s="74"/>
      <c r="I521" s="75"/>
    </row>
    <row r="522" spans="1:9" ht="15" x14ac:dyDescent="0.25">
      <c r="A522" s="73"/>
      <c r="B522" s="74"/>
      <c r="C522" s="74"/>
      <c r="D522" s="74"/>
      <c r="E522" s="75"/>
      <c r="F522" s="74"/>
      <c r="G522" s="74"/>
      <c r="H522" s="74"/>
      <c r="I522" s="75"/>
    </row>
    <row r="523" spans="1:9" ht="15" x14ac:dyDescent="0.25">
      <c r="A523" s="73"/>
      <c r="B523" s="74"/>
      <c r="C523" s="74"/>
      <c r="D523" s="74"/>
      <c r="E523" s="75"/>
      <c r="F523" s="74"/>
      <c r="G523" s="74"/>
      <c r="H523" s="74"/>
      <c r="I523" s="75"/>
    </row>
    <row r="524" spans="1:9" ht="15" x14ac:dyDescent="0.25">
      <c r="A524" s="73"/>
      <c r="B524" s="74"/>
      <c r="C524" s="74"/>
      <c r="D524" s="74"/>
      <c r="E524" s="75"/>
      <c r="F524" s="74"/>
      <c r="G524" s="74"/>
      <c r="H524" s="74"/>
      <c r="I524" s="75"/>
    </row>
    <row r="525" spans="1:9" ht="15" x14ac:dyDescent="0.25">
      <c r="A525" s="73"/>
      <c r="B525" s="74"/>
      <c r="C525" s="74"/>
      <c r="D525" s="74"/>
      <c r="E525" s="75"/>
      <c r="F525" s="74"/>
      <c r="G525" s="74"/>
      <c r="H525" s="74"/>
      <c r="I525" s="75"/>
    </row>
    <row r="526" spans="1:9" ht="15" x14ac:dyDescent="0.25">
      <c r="A526" s="73"/>
      <c r="B526" s="74"/>
      <c r="C526" s="74"/>
      <c r="D526" s="74"/>
      <c r="E526" s="75"/>
      <c r="F526" s="74"/>
      <c r="G526" s="74"/>
      <c r="H526" s="74"/>
      <c r="I526" s="75"/>
    </row>
    <row r="527" spans="1:9" ht="15" x14ac:dyDescent="0.25">
      <c r="A527" s="73"/>
      <c r="B527" s="74"/>
      <c r="C527" s="74"/>
      <c r="D527" s="74"/>
      <c r="E527" s="75"/>
      <c r="F527" s="74"/>
      <c r="G527" s="74"/>
      <c r="H527" s="74"/>
      <c r="I527" s="75"/>
    </row>
    <row r="528" spans="1:9" ht="15" x14ac:dyDescent="0.25">
      <c r="A528" s="73"/>
      <c r="B528" s="74"/>
      <c r="C528" s="74"/>
      <c r="D528" s="74"/>
      <c r="E528" s="75"/>
      <c r="F528" s="74"/>
      <c r="G528" s="74"/>
      <c r="H528" s="74"/>
      <c r="I528" s="75"/>
    </row>
    <row r="529" spans="1:9" ht="15" x14ac:dyDescent="0.25">
      <c r="A529" s="73"/>
      <c r="B529" s="74"/>
      <c r="C529" s="74"/>
      <c r="D529" s="74"/>
      <c r="E529" s="75"/>
      <c r="F529" s="74"/>
      <c r="G529" s="74"/>
      <c r="H529" s="74"/>
      <c r="I529" s="75"/>
    </row>
    <row r="530" spans="1:9" ht="15" x14ac:dyDescent="0.25">
      <c r="A530" s="73"/>
      <c r="B530" s="74"/>
      <c r="C530" s="74"/>
      <c r="D530" s="74"/>
      <c r="E530" s="75"/>
      <c r="F530" s="74"/>
      <c r="G530" s="74"/>
      <c r="H530" s="74"/>
      <c r="I530" s="75"/>
    </row>
    <row r="531" spans="1:9" ht="15" x14ac:dyDescent="0.25">
      <c r="A531" s="73"/>
      <c r="B531" s="74"/>
      <c r="C531" s="74"/>
      <c r="D531" s="74"/>
      <c r="E531" s="75"/>
      <c r="F531" s="74"/>
      <c r="G531" s="74"/>
      <c r="H531" s="74"/>
      <c r="I531" s="75"/>
    </row>
    <row r="532" spans="1:9" ht="15" x14ac:dyDescent="0.25">
      <c r="A532" s="73"/>
      <c r="B532" s="74"/>
      <c r="C532" s="74"/>
      <c r="D532" s="74"/>
      <c r="E532" s="75"/>
      <c r="F532" s="74"/>
      <c r="G532" s="74"/>
      <c r="H532" s="74"/>
      <c r="I532" s="75"/>
    </row>
    <row r="533" spans="1:9" ht="15" x14ac:dyDescent="0.25">
      <c r="A533" s="73"/>
      <c r="B533" s="74"/>
      <c r="C533" s="74"/>
      <c r="D533" s="74"/>
      <c r="E533" s="75"/>
      <c r="F533" s="74"/>
      <c r="G533" s="74"/>
      <c r="H533" s="74"/>
      <c r="I533" s="75"/>
    </row>
    <row r="534" spans="1:9" ht="15" x14ac:dyDescent="0.25">
      <c r="A534" s="73"/>
      <c r="B534" s="74"/>
      <c r="C534" s="74"/>
      <c r="D534" s="74"/>
      <c r="E534" s="75"/>
      <c r="F534" s="74"/>
      <c r="G534" s="74"/>
      <c r="H534" s="74"/>
      <c r="I534" s="75"/>
    </row>
    <row r="535" spans="1:9" ht="15" x14ac:dyDescent="0.25">
      <c r="A535" s="73"/>
      <c r="B535" s="74"/>
      <c r="C535" s="74"/>
      <c r="D535" s="74"/>
      <c r="E535" s="75"/>
      <c r="F535" s="74"/>
      <c r="G535" s="74"/>
      <c r="H535" s="74"/>
      <c r="I535" s="75"/>
    </row>
    <row r="536" spans="1:9" ht="15" x14ac:dyDescent="0.25">
      <c r="A536" s="73"/>
      <c r="B536" s="74"/>
      <c r="C536" s="74"/>
      <c r="D536" s="74"/>
      <c r="E536" s="75"/>
      <c r="F536" s="74"/>
      <c r="G536" s="74"/>
      <c r="H536" s="74"/>
      <c r="I536" s="75"/>
    </row>
    <row r="537" spans="1:9" ht="15" x14ac:dyDescent="0.25">
      <c r="A537" s="73"/>
      <c r="B537" s="74"/>
      <c r="C537" s="74"/>
      <c r="D537" s="74"/>
      <c r="E537" s="75"/>
      <c r="F537" s="74"/>
      <c r="G537" s="74"/>
      <c r="H537" s="74"/>
      <c r="I537" s="75"/>
    </row>
    <row r="538" spans="1:9" ht="15" x14ac:dyDescent="0.25">
      <c r="A538" s="73"/>
      <c r="B538" s="74"/>
      <c r="C538" s="74"/>
      <c r="D538" s="74"/>
      <c r="E538" s="75"/>
      <c r="F538" s="74"/>
      <c r="G538" s="74"/>
      <c r="H538" s="74"/>
      <c r="I538" s="75"/>
    </row>
    <row r="539" spans="1:9" ht="15" x14ac:dyDescent="0.25">
      <c r="A539" s="73"/>
      <c r="B539" s="74"/>
      <c r="C539" s="74"/>
      <c r="D539" s="74"/>
      <c r="E539" s="75"/>
      <c r="F539" s="74"/>
      <c r="G539" s="74"/>
      <c r="H539" s="74"/>
      <c r="I539" s="75"/>
    </row>
    <row r="540" spans="1:9" ht="15" x14ac:dyDescent="0.25">
      <c r="A540" s="73"/>
      <c r="B540" s="74"/>
      <c r="C540" s="74"/>
      <c r="D540" s="74"/>
      <c r="E540" s="75"/>
      <c r="F540" s="74"/>
      <c r="G540" s="74"/>
      <c r="H540" s="74"/>
      <c r="I540" s="75"/>
    </row>
    <row r="541" spans="1:9" ht="15" x14ac:dyDescent="0.25">
      <c r="A541" s="73"/>
      <c r="B541" s="74"/>
      <c r="C541" s="74"/>
      <c r="D541" s="74"/>
      <c r="E541" s="75"/>
      <c r="F541" s="74"/>
      <c r="G541" s="74"/>
      <c r="H541" s="74"/>
      <c r="I541" s="75"/>
    </row>
    <row r="542" spans="1:9" ht="15" x14ac:dyDescent="0.25">
      <c r="A542" s="73"/>
      <c r="B542" s="74"/>
      <c r="C542" s="74"/>
      <c r="D542" s="74"/>
      <c r="E542" s="75"/>
      <c r="F542" s="74"/>
      <c r="G542" s="74"/>
      <c r="H542" s="74"/>
      <c r="I542" s="75"/>
    </row>
    <row r="543" spans="1:9" ht="15" x14ac:dyDescent="0.25">
      <c r="A543" s="73"/>
      <c r="B543" s="74"/>
      <c r="C543" s="74"/>
      <c r="D543" s="74"/>
      <c r="E543" s="75"/>
      <c r="F543" s="74"/>
      <c r="G543" s="74"/>
      <c r="H543" s="74"/>
      <c r="I543" s="75"/>
    </row>
    <row r="544" spans="1:9" ht="15" x14ac:dyDescent="0.25">
      <c r="A544" s="73"/>
      <c r="B544" s="74"/>
      <c r="C544" s="74"/>
      <c r="D544" s="74"/>
      <c r="E544" s="75"/>
      <c r="F544" s="74"/>
      <c r="G544" s="74"/>
      <c r="H544" s="74"/>
      <c r="I544" s="75"/>
    </row>
    <row r="545" spans="1:9" ht="15" x14ac:dyDescent="0.25">
      <c r="A545" s="73"/>
      <c r="B545" s="74"/>
      <c r="C545" s="74"/>
      <c r="D545" s="74"/>
      <c r="E545" s="75"/>
      <c r="F545" s="74"/>
      <c r="G545" s="74"/>
      <c r="H545" s="74"/>
      <c r="I545" s="75"/>
    </row>
    <row r="546" spans="1:9" ht="15" x14ac:dyDescent="0.25">
      <c r="A546" s="73"/>
      <c r="B546" s="74"/>
      <c r="C546" s="74"/>
      <c r="D546" s="74"/>
      <c r="E546" s="75"/>
      <c r="F546" s="74"/>
      <c r="G546" s="74"/>
      <c r="H546" s="74"/>
      <c r="I546" s="75"/>
    </row>
    <row r="547" spans="1:9" ht="15" x14ac:dyDescent="0.25">
      <c r="A547" s="73"/>
      <c r="B547" s="74"/>
      <c r="C547" s="74"/>
      <c r="D547" s="74"/>
      <c r="E547" s="75"/>
      <c r="F547" s="74"/>
      <c r="G547" s="74"/>
      <c r="H547" s="74"/>
      <c r="I547" s="75"/>
    </row>
    <row r="548" spans="1:9" ht="15" x14ac:dyDescent="0.25">
      <c r="A548" s="73"/>
      <c r="B548" s="74"/>
      <c r="C548" s="74"/>
      <c r="D548" s="74"/>
      <c r="E548" s="75"/>
      <c r="F548" s="74"/>
      <c r="G548" s="74"/>
      <c r="H548" s="74"/>
      <c r="I548" s="75"/>
    </row>
    <row r="549" spans="1:9" ht="15" x14ac:dyDescent="0.25">
      <c r="A549" s="73"/>
      <c r="B549" s="74"/>
      <c r="C549" s="74"/>
      <c r="D549" s="74"/>
      <c r="E549" s="75"/>
      <c r="F549" s="74"/>
      <c r="G549" s="74"/>
      <c r="H549" s="74"/>
      <c r="I549" s="75"/>
    </row>
    <row r="550" spans="1:9" ht="15" x14ac:dyDescent="0.25">
      <c r="A550" s="73"/>
      <c r="B550" s="74"/>
      <c r="C550" s="74"/>
      <c r="D550" s="74"/>
      <c r="E550" s="75"/>
      <c r="F550" s="74"/>
      <c r="G550" s="74"/>
      <c r="H550" s="74"/>
      <c r="I550" s="75"/>
    </row>
    <row r="551" spans="1:9" ht="15" x14ac:dyDescent="0.25">
      <c r="A551" s="73"/>
      <c r="B551" s="74"/>
      <c r="C551" s="74"/>
      <c r="D551" s="74"/>
      <c r="E551" s="75"/>
      <c r="F551" s="74"/>
      <c r="G551" s="74"/>
      <c r="H551" s="74"/>
      <c r="I551" s="75"/>
    </row>
    <row r="552" spans="1:9" ht="15" x14ac:dyDescent="0.25">
      <c r="A552" s="73"/>
      <c r="B552" s="74"/>
      <c r="C552" s="74"/>
      <c r="D552" s="74"/>
      <c r="E552" s="75"/>
      <c r="F552" s="74"/>
      <c r="G552" s="74"/>
      <c r="H552" s="74"/>
      <c r="I552" s="75"/>
    </row>
    <row r="553" spans="1:9" ht="15" x14ac:dyDescent="0.25">
      <c r="A553" s="73"/>
      <c r="B553" s="74"/>
      <c r="C553" s="74"/>
      <c r="D553" s="74"/>
      <c r="E553" s="75"/>
      <c r="F553" s="74"/>
      <c r="G553" s="74"/>
      <c r="H553" s="74"/>
      <c r="I553" s="75"/>
    </row>
    <row r="554" spans="1:9" ht="15" x14ac:dyDescent="0.25">
      <c r="A554" s="73"/>
      <c r="B554" s="74"/>
      <c r="C554" s="74"/>
      <c r="D554" s="74"/>
      <c r="E554" s="75"/>
      <c r="F554" s="74"/>
      <c r="G554" s="74"/>
      <c r="H554" s="74"/>
      <c r="I554" s="75"/>
    </row>
    <row r="555" spans="1:9" ht="15" x14ac:dyDescent="0.25">
      <c r="A555" s="73"/>
      <c r="B555" s="74"/>
      <c r="C555" s="74"/>
      <c r="D555" s="74"/>
      <c r="E555" s="75"/>
      <c r="F555" s="74"/>
      <c r="G555" s="74"/>
      <c r="H555" s="74"/>
      <c r="I555" s="75"/>
    </row>
    <row r="556" spans="1:9" ht="15" x14ac:dyDescent="0.25">
      <c r="A556" s="73"/>
      <c r="B556" s="74"/>
      <c r="C556" s="74"/>
      <c r="D556" s="74"/>
      <c r="E556" s="75"/>
      <c r="F556" s="74"/>
      <c r="G556" s="74"/>
      <c r="H556" s="74"/>
      <c r="I556" s="75"/>
    </row>
    <row r="557" spans="1:9" ht="15" x14ac:dyDescent="0.25">
      <c r="A557" s="73"/>
      <c r="B557" s="74"/>
      <c r="C557" s="74"/>
      <c r="D557" s="74"/>
      <c r="E557" s="75"/>
      <c r="F557" s="74"/>
      <c r="G557" s="74"/>
      <c r="H557" s="74"/>
      <c r="I557" s="75"/>
    </row>
    <row r="558" spans="1:9" ht="15" x14ac:dyDescent="0.25">
      <c r="A558" s="73"/>
      <c r="B558" s="74"/>
      <c r="C558" s="74"/>
      <c r="D558" s="74"/>
      <c r="E558" s="75"/>
      <c r="F558" s="74"/>
      <c r="G558" s="74"/>
      <c r="H558" s="74"/>
      <c r="I558" s="75"/>
    </row>
    <row r="559" spans="1:9" ht="15" x14ac:dyDescent="0.25">
      <c r="A559" s="73"/>
      <c r="B559" s="74"/>
      <c r="C559" s="74"/>
      <c r="D559" s="74"/>
      <c r="E559" s="75"/>
      <c r="F559" s="74"/>
      <c r="G559" s="74"/>
      <c r="H559" s="74"/>
      <c r="I559" s="75"/>
    </row>
    <row r="560" spans="1:9" ht="15" x14ac:dyDescent="0.25">
      <c r="A560" s="73"/>
      <c r="B560" s="74"/>
      <c r="C560" s="74"/>
      <c r="D560" s="74"/>
      <c r="E560" s="75"/>
      <c r="F560" s="74"/>
      <c r="G560" s="74"/>
      <c r="H560" s="74"/>
      <c r="I560" s="75"/>
    </row>
    <row r="561" spans="1:9" ht="15" x14ac:dyDescent="0.25">
      <c r="A561" s="73"/>
      <c r="B561" s="74"/>
      <c r="C561" s="74"/>
      <c r="D561" s="74"/>
      <c r="E561" s="75"/>
      <c r="F561" s="74"/>
      <c r="G561" s="74"/>
      <c r="H561" s="74"/>
      <c r="I561" s="75"/>
    </row>
    <row r="562" spans="1:9" ht="15" x14ac:dyDescent="0.25">
      <c r="A562" s="73"/>
      <c r="B562" s="74"/>
      <c r="C562" s="74"/>
      <c r="D562" s="74"/>
      <c r="E562" s="75"/>
      <c r="F562" s="74"/>
      <c r="G562" s="74"/>
      <c r="H562" s="74"/>
      <c r="I562" s="75"/>
    </row>
    <row r="563" spans="1:9" ht="15" x14ac:dyDescent="0.25">
      <c r="A563" s="73"/>
      <c r="B563" s="74"/>
      <c r="C563" s="74"/>
      <c r="D563" s="74"/>
      <c r="E563" s="75"/>
      <c r="F563" s="74"/>
      <c r="G563" s="74"/>
      <c r="H563" s="74"/>
      <c r="I563" s="75"/>
    </row>
    <row r="564" spans="1:9" ht="15" x14ac:dyDescent="0.25">
      <c r="A564" s="73"/>
      <c r="B564" s="74"/>
      <c r="C564" s="74"/>
      <c r="D564" s="74"/>
      <c r="E564" s="75"/>
      <c r="F564" s="74"/>
      <c r="G564" s="74"/>
      <c r="H564" s="74"/>
      <c r="I564" s="75"/>
    </row>
    <row r="565" spans="1:9" ht="15" x14ac:dyDescent="0.25">
      <c r="A565" s="73"/>
      <c r="B565" s="74"/>
      <c r="C565" s="74"/>
      <c r="D565" s="74"/>
      <c r="E565" s="75"/>
      <c r="F565" s="74"/>
      <c r="G565" s="74"/>
      <c r="H565" s="74"/>
      <c r="I565" s="75"/>
    </row>
    <row r="566" spans="1:9" ht="15" x14ac:dyDescent="0.25">
      <c r="A566" s="73"/>
      <c r="B566" s="74"/>
      <c r="C566" s="74"/>
      <c r="D566" s="74"/>
      <c r="E566" s="75"/>
      <c r="F566" s="74"/>
      <c r="G566" s="74"/>
      <c r="H566" s="74"/>
      <c r="I566" s="75"/>
    </row>
    <row r="567" spans="1:9" ht="15" x14ac:dyDescent="0.25">
      <c r="A567" s="73"/>
      <c r="B567" s="74"/>
      <c r="C567" s="74"/>
      <c r="D567" s="74"/>
      <c r="E567" s="75"/>
      <c r="F567" s="74"/>
      <c r="G567" s="74"/>
      <c r="H567" s="74"/>
      <c r="I567" s="75"/>
    </row>
    <row r="568" spans="1:9" ht="15" x14ac:dyDescent="0.25">
      <c r="A568" s="73"/>
      <c r="B568" s="74"/>
      <c r="C568" s="74"/>
      <c r="D568" s="74"/>
      <c r="E568" s="75"/>
      <c r="F568" s="74"/>
      <c r="G568" s="74"/>
      <c r="H568" s="74"/>
      <c r="I568" s="75"/>
    </row>
    <row r="569" spans="1:9" ht="15" x14ac:dyDescent="0.25">
      <c r="A569" s="73"/>
      <c r="B569" s="74"/>
      <c r="C569" s="74"/>
      <c r="D569" s="74"/>
      <c r="E569" s="75"/>
      <c r="F569" s="74"/>
      <c r="G569" s="74"/>
      <c r="H569" s="74"/>
      <c r="I569" s="75"/>
    </row>
    <row r="570" spans="1:9" ht="15" x14ac:dyDescent="0.25">
      <c r="A570" s="73"/>
      <c r="B570" s="74"/>
      <c r="C570" s="74"/>
      <c r="D570" s="74"/>
      <c r="E570" s="75"/>
      <c r="F570" s="74"/>
      <c r="G570" s="74"/>
      <c r="H570" s="74"/>
      <c r="I570" s="75"/>
    </row>
    <row r="571" spans="1:9" ht="15" x14ac:dyDescent="0.25">
      <c r="A571" s="73"/>
      <c r="B571" s="74"/>
      <c r="C571" s="74"/>
      <c r="D571" s="74"/>
      <c r="E571" s="75"/>
      <c r="F571" s="74"/>
      <c r="G571" s="74"/>
      <c r="H571" s="74"/>
      <c r="I571" s="75"/>
    </row>
    <row r="572" spans="1:9" ht="15" x14ac:dyDescent="0.25">
      <c r="A572" s="73"/>
      <c r="B572" s="74"/>
      <c r="C572" s="74"/>
      <c r="D572" s="74"/>
      <c r="E572" s="75"/>
      <c r="F572" s="74"/>
      <c r="G572" s="74"/>
      <c r="H572" s="74"/>
      <c r="I572" s="75"/>
    </row>
    <row r="573" spans="1:9" ht="15" x14ac:dyDescent="0.25">
      <c r="A573" s="73"/>
      <c r="B573" s="74"/>
      <c r="C573" s="74"/>
      <c r="D573" s="74"/>
      <c r="E573" s="75"/>
      <c r="F573" s="74"/>
      <c r="G573" s="74"/>
      <c r="H573" s="74"/>
      <c r="I573" s="75"/>
    </row>
    <row r="574" spans="1:9" ht="15" x14ac:dyDescent="0.25">
      <c r="A574" s="73"/>
      <c r="B574" s="74"/>
      <c r="C574" s="74"/>
      <c r="D574" s="74"/>
      <c r="E574" s="75"/>
      <c r="F574" s="74"/>
      <c r="G574" s="74"/>
      <c r="H574" s="74"/>
      <c r="I574" s="75"/>
    </row>
    <row r="575" spans="1:9" ht="15" x14ac:dyDescent="0.25">
      <c r="A575" s="73"/>
      <c r="B575" s="74"/>
      <c r="C575" s="74"/>
      <c r="D575" s="74"/>
      <c r="E575" s="75"/>
      <c r="F575" s="74"/>
      <c r="G575" s="74"/>
      <c r="H575" s="74"/>
      <c r="I575" s="75"/>
    </row>
    <row r="576" spans="1:9" ht="15" x14ac:dyDescent="0.25">
      <c r="A576" s="73"/>
      <c r="B576" s="74"/>
      <c r="C576" s="74"/>
      <c r="D576" s="74"/>
      <c r="E576" s="75"/>
      <c r="F576" s="74"/>
      <c r="G576" s="74"/>
      <c r="H576" s="74"/>
      <c r="I576" s="75"/>
    </row>
    <row r="577" spans="1:9" ht="15" x14ac:dyDescent="0.25">
      <c r="A577" s="73"/>
      <c r="B577" s="74"/>
      <c r="C577" s="74"/>
      <c r="D577" s="74"/>
      <c r="E577" s="75"/>
      <c r="F577" s="74"/>
      <c r="G577" s="74"/>
      <c r="H577" s="74"/>
      <c r="I577" s="75"/>
    </row>
    <row r="578" spans="1:9" ht="15" x14ac:dyDescent="0.25">
      <c r="A578" s="73"/>
      <c r="B578" s="74"/>
      <c r="C578" s="74"/>
      <c r="D578" s="74"/>
      <c r="E578" s="75"/>
      <c r="F578" s="74"/>
      <c r="G578" s="74"/>
      <c r="H578" s="74"/>
      <c r="I578" s="75"/>
    </row>
    <row r="579" spans="1:9" ht="15" x14ac:dyDescent="0.25">
      <c r="A579" s="73"/>
      <c r="B579" s="74"/>
      <c r="C579" s="74"/>
      <c r="D579" s="74"/>
      <c r="E579" s="75"/>
      <c r="F579" s="74"/>
      <c r="G579" s="74"/>
      <c r="H579" s="74"/>
      <c r="I579" s="75"/>
    </row>
    <row r="580" spans="1:9" ht="15" x14ac:dyDescent="0.25">
      <c r="A580" s="73"/>
      <c r="B580" s="74"/>
      <c r="C580" s="74"/>
      <c r="D580" s="74"/>
      <c r="E580" s="75"/>
      <c r="F580" s="74"/>
      <c r="G580" s="74"/>
      <c r="H580" s="74"/>
      <c r="I580" s="75"/>
    </row>
    <row r="581" spans="1:9" ht="15" x14ac:dyDescent="0.25">
      <c r="A581" s="73"/>
      <c r="B581" s="74"/>
      <c r="C581" s="74"/>
      <c r="D581" s="74"/>
      <c r="E581" s="75"/>
      <c r="F581" s="74"/>
      <c r="G581" s="74"/>
      <c r="H581" s="74"/>
      <c r="I581" s="75"/>
    </row>
    <row r="582" spans="1:9" ht="15" x14ac:dyDescent="0.25">
      <c r="A582" s="73"/>
      <c r="B582" s="74"/>
      <c r="C582" s="74"/>
      <c r="D582" s="74"/>
      <c r="E582" s="75"/>
      <c r="F582" s="74"/>
      <c r="G582" s="74"/>
      <c r="H582" s="74"/>
      <c r="I582" s="75"/>
    </row>
    <row r="583" spans="1:9" ht="15" x14ac:dyDescent="0.25">
      <c r="A583" s="73"/>
      <c r="B583" s="74"/>
      <c r="C583" s="74"/>
      <c r="D583" s="74"/>
      <c r="E583" s="75"/>
      <c r="F583" s="74"/>
      <c r="G583" s="74"/>
      <c r="H583" s="74"/>
      <c r="I583" s="75"/>
    </row>
    <row r="584" spans="1:9" ht="15" x14ac:dyDescent="0.25">
      <c r="A584" s="73"/>
      <c r="B584" s="74"/>
      <c r="C584" s="74"/>
      <c r="D584" s="74"/>
      <c r="E584" s="75"/>
      <c r="F584" s="74"/>
      <c r="G584" s="74"/>
      <c r="H584" s="74"/>
      <c r="I584" s="75"/>
    </row>
    <row r="585" spans="1:9" ht="15" x14ac:dyDescent="0.25">
      <c r="A585" s="73"/>
      <c r="B585" s="74"/>
      <c r="C585" s="74"/>
      <c r="D585" s="74"/>
      <c r="E585" s="75"/>
      <c r="F585" s="74"/>
      <c r="G585" s="74"/>
      <c r="H585" s="74"/>
      <c r="I585" s="75"/>
    </row>
    <row r="586" spans="1:9" ht="15" x14ac:dyDescent="0.25">
      <c r="A586" s="73"/>
      <c r="B586" s="74"/>
      <c r="C586" s="74"/>
      <c r="D586" s="74"/>
      <c r="E586" s="75"/>
      <c r="F586" s="74"/>
      <c r="G586" s="74"/>
      <c r="H586" s="74"/>
      <c r="I586" s="75"/>
    </row>
    <row r="587" spans="1:9" ht="15" x14ac:dyDescent="0.25">
      <c r="A587" s="73"/>
      <c r="B587" s="74"/>
      <c r="C587" s="74"/>
      <c r="D587" s="74"/>
      <c r="E587" s="75"/>
      <c r="F587" s="74"/>
      <c r="G587" s="74"/>
      <c r="H587" s="74"/>
      <c r="I587" s="75"/>
    </row>
    <row r="588" spans="1:9" ht="15" x14ac:dyDescent="0.25">
      <c r="A588" s="73"/>
      <c r="B588" s="74"/>
      <c r="C588" s="74"/>
      <c r="D588" s="74"/>
      <c r="E588" s="75"/>
      <c r="F588" s="74"/>
      <c r="G588" s="74"/>
      <c r="H588" s="74"/>
      <c r="I588" s="75"/>
    </row>
    <row r="589" spans="1:9" ht="15" x14ac:dyDescent="0.25">
      <c r="A589" s="73"/>
      <c r="B589" s="74"/>
      <c r="C589" s="74"/>
      <c r="D589" s="74"/>
      <c r="E589" s="75"/>
      <c r="F589" s="74"/>
      <c r="G589" s="74"/>
      <c r="H589" s="74"/>
      <c r="I589" s="75"/>
    </row>
    <row r="590" spans="1:9" ht="15" x14ac:dyDescent="0.25">
      <c r="A590" s="73"/>
      <c r="B590" s="74"/>
      <c r="C590" s="74"/>
      <c r="D590" s="74"/>
      <c r="E590" s="75"/>
      <c r="F590" s="74"/>
      <c r="G590" s="74"/>
      <c r="H590" s="74"/>
      <c r="I590" s="75"/>
    </row>
    <row r="591" spans="1:9" ht="15" x14ac:dyDescent="0.25">
      <c r="A591" s="73"/>
      <c r="B591" s="74"/>
      <c r="C591" s="74"/>
      <c r="D591" s="74"/>
      <c r="E591" s="75"/>
      <c r="F591" s="74"/>
      <c r="G591" s="74"/>
      <c r="H591" s="74"/>
      <c r="I591" s="75"/>
    </row>
    <row r="592" spans="1:9" ht="15" x14ac:dyDescent="0.25">
      <c r="A592" s="73"/>
      <c r="B592" s="74"/>
      <c r="C592" s="74"/>
      <c r="D592" s="74"/>
      <c r="E592" s="75"/>
      <c r="F592" s="74"/>
      <c r="G592" s="74"/>
      <c r="H592" s="74"/>
      <c r="I592" s="75"/>
    </row>
    <row r="593" spans="1:9" ht="15" x14ac:dyDescent="0.25">
      <c r="A593" s="73"/>
      <c r="B593" s="74"/>
      <c r="C593" s="74"/>
      <c r="D593" s="74"/>
      <c r="E593" s="75"/>
      <c r="F593" s="74"/>
      <c r="G593" s="74"/>
      <c r="H593" s="74"/>
      <c r="I593" s="75"/>
    </row>
    <row r="594" spans="1:9" ht="15" x14ac:dyDescent="0.25">
      <c r="A594" s="73"/>
      <c r="B594" s="74"/>
      <c r="C594" s="74"/>
      <c r="D594" s="74"/>
      <c r="E594" s="75"/>
      <c r="F594" s="74"/>
      <c r="G594" s="74"/>
      <c r="H594" s="74"/>
      <c r="I594" s="75"/>
    </row>
    <row r="595" spans="1:9" ht="15" x14ac:dyDescent="0.25">
      <c r="A595" s="73"/>
      <c r="B595" s="74"/>
      <c r="C595" s="74"/>
      <c r="D595" s="74"/>
      <c r="E595" s="75"/>
      <c r="F595" s="74"/>
      <c r="G595" s="74"/>
      <c r="H595" s="74"/>
      <c r="I595" s="75"/>
    </row>
    <row r="596" spans="1:9" ht="15" x14ac:dyDescent="0.25">
      <c r="A596" s="73"/>
      <c r="B596" s="74"/>
      <c r="C596" s="74"/>
      <c r="D596" s="74"/>
      <c r="E596" s="75"/>
      <c r="F596" s="74"/>
      <c r="G596" s="74"/>
      <c r="H596" s="74"/>
      <c r="I596" s="75"/>
    </row>
    <row r="597" spans="1:9" ht="15" x14ac:dyDescent="0.25">
      <c r="A597" s="73"/>
      <c r="B597" s="74"/>
      <c r="C597" s="74"/>
      <c r="D597" s="74"/>
      <c r="E597" s="75"/>
      <c r="F597" s="74"/>
      <c r="G597" s="74"/>
      <c r="H597" s="74"/>
      <c r="I597" s="75"/>
    </row>
    <row r="598" spans="1:9" ht="15" x14ac:dyDescent="0.25">
      <c r="A598" s="73"/>
      <c r="B598" s="74"/>
      <c r="C598" s="74"/>
      <c r="D598" s="74"/>
      <c r="E598" s="75"/>
      <c r="F598" s="74"/>
      <c r="G598" s="74"/>
      <c r="H598" s="74"/>
      <c r="I598" s="75"/>
    </row>
    <row r="599" spans="1:9" ht="15" x14ac:dyDescent="0.25">
      <c r="A599" s="73"/>
      <c r="B599" s="74"/>
      <c r="C599" s="74"/>
      <c r="D599" s="74"/>
      <c r="E599" s="75"/>
      <c r="F599" s="74"/>
      <c r="G599" s="74"/>
      <c r="H599" s="74"/>
      <c r="I599" s="75"/>
    </row>
    <row r="600" spans="1:9" ht="15" x14ac:dyDescent="0.25">
      <c r="A600" s="73"/>
      <c r="B600" s="74"/>
      <c r="C600" s="74"/>
      <c r="D600" s="74"/>
      <c r="E600" s="75"/>
      <c r="F600" s="74"/>
      <c r="G600" s="74"/>
      <c r="H600" s="74"/>
      <c r="I600" s="75"/>
    </row>
    <row r="601" spans="1:9" ht="15" x14ac:dyDescent="0.25">
      <c r="A601" s="73"/>
      <c r="B601" s="74"/>
      <c r="C601" s="74"/>
      <c r="D601" s="74"/>
      <c r="E601" s="75"/>
      <c r="F601" s="74"/>
      <c r="G601" s="74"/>
      <c r="H601" s="74"/>
      <c r="I601" s="75"/>
    </row>
    <row r="602" spans="1:9" ht="15" x14ac:dyDescent="0.25">
      <c r="A602" s="73"/>
      <c r="B602" s="74"/>
      <c r="C602" s="74"/>
      <c r="D602" s="74"/>
      <c r="E602" s="75"/>
      <c r="F602" s="74"/>
      <c r="G602" s="74"/>
      <c r="H602" s="74"/>
      <c r="I602" s="75"/>
    </row>
    <row r="603" spans="1:9" ht="15" x14ac:dyDescent="0.25">
      <c r="A603" s="73"/>
      <c r="B603" s="74"/>
      <c r="C603" s="74"/>
      <c r="D603" s="74"/>
      <c r="E603" s="75"/>
      <c r="F603" s="74"/>
      <c r="G603" s="74"/>
      <c r="H603" s="74"/>
      <c r="I603" s="75"/>
    </row>
    <row r="604" spans="1:9" ht="15" x14ac:dyDescent="0.25">
      <c r="A604" s="73"/>
      <c r="B604" s="74"/>
      <c r="C604" s="74"/>
      <c r="D604" s="74"/>
      <c r="E604" s="75"/>
      <c r="F604" s="74"/>
      <c r="G604" s="74"/>
      <c r="H604" s="74"/>
      <c r="I604" s="75"/>
    </row>
    <row r="605" spans="1:9" ht="15" x14ac:dyDescent="0.25">
      <c r="A605" s="73"/>
      <c r="B605" s="74"/>
      <c r="C605" s="74"/>
      <c r="D605" s="74"/>
      <c r="E605" s="75"/>
      <c r="F605" s="74"/>
      <c r="G605" s="74"/>
      <c r="H605" s="74"/>
      <c r="I605" s="75"/>
    </row>
    <row r="606" spans="1:9" ht="15" x14ac:dyDescent="0.25">
      <c r="A606" s="73"/>
      <c r="B606" s="74"/>
      <c r="C606" s="74"/>
      <c r="D606" s="74"/>
      <c r="E606" s="75"/>
      <c r="F606" s="74"/>
      <c r="G606" s="74"/>
      <c r="H606" s="74"/>
      <c r="I606" s="75"/>
    </row>
    <row r="607" spans="1:9" ht="15" x14ac:dyDescent="0.25">
      <c r="A607" s="73"/>
      <c r="B607" s="74"/>
      <c r="C607" s="74"/>
      <c r="D607" s="74"/>
      <c r="E607" s="75"/>
      <c r="F607" s="74"/>
      <c r="G607" s="74"/>
      <c r="H607" s="74"/>
      <c r="I607" s="75"/>
    </row>
    <row r="608" spans="1:9" ht="15" x14ac:dyDescent="0.25">
      <c r="A608" s="73"/>
      <c r="B608" s="74"/>
      <c r="C608" s="74"/>
      <c r="D608" s="74"/>
      <c r="E608" s="75"/>
      <c r="F608" s="74"/>
      <c r="G608" s="74"/>
      <c r="H608" s="74"/>
      <c r="I608" s="75"/>
    </row>
    <row r="609" spans="1:9" ht="15" x14ac:dyDescent="0.25">
      <c r="A609" s="73"/>
      <c r="B609" s="74"/>
      <c r="C609" s="74"/>
      <c r="D609" s="74"/>
      <c r="E609" s="75"/>
      <c r="F609" s="74"/>
      <c r="G609" s="74"/>
      <c r="H609" s="74"/>
      <c r="I609" s="75"/>
    </row>
    <row r="610" spans="1:9" ht="15" x14ac:dyDescent="0.25">
      <c r="A610" s="73"/>
      <c r="B610" s="74"/>
      <c r="C610" s="74"/>
      <c r="D610" s="74"/>
      <c r="E610" s="75"/>
      <c r="F610" s="74"/>
      <c r="G610" s="74"/>
      <c r="H610" s="74"/>
      <c r="I610" s="75"/>
    </row>
    <row r="611" spans="1:9" ht="15" x14ac:dyDescent="0.25">
      <c r="A611" s="73"/>
      <c r="B611" s="74"/>
      <c r="C611" s="74"/>
      <c r="D611" s="74"/>
      <c r="E611" s="75"/>
      <c r="F611" s="74"/>
      <c r="G611" s="74"/>
      <c r="H611" s="74"/>
      <c r="I611" s="75"/>
    </row>
    <row r="612" spans="1:9" ht="15" x14ac:dyDescent="0.25">
      <c r="A612" s="73"/>
      <c r="B612" s="74"/>
      <c r="C612" s="74"/>
      <c r="D612" s="74"/>
      <c r="E612" s="75"/>
      <c r="F612" s="74"/>
      <c r="G612" s="74"/>
      <c r="H612" s="74"/>
      <c r="I612" s="75"/>
    </row>
    <row r="613" spans="1:9" ht="15" x14ac:dyDescent="0.25">
      <c r="A613" s="73"/>
      <c r="B613" s="74"/>
      <c r="C613" s="74"/>
      <c r="D613" s="74"/>
      <c r="E613" s="75"/>
      <c r="F613" s="74"/>
      <c r="G613" s="74"/>
      <c r="H613" s="74"/>
      <c r="I613" s="75"/>
    </row>
    <row r="614" spans="1:9" ht="15" x14ac:dyDescent="0.25">
      <c r="A614" s="73"/>
      <c r="B614" s="74"/>
      <c r="C614" s="74"/>
      <c r="D614" s="74"/>
      <c r="E614" s="75"/>
      <c r="F614" s="74"/>
      <c r="G614" s="74"/>
      <c r="H614" s="74"/>
      <c r="I614" s="75"/>
    </row>
    <row r="615" spans="1:9" ht="15" x14ac:dyDescent="0.25">
      <c r="A615" s="73"/>
      <c r="B615" s="74"/>
      <c r="C615" s="74"/>
      <c r="D615" s="74"/>
      <c r="E615" s="75"/>
      <c r="F615" s="74"/>
      <c r="G615" s="74"/>
      <c r="H615" s="74"/>
      <c r="I615" s="75"/>
    </row>
    <row r="616" spans="1:9" ht="15" x14ac:dyDescent="0.25">
      <c r="A616" s="73"/>
      <c r="B616" s="74"/>
      <c r="C616" s="74"/>
      <c r="D616" s="74"/>
      <c r="E616" s="75"/>
      <c r="F616" s="74"/>
      <c r="G616" s="74"/>
      <c r="H616" s="74"/>
      <c r="I616" s="75"/>
    </row>
    <row r="617" spans="1:9" ht="15" x14ac:dyDescent="0.25">
      <c r="A617" s="73"/>
      <c r="B617" s="74"/>
      <c r="C617" s="74"/>
      <c r="D617" s="74"/>
      <c r="E617" s="75"/>
      <c r="F617" s="74"/>
      <c r="G617" s="74"/>
      <c r="H617" s="74"/>
      <c r="I617" s="75"/>
    </row>
    <row r="618" spans="1:9" ht="15" x14ac:dyDescent="0.25">
      <c r="A618" s="73"/>
      <c r="B618" s="74"/>
      <c r="C618" s="74"/>
      <c r="D618" s="74"/>
      <c r="E618" s="75"/>
      <c r="F618" s="74"/>
      <c r="G618" s="74"/>
      <c r="H618" s="74"/>
      <c r="I618" s="75"/>
    </row>
    <row r="619" spans="1:9" ht="15" x14ac:dyDescent="0.25">
      <c r="A619" s="73"/>
      <c r="B619" s="74"/>
      <c r="C619" s="74"/>
      <c r="D619" s="74"/>
      <c r="E619" s="75"/>
      <c r="F619" s="74"/>
      <c r="G619" s="74"/>
      <c r="H619" s="74"/>
      <c r="I619" s="75"/>
    </row>
    <row r="620" spans="1:9" ht="15" x14ac:dyDescent="0.25">
      <c r="A620" s="73"/>
      <c r="B620" s="74"/>
      <c r="C620" s="74"/>
      <c r="D620" s="74"/>
      <c r="E620" s="75"/>
      <c r="F620" s="74"/>
      <c r="G620" s="74"/>
      <c r="H620" s="74"/>
      <c r="I620" s="75"/>
    </row>
    <row r="621" spans="1:9" ht="15" x14ac:dyDescent="0.25">
      <c r="A621" s="73"/>
      <c r="B621" s="74"/>
      <c r="C621" s="74"/>
      <c r="D621" s="74"/>
      <c r="E621" s="75"/>
      <c r="F621" s="74"/>
      <c r="G621" s="74"/>
      <c r="H621" s="74"/>
      <c r="I621" s="75"/>
    </row>
    <row r="622" spans="1:9" ht="15" x14ac:dyDescent="0.25">
      <c r="A622" s="73"/>
      <c r="B622" s="74"/>
      <c r="C622" s="74"/>
      <c r="D622" s="74"/>
      <c r="E622" s="75"/>
      <c r="F622" s="74"/>
      <c r="G622" s="74"/>
      <c r="H622" s="74"/>
      <c r="I622" s="75"/>
    </row>
    <row r="623" spans="1:9" ht="15" x14ac:dyDescent="0.25">
      <c r="A623" s="73"/>
      <c r="B623" s="74"/>
      <c r="C623" s="74"/>
      <c r="D623" s="74"/>
      <c r="E623" s="75"/>
      <c r="F623" s="74"/>
      <c r="G623" s="74"/>
      <c r="H623" s="74"/>
      <c r="I623" s="75"/>
    </row>
    <row r="624" spans="1:9" ht="15" x14ac:dyDescent="0.25">
      <c r="A624" s="73"/>
      <c r="B624" s="74"/>
      <c r="C624" s="74"/>
      <c r="D624" s="74"/>
      <c r="E624" s="75"/>
      <c r="F624" s="74"/>
      <c r="G624" s="74"/>
      <c r="H624" s="74"/>
      <c r="I624" s="75"/>
    </row>
    <row r="625" spans="1:9" ht="15" x14ac:dyDescent="0.25">
      <c r="A625" s="73"/>
      <c r="B625" s="74"/>
      <c r="C625" s="74"/>
      <c r="D625" s="74"/>
      <c r="E625" s="75"/>
      <c r="F625" s="74"/>
      <c r="G625" s="74"/>
      <c r="H625" s="74"/>
      <c r="I625" s="75"/>
    </row>
    <row r="626" spans="1:9" ht="15" x14ac:dyDescent="0.25">
      <c r="A626" s="73"/>
      <c r="B626" s="74"/>
      <c r="C626" s="74"/>
      <c r="D626" s="74"/>
      <c r="E626" s="75"/>
      <c r="F626" s="74"/>
      <c r="G626" s="74"/>
      <c r="H626" s="74"/>
      <c r="I626" s="75"/>
    </row>
    <row r="627" spans="1:9" ht="15" x14ac:dyDescent="0.25">
      <c r="A627" s="73"/>
      <c r="B627" s="74"/>
      <c r="C627" s="74"/>
      <c r="D627" s="74"/>
      <c r="E627" s="75"/>
      <c r="F627" s="74"/>
      <c r="G627" s="74"/>
      <c r="H627" s="74"/>
      <c r="I627" s="75"/>
    </row>
    <row r="628" spans="1:9" ht="15" x14ac:dyDescent="0.25">
      <c r="A628" s="73"/>
      <c r="B628" s="74"/>
      <c r="C628" s="74"/>
      <c r="D628" s="74"/>
      <c r="E628" s="75"/>
      <c r="F628" s="74"/>
      <c r="G628" s="74"/>
      <c r="H628" s="74"/>
      <c r="I628" s="75"/>
    </row>
    <row r="629" spans="1:9" ht="15" x14ac:dyDescent="0.25">
      <c r="A629" s="73"/>
      <c r="B629" s="74"/>
      <c r="C629" s="74"/>
      <c r="D629" s="74"/>
      <c r="E629" s="75"/>
      <c r="F629" s="74"/>
      <c r="G629" s="74"/>
      <c r="H629" s="74"/>
      <c r="I629" s="75"/>
    </row>
    <row r="630" spans="1:9" ht="15" x14ac:dyDescent="0.25">
      <c r="A630" s="73"/>
      <c r="B630" s="74"/>
      <c r="C630" s="74"/>
      <c r="D630" s="74"/>
      <c r="E630" s="75"/>
      <c r="F630" s="74"/>
      <c r="G630" s="74"/>
      <c r="H630" s="74"/>
      <c r="I630" s="75"/>
    </row>
    <row r="631" spans="1:9" ht="15" x14ac:dyDescent="0.25">
      <c r="A631" s="73"/>
      <c r="B631" s="74"/>
      <c r="C631" s="74"/>
      <c r="D631" s="74"/>
      <c r="E631" s="75"/>
      <c r="F631" s="74"/>
      <c r="G631" s="74"/>
      <c r="H631" s="74"/>
      <c r="I631" s="75"/>
    </row>
    <row r="632" spans="1:9" ht="15" x14ac:dyDescent="0.25">
      <c r="A632" s="73"/>
      <c r="B632" s="74"/>
      <c r="C632" s="74"/>
      <c r="D632" s="74"/>
      <c r="E632" s="75"/>
      <c r="F632" s="74"/>
      <c r="G632" s="74"/>
      <c r="H632" s="74"/>
      <c r="I632" s="75"/>
    </row>
    <row r="633" spans="1:9" ht="15" x14ac:dyDescent="0.25">
      <c r="A633" s="73"/>
      <c r="B633" s="74"/>
      <c r="C633" s="74"/>
      <c r="D633" s="74"/>
      <c r="E633" s="75"/>
      <c r="F633" s="74"/>
      <c r="G633" s="74"/>
      <c r="H633" s="74"/>
      <c r="I633" s="75"/>
    </row>
    <row r="634" spans="1:9" ht="15" x14ac:dyDescent="0.25">
      <c r="A634" s="73"/>
      <c r="B634" s="74"/>
      <c r="C634" s="74"/>
      <c r="D634" s="74"/>
      <c r="E634" s="75"/>
      <c r="F634" s="74"/>
      <c r="G634" s="74"/>
      <c r="H634" s="74"/>
      <c r="I634" s="75"/>
    </row>
    <row r="635" spans="1:9" ht="15" x14ac:dyDescent="0.25">
      <c r="A635" s="73"/>
      <c r="B635" s="74"/>
      <c r="C635" s="74"/>
      <c r="D635" s="74"/>
      <c r="E635" s="75"/>
      <c r="F635" s="74"/>
      <c r="G635" s="74"/>
      <c r="H635" s="74"/>
      <c r="I635" s="75"/>
    </row>
    <row r="636" spans="1:9" ht="15" x14ac:dyDescent="0.25">
      <c r="A636" s="73"/>
      <c r="B636" s="74"/>
      <c r="C636" s="74"/>
      <c r="D636" s="74"/>
      <c r="E636" s="75"/>
      <c r="F636" s="74"/>
      <c r="G636" s="74"/>
      <c r="H636" s="74"/>
      <c r="I636" s="75"/>
    </row>
    <row r="637" spans="1:9" ht="15" x14ac:dyDescent="0.25">
      <c r="A637" s="73"/>
      <c r="B637" s="74"/>
      <c r="C637" s="74"/>
      <c r="D637" s="74"/>
      <c r="E637" s="75"/>
      <c r="F637" s="74"/>
      <c r="G637" s="74"/>
      <c r="H637" s="74"/>
      <c r="I637" s="75"/>
    </row>
    <row r="638" spans="1:9" ht="15" x14ac:dyDescent="0.25">
      <c r="A638" s="73"/>
      <c r="B638" s="74"/>
      <c r="C638" s="74"/>
      <c r="D638" s="74"/>
      <c r="E638" s="75"/>
      <c r="F638" s="74"/>
      <c r="G638" s="74"/>
      <c r="H638" s="74"/>
      <c r="I638" s="75"/>
    </row>
    <row r="639" spans="1:9" ht="15" x14ac:dyDescent="0.25">
      <c r="A639" s="73"/>
      <c r="B639" s="74"/>
      <c r="C639" s="74"/>
      <c r="D639" s="74"/>
      <c r="E639" s="75"/>
      <c r="F639" s="74"/>
      <c r="G639" s="74"/>
      <c r="H639" s="74"/>
      <c r="I639" s="75"/>
    </row>
    <row r="640" spans="1:9" ht="15" x14ac:dyDescent="0.25">
      <c r="A640" s="73"/>
      <c r="B640" s="74"/>
      <c r="C640" s="74"/>
      <c r="D640" s="74"/>
      <c r="E640" s="75"/>
      <c r="F640" s="74"/>
      <c r="G640" s="74"/>
      <c r="H640" s="74"/>
      <c r="I640" s="75"/>
    </row>
    <row r="641" spans="1:9" ht="15" x14ac:dyDescent="0.25">
      <c r="A641" s="73"/>
      <c r="B641" s="74"/>
      <c r="C641" s="74"/>
      <c r="D641" s="74"/>
      <c r="E641" s="75"/>
      <c r="F641" s="74"/>
      <c r="G641" s="74"/>
      <c r="H641" s="74"/>
      <c r="I641" s="75"/>
    </row>
    <row r="642" spans="1:9" ht="15" x14ac:dyDescent="0.25">
      <c r="A642" s="73"/>
      <c r="B642" s="74"/>
      <c r="C642" s="74"/>
      <c r="D642" s="74"/>
      <c r="E642" s="75"/>
      <c r="F642" s="74"/>
      <c r="G642" s="74"/>
      <c r="H642" s="74"/>
      <c r="I642" s="75"/>
    </row>
    <row r="643" spans="1:9" ht="15" x14ac:dyDescent="0.25">
      <c r="A643" s="73"/>
      <c r="B643" s="74"/>
      <c r="C643" s="74"/>
      <c r="D643" s="74"/>
      <c r="E643" s="75"/>
      <c r="F643" s="74"/>
      <c r="G643" s="74"/>
      <c r="H643" s="74"/>
      <c r="I643" s="75"/>
    </row>
    <row r="644" spans="1:9" ht="15" x14ac:dyDescent="0.25">
      <c r="A644" s="73"/>
      <c r="B644" s="74"/>
      <c r="C644" s="74"/>
      <c r="D644" s="74"/>
      <c r="E644" s="75"/>
      <c r="F644" s="74"/>
      <c r="G644" s="74"/>
      <c r="H644" s="74"/>
      <c r="I644" s="75"/>
    </row>
    <row r="645" spans="1:9" ht="15" x14ac:dyDescent="0.25">
      <c r="A645" s="73"/>
      <c r="B645" s="74"/>
      <c r="C645" s="74"/>
      <c r="D645" s="74"/>
      <c r="E645" s="75"/>
      <c r="F645" s="74"/>
      <c r="G645" s="74"/>
      <c r="H645" s="74"/>
      <c r="I645" s="75"/>
    </row>
    <row r="646" spans="1:9" ht="15" x14ac:dyDescent="0.25">
      <c r="A646" s="73"/>
      <c r="B646" s="74"/>
      <c r="C646" s="74"/>
      <c r="D646" s="74"/>
      <c r="E646" s="75"/>
      <c r="F646" s="74"/>
      <c r="G646" s="74"/>
      <c r="H646" s="74"/>
      <c r="I646" s="75"/>
    </row>
    <row r="647" spans="1:9" ht="15" x14ac:dyDescent="0.25">
      <c r="A647" s="73"/>
      <c r="B647" s="74"/>
      <c r="C647" s="74"/>
      <c r="D647" s="74"/>
      <c r="E647" s="75"/>
      <c r="F647" s="74"/>
      <c r="G647" s="74"/>
      <c r="H647" s="74"/>
      <c r="I647" s="75"/>
    </row>
    <row r="648" spans="1:9" ht="15" x14ac:dyDescent="0.25">
      <c r="A648" s="73"/>
      <c r="B648" s="74"/>
      <c r="C648" s="74"/>
      <c r="D648" s="74"/>
      <c r="E648" s="75"/>
      <c r="F648" s="74"/>
      <c r="G648" s="74"/>
      <c r="H648" s="74"/>
      <c r="I648" s="75"/>
    </row>
    <row r="649" spans="1:9" ht="15" x14ac:dyDescent="0.25">
      <c r="A649" s="73"/>
      <c r="B649" s="74"/>
      <c r="C649" s="74"/>
      <c r="D649" s="74"/>
      <c r="E649" s="75"/>
      <c r="F649" s="74"/>
      <c r="G649" s="74"/>
      <c r="H649" s="74"/>
      <c r="I649" s="75"/>
    </row>
    <row r="650" spans="1:9" ht="15" x14ac:dyDescent="0.25">
      <c r="A650" s="73"/>
      <c r="B650" s="74"/>
      <c r="C650" s="74"/>
      <c r="D650" s="74"/>
      <c r="E650" s="75"/>
      <c r="F650" s="74"/>
      <c r="G650" s="74"/>
      <c r="H650" s="74"/>
      <c r="I650" s="75"/>
    </row>
    <row r="651" spans="1:9" ht="15" x14ac:dyDescent="0.25">
      <c r="A651" s="73"/>
      <c r="B651" s="74"/>
      <c r="C651" s="74"/>
      <c r="D651" s="74"/>
      <c r="E651" s="75"/>
      <c r="F651" s="74"/>
      <c r="G651" s="74"/>
      <c r="H651" s="74"/>
      <c r="I651" s="75"/>
    </row>
    <row r="652" spans="1:9" ht="15" x14ac:dyDescent="0.25">
      <c r="A652" s="73"/>
      <c r="B652" s="74"/>
      <c r="C652" s="74"/>
      <c r="D652" s="74"/>
      <c r="E652" s="75"/>
      <c r="F652" s="74"/>
      <c r="G652" s="74"/>
      <c r="H652" s="74"/>
      <c r="I652" s="75"/>
    </row>
    <row r="653" spans="1:9" ht="15" x14ac:dyDescent="0.25">
      <c r="A653" s="73"/>
      <c r="B653" s="74"/>
      <c r="C653" s="74"/>
      <c r="D653" s="74"/>
      <c r="E653" s="75"/>
      <c r="F653" s="74"/>
      <c r="G653" s="74"/>
      <c r="H653" s="74"/>
      <c r="I653" s="75"/>
    </row>
    <row r="654" spans="1:9" ht="15" x14ac:dyDescent="0.25">
      <c r="A654" s="73"/>
      <c r="B654" s="74"/>
      <c r="C654" s="74"/>
      <c r="D654" s="74"/>
      <c r="E654" s="75"/>
      <c r="F654" s="74"/>
      <c r="G654" s="74"/>
      <c r="H654" s="74"/>
      <c r="I654" s="75"/>
    </row>
    <row r="655" spans="1:9" ht="15" x14ac:dyDescent="0.25">
      <c r="A655" s="73"/>
      <c r="B655" s="74"/>
      <c r="C655" s="74"/>
      <c r="D655" s="74"/>
      <c r="E655" s="75"/>
      <c r="F655" s="74"/>
      <c r="G655" s="74"/>
      <c r="H655" s="74"/>
      <c r="I655" s="75"/>
    </row>
    <row r="656" spans="1:9" ht="15" x14ac:dyDescent="0.25">
      <c r="A656" s="73"/>
      <c r="B656" s="74"/>
      <c r="C656" s="74"/>
      <c r="D656" s="74"/>
      <c r="E656" s="75"/>
      <c r="F656" s="74"/>
      <c r="G656" s="74"/>
      <c r="H656" s="74"/>
      <c r="I656" s="75"/>
    </row>
    <row r="657" spans="1:9" ht="15" x14ac:dyDescent="0.25">
      <c r="A657" s="73"/>
      <c r="B657" s="74"/>
      <c r="C657" s="74"/>
      <c r="D657" s="74"/>
      <c r="E657" s="75"/>
      <c r="F657" s="74"/>
      <c r="G657" s="74"/>
      <c r="H657" s="74"/>
      <c r="I657" s="75"/>
    </row>
    <row r="658" spans="1:9" ht="15" x14ac:dyDescent="0.25">
      <c r="A658" s="73"/>
      <c r="B658" s="74"/>
      <c r="C658" s="74"/>
      <c r="D658" s="74"/>
      <c r="E658" s="75"/>
      <c r="F658" s="74"/>
      <c r="G658" s="74"/>
      <c r="H658" s="74"/>
      <c r="I658" s="75"/>
    </row>
    <row r="659" spans="1:9" ht="15" x14ac:dyDescent="0.25">
      <c r="A659" s="73"/>
      <c r="B659" s="74"/>
      <c r="C659" s="74"/>
      <c r="D659" s="74"/>
      <c r="E659" s="75"/>
      <c r="F659" s="74"/>
      <c r="G659" s="74"/>
      <c r="H659" s="74"/>
      <c r="I659" s="75"/>
    </row>
    <row r="660" spans="1:9" ht="15" x14ac:dyDescent="0.25">
      <c r="A660" s="73"/>
      <c r="B660" s="74"/>
      <c r="C660" s="74"/>
      <c r="D660" s="74"/>
      <c r="E660" s="75"/>
      <c r="F660" s="74"/>
      <c r="G660" s="74"/>
      <c r="H660" s="74"/>
      <c r="I660" s="75"/>
    </row>
    <row r="661" spans="1:9" ht="15" x14ac:dyDescent="0.25">
      <c r="A661" s="73"/>
      <c r="B661" s="74"/>
      <c r="C661" s="74"/>
      <c r="D661" s="74"/>
      <c r="E661" s="75"/>
      <c r="F661" s="74"/>
      <c r="G661" s="74"/>
      <c r="H661" s="74"/>
      <c r="I661" s="75"/>
    </row>
    <row r="662" spans="1:9" ht="15" x14ac:dyDescent="0.25">
      <c r="A662" s="73"/>
      <c r="B662" s="74"/>
      <c r="C662" s="74"/>
      <c r="D662" s="74"/>
      <c r="E662" s="75"/>
      <c r="F662" s="74"/>
      <c r="G662" s="74"/>
      <c r="H662" s="74"/>
      <c r="I662" s="75"/>
    </row>
    <row r="663" spans="1:9" ht="15" x14ac:dyDescent="0.25">
      <c r="A663" s="73"/>
      <c r="B663" s="74"/>
      <c r="C663" s="74"/>
      <c r="D663" s="74"/>
      <c r="E663" s="75"/>
      <c r="F663" s="74"/>
      <c r="G663" s="74"/>
      <c r="H663" s="74"/>
      <c r="I663" s="75"/>
    </row>
    <row r="664" spans="1:9" ht="15" x14ac:dyDescent="0.25">
      <c r="A664" s="73"/>
      <c r="B664" s="74"/>
      <c r="C664" s="74"/>
      <c r="D664" s="74"/>
      <c r="E664" s="75"/>
      <c r="F664" s="74"/>
      <c r="G664" s="74"/>
      <c r="H664" s="74"/>
      <c r="I664" s="75"/>
    </row>
    <row r="665" spans="1:9" ht="15" x14ac:dyDescent="0.25">
      <c r="A665" s="73"/>
      <c r="B665" s="74"/>
      <c r="C665" s="74"/>
      <c r="D665" s="74"/>
      <c r="E665" s="75"/>
      <c r="F665" s="74"/>
      <c r="G665" s="74"/>
      <c r="H665" s="74"/>
      <c r="I665" s="75"/>
    </row>
    <row r="666" spans="1:9" ht="15" x14ac:dyDescent="0.25">
      <c r="A666" s="73"/>
      <c r="B666" s="74"/>
      <c r="C666" s="74"/>
      <c r="D666" s="74"/>
      <c r="E666" s="75"/>
      <c r="F666" s="74"/>
      <c r="G666" s="74"/>
      <c r="H666" s="74"/>
      <c r="I666" s="75"/>
    </row>
    <row r="667" spans="1:9" ht="15" x14ac:dyDescent="0.25">
      <c r="A667" s="73"/>
      <c r="B667" s="74"/>
      <c r="C667" s="74"/>
      <c r="D667" s="74"/>
      <c r="E667" s="75"/>
      <c r="F667" s="74"/>
      <c r="G667" s="74"/>
      <c r="H667" s="74"/>
      <c r="I667" s="75"/>
    </row>
    <row r="668" spans="1:9" ht="15" x14ac:dyDescent="0.25">
      <c r="A668" s="73"/>
      <c r="B668" s="74"/>
      <c r="C668" s="74"/>
      <c r="D668" s="74"/>
      <c r="E668" s="75"/>
      <c r="F668" s="74"/>
      <c r="G668" s="74"/>
      <c r="H668" s="74"/>
      <c r="I668" s="75"/>
    </row>
    <row r="669" spans="1:9" ht="15" x14ac:dyDescent="0.25">
      <c r="A669" s="73"/>
      <c r="B669" s="74"/>
      <c r="C669" s="74"/>
      <c r="D669" s="74"/>
      <c r="E669" s="75"/>
      <c r="F669" s="74"/>
      <c r="G669" s="74"/>
      <c r="H669" s="74"/>
      <c r="I669" s="75"/>
    </row>
    <row r="670" spans="1:9" ht="15" x14ac:dyDescent="0.25">
      <c r="A670" s="73"/>
      <c r="B670" s="74"/>
      <c r="C670" s="74"/>
      <c r="D670" s="74"/>
      <c r="E670" s="75"/>
      <c r="F670" s="74"/>
      <c r="G670" s="74"/>
      <c r="H670" s="74"/>
      <c r="I670" s="75"/>
    </row>
    <row r="671" spans="1:9" ht="15" x14ac:dyDescent="0.25">
      <c r="A671" s="73"/>
      <c r="B671" s="74"/>
      <c r="C671" s="74"/>
      <c r="D671" s="74"/>
      <c r="E671" s="75"/>
      <c r="F671" s="74"/>
      <c r="G671" s="74"/>
      <c r="H671" s="74"/>
      <c r="I671" s="75"/>
    </row>
    <row r="672" spans="1:9" ht="15" x14ac:dyDescent="0.25">
      <c r="A672" s="73"/>
      <c r="B672" s="74"/>
      <c r="C672" s="74"/>
      <c r="D672" s="74"/>
      <c r="E672" s="75"/>
      <c r="F672" s="74"/>
      <c r="G672" s="74"/>
      <c r="H672" s="74"/>
      <c r="I672" s="75"/>
    </row>
    <row r="673" spans="1:9" ht="15" x14ac:dyDescent="0.25">
      <c r="A673" s="73"/>
      <c r="B673" s="74"/>
      <c r="C673" s="74"/>
      <c r="D673" s="74"/>
      <c r="E673" s="75"/>
      <c r="F673" s="74"/>
      <c r="G673" s="74"/>
      <c r="H673" s="74"/>
      <c r="I673" s="75"/>
    </row>
    <row r="674" spans="1:9" ht="15" x14ac:dyDescent="0.25">
      <c r="A674" s="73"/>
      <c r="B674" s="74"/>
      <c r="C674" s="74"/>
      <c r="D674" s="74"/>
      <c r="E674" s="75"/>
      <c r="F674" s="74"/>
      <c r="G674" s="74"/>
      <c r="H674" s="74"/>
      <c r="I674" s="75"/>
    </row>
    <row r="675" spans="1:9" ht="15" x14ac:dyDescent="0.25">
      <c r="A675" s="73"/>
      <c r="B675" s="74"/>
      <c r="C675" s="74"/>
      <c r="D675" s="74"/>
      <c r="E675" s="75"/>
      <c r="F675" s="74"/>
      <c r="G675" s="74"/>
      <c r="H675" s="74"/>
      <c r="I675" s="75"/>
    </row>
    <row r="676" spans="1:9" ht="15" x14ac:dyDescent="0.25">
      <c r="A676" s="73"/>
      <c r="B676" s="74"/>
      <c r="C676" s="74"/>
      <c r="D676" s="74"/>
      <c r="E676" s="75"/>
      <c r="F676" s="74"/>
      <c r="G676" s="74"/>
      <c r="H676" s="74"/>
      <c r="I676" s="75"/>
    </row>
    <row r="677" spans="1:9" ht="15" x14ac:dyDescent="0.25">
      <c r="A677" s="73"/>
      <c r="B677" s="74"/>
      <c r="C677" s="74"/>
      <c r="D677" s="74"/>
      <c r="E677" s="75"/>
      <c r="F677" s="74"/>
      <c r="G677" s="74"/>
      <c r="H677" s="74"/>
      <c r="I677" s="75"/>
    </row>
    <row r="678" spans="1:9" ht="15" x14ac:dyDescent="0.25">
      <c r="A678" s="73"/>
      <c r="B678" s="74"/>
      <c r="C678" s="74"/>
      <c r="D678" s="74"/>
      <c r="E678" s="75"/>
      <c r="F678" s="74"/>
      <c r="G678" s="74"/>
      <c r="H678" s="74"/>
      <c r="I678" s="75"/>
    </row>
    <row r="679" spans="1:9" ht="15" x14ac:dyDescent="0.25">
      <c r="A679" s="73"/>
      <c r="B679" s="74"/>
      <c r="C679" s="74"/>
      <c r="D679" s="74"/>
      <c r="E679" s="75"/>
      <c r="F679" s="74"/>
      <c r="G679" s="74"/>
      <c r="H679" s="74"/>
      <c r="I679" s="75"/>
    </row>
    <row r="680" spans="1:9" ht="15" x14ac:dyDescent="0.25">
      <c r="A680" s="73"/>
      <c r="B680" s="74"/>
      <c r="C680" s="74"/>
      <c r="D680" s="74"/>
      <c r="E680" s="75"/>
      <c r="F680" s="74"/>
      <c r="G680" s="74"/>
      <c r="H680" s="74"/>
      <c r="I680" s="75"/>
    </row>
    <row r="681" spans="1:9" ht="15" x14ac:dyDescent="0.25">
      <c r="A681" s="73"/>
      <c r="B681" s="74"/>
      <c r="C681" s="74"/>
      <c r="D681" s="74"/>
      <c r="E681" s="75"/>
      <c r="F681" s="74"/>
      <c r="G681" s="74"/>
      <c r="H681" s="74"/>
      <c r="I681" s="75"/>
    </row>
    <row r="682" spans="1:9" ht="15" x14ac:dyDescent="0.25">
      <c r="A682" s="73"/>
      <c r="B682" s="74"/>
      <c r="C682" s="74"/>
      <c r="D682" s="74"/>
      <c r="E682" s="75"/>
      <c r="F682" s="74"/>
      <c r="G682" s="74"/>
      <c r="H682" s="74"/>
      <c r="I682" s="75"/>
    </row>
    <row r="683" spans="1:9" ht="15" x14ac:dyDescent="0.25">
      <c r="A683" s="73"/>
      <c r="B683" s="74"/>
      <c r="C683" s="74"/>
      <c r="D683" s="74"/>
      <c r="E683" s="75"/>
      <c r="F683" s="74"/>
      <c r="G683" s="74"/>
      <c r="H683" s="74"/>
      <c r="I683" s="75"/>
    </row>
    <row r="684" spans="1:9" ht="15" x14ac:dyDescent="0.25">
      <c r="A684" s="73"/>
      <c r="B684" s="74"/>
      <c r="C684" s="74"/>
      <c r="D684" s="74"/>
      <c r="E684" s="75"/>
      <c r="F684" s="74"/>
      <c r="G684" s="74"/>
      <c r="H684" s="74"/>
      <c r="I684" s="75"/>
    </row>
    <row r="685" spans="1:9" ht="15" x14ac:dyDescent="0.25">
      <c r="A685" s="73"/>
      <c r="B685" s="74"/>
      <c r="C685" s="74"/>
      <c r="D685" s="74"/>
      <c r="E685" s="75"/>
      <c r="F685" s="74"/>
      <c r="G685" s="74"/>
      <c r="H685" s="74"/>
      <c r="I685" s="75"/>
    </row>
    <row r="686" spans="1:9" ht="15" x14ac:dyDescent="0.25">
      <c r="A686" s="73"/>
      <c r="B686" s="74"/>
      <c r="C686" s="74"/>
      <c r="D686" s="74"/>
      <c r="E686" s="75"/>
      <c r="F686" s="74"/>
      <c r="G686" s="74"/>
      <c r="H686" s="74"/>
      <c r="I686" s="75"/>
    </row>
    <row r="687" spans="1:9" ht="15" x14ac:dyDescent="0.25">
      <c r="A687" s="73"/>
      <c r="B687" s="74"/>
      <c r="C687" s="74"/>
      <c r="D687" s="74"/>
      <c r="E687" s="75"/>
      <c r="F687" s="74"/>
      <c r="G687" s="74"/>
      <c r="H687" s="74"/>
      <c r="I687" s="75"/>
    </row>
    <row r="688" spans="1:9" ht="15" x14ac:dyDescent="0.25">
      <c r="A688" s="73"/>
      <c r="B688" s="74"/>
      <c r="C688" s="74"/>
      <c r="D688" s="74"/>
      <c r="E688" s="75"/>
      <c r="F688" s="74"/>
      <c r="G688" s="74"/>
      <c r="H688" s="74"/>
      <c r="I688" s="75"/>
    </row>
    <row r="689" spans="1:9" ht="15" x14ac:dyDescent="0.25">
      <c r="A689" s="73"/>
      <c r="B689" s="74"/>
      <c r="C689" s="74"/>
      <c r="D689" s="74"/>
      <c r="E689" s="75"/>
      <c r="F689" s="74"/>
      <c r="G689" s="74"/>
      <c r="H689" s="74"/>
      <c r="I689" s="75"/>
    </row>
    <row r="690" spans="1:9" ht="15" x14ac:dyDescent="0.25">
      <c r="A690" s="73"/>
      <c r="B690" s="74"/>
      <c r="C690" s="74"/>
      <c r="D690" s="74"/>
      <c r="E690" s="75"/>
      <c r="F690" s="74"/>
      <c r="G690" s="74"/>
      <c r="H690" s="74"/>
      <c r="I690" s="75"/>
    </row>
    <row r="691" spans="1:9" ht="15" x14ac:dyDescent="0.25">
      <c r="A691" s="73"/>
      <c r="B691" s="74"/>
      <c r="C691" s="74"/>
      <c r="D691" s="74"/>
      <c r="E691" s="75"/>
      <c r="F691" s="74"/>
      <c r="G691" s="74"/>
      <c r="H691" s="74"/>
      <c r="I691" s="75"/>
    </row>
    <row r="692" spans="1:9" ht="15" x14ac:dyDescent="0.25">
      <c r="A692" s="73"/>
      <c r="B692" s="74"/>
      <c r="C692" s="74"/>
      <c r="D692" s="74"/>
      <c r="E692" s="75"/>
      <c r="F692" s="74"/>
      <c r="G692" s="74"/>
      <c r="H692" s="74"/>
      <c r="I692" s="75"/>
    </row>
    <row r="693" spans="1:9" ht="15" x14ac:dyDescent="0.25">
      <c r="A693" s="73"/>
      <c r="B693" s="74"/>
      <c r="C693" s="74"/>
      <c r="D693" s="74"/>
      <c r="E693" s="75"/>
      <c r="F693" s="74"/>
      <c r="G693" s="74"/>
      <c r="H693" s="74"/>
      <c r="I693" s="75"/>
    </row>
    <row r="694" spans="1:9" ht="15" x14ac:dyDescent="0.25">
      <c r="A694" s="73"/>
      <c r="B694" s="74"/>
      <c r="C694" s="74"/>
      <c r="D694" s="74"/>
      <c r="E694" s="75"/>
      <c r="F694" s="74"/>
      <c r="G694" s="74"/>
      <c r="H694" s="74"/>
      <c r="I694" s="75"/>
    </row>
    <row r="695" spans="1:9" ht="15" x14ac:dyDescent="0.25">
      <c r="A695" s="73"/>
      <c r="B695" s="74"/>
      <c r="C695" s="74"/>
      <c r="D695" s="74"/>
      <c r="E695" s="75"/>
      <c r="F695" s="74"/>
      <c r="G695" s="74"/>
      <c r="H695" s="74"/>
      <c r="I695" s="75"/>
    </row>
    <row r="696" spans="1:9" ht="15" x14ac:dyDescent="0.25">
      <c r="A696" s="73"/>
      <c r="B696" s="74"/>
      <c r="C696" s="74"/>
      <c r="D696" s="74"/>
      <c r="E696" s="75"/>
      <c r="F696" s="74"/>
      <c r="G696" s="74"/>
      <c r="H696" s="74"/>
      <c r="I696" s="75"/>
    </row>
    <row r="697" spans="1:9" ht="15" x14ac:dyDescent="0.25">
      <c r="A697" s="73"/>
      <c r="B697" s="74"/>
      <c r="C697" s="74"/>
      <c r="D697" s="74"/>
      <c r="E697" s="75"/>
      <c r="F697" s="74"/>
      <c r="G697" s="74"/>
      <c r="H697" s="74"/>
      <c r="I697" s="75"/>
    </row>
    <row r="698" spans="1:9" ht="15" x14ac:dyDescent="0.25">
      <c r="A698" s="73"/>
      <c r="B698" s="74"/>
      <c r="C698" s="74"/>
      <c r="D698" s="74"/>
      <c r="E698" s="75"/>
      <c r="F698" s="74"/>
      <c r="G698" s="74"/>
      <c r="H698" s="74"/>
      <c r="I698" s="75"/>
    </row>
    <row r="699" spans="1:9" ht="15" x14ac:dyDescent="0.25">
      <c r="A699" s="73"/>
      <c r="B699" s="74"/>
      <c r="C699" s="74"/>
      <c r="D699" s="74"/>
      <c r="E699" s="75"/>
      <c r="F699" s="74"/>
      <c r="G699" s="74"/>
      <c r="H699" s="74"/>
      <c r="I699" s="75"/>
    </row>
    <row r="700" spans="1:9" ht="15" x14ac:dyDescent="0.25">
      <c r="A700" s="73"/>
      <c r="B700" s="74"/>
      <c r="C700" s="74"/>
      <c r="D700" s="74"/>
      <c r="E700" s="75"/>
      <c r="F700" s="74"/>
      <c r="G700" s="74"/>
      <c r="H700" s="74"/>
      <c r="I700" s="75"/>
    </row>
    <row r="701" spans="1:9" ht="15" x14ac:dyDescent="0.25">
      <c r="A701" s="73"/>
      <c r="B701" s="74"/>
      <c r="C701" s="74"/>
      <c r="D701" s="74"/>
      <c r="E701" s="75"/>
      <c r="F701" s="74"/>
      <c r="G701" s="74"/>
      <c r="H701" s="74"/>
      <c r="I701" s="75"/>
    </row>
    <row r="702" spans="1:9" ht="15" x14ac:dyDescent="0.25">
      <c r="A702" s="73"/>
      <c r="B702" s="74"/>
      <c r="C702" s="74"/>
      <c r="D702" s="74"/>
      <c r="E702" s="75"/>
      <c r="F702" s="74"/>
      <c r="G702" s="74"/>
      <c r="H702" s="74"/>
      <c r="I702" s="75"/>
    </row>
    <row r="703" spans="1:9" ht="15" x14ac:dyDescent="0.25">
      <c r="A703" s="73"/>
      <c r="B703" s="74"/>
      <c r="C703" s="74"/>
      <c r="D703" s="74"/>
      <c r="E703" s="75"/>
      <c r="F703" s="74"/>
      <c r="G703" s="74"/>
      <c r="H703" s="74"/>
      <c r="I703" s="75"/>
    </row>
    <row r="704" spans="1:9" ht="15" x14ac:dyDescent="0.25">
      <c r="A704" s="73"/>
      <c r="B704" s="74"/>
      <c r="C704" s="74"/>
      <c r="D704" s="74"/>
      <c r="E704" s="75"/>
      <c r="F704" s="74"/>
      <c r="G704" s="74"/>
      <c r="H704" s="74"/>
      <c r="I704" s="75"/>
    </row>
    <row r="705" spans="1:9" ht="15" x14ac:dyDescent="0.25">
      <c r="A705" s="73"/>
      <c r="B705" s="74"/>
      <c r="C705" s="74"/>
      <c r="D705" s="74"/>
      <c r="E705" s="75"/>
      <c r="F705" s="74"/>
      <c r="G705" s="74"/>
      <c r="H705" s="74"/>
      <c r="I705" s="75"/>
    </row>
    <row r="706" spans="1:9" ht="15" x14ac:dyDescent="0.25">
      <c r="A706" s="73"/>
      <c r="B706" s="74"/>
      <c r="C706" s="74"/>
      <c r="D706" s="74"/>
      <c r="E706" s="75"/>
      <c r="F706" s="74"/>
      <c r="G706" s="74"/>
      <c r="H706" s="74"/>
      <c r="I706" s="75"/>
    </row>
    <row r="707" spans="1:9" ht="15" x14ac:dyDescent="0.25">
      <c r="A707" s="73"/>
      <c r="B707" s="74"/>
      <c r="C707" s="74"/>
      <c r="D707" s="74"/>
      <c r="E707" s="75"/>
      <c r="F707" s="74"/>
      <c r="G707" s="74"/>
      <c r="H707" s="74"/>
      <c r="I707" s="75"/>
    </row>
    <row r="708" spans="1:9" ht="15" x14ac:dyDescent="0.25">
      <c r="A708" s="73"/>
      <c r="B708" s="74"/>
      <c r="C708" s="74"/>
      <c r="D708" s="74"/>
      <c r="E708" s="75"/>
      <c r="F708" s="74"/>
      <c r="G708" s="74"/>
      <c r="H708" s="74"/>
      <c r="I708" s="75"/>
    </row>
    <row r="709" spans="1:9" ht="15" x14ac:dyDescent="0.25">
      <c r="A709" s="73"/>
      <c r="B709" s="74"/>
      <c r="C709" s="74"/>
      <c r="D709" s="74"/>
      <c r="E709" s="75"/>
      <c r="F709" s="74"/>
      <c r="G709" s="74"/>
      <c r="H709" s="74"/>
      <c r="I709" s="75"/>
    </row>
    <row r="710" spans="1:9" ht="15" x14ac:dyDescent="0.25">
      <c r="A710" s="73"/>
      <c r="B710" s="74"/>
      <c r="C710" s="74"/>
      <c r="D710" s="74"/>
      <c r="E710" s="75"/>
      <c r="F710" s="74"/>
      <c r="G710" s="74"/>
      <c r="H710" s="74"/>
      <c r="I710" s="75"/>
    </row>
    <row r="711" spans="1:9" ht="15" x14ac:dyDescent="0.25">
      <c r="A711" s="73"/>
      <c r="B711" s="74"/>
      <c r="C711" s="74"/>
      <c r="D711" s="74"/>
      <c r="E711" s="75"/>
      <c r="F711" s="74"/>
      <c r="G711" s="74"/>
      <c r="H711" s="74"/>
      <c r="I711" s="75"/>
    </row>
    <row r="712" spans="1:9" ht="15" x14ac:dyDescent="0.25">
      <c r="A712" s="73"/>
      <c r="B712" s="74"/>
      <c r="C712" s="74"/>
      <c r="D712" s="74"/>
      <c r="E712" s="75"/>
      <c r="F712" s="74"/>
      <c r="G712" s="74"/>
      <c r="H712" s="74"/>
      <c r="I712" s="75"/>
    </row>
    <row r="713" spans="1:9" ht="15" x14ac:dyDescent="0.25">
      <c r="A713" s="73"/>
      <c r="B713" s="74"/>
      <c r="C713" s="74"/>
      <c r="D713" s="74"/>
      <c r="E713" s="75"/>
      <c r="F713" s="74"/>
      <c r="G713" s="74"/>
      <c r="H713" s="74"/>
      <c r="I713" s="75"/>
    </row>
    <row r="714" spans="1:9" ht="15" x14ac:dyDescent="0.25">
      <c r="A714" s="73"/>
      <c r="B714" s="74"/>
      <c r="C714" s="74"/>
      <c r="D714" s="74"/>
      <c r="E714" s="75"/>
      <c r="F714" s="74"/>
      <c r="G714" s="74"/>
      <c r="H714" s="74"/>
      <c r="I714" s="75"/>
    </row>
    <row r="715" spans="1:9" ht="15" x14ac:dyDescent="0.25">
      <c r="A715" s="73"/>
      <c r="B715" s="74"/>
      <c r="C715" s="74"/>
      <c r="D715" s="74"/>
      <c r="E715" s="75"/>
      <c r="F715" s="74"/>
      <c r="G715" s="74"/>
      <c r="H715" s="74"/>
      <c r="I715" s="75"/>
    </row>
    <row r="716" spans="1:9" ht="15" x14ac:dyDescent="0.25">
      <c r="A716" s="73"/>
      <c r="B716" s="74"/>
      <c r="C716" s="74"/>
      <c r="D716" s="74"/>
      <c r="E716" s="75"/>
      <c r="F716" s="74"/>
      <c r="G716" s="74"/>
      <c r="H716" s="74"/>
      <c r="I716" s="75"/>
    </row>
    <row r="717" spans="1:9" ht="15" x14ac:dyDescent="0.25">
      <c r="A717" s="73"/>
      <c r="B717" s="74"/>
      <c r="C717" s="74"/>
      <c r="D717" s="74"/>
      <c r="E717" s="75"/>
      <c r="F717" s="74"/>
      <c r="G717" s="74"/>
      <c r="H717" s="74"/>
      <c r="I717" s="75"/>
    </row>
    <row r="718" spans="1:9" ht="15" x14ac:dyDescent="0.25">
      <c r="A718" s="73"/>
      <c r="B718" s="74"/>
      <c r="C718" s="74"/>
      <c r="D718" s="74"/>
      <c r="E718" s="75"/>
      <c r="F718" s="74"/>
      <c r="G718" s="74"/>
      <c r="H718" s="74"/>
      <c r="I718" s="75"/>
    </row>
    <row r="719" spans="1:9" ht="15" x14ac:dyDescent="0.25">
      <c r="A719" s="73"/>
      <c r="B719" s="74"/>
      <c r="C719" s="74"/>
      <c r="D719" s="74"/>
      <c r="E719" s="75"/>
      <c r="F719" s="74"/>
      <c r="G719" s="74"/>
      <c r="H719" s="74"/>
      <c r="I719" s="75"/>
    </row>
    <row r="720" spans="1:9" ht="15" x14ac:dyDescent="0.25">
      <c r="A720" s="73"/>
      <c r="B720" s="74"/>
      <c r="C720" s="74"/>
      <c r="D720" s="74"/>
      <c r="E720" s="75"/>
      <c r="F720" s="74"/>
      <c r="G720" s="74"/>
      <c r="H720" s="74"/>
      <c r="I720" s="75"/>
    </row>
    <row r="721" spans="1:9" ht="15" x14ac:dyDescent="0.25">
      <c r="A721" s="73"/>
      <c r="B721" s="74"/>
      <c r="C721" s="74"/>
      <c r="D721" s="74"/>
      <c r="E721" s="75"/>
      <c r="F721" s="74"/>
      <c r="G721" s="74"/>
      <c r="H721" s="74"/>
      <c r="I721" s="75"/>
    </row>
    <row r="722" spans="1:9" ht="15" x14ac:dyDescent="0.25">
      <c r="A722" s="73"/>
      <c r="B722" s="74"/>
      <c r="C722" s="74"/>
      <c r="D722" s="74"/>
      <c r="E722" s="75"/>
      <c r="F722" s="74"/>
      <c r="G722" s="74"/>
      <c r="H722" s="74"/>
      <c r="I722" s="75"/>
    </row>
    <row r="723" spans="1:9" ht="15" x14ac:dyDescent="0.25">
      <c r="A723" s="73"/>
      <c r="B723" s="74"/>
      <c r="C723" s="74"/>
      <c r="D723" s="74"/>
      <c r="E723" s="75"/>
      <c r="F723" s="74"/>
      <c r="G723" s="74"/>
      <c r="H723" s="74"/>
      <c r="I723" s="75"/>
    </row>
    <row r="724" spans="1:9" ht="15" x14ac:dyDescent="0.25">
      <c r="A724" s="73"/>
      <c r="B724" s="74"/>
      <c r="C724" s="74"/>
      <c r="D724" s="74"/>
      <c r="E724" s="75"/>
      <c r="F724" s="74"/>
      <c r="G724" s="74"/>
      <c r="H724" s="74"/>
      <c r="I724" s="75"/>
    </row>
    <row r="725" spans="1:9" ht="15" x14ac:dyDescent="0.25">
      <c r="A725" s="73"/>
      <c r="B725" s="74"/>
      <c r="C725" s="74"/>
      <c r="D725" s="74"/>
      <c r="E725" s="75"/>
      <c r="F725" s="74"/>
      <c r="G725" s="74"/>
      <c r="H725" s="74"/>
      <c r="I725" s="75"/>
    </row>
    <row r="726" spans="1:9" ht="15" x14ac:dyDescent="0.25">
      <c r="A726" s="73"/>
      <c r="B726" s="74"/>
      <c r="C726" s="74"/>
      <c r="D726" s="74"/>
      <c r="E726" s="75"/>
      <c r="F726" s="74"/>
      <c r="G726" s="74"/>
      <c r="H726" s="74"/>
      <c r="I726" s="75"/>
    </row>
    <row r="727" spans="1:9" ht="15" x14ac:dyDescent="0.25">
      <c r="A727" s="73"/>
      <c r="B727" s="74"/>
      <c r="C727" s="74"/>
      <c r="D727" s="74"/>
      <c r="E727" s="75"/>
      <c r="F727" s="74"/>
      <c r="G727" s="74"/>
      <c r="H727" s="74"/>
      <c r="I727" s="75"/>
    </row>
    <row r="728" spans="1:9" ht="15" x14ac:dyDescent="0.25">
      <c r="A728" s="73"/>
      <c r="B728" s="74"/>
      <c r="C728" s="74"/>
      <c r="D728" s="74"/>
      <c r="E728" s="75"/>
      <c r="F728" s="74"/>
      <c r="G728" s="74"/>
      <c r="H728" s="74"/>
      <c r="I728" s="75"/>
    </row>
    <row r="729" spans="1:9" ht="15" x14ac:dyDescent="0.25">
      <c r="A729" s="73"/>
      <c r="B729" s="74"/>
      <c r="C729" s="74"/>
      <c r="D729" s="74"/>
      <c r="E729" s="75"/>
      <c r="F729" s="74"/>
      <c r="G729" s="74"/>
      <c r="H729" s="74"/>
      <c r="I729" s="75"/>
    </row>
    <row r="730" spans="1:9" ht="15" x14ac:dyDescent="0.25">
      <c r="A730" s="73"/>
      <c r="B730" s="74"/>
      <c r="C730" s="74"/>
      <c r="D730" s="74"/>
      <c r="E730" s="75"/>
      <c r="F730" s="74"/>
      <c r="G730" s="74"/>
      <c r="H730" s="74"/>
      <c r="I730" s="75"/>
    </row>
    <row r="731" spans="1:9" ht="15" x14ac:dyDescent="0.25">
      <c r="A731" s="73"/>
      <c r="B731" s="74"/>
      <c r="C731" s="74"/>
      <c r="D731" s="74"/>
      <c r="E731" s="75"/>
      <c r="F731" s="74"/>
      <c r="G731" s="74"/>
      <c r="H731" s="74"/>
      <c r="I731" s="75"/>
    </row>
    <row r="732" spans="1:9" ht="15" x14ac:dyDescent="0.25">
      <c r="A732" s="73"/>
      <c r="B732" s="74"/>
      <c r="C732" s="74"/>
      <c r="D732" s="74"/>
      <c r="E732" s="75"/>
      <c r="F732" s="74"/>
      <c r="G732" s="74"/>
      <c r="H732" s="74"/>
      <c r="I732" s="75"/>
    </row>
    <row r="733" spans="1:9" ht="15" x14ac:dyDescent="0.25">
      <c r="A733" s="73"/>
      <c r="B733" s="74"/>
      <c r="C733" s="74"/>
      <c r="D733" s="74"/>
      <c r="E733" s="75"/>
      <c r="F733" s="74"/>
      <c r="G733" s="74"/>
      <c r="H733" s="74"/>
      <c r="I733" s="75"/>
    </row>
    <row r="734" spans="1:9" ht="15" x14ac:dyDescent="0.25">
      <c r="A734" s="73"/>
      <c r="B734" s="74"/>
      <c r="C734" s="74"/>
      <c r="D734" s="74"/>
      <c r="E734" s="75"/>
      <c r="F734" s="74"/>
      <c r="G734" s="74"/>
      <c r="H734" s="74"/>
      <c r="I734" s="75"/>
    </row>
    <row r="735" spans="1:9" ht="15" x14ac:dyDescent="0.25">
      <c r="A735" s="73"/>
      <c r="B735" s="74"/>
      <c r="C735" s="74"/>
      <c r="D735" s="74"/>
      <c r="E735" s="75"/>
      <c r="F735" s="74"/>
      <c r="G735" s="74"/>
      <c r="H735" s="74"/>
      <c r="I735" s="75"/>
    </row>
    <row r="736" spans="1:9" ht="15" x14ac:dyDescent="0.25">
      <c r="A736" s="73"/>
      <c r="B736" s="74"/>
      <c r="C736" s="74"/>
      <c r="D736" s="74"/>
      <c r="E736" s="75"/>
      <c r="F736" s="74"/>
      <c r="G736" s="74"/>
      <c r="H736" s="74"/>
      <c r="I736" s="75"/>
    </row>
    <row r="737" spans="1:9" ht="15" x14ac:dyDescent="0.25">
      <c r="A737" s="73"/>
      <c r="B737" s="74"/>
      <c r="C737" s="74"/>
      <c r="D737" s="74"/>
      <c r="E737" s="75"/>
      <c r="F737" s="74"/>
      <c r="G737" s="74"/>
      <c r="H737" s="74"/>
      <c r="I737" s="75"/>
    </row>
    <row r="738" spans="1:9" ht="15" x14ac:dyDescent="0.25">
      <c r="A738" s="73"/>
      <c r="B738" s="74"/>
      <c r="C738" s="74"/>
      <c r="D738" s="74"/>
      <c r="E738" s="75"/>
      <c r="F738" s="74"/>
      <c r="G738" s="74"/>
      <c r="H738" s="74"/>
      <c r="I738" s="75"/>
    </row>
    <row r="739" spans="1:9" ht="15" x14ac:dyDescent="0.25">
      <c r="A739" s="73"/>
      <c r="B739" s="74"/>
      <c r="C739" s="74"/>
      <c r="D739" s="74"/>
      <c r="E739" s="75"/>
      <c r="F739" s="74"/>
      <c r="G739" s="74"/>
      <c r="H739" s="74"/>
      <c r="I739" s="75"/>
    </row>
    <row r="740" spans="1:9" ht="15" x14ac:dyDescent="0.25">
      <c r="A740" s="73"/>
      <c r="B740" s="74"/>
      <c r="C740" s="74"/>
      <c r="D740" s="74"/>
      <c r="E740" s="75"/>
      <c r="F740" s="74"/>
      <c r="G740" s="74"/>
      <c r="H740" s="74"/>
      <c r="I740" s="75"/>
    </row>
    <row r="741" spans="1:9" ht="15" x14ac:dyDescent="0.25">
      <c r="A741" s="73"/>
      <c r="B741" s="74"/>
      <c r="C741" s="74"/>
      <c r="D741" s="74"/>
      <c r="E741" s="75"/>
      <c r="F741" s="74"/>
      <c r="G741" s="74"/>
      <c r="H741" s="74"/>
      <c r="I741" s="75"/>
    </row>
    <row r="742" spans="1:9" ht="15" x14ac:dyDescent="0.25">
      <c r="A742" s="73"/>
      <c r="B742" s="74"/>
      <c r="C742" s="74"/>
      <c r="D742" s="74"/>
      <c r="E742" s="75"/>
      <c r="F742" s="74"/>
      <c r="G742" s="74"/>
      <c r="H742" s="74"/>
      <c r="I742" s="75"/>
    </row>
    <row r="743" spans="1:9" ht="15" x14ac:dyDescent="0.25">
      <c r="A743" s="73"/>
      <c r="B743" s="74"/>
      <c r="C743" s="74"/>
      <c r="D743" s="74"/>
      <c r="E743" s="75"/>
      <c r="F743" s="74"/>
      <c r="G743" s="74"/>
      <c r="H743" s="74"/>
      <c r="I743" s="75"/>
    </row>
    <row r="744" spans="1:9" ht="15" x14ac:dyDescent="0.25">
      <c r="A744" s="73"/>
      <c r="B744" s="74"/>
      <c r="C744" s="74"/>
      <c r="D744" s="74"/>
      <c r="E744" s="75"/>
      <c r="F744" s="74"/>
      <c r="G744" s="74"/>
      <c r="H744" s="74"/>
      <c r="I744" s="75"/>
    </row>
    <row r="745" spans="1:9" ht="15" x14ac:dyDescent="0.25">
      <c r="A745" s="73"/>
      <c r="B745" s="74"/>
      <c r="C745" s="74"/>
      <c r="D745" s="74"/>
      <c r="E745" s="75"/>
      <c r="F745" s="74"/>
      <c r="G745" s="74"/>
      <c r="H745" s="74"/>
      <c r="I745" s="75"/>
    </row>
    <row r="746" spans="1:9" ht="15" x14ac:dyDescent="0.25">
      <c r="A746" s="73"/>
      <c r="B746" s="74"/>
      <c r="C746" s="74"/>
      <c r="D746" s="74"/>
      <c r="E746" s="75"/>
      <c r="F746" s="74"/>
      <c r="G746" s="74"/>
      <c r="H746" s="74"/>
      <c r="I746" s="75"/>
    </row>
    <row r="747" spans="1:9" ht="15" x14ac:dyDescent="0.25">
      <c r="A747" s="73"/>
      <c r="B747" s="74"/>
      <c r="C747" s="74"/>
      <c r="D747" s="74"/>
      <c r="E747" s="75"/>
      <c r="F747" s="74"/>
      <c r="G747" s="74"/>
      <c r="H747" s="74"/>
      <c r="I747" s="75"/>
    </row>
    <row r="748" spans="1:9" ht="15" x14ac:dyDescent="0.25">
      <c r="A748" s="73"/>
      <c r="B748" s="74"/>
      <c r="C748" s="74"/>
      <c r="D748" s="74"/>
      <c r="E748" s="75"/>
      <c r="F748" s="74"/>
      <c r="G748" s="74"/>
      <c r="H748" s="74"/>
      <c r="I748" s="75"/>
    </row>
    <row r="749" spans="1:9" ht="15" x14ac:dyDescent="0.25">
      <c r="A749" s="73"/>
      <c r="B749" s="74"/>
      <c r="C749" s="74"/>
      <c r="D749" s="74"/>
      <c r="E749" s="75"/>
      <c r="F749" s="74"/>
      <c r="G749" s="74"/>
      <c r="H749" s="74"/>
      <c r="I749" s="75"/>
    </row>
    <row r="750" spans="1:9" ht="15" x14ac:dyDescent="0.25">
      <c r="A750" s="73"/>
      <c r="B750" s="74"/>
      <c r="C750" s="74"/>
      <c r="D750" s="74"/>
      <c r="E750" s="75"/>
      <c r="F750" s="74"/>
      <c r="G750" s="74"/>
      <c r="H750" s="74"/>
      <c r="I750" s="75"/>
    </row>
    <row r="751" spans="1:9" ht="15" x14ac:dyDescent="0.25">
      <c r="A751" s="73"/>
      <c r="B751" s="74"/>
      <c r="C751" s="74"/>
      <c r="D751" s="74"/>
      <c r="E751" s="75"/>
      <c r="F751" s="74"/>
      <c r="G751" s="74"/>
      <c r="H751" s="74"/>
      <c r="I751" s="75"/>
    </row>
    <row r="752" spans="1:9" ht="15" x14ac:dyDescent="0.25">
      <c r="A752" s="73"/>
      <c r="B752" s="74"/>
      <c r="C752" s="74"/>
      <c r="D752" s="74"/>
      <c r="E752" s="75"/>
      <c r="F752" s="74"/>
      <c r="G752" s="74"/>
      <c r="H752" s="74"/>
      <c r="I752" s="75"/>
    </row>
    <row r="753" spans="1:9" ht="15" x14ac:dyDescent="0.25">
      <c r="A753" s="73"/>
      <c r="B753" s="74"/>
      <c r="C753" s="74"/>
      <c r="D753" s="74"/>
      <c r="E753" s="75"/>
      <c r="F753" s="74"/>
      <c r="G753" s="74"/>
      <c r="H753" s="74"/>
      <c r="I753" s="75"/>
    </row>
    <row r="754" spans="1:9" ht="15" x14ac:dyDescent="0.25">
      <c r="A754" s="73"/>
      <c r="B754" s="74"/>
      <c r="C754" s="74"/>
      <c r="D754" s="74"/>
      <c r="E754" s="75"/>
      <c r="F754" s="74"/>
      <c r="G754" s="74"/>
      <c r="H754" s="74"/>
      <c r="I754" s="75"/>
    </row>
    <row r="755" spans="1:9" ht="15" x14ac:dyDescent="0.25">
      <c r="A755" s="73"/>
      <c r="B755" s="74"/>
      <c r="C755" s="74"/>
      <c r="D755" s="74"/>
      <c r="E755" s="75"/>
      <c r="F755" s="74"/>
      <c r="G755" s="74"/>
      <c r="H755" s="74"/>
      <c r="I755" s="75"/>
    </row>
    <row r="756" spans="1:9" ht="15" x14ac:dyDescent="0.25">
      <c r="A756" s="73"/>
      <c r="B756" s="74"/>
      <c r="C756" s="74"/>
      <c r="D756" s="74"/>
      <c r="E756" s="75"/>
      <c r="F756" s="74"/>
      <c r="G756" s="74"/>
      <c r="H756" s="74"/>
      <c r="I756" s="75"/>
    </row>
    <row r="757" spans="1:9" ht="15" x14ac:dyDescent="0.25">
      <c r="A757" s="73"/>
      <c r="B757" s="74"/>
      <c r="C757" s="74"/>
      <c r="D757" s="74"/>
      <c r="E757" s="75"/>
      <c r="F757" s="74"/>
      <c r="G757" s="74"/>
      <c r="H757" s="74"/>
      <c r="I757" s="75"/>
    </row>
    <row r="758" spans="1:9" ht="15" x14ac:dyDescent="0.25">
      <c r="A758" s="73"/>
      <c r="B758" s="74"/>
      <c r="C758" s="74"/>
      <c r="D758" s="74"/>
      <c r="E758" s="75"/>
      <c r="F758" s="74"/>
      <c r="G758" s="74"/>
      <c r="H758" s="74"/>
      <c r="I758" s="75"/>
    </row>
    <row r="759" spans="1:9" ht="15" x14ac:dyDescent="0.25">
      <c r="A759" s="73"/>
      <c r="B759" s="74"/>
      <c r="C759" s="74"/>
      <c r="D759" s="74"/>
      <c r="E759" s="75"/>
      <c r="F759" s="74"/>
      <c r="G759" s="74"/>
      <c r="H759" s="74"/>
      <c r="I759" s="75"/>
    </row>
    <row r="760" spans="1:9" ht="15" x14ac:dyDescent="0.25">
      <c r="A760" s="73"/>
      <c r="B760" s="74"/>
      <c r="C760" s="74"/>
      <c r="D760" s="74"/>
      <c r="E760" s="75"/>
      <c r="F760" s="74"/>
      <c r="G760" s="74"/>
      <c r="H760" s="74"/>
      <c r="I760" s="75"/>
    </row>
    <row r="761" spans="1:9" ht="15" x14ac:dyDescent="0.25">
      <c r="A761" s="73"/>
      <c r="B761" s="74"/>
      <c r="C761" s="74"/>
      <c r="D761" s="74"/>
      <c r="E761" s="75"/>
      <c r="F761" s="74"/>
      <c r="G761" s="74"/>
      <c r="H761" s="74"/>
      <c r="I761" s="75"/>
    </row>
    <row r="762" spans="1:9" ht="15" x14ac:dyDescent="0.25">
      <c r="A762" s="73"/>
      <c r="B762" s="74"/>
      <c r="C762" s="74"/>
      <c r="D762" s="74"/>
      <c r="E762" s="75"/>
      <c r="F762" s="74"/>
      <c r="G762" s="74"/>
      <c r="H762" s="74"/>
      <c r="I762" s="75"/>
    </row>
    <row r="763" spans="1:9" ht="15" x14ac:dyDescent="0.25">
      <c r="A763" s="73"/>
      <c r="B763" s="74"/>
      <c r="C763" s="74"/>
      <c r="D763" s="74"/>
      <c r="E763" s="75"/>
      <c r="F763" s="74"/>
      <c r="G763" s="74"/>
      <c r="H763" s="74"/>
      <c r="I763" s="75"/>
    </row>
    <row r="764" spans="1:9" ht="15" x14ac:dyDescent="0.25">
      <c r="A764" s="73"/>
      <c r="B764" s="74"/>
      <c r="C764" s="74"/>
      <c r="D764" s="74"/>
      <c r="E764" s="75"/>
      <c r="F764" s="74"/>
      <c r="G764" s="74"/>
      <c r="H764" s="74"/>
      <c r="I764" s="75"/>
    </row>
    <row r="765" spans="1:9" ht="15" x14ac:dyDescent="0.25">
      <c r="A765" s="73"/>
      <c r="B765" s="74"/>
      <c r="C765" s="74"/>
      <c r="D765" s="74"/>
      <c r="E765" s="75"/>
      <c r="F765" s="74"/>
      <c r="G765" s="74"/>
      <c r="H765" s="74"/>
      <c r="I765" s="75"/>
    </row>
    <row r="766" spans="1:9" ht="15" x14ac:dyDescent="0.25">
      <c r="A766" s="73"/>
      <c r="B766" s="74"/>
      <c r="C766" s="74"/>
      <c r="D766" s="74"/>
      <c r="E766" s="75"/>
      <c r="F766" s="74"/>
      <c r="G766" s="74"/>
      <c r="H766" s="74"/>
      <c r="I766" s="75"/>
    </row>
    <row r="767" spans="1:9" ht="15" x14ac:dyDescent="0.25">
      <c r="A767" s="73"/>
      <c r="B767" s="74"/>
      <c r="C767" s="74"/>
      <c r="D767" s="74"/>
      <c r="E767" s="75"/>
      <c r="F767" s="74"/>
      <c r="G767" s="74"/>
      <c r="H767" s="74"/>
      <c r="I767" s="75"/>
    </row>
    <row r="768" spans="1:9" ht="15" x14ac:dyDescent="0.25">
      <c r="A768" s="73"/>
      <c r="B768" s="74"/>
      <c r="C768" s="74"/>
      <c r="D768" s="74"/>
      <c r="E768" s="75"/>
      <c r="F768" s="74"/>
      <c r="G768" s="74"/>
      <c r="H768" s="74"/>
      <c r="I768" s="75"/>
    </row>
    <row r="769" spans="1:9" ht="15" x14ac:dyDescent="0.25">
      <c r="A769" s="73"/>
      <c r="B769" s="74"/>
      <c r="C769" s="74"/>
      <c r="D769" s="74"/>
      <c r="E769" s="75"/>
      <c r="F769" s="74"/>
      <c r="G769" s="74"/>
      <c r="H769" s="74"/>
      <c r="I769" s="75"/>
    </row>
    <row r="770" spans="1:9" ht="15" x14ac:dyDescent="0.25">
      <c r="A770" s="73"/>
      <c r="B770" s="74"/>
      <c r="C770" s="74"/>
      <c r="D770" s="74"/>
      <c r="E770" s="75"/>
      <c r="F770" s="74"/>
      <c r="G770" s="74"/>
      <c r="H770" s="74"/>
      <c r="I770" s="75"/>
    </row>
    <row r="771" spans="1:9" ht="15" x14ac:dyDescent="0.25">
      <c r="A771" s="73"/>
      <c r="B771" s="74"/>
      <c r="C771" s="74"/>
      <c r="D771" s="74"/>
      <c r="E771" s="75"/>
      <c r="F771" s="74"/>
      <c r="G771" s="74"/>
      <c r="H771" s="74"/>
      <c r="I771" s="75"/>
    </row>
    <row r="772" spans="1:9" ht="15" x14ac:dyDescent="0.25">
      <c r="A772" s="73"/>
      <c r="B772" s="74"/>
      <c r="C772" s="74"/>
      <c r="D772" s="74"/>
      <c r="E772" s="75"/>
      <c r="F772" s="74"/>
      <c r="G772" s="74"/>
      <c r="H772" s="74"/>
      <c r="I772" s="75"/>
    </row>
    <row r="773" spans="1:9" ht="15" x14ac:dyDescent="0.25">
      <c r="A773" s="73"/>
      <c r="B773" s="74"/>
      <c r="C773" s="74"/>
      <c r="D773" s="74"/>
      <c r="E773" s="75"/>
      <c r="F773" s="74"/>
      <c r="G773" s="74"/>
      <c r="H773" s="74"/>
      <c r="I773" s="75"/>
    </row>
    <row r="774" spans="1:9" ht="15" x14ac:dyDescent="0.25">
      <c r="A774" s="73"/>
      <c r="B774" s="74"/>
      <c r="C774" s="74"/>
      <c r="D774" s="74"/>
      <c r="E774" s="75"/>
      <c r="F774" s="74"/>
      <c r="G774" s="74"/>
      <c r="H774" s="74"/>
      <c r="I774" s="75"/>
    </row>
    <row r="775" spans="1:9" ht="15" x14ac:dyDescent="0.25">
      <c r="A775" s="73"/>
      <c r="B775" s="74"/>
      <c r="C775" s="74"/>
      <c r="D775" s="74"/>
      <c r="E775" s="75"/>
      <c r="F775" s="74"/>
      <c r="G775" s="74"/>
      <c r="H775" s="74"/>
      <c r="I775" s="75"/>
    </row>
    <row r="776" spans="1:9" ht="15" x14ac:dyDescent="0.25">
      <c r="A776" s="73"/>
      <c r="B776" s="74"/>
      <c r="C776" s="74"/>
      <c r="D776" s="74"/>
      <c r="E776" s="75"/>
      <c r="F776" s="74"/>
      <c r="G776" s="74"/>
      <c r="H776" s="74"/>
      <c r="I776" s="75"/>
    </row>
    <row r="777" spans="1:9" ht="15" x14ac:dyDescent="0.25">
      <c r="A777" s="73"/>
      <c r="B777" s="74"/>
      <c r="C777" s="74"/>
      <c r="D777" s="74"/>
      <c r="E777" s="75"/>
      <c r="F777" s="74"/>
      <c r="G777" s="74"/>
      <c r="H777" s="74"/>
      <c r="I777" s="75"/>
    </row>
    <row r="778" spans="1:9" ht="15" x14ac:dyDescent="0.25">
      <c r="A778" s="73"/>
      <c r="B778" s="74"/>
      <c r="C778" s="74"/>
      <c r="D778" s="74"/>
      <c r="E778" s="75"/>
      <c r="F778" s="74"/>
      <c r="G778" s="74"/>
      <c r="H778" s="74"/>
      <c r="I778" s="75"/>
    </row>
    <row r="779" spans="1:9" ht="15" x14ac:dyDescent="0.25">
      <c r="A779" s="73"/>
      <c r="B779" s="74"/>
      <c r="C779" s="74"/>
      <c r="D779" s="74"/>
      <c r="E779" s="75"/>
      <c r="F779" s="74"/>
      <c r="G779" s="74"/>
      <c r="H779" s="74"/>
      <c r="I779" s="75"/>
    </row>
    <row r="780" spans="1:9" ht="15" x14ac:dyDescent="0.25">
      <c r="A780" s="73"/>
      <c r="B780" s="74"/>
      <c r="C780" s="74"/>
      <c r="D780" s="74"/>
      <c r="E780" s="75"/>
      <c r="F780" s="74"/>
      <c r="G780" s="74"/>
      <c r="H780" s="74"/>
      <c r="I780" s="75"/>
    </row>
    <row r="781" spans="1:9" ht="15" x14ac:dyDescent="0.25">
      <c r="A781" s="73"/>
      <c r="B781" s="74"/>
      <c r="C781" s="74"/>
      <c r="D781" s="74"/>
      <c r="E781" s="75"/>
      <c r="F781" s="74"/>
      <c r="G781" s="74"/>
      <c r="H781" s="74"/>
      <c r="I781" s="75"/>
    </row>
    <row r="782" spans="1:9" ht="15" x14ac:dyDescent="0.25">
      <c r="A782" s="73"/>
      <c r="B782" s="74"/>
      <c r="C782" s="74"/>
      <c r="D782" s="74"/>
      <c r="E782" s="75"/>
      <c r="F782" s="74"/>
      <c r="G782" s="74"/>
      <c r="H782" s="74"/>
      <c r="I782" s="75"/>
    </row>
    <row r="783" spans="1:9" ht="15" x14ac:dyDescent="0.25">
      <c r="A783" s="73"/>
      <c r="B783" s="74"/>
      <c r="C783" s="74"/>
      <c r="D783" s="74"/>
      <c r="E783" s="75"/>
      <c r="F783" s="74"/>
      <c r="G783" s="74"/>
      <c r="H783" s="74"/>
      <c r="I783" s="75"/>
    </row>
    <row r="784" spans="1:9" ht="15" x14ac:dyDescent="0.25">
      <c r="A784" s="73"/>
      <c r="B784" s="74"/>
      <c r="C784" s="74"/>
      <c r="D784" s="74"/>
      <c r="E784" s="75"/>
      <c r="F784" s="74"/>
      <c r="G784" s="74"/>
      <c r="H784" s="74"/>
      <c r="I784" s="75"/>
    </row>
    <row r="785" spans="1:9" ht="15" x14ac:dyDescent="0.25">
      <c r="A785" s="73"/>
      <c r="B785" s="74"/>
      <c r="C785" s="74"/>
      <c r="D785" s="74"/>
      <c r="E785" s="75"/>
      <c r="F785" s="74"/>
      <c r="G785" s="74"/>
      <c r="H785" s="74"/>
      <c r="I785" s="75"/>
    </row>
    <row r="786" spans="1:9" ht="15" x14ac:dyDescent="0.25">
      <c r="A786" s="73"/>
      <c r="B786" s="74"/>
      <c r="C786" s="74"/>
      <c r="D786" s="74"/>
      <c r="E786" s="75"/>
      <c r="F786" s="74"/>
      <c r="G786" s="74"/>
      <c r="H786" s="74"/>
      <c r="I786" s="75"/>
    </row>
    <row r="787" spans="1:9" ht="15" x14ac:dyDescent="0.25">
      <c r="A787" s="73"/>
      <c r="B787" s="74"/>
      <c r="C787" s="74"/>
      <c r="D787" s="74"/>
      <c r="E787" s="75"/>
      <c r="F787" s="74"/>
      <c r="G787" s="74"/>
      <c r="H787" s="74"/>
      <c r="I787" s="75"/>
    </row>
    <row r="788" spans="1:9" ht="15" x14ac:dyDescent="0.25">
      <c r="A788" s="73"/>
      <c r="B788" s="74"/>
      <c r="C788" s="74"/>
      <c r="D788" s="74"/>
      <c r="E788" s="75"/>
      <c r="F788" s="74"/>
      <c r="G788" s="74"/>
      <c r="H788" s="74"/>
      <c r="I788" s="75"/>
    </row>
    <row r="789" spans="1:9" ht="15" x14ac:dyDescent="0.25">
      <c r="A789" s="73"/>
      <c r="B789" s="74"/>
      <c r="C789" s="74"/>
      <c r="D789" s="74"/>
      <c r="E789" s="75"/>
      <c r="F789" s="74"/>
      <c r="G789" s="74"/>
      <c r="H789" s="74"/>
      <c r="I789" s="75"/>
    </row>
    <row r="790" spans="1:9" ht="15" x14ac:dyDescent="0.25">
      <c r="A790" s="73"/>
      <c r="B790" s="74"/>
      <c r="C790" s="74"/>
      <c r="D790" s="74"/>
      <c r="E790" s="75"/>
      <c r="F790" s="74"/>
      <c r="G790" s="74"/>
      <c r="H790" s="74"/>
      <c r="I790" s="75"/>
    </row>
    <row r="791" spans="1:9" ht="15" x14ac:dyDescent="0.25">
      <c r="A791" s="73"/>
      <c r="B791" s="74"/>
      <c r="C791" s="74"/>
      <c r="D791" s="74"/>
      <c r="E791" s="75"/>
      <c r="F791" s="74"/>
      <c r="G791" s="74"/>
      <c r="H791" s="74"/>
      <c r="I791" s="75"/>
    </row>
    <row r="792" spans="1:9" ht="15" x14ac:dyDescent="0.25">
      <c r="A792" s="73"/>
      <c r="B792" s="74"/>
      <c r="C792" s="74"/>
      <c r="D792" s="74"/>
      <c r="E792" s="75"/>
      <c r="F792" s="74"/>
      <c r="G792" s="74"/>
      <c r="H792" s="74"/>
      <c r="I792" s="75"/>
    </row>
    <row r="793" spans="1:9" ht="15" x14ac:dyDescent="0.25">
      <c r="A793" s="73"/>
      <c r="B793" s="74"/>
      <c r="C793" s="74"/>
      <c r="D793" s="74"/>
      <c r="E793" s="75"/>
      <c r="F793" s="74"/>
      <c r="G793" s="74"/>
      <c r="H793" s="74"/>
      <c r="I793" s="75"/>
    </row>
    <row r="794" spans="1:9" ht="15" x14ac:dyDescent="0.25">
      <c r="A794" s="73"/>
      <c r="B794" s="74"/>
      <c r="C794" s="74"/>
      <c r="D794" s="74"/>
      <c r="E794" s="75"/>
      <c r="F794" s="74"/>
      <c r="G794" s="74"/>
      <c r="H794" s="74"/>
      <c r="I794" s="75"/>
    </row>
    <row r="795" spans="1:9" ht="15" x14ac:dyDescent="0.25">
      <c r="A795" s="73"/>
      <c r="B795" s="74"/>
      <c r="C795" s="74"/>
      <c r="D795" s="74"/>
      <c r="E795" s="75"/>
      <c r="F795" s="74"/>
      <c r="G795" s="74"/>
      <c r="H795" s="74"/>
      <c r="I795" s="75"/>
    </row>
    <row r="796" spans="1:9" ht="15" x14ac:dyDescent="0.25">
      <c r="A796" s="73"/>
      <c r="B796" s="74"/>
      <c r="C796" s="74"/>
      <c r="D796" s="74"/>
      <c r="E796" s="75"/>
      <c r="F796" s="74"/>
      <c r="G796" s="74"/>
      <c r="H796" s="74"/>
      <c r="I796" s="75"/>
    </row>
    <row r="797" spans="1:9" ht="15" x14ac:dyDescent="0.25">
      <c r="A797" s="73"/>
      <c r="B797" s="74"/>
      <c r="C797" s="74"/>
      <c r="D797" s="74"/>
      <c r="E797" s="75"/>
      <c r="F797" s="74"/>
      <c r="G797" s="74"/>
      <c r="H797" s="74"/>
      <c r="I797" s="75"/>
    </row>
    <row r="798" spans="1:9" ht="15" x14ac:dyDescent="0.25">
      <c r="A798" s="73"/>
      <c r="B798" s="74"/>
      <c r="C798" s="74"/>
      <c r="D798" s="74"/>
      <c r="E798" s="75"/>
      <c r="F798" s="74"/>
      <c r="G798" s="74"/>
      <c r="H798" s="74"/>
      <c r="I798" s="75"/>
    </row>
    <row r="799" spans="1:9" ht="15" x14ac:dyDescent="0.25">
      <c r="A799" s="73"/>
      <c r="B799" s="74"/>
      <c r="C799" s="74"/>
      <c r="D799" s="74"/>
      <c r="E799" s="75"/>
      <c r="F799" s="74"/>
      <c r="G799" s="74"/>
      <c r="H799" s="74"/>
      <c r="I799" s="75"/>
    </row>
    <row r="800" spans="1:9" ht="15" x14ac:dyDescent="0.25">
      <c r="A800" s="73"/>
      <c r="B800" s="74"/>
      <c r="C800" s="74"/>
      <c r="D800" s="74"/>
      <c r="E800" s="75"/>
      <c r="F800" s="74"/>
      <c r="G800" s="74"/>
      <c r="H800" s="74"/>
      <c r="I800" s="75"/>
    </row>
    <row r="801" spans="1:9" ht="15" x14ac:dyDescent="0.25">
      <c r="A801" s="73"/>
      <c r="B801" s="74"/>
      <c r="C801" s="74"/>
      <c r="D801" s="74"/>
      <c r="E801" s="75"/>
      <c r="F801" s="74"/>
      <c r="G801" s="74"/>
      <c r="H801" s="74"/>
      <c r="I801" s="75"/>
    </row>
    <row r="802" spans="1:9" ht="15" x14ac:dyDescent="0.25">
      <c r="A802" s="73"/>
      <c r="B802" s="74"/>
      <c r="C802" s="74"/>
      <c r="D802" s="74"/>
      <c r="E802" s="75"/>
      <c r="F802" s="74"/>
      <c r="G802" s="74"/>
      <c r="H802" s="74"/>
      <c r="I802" s="75"/>
    </row>
    <row r="803" spans="1:9" ht="15" x14ac:dyDescent="0.25">
      <c r="A803" s="73"/>
      <c r="B803" s="74"/>
      <c r="C803" s="74"/>
      <c r="D803" s="74"/>
      <c r="E803" s="75"/>
      <c r="F803" s="74"/>
      <c r="G803" s="74"/>
      <c r="H803" s="74"/>
      <c r="I803" s="75"/>
    </row>
    <row r="804" spans="1:9" ht="15" x14ac:dyDescent="0.25">
      <c r="A804" s="73"/>
      <c r="B804" s="74"/>
      <c r="C804" s="74"/>
      <c r="D804" s="74"/>
      <c r="E804" s="75"/>
      <c r="F804" s="74"/>
      <c r="G804" s="74"/>
      <c r="H804" s="74"/>
      <c r="I804" s="75"/>
    </row>
    <row r="805" spans="1:9" ht="15" x14ac:dyDescent="0.25">
      <c r="A805" s="73"/>
      <c r="B805" s="74"/>
      <c r="C805" s="74"/>
      <c r="D805" s="74"/>
      <c r="E805" s="75"/>
      <c r="F805" s="74"/>
      <c r="G805" s="74"/>
      <c r="H805" s="74"/>
      <c r="I805" s="75"/>
    </row>
    <row r="806" spans="1:9" ht="15" x14ac:dyDescent="0.25">
      <c r="A806" s="73"/>
      <c r="B806" s="74"/>
      <c r="C806" s="74"/>
      <c r="D806" s="74"/>
      <c r="E806" s="75"/>
      <c r="F806" s="74"/>
      <c r="G806" s="74"/>
      <c r="H806" s="74"/>
      <c r="I806" s="75"/>
    </row>
    <row r="807" spans="1:9" ht="15" x14ac:dyDescent="0.25">
      <c r="A807" s="73"/>
      <c r="B807" s="74"/>
      <c r="C807" s="74"/>
      <c r="D807" s="74"/>
      <c r="E807" s="75"/>
      <c r="F807" s="74"/>
      <c r="G807" s="74"/>
      <c r="H807" s="74"/>
      <c r="I807" s="75"/>
    </row>
    <row r="808" spans="1:9" ht="15" x14ac:dyDescent="0.25">
      <c r="A808" s="73"/>
      <c r="B808" s="74"/>
      <c r="C808" s="74"/>
      <c r="D808" s="74"/>
      <c r="E808" s="75"/>
      <c r="F808" s="74"/>
      <c r="G808" s="74"/>
      <c r="H808" s="74"/>
      <c r="I808" s="75"/>
    </row>
    <row r="809" spans="1:9" ht="15" x14ac:dyDescent="0.25">
      <c r="A809" s="73"/>
      <c r="B809" s="74"/>
      <c r="C809" s="74"/>
      <c r="D809" s="74"/>
      <c r="E809" s="75"/>
      <c r="F809" s="74"/>
      <c r="G809" s="74"/>
      <c r="H809" s="74"/>
      <c r="I809" s="75"/>
    </row>
    <row r="810" spans="1:9" ht="15" x14ac:dyDescent="0.25">
      <c r="A810" s="73"/>
      <c r="B810" s="74"/>
      <c r="C810" s="74"/>
      <c r="D810" s="74"/>
      <c r="E810" s="75"/>
      <c r="F810" s="74"/>
      <c r="G810" s="74"/>
      <c r="H810" s="74"/>
      <c r="I810" s="75"/>
    </row>
    <row r="811" spans="1:9" ht="15" x14ac:dyDescent="0.25">
      <c r="A811" s="73"/>
      <c r="B811" s="74"/>
      <c r="C811" s="74"/>
      <c r="D811" s="74"/>
      <c r="E811" s="75"/>
      <c r="F811" s="74"/>
      <c r="G811" s="74"/>
      <c r="H811" s="74"/>
      <c r="I811" s="75"/>
    </row>
    <row r="812" spans="1:9" ht="15" x14ac:dyDescent="0.25">
      <c r="A812" s="73"/>
      <c r="B812" s="74"/>
      <c r="C812" s="74"/>
      <c r="D812" s="74"/>
      <c r="E812" s="75"/>
      <c r="F812" s="74"/>
      <c r="G812" s="74"/>
      <c r="H812" s="74"/>
      <c r="I812" s="75"/>
    </row>
    <row r="813" spans="1:9" ht="15" x14ac:dyDescent="0.25">
      <c r="A813" s="73"/>
      <c r="B813" s="74"/>
      <c r="C813" s="74"/>
      <c r="D813" s="74"/>
      <c r="E813" s="75"/>
      <c r="F813" s="74"/>
      <c r="G813" s="74"/>
      <c r="H813" s="74"/>
      <c r="I813" s="75"/>
    </row>
    <row r="814" spans="1:9" ht="15" x14ac:dyDescent="0.25">
      <c r="A814" s="73"/>
      <c r="B814" s="74"/>
      <c r="C814" s="74"/>
      <c r="D814" s="74"/>
      <c r="E814" s="75"/>
      <c r="F814" s="74"/>
      <c r="G814" s="74"/>
      <c r="H814" s="74"/>
      <c r="I814" s="75"/>
    </row>
    <row r="815" spans="1:9" ht="15" x14ac:dyDescent="0.25">
      <c r="A815" s="73"/>
      <c r="B815" s="74"/>
      <c r="C815" s="74"/>
      <c r="D815" s="74"/>
      <c r="E815" s="75"/>
      <c r="F815" s="74"/>
      <c r="G815" s="74"/>
      <c r="H815" s="74"/>
      <c r="I815" s="75"/>
    </row>
    <row r="816" spans="1:9" ht="15" x14ac:dyDescent="0.25">
      <c r="A816" s="73"/>
      <c r="B816" s="74"/>
      <c r="C816" s="74"/>
      <c r="D816" s="74"/>
      <c r="E816" s="75"/>
      <c r="F816" s="74"/>
      <c r="G816" s="74"/>
      <c r="H816" s="74"/>
      <c r="I816" s="75"/>
    </row>
    <row r="817" spans="1:9" ht="15" x14ac:dyDescent="0.25">
      <c r="A817" s="73"/>
      <c r="B817" s="74"/>
      <c r="C817" s="74"/>
      <c r="D817" s="74"/>
      <c r="E817" s="75"/>
      <c r="F817" s="74"/>
      <c r="G817" s="74"/>
      <c r="H817" s="74"/>
      <c r="I817" s="75"/>
    </row>
    <row r="818" spans="1:9" ht="15" x14ac:dyDescent="0.25">
      <c r="A818" s="73"/>
      <c r="B818" s="74"/>
      <c r="C818" s="74"/>
      <c r="D818" s="74"/>
      <c r="E818" s="75"/>
      <c r="F818" s="74"/>
      <c r="G818" s="74"/>
      <c r="H818" s="74"/>
      <c r="I818" s="75"/>
    </row>
    <row r="819" spans="1:9" ht="15" x14ac:dyDescent="0.25">
      <c r="A819" s="73"/>
      <c r="B819" s="74"/>
      <c r="C819" s="74"/>
      <c r="D819" s="74"/>
      <c r="E819" s="75"/>
      <c r="F819" s="74"/>
      <c r="G819" s="74"/>
      <c r="H819" s="74"/>
      <c r="I819" s="75"/>
    </row>
    <row r="820" spans="1:9" ht="15" x14ac:dyDescent="0.25">
      <c r="A820" s="73"/>
      <c r="B820" s="74"/>
      <c r="C820" s="74"/>
      <c r="D820" s="74"/>
      <c r="E820" s="75"/>
      <c r="F820" s="74"/>
      <c r="G820" s="74"/>
      <c r="H820" s="74"/>
      <c r="I820" s="75"/>
    </row>
    <row r="821" spans="1:9" ht="15" x14ac:dyDescent="0.25">
      <c r="A821" s="73"/>
      <c r="B821" s="74"/>
      <c r="C821" s="74"/>
      <c r="D821" s="74"/>
      <c r="E821" s="75"/>
      <c r="F821" s="74"/>
      <c r="G821" s="74"/>
      <c r="H821" s="74"/>
      <c r="I821" s="75"/>
    </row>
    <row r="822" spans="1:9" ht="15" x14ac:dyDescent="0.25">
      <c r="A822" s="73"/>
      <c r="B822" s="74"/>
      <c r="C822" s="74"/>
      <c r="D822" s="74"/>
      <c r="E822" s="75"/>
      <c r="F822" s="74"/>
      <c r="G822" s="74"/>
      <c r="H822" s="74"/>
      <c r="I822" s="75"/>
    </row>
    <row r="823" spans="1:9" ht="15" x14ac:dyDescent="0.25">
      <c r="A823" s="73"/>
      <c r="B823" s="74"/>
      <c r="C823" s="74"/>
      <c r="D823" s="74"/>
      <c r="E823" s="75"/>
      <c r="F823" s="74"/>
      <c r="G823" s="74"/>
      <c r="H823" s="74"/>
      <c r="I823" s="75"/>
    </row>
    <row r="824" spans="1:9" ht="15" x14ac:dyDescent="0.25">
      <c r="A824" s="73"/>
      <c r="B824" s="74"/>
      <c r="C824" s="74"/>
      <c r="D824" s="74"/>
      <c r="E824" s="75"/>
      <c r="F824" s="74"/>
      <c r="G824" s="74"/>
      <c r="H824" s="74"/>
      <c r="I824" s="75"/>
    </row>
    <row r="825" spans="1:9" ht="15" x14ac:dyDescent="0.25">
      <c r="A825" s="73"/>
      <c r="B825" s="74"/>
      <c r="C825" s="74"/>
      <c r="D825" s="74"/>
      <c r="E825" s="75"/>
      <c r="F825" s="74"/>
      <c r="G825" s="74"/>
      <c r="H825" s="74"/>
      <c r="I825" s="75"/>
    </row>
    <row r="826" spans="1:9" ht="15" x14ac:dyDescent="0.25">
      <c r="A826" s="73"/>
      <c r="B826" s="74"/>
      <c r="C826" s="74"/>
      <c r="D826" s="74"/>
      <c r="E826" s="75"/>
      <c r="F826" s="74"/>
      <c r="G826" s="74"/>
      <c r="H826" s="74"/>
      <c r="I826" s="75"/>
    </row>
    <row r="827" spans="1:9" ht="15" x14ac:dyDescent="0.25">
      <c r="A827" s="73"/>
      <c r="B827" s="74"/>
      <c r="C827" s="74"/>
      <c r="D827" s="74"/>
      <c r="E827" s="75"/>
      <c r="F827" s="74"/>
      <c r="G827" s="74"/>
      <c r="H827" s="74"/>
      <c r="I827" s="75"/>
    </row>
    <row r="828" spans="1:9" ht="15" x14ac:dyDescent="0.25">
      <c r="A828" s="73"/>
      <c r="B828" s="74"/>
      <c r="C828" s="74"/>
      <c r="D828" s="74"/>
      <c r="E828" s="75"/>
      <c r="F828" s="74"/>
      <c r="G828" s="74"/>
      <c r="H828" s="74"/>
      <c r="I828" s="75"/>
    </row>
    <row r="829" spans="1:9" ht="15" x14ac:dyDescent="0.25">
      <c r="A829" s="73"/>
      <c r="B829" s="74"/>
      <c r="C829" s="74"/>
      <c r="D829" s="74"/>
      <c r="E829" s="75"/>
      <c r="F829" s="74"/>
      <c r="G829" s="74"/>
      <c r="H829" s="74"/>
      <c r="I829" s="75"/>
    </row>
    <row r="830" spans="1:9" ht="15" x14ac:dyDescent="0.25">
      <c r="A830" s="73"/>
      <c r="B830" s="74"/>
      <c r="C830" s="74"/>
      <c r="D830" s="74"/>
      <c r="E830" s="75"/>
      <c r="F830" s="74"/>
      <c r="G830" s="74"/>
      <c r="H830" s="74"/>
      <c r="I830" s="75"/>
    </row>
    <row r="831" spans="1:9" ht="15" x14ac:dyDescent="0.25">
      <c r="A831" s="73"/>
      <c r="B831" s="74"/>
      <c r="C831" s="74"/>
      <c r="D831" s="74"/>
      <c r="E831" s="75"/>
      <c r="F831" s="74"/>
      <c r="G831" s="74"/>
      <c r="H831" s="74"/>
      <c r="I831" s="75"/>
    </row>
    <row r="832" spans="1:9" ht="15" x14ac:dyDescent="0.25">
      <c r="A832" s="73"/>
      <c r="B832" s="74"/>
      <c r="C832" s="74"/>
      <c r="D832" s="74"/>
      <c r="E832" s="75"/>
      <c r="F832" s="74"/>
      <c r="G832" s="74"/>
      <c r="H832" s="74"/>
      <c r="I832" s="75"/>
    </row>
    <row r="833" spans="1:9" ht="15" x14ac:dyDescent="0.25">
      <c r="A833" s="73"/>
      <c r="B833" s="74"/>
      <c r="C833" s="74"/>
      <c r="D833" s="74"/>
      <c r="E833" s="75"/>
      <c r="F833" s="74"/>
      <c r="G833" s="74"/>
      <c r="H833" s="74"/>
      <c r="I833" s="75"/>
    </row>
    <row r="834" spans="1:9" ht="15" x14ac:dyDescent="0.25">
      <c r="A834" s="73"/>
      <c r="B834" s="74"/>
      <c r="C834" s="74"/>
      <c r="D834" s="74"/>
      <c r="E834" s="75"/>
      <c r="F834" s="74"/>
      <c r="G834" s="74"/>
      <c r="H834" s="74"/>
      <c r="I834" s="75"/>
    </row>
    <row r="835" spans="1:9" ht="15" x14ac:dyDescent="0.25">
      <c r="A835" s="73"/>
      <c r="B835" s="74"/>
      <c r="C835" s="74"/>
      <c r="D835" s="74"/>
      <c r="E835" s="75"/>
      <c r="F835" s="74"/>
      <c r="G835" s="74"/>
      <c r="H835" s="74"/>
      <c r="I835" s="75"/>
    </row>
    <row r="836" spans="1:9" ht="15" x14ac:dyDescent="0.25">
      <c r="A836" s="73"/>
      <c r="B836" s="74"/>
      <c r="C836" s="74"/>
      <c r="D836" s="74"/>
      <c r="E836" s="75"/>
      <c r="F836" s="74"/>
      <c r="G836" s="74"/>
      <c r="H836" s="74"/>
      <c r="I836" s="75"/>
    </row>
    <row r="837" spans="1:9" ht="15" x14ac:dyDescent="0.25">
      <c r="A837" s="73"/>
      <c r="B837" s="74"/>
      <c r="C837" s="74"/>
      <c r="D837" s="74"/>
      <c r="E837" s="75"/>
      <c r="F837" s="74"/>
      <c r="G837" s="74"/>
      <c r="H837" s="74"/>
      <c r="I837" s="75"/>
    </row>
    <row r="838" spans="1:9" ht="15" x14ac:dyDescent="0.25">
      <c r="A838" s="73"/>
      <c r="B838" s="74"/>
      <c r="C838" s="74"/>
      <c r="D838" s="74"/>
      <c r="E838" s="75"/>
      <c r="F838" s="74"/>
      <c r="G838" s="74"/>
      <c r="H838" s="74"/>
      <c r="I838" s="75"/>
    </row>
    <row r="839" spans="1:9" ht="15" x14ac:dyDescent="0.25">
      <c r="A839" s="73"/>
      <c r="B839" s="74"/>
      <c r="C839" s="74"/>
      <c r="D839" s="74"/>
      <c r="E839" s="75"/>
      <c r="F839" s="74"/>
      <c r="G839" s="74"/>
      <c r="H839" s="74"/>
      <c r="I839" s="75"/>
    </row>
    <row r="840" spans="1:9" ht="15" x14ac:dyDescent="0.25">
      <c r="A840" s="73"/>
      <c r="B840" s="74"/>
      <c r="C840" s="74"/>
      <c r="D840" s="74"/>
      <c r="E840" s="75"/>
      <c r="F840" s="74"/>
      <c r="G840" s="74"/>
      <c r="H840" s="74"/>
      <c r="I840" s="75"/>
    </row>
    <row r="841" spans="1:9" ht="15" x14ac:dyDescent="0.25">
      <c r="A841" s="73"/>
      <c r="B841" s="74"/>
      <c r="C841" s="74"/>
      <c r="D841" s="74"/>
      <c r="E841" s="75"/>
      <c r="F841" s="74"/>
      <c r="G841" s="74"/>
      <c r="H841" s="74"/>
      <c r="I841" s="75"/>
    </row>
    <row r="842" spans="1:9" ht="15" x14ac:dyDescent="0.25">
      <c r="A842" s="73"/>
      <c r="B842" s="74"/>
      <c r="C842" s="74"/>
      <c r="D842" s="74"/>
      <c r="E842" s="75"/>
      <c r="F842" s="74"/>
      <c r="G842" s="74"/>
      <c r="H842" s="74"/>
      <c r="I842" s="75"/>
    </row>
    <row r="843" spans="1:9" ht="15" x14ac:dyDescent="0.25">
      <c r="A843" s="73"/>
      <c r="B843" s="74"/>
      <c r="C843" s="74"/>
      <c r="D843" s="74"/>
      <c r="E843" s="75"/>
      <c r="F843" s="74"/>
      <c r="G843" s="74"/>
      <c r="H843" s="74"/>
      <c r="I843" s="75"/>
    </row>
    <row r="844" spans="1:9" ht="15" x14ac:dyDescent="0.25">
      <c r="A844" s="73"/>
      <c r="B844" s="74"/>
      <c r="C844" s="74"/>
      <c r="D844" s="74"/>
      <c r="E844" s="75"/>
      <c r="F844" s="74"/>
      <c r="G844" s="74"/>
      <c r="H844" s="74"/>
      <c r="I844" s="75"/>
    </row>
    <row r="845" spans="1:9" ht="15" x14ac:dyDescent="0.25">
      <c r="A845" s="73"/>
      <c r="B845" s="74"/>
      <c r="C845" s="74"/>
      <c r="D845" s="74"/>
      <c r="E845" s="75"/>
      <c r="F845" s="74"/>
      <c r="G845" s="74"/>
      <c r="H845" s="74"/>
      <c r="I845" s="75"/>
    </row>
    <row r="846" spans="1:9" ht="15" x14ac:dyDescent="0.25">
      <c r="A846" s="73"/>
      <c r="B846" s="74"/>
      <c r="C846" s="74"/>
      <c r="D846" s="74"/>
      <c r="E846" s="75"/>
      <c r="F846" s="74"/>
      <c r="G846" s="74"/>
      <c r="H846" s="74"/>
      <c r="I846" s="75"/>
    </row>
    <row r="847" spans="1:9" ht="15" x14ac:dyDescent="0.25">
      <c r="A847" s="73"/>
      <c r="B847" s="74"/>
      <c r="C847" s="74"/>
      <c r="D847" s="74"/>
      <c r="E847" s="75"/>
      <c r="F847" s="74"/>
      <c r="G847" s="74"/>
      <c r="H847" s="74"/>
      <c r="I847" s="75"/>
    </row>
    <row r="848" spans="1:9" ht="15" x14ac:dyDescent="0.25">
      <c r="A848" s="73"/>
      <c r="B848" s="74"/>
      <c r="C848" s="74"/>
      <c r="D848" s="74"/>
      <c r="E848" s="75"/>
      <c r="F848" s="74"/>
      <c r="G848" s="74"/>
      <c r="H848" s="74"/>
      <c r="I848" s="75"/>
    </row>
    <row r="849" spans="1:9" ht="15" x14ac:dyDescent="0.25">
      <c r="A849" s="73"/>
      <c r="B849" s="74"/>
      <c r="C849" s="74"/>
      <c r="D849" s="74"/>
      <c r="E849" s="75"/>
      <c r="F849" s="74"/>
      <c r="G849" s="74"/>
      <c r="H849" s="74"/>
      <c r="I849" s="75"/>
    </row>
    <row r="850" spans="1:9" ht="15" x14ac:dyDescent="0.25">
      <c r="A850" s="73"/>
      <c r="B850" s="74"/>
      <c r="C850" s="74"/>
      <c r="D850" s="74"/>
      <c r="E850" s="75"/>
      <c r="F850" s="74"/>
      <c r="G850" s="74"/>
      <c r="H850" s="74"/>
      <c r="I850" s="75"/>
    </row>
    <row r="851" spans="1:9" ht="15" x14ac:dyDescent="0.25">
      <c r="A851" s="73"/>
      <c r="B851" s="74"/>
      <c r="C851" s="74"/>
      <c r="D851" s="74"/>
      <c r="E851" s="75"/>
      <c r="F851" s="74"/>
      <c r="G851" s="74"/>
      <c r="H851" s="74"/>
      <c r="I851" s="75"/>
    </row>
    <row r="852" spans="1:9" ht="15" x14ac:dyDescent="0.25">
      <c r="A852" s="73"/>
      <c r="B852" s="74"/>
      <c r="C852" s="74"/>
      <c r="D852" s="74"/>
      <c r="E852" s="75"/>
      <c r="F852" s="74"/>
      <c r="G852" s="74"/>
      <c r="H852" s="74"/>
      <c r="I852" s="75"/>
    </row>
    <row r="853" spans="1:9" ht="15" x14ac:dyDescent="0.25">
      <c r="A853" s="73"/>
      <c r="B853" s="74"/>
      <c r="C853" s="74"/>
      <c r="D853" s="74"/>
      <c r="E853" s="75"/>
      <c r="F853" s="74"/>
      <c r="G853" s="74"/>
      <c r="H853" s="74"/>
      <c r="I853" s="75"/>
    </row>
    <row r="854" spans="1:9" ht="15" x14ac:dyDescent="0.25">
      <c r="A854" s="73"/>
      <c r="B854" s="74"/>
      <c r="C854" s="74"/>
      <c r="D854" s="74"/>
      <c r="E854" s="75"/>
      <c r="F854" s="74"/>
      <c r="G854" s="74"/>
      <c r="H854" s="74"/>
      <c r="I854" s="75"/>
    </row>
    <row r="855" spans="1:9" ht="15" x14ac:dyDescent="0.25">
      <c r="A855" s="73"/>
      <c r="B855" s="74"/>
      <c r="C855" s="74"/>
      <c r="D855" s="74"/>
      <c r="E855" s="75"/>
      <c r="F855" s="74"/>
      <c r="G855" s="74"/>
      <c r="H855" s="74"/>
      <c r="I855" s="75"/>
    </row>
    <row r="856" spans="1:9" ht="15" x14ac:dyDescent="0.25">
      <c r="A856" s="73"/>
      <c r="B856" s="74"/>
      <c r="C856" s="74"/>
      <c r="D856" s="74"/>
      <c r="E856" s="75"/>
      <c r="F856" s="74"/>
      <c r="G856" s="74"/>
      <c r="H856" s="74"/>
      <c r="I856" s="75"/>
    </row>
    <row r="857" spans="1:9" ht="15" x14ac:dyDescent="0.25">
      <c r="A857" s="73"/>
      <c r="B857" s="74"/>
      <c r="C857" s="74"/>
      <c r="D857" s="74"/>
      <c r="E857" s="75"/>
      <c r="F857" s="74"/>
      <c r="G857" s="74"/>
      <c r="H857" s="74"/>
      <c r="I857" s="75"/>
    </row>
    <row r="858" spans="1:9" ht="15" x14ac:dyDescent="0.25">
      <c r="A858" s="73"/>
      <c r="B858" s="74"/>
      <c r="C858" s="74"/>
      <c r="D858" s="74"/>
      <c r="E858" s="75"/>
      <c r="F858" s="74"/>
      <c r="G858" s="74"/>
      <c r="H858" s="74"/>
      <c r="I858" s="75"/>
    </row>
    <row r="859" spans="1:9" ht="15" x14ac:dyDescent="0.25">
      <c r="A859" s="73"/>
      <c r="B859" s="74"/>
      <c r="C859" s="74"/>
      <c r="D859" s="74"/>
      <c r="E859" s="75"/>
      <c r="F859" s="74"/>
      <c r="G859" s="74"/>
      <c r="H859" s="74"/>
      <c r="I859" s="75"/>
    </row>
    <row r="860" spans="1:9" ht="15" x14ac:dyDescent="0.25">
      <c r="A860" s="73"/>
      <c r="B860" s="74"/>
      <c r="C860" s="74"/>
      <c r="D860" s="74"/>
      <c r="E860" s="75"/>
      <c r="F860" s="74"/>
      <c r="G860" s="74"/>
      <c r="H860" s="74"/>
      <c r="I860" s="75"/>
    </row>
    <row r="861" spans="1:9" ht="15" x14ac:dyDescent="0.25">
      <c r="A861" s="73"/>
      <c r="B861" s="74"/>
      <c r="C861" s="74"/>
      <c r="D861" s="74"/>
      <c r="E861" s="75"/>
      <c r="F861" s="74"/>
      <c r="G861" s="74"/>
      <c r="H861" s="74"/>
      <c r="I861" s="75"/>
    </row>
    <row r="862" spans="1:9" ht="15" x14ac:dyDescent="0.25">
      <c r="A862" s="73"/>
      <c r="B862" s="74"/>
      <c r="C862" s="74"/>
      <c r="D862" s="74"/>
      <c r="E862" s="75"/>
      <c r="F862" s="74"/>
      <c r="G862" s="74"/>
      <c r="H862" s="74"/>
      <c r="I862" s="75"/>
    </row>
    <row r="863" spans="1:9" ht="15" x14ac:dyDescent="0.25">
      <c r="A863" s="73"/>
      <c r="B863" s="74"/>
      <c r="C863" s="74"/>
      <c r="D863" s="74"/>
      <c r="E863" s="75"/>
      <c r="F863" s="74"/>
      <c r="G863" s="74"/>
      <c r="H863" s="74"/>
      <c r="I863" s="75"/>
    </row>
    <row r="864" spans="1:9" ht="15" x14ac:dyDescent="0.25">
      <c r="A864" s="73"/>
      <c r="B864" s="74"/>
      <c r="C864" s="74"/>
      <c r="D864" s="74"/>
      <c r="E864" s="75"/>
      <c r="F864" s="74"/>
      <c r="G864" s="74"/>
      <c r="H864" s="74"/>
      <c r="I864" s="75"/>
    </row>
    <row r="865" spans="1:9" ht="15" x14ac:dyDescent="0.25">
      <c r="A865" s="73"/>
      <c r="B865" s="74"/>
      <c r="C865" s="74"/>
      <c r="D865" s="74"/>
      <c r="E865" s="75"/>
      <c r="F865" s="74"/>
      <c r="G865" s="74"/>
      <c r="H865" s="74"/>
      <c r="I865" s="75"/>
    </row>
    <row r="866" spans="1:9" ht="15" x14ac:dyDescent="0.25">
      <c r="A866" s="73"/>
      <c r="B866" s="74"/>
      <c r="C866" s="74"/>
      <c r="D866" s="74"/>
      <c r="E866" s="75"/>
      <c r="F866" s="74"/>
      <c r="G866" s="74"/>
      <c r="H866" s="74"/>
      <c r="I866" s="75"/>
    </row>
    <row r="867" spans="1:9" ht="15" x14ac:dyDescent="0.25">
      <c r="A867" s="73"/>
      <c r="B867" s="74"/>
      <c r="C867" s="74"/>
      <c r="D867" s="74"/>
      <c r="E867" s="75"/>
      <c r="F867" s="74"/>
      <c r="G867" s="74"/>
      <c r="H867" s="74"/>
      <c r="I867" s="75"/>
    </row>
    <row r="868" spans="1:9" ht="15" x14ac:dyDescent="0.25">
      <c r="A868" s="73"/>
      <c r="B868" s="74"/>
      <c r="C868" s="74"/>
      <c r="D868" s="74"/>
      <c r="E868" s="75"/>
      <c r="F868" s="74"/>
      <c r="G868" s="74"/>
      <c r="H868" s="74"/>
      <c r="I868" s="75"/>
    </row>
    <row r="869" spans="1:9" ht="15" x14ac:dyDescent="0.25">
      <c r="A869" s="73"/>
      <c r="B869" s="74"/>
      <c r="C869" s="74"/>
      <c r="D869" s="74"/>
      <c r="E869" s="75"/>
      <c r="F869" s="74"/>
      <c r="G869" s="74"/>
      <c r="H869" s="74"/>
      <c r="I869" s="75"/>
    </row>
    <row r="870" spans="1:9" ht="15" x14ac:dyDescent="0.25">
      <c r="A870" s="73"/>
      <c r="B870" s="74"/>
      <c r="C870" s="74"/>
      <c r="D870" s="74"/>
      <c r="E870" s="75"/>
      <c r="F870" s="74"/>
      <c r="G870" s="74"/>
      <c r="H870" s="74"/>
      <c r="I870" s="75"/>
    </row>
    <row r="871" spans="1:9" ht="15" x14ac:dyDescent="0.25">
      <c r="A871" s="73"/>
      <c r="B871" s="74"/>
      <c r="C871" s="74"/>
      <c r="D871" s="74"/>
      <c r="E871" s="75"/>
      <c r="F871" s="74"/>
      <c r="G871" s="74"/>
      <c r="H871" s="74"/>
      <c r="I871" s="75"/>
    </row>
    <row r="872" spans="1:9" ht="15" x14ac:dyDescent="0.25">
      <c r="A872" s="73"/>
      <c r="B872" s="74"/>
      <c r="C872" s="74"/>
      <c r="D872" s="74"/>
      <c r="E872" s="75"/>
      <c r="F872" s="74"/>
      <c r="G872" s="74"/>
      <c r="H872" s="74"/>
      <c r="I872" s="75"/>
    </row>
    <row r="873" spans="1:9" ht="15" x14ac:dyDescent="0.25">
      <c r="A873" s="73"/>
      <c r="B873" s="74"/>
      <c r="C873" s="74"/>
      <c r="D873" s="74"/>
      <c r="E873" s="75"/>
      <c r="F873" s="74"/>
      <c r="G873" s="74"/>
      <c r="H873" s="74"/>
      <c r="I873" s="75"/>
    </row>
    <row r="874" spans="1:9" ht="15" x14ac:dyDescent="0.25">
      <c r="A874" s="73"/>
      <c r="B874" s="74"/>
      <c r="C874" s="74"/>
      <c r="D874" s="74"/>
      <c r="E874" s="75"/>
      <c r="F874" s="74"/>
      <c r="G874" s="74"/>
      <c r="H874" s="74"/>
      <c r="I874" s="75"/>
    </row>
    <row r="875" spans="1:9" ht="15" x14ac:dyDescent="0.25">
      <c r="A875" s="73"/>
      <c r="B875" s="74"/>
      <c r="C875" s="74"/>
      <c r="D875" s="74"/>
      <c r="E875" s="75"/>
      <c r="F875" s="74"/>
      <c r="G875" s="74"/>
      <c r="H875" s="74"/>
      <c r="I875" s="75"/>
    </row>
    <row r="876" spans="1:9" ht="15" x14ac:dyDescent="0.25">
      <c r="A876" s="73"/>
      <c r="B876" s="74"/>
      <c r="C876" s="74"/>
      <c r="D876" s="74"/>
      <c r="E876" s="75"/>
      <c r="F876" s="74"/>
      <c r="G876" s="74"/>
      <c r="H876" s="74"/>
      <c r="I876" s="75"/>
    </row>
    <row r="877" spans="1:9" ht="15" x14ac:dyDescent="0.25">
      <c r="A877" s="73"/>
      <c r="B877" s="74"/>
      <c r="C877" s="74"/>
      <c r="D877" s="74"/>
      <c r="E877" s="75"/>
      <c r="F877" s="74"/>
      <c r="G877" s="74"/>
      <c r="H877" s="74"/>
      <c r="I877" s="75"/>
    </row>
    <row r="878" spans="1:9" ht="15" x14ac:dyDescent="0.25">
      <c r="A878" s="73"/>
      <c r="B878" s="74"/>
      <c r="C878" s="74"/>
      <c r="D878" s="74"/>
      <c r="E878" s="75"/>
      <c r="F878" s="74"/>
      <c r="G878" s="74"/>
      <c r="H878" s="74"/>
      <c r="I878" s="75"/>
    </row>
    <row r="879" spans="1:9" ht="15" x14ac:dyDescent="0.25">
      <c r="A879" s="73"/>
      <c r="B879" s="74"/>
      <c r="C879" s="74"/>
      <c r="D879" s="74"/>
      <c r="E879" s="75"/>
      <c r="F879" s="74"/>
      <c r="G879" s="74"/>
      <c r="H879" s="74"/>
      <c r="I879" s="75"/>
    </row>
    <row r="880" spans="1:9" ht="15" x14ac:dyDescent="0.25">
      <c r="A880" s="73"/>
      <c r="B880" s="74"/>
      <c r="C880" s="74"/>
      <c r="D880" s="74"/>
      <c r="E880" s="75"/>
      <c r="F880" s="74"/>
      <c r="G880" s="74"/>
      <c r="H880" s="74"/>
      <c r="I880" s="75"/>
    </row>
    <row r="881" spans="1:9" ht="15" x14ac:dyDescent="0.25">
      <c r="A881" s="73"/>
      <c r="B881" s="74"/>
      <c r="C881" s="74"/>
      <c r="D881" s="74"/>
      <c r="E881" s="75"/>
      <c r="F881" s="74"/>
      <c r="G881" s="74"/>
      <c r="H881" s="74"/>
      <c r="I881" s="75"/>
    </row>
    <row r="882" spans="1:9" ht="15" x14ac:dyDescent="0.25">
      <c r="A882" s="73"/>
      <c r="B882" s="74"/>
      <c r="C882" s="74"/>
      <c r="D882" s="74"/>
      <c r="E882" s="75"/>
      <c r="F882" s="74"/>
      <c r="G882" s="74"/>
      <c r="H882" s="74"/>
      <c r="I882" s="75"/>
    </row>
    <row r="883" spans="1:9" ht="15" x14ac:dyDescent="0.25">
      <c r="A883" s="73"/>
      <c r="B883" s="74"/>
      <c r="C883" s="74"/>
      <c r="D883" s="74"/>
      <c r="E883" s="75"/>
      <c r="F883" s="74"/>
      <c r="G883" s="74"/>
      <c r="H883" s="74"/>
      <c r="I883" s="75"/>
    </row>
    <row r="884" spans="1:9" ht="15" x14ac:dyDescent="0.25">
      <c r="A884" s="73"/>
      <c r="B884" s="74"/>
      <c r="C884" s="74"/>
      <c r="D884" s="74"/>
      <c r="E884" s="75"/>
      <c r="F884" s="74"/>
      <c r="G884" s="74"/>
      <c r="H884" s="74"/>
      <c r="I884" s="75"/>
    </row>
    <row r="885" spans="1:9" ht="15" x14ac:dyDescent="0.25">
      <c r="A885" s="73"/>
      <c r="B885" s="74"/>
      <c r="C885" s="74"/>
      <c r="D885" s="74"/>
      <c r="E885" s="75"/>
      <c r="F885" s="74"/>
      <c r="G885" s="74"/>
      <c r="H885" s="74"/>
      <c r="I885" s="75"/>
    </row>
    <row r="886" spans="1:9" ht="15" x14ac:dyDescent="0.25">
      <c r="A886" s="73"/>
      <c r="B886" s="74"/>
      <c r="C886" s="74"/>
      <c r="D886" s="74"/>
      <c r="E886" s="75"/>
      <c r="F886" s="74"/>
      <c r="G886" s="74"/>
      <c r="H886" s="74"/>
      <c r="I886" s="75"/>
    </row>
    <row r="887" spans="1:9" ht="15" x14ac:dyDescent="0.25">
      <c r="A887" s="73"/>
      <c r="B887" s="74"/>
      <c r="C887" s="74"/>
      <c r="D887" s="74"/>
      <c r="E887" s="75"/>
      <c r="F887" s="74"/>
      <c r="G887" s="74"/>
      <c r="H887" s="74"/>
      <c r="I887" s="75"/>
    </row>
    <row r="888" spans="1:9" ht="15" x14ac:dyDescent="0.25">
      <c r="A888" s="73"/>
      <c r="B888" s="74"/>
      <c r="C888" s="74"/>
      <c r="D888" s="74"/>
      <c r="E888" s="75"/>
      <c r="F888" s="74"/>
      <c r="G888" s="74"/>
      <c r="H888" s="74"/>
      <c r="I888" s="75"/>
    </row>
    <row r="889" spans="1:9" ht="15" x14ac:dyDescent="0.25">
      <c r="A889" s="73"/>
      <c r="B889" s="74"/>
      <c r="C889" s="74"/>
      <c r="D889" s="74"/>
      <c r="E889" s="75"/>
      <c r="F889" s="74"/>
      <c r="G889" s="74"/>
      <c r="H889" s="74"/>
      <c r="I889" s="75"/>
    </row>
    <row r="890" spans="1:9" ht="15" x14ac:dyDescent="0.25">
      <c r="A890" s="73"/>
      <c r="B890" s="74"/>
      <c r="C890" s="74"/>
      <c r="D890" s="74"/>
      <c r="E890" s="75"/>
      <c r="F890" s="74"/>
      <c r="G890" s="74"/>
      <c r="H890" s="74"/>
      <c r="I890" s="75"/>
    </row>
    <row r="891" spans="1:9" ht="15" x14ac:dyDescent="0.25">
      <c r="A891" s="73"/>
      <c r="B891" s="74"/>
      <c r="C891" s="74"/>
      <c r="D891" s="74"/>
      <c r="E891" s="75"/>
      <c r="F891" s="74"/>
      <c r="G891" s="74"/>
      <c r="H891" s="74"/>
      <c r="I891" s="75"/>
    </row>
    <row r="892" spans="1:9" ht="15" x14ac:dyDescent="0.25">
      <c r="A892" s="73"/>
      <c r="B892" s="74"/>
      <c r="C892" s="74"/>
      <c r="D892" s="74"/>
      <c r="E892" s="75"/>
      <c r="F892" s="74"/>
      <c r="G892" s="74"/>
      <c r="H892" s="74"/>
      <c r="I892" s="75"/>
    </row>
    <row r="893" spans="1:9" ht="15" x14ac:dyDescent="0.25">
      <c r="A893" s="73"/>
      <c r="B893" s="74"/>
      <c r="C893" s="74"/>
      <c r="D893" s="74"/>
      <c r="E893" s="75"/>
      <c r="F893" s="74"/>
      <c r="G893" s="74"/>
      <c r="H893" s="74"/>
      <c r="I893" s="75"/>
    </row>
    <row r="894" spans="1:9" ht="15" x14ac:dyDescent="0.25">
      <c r="A894" s="73"/>
      <c r="B894" s="74"/>
      <c r="C894" s="74"/>
      <c r="D894" s="74"/>
      <c r="E894" s="75"/>
      <c r="F894" s="74"/>
      <c r="G894" s="74"/>
      <c r="H894" s="74"/>
      <c r="I894" s="75"/>
    </row>
    <row r="895" spans="1:9" ht="15" x14ac:dyDescent="0.25">
      <c r="A895" s="73"/>
      <c r="B895" s="74"/>
      <c r="C895" s="74"/>
      <c r="D895" s="74"/>
      <c r="E895" s="75"/>
      <c r="F895" s="74"/>
      <c r="G895" s="74"/>
      <c r="H895" s="74"/>
      <c r="I895" s="75"/>
    </row>
    <row r="896" spans="1:9" ht="15" x14ac:dyDescent="0.25">
      <c r="A896" s="73"/>
      <c r="B896" s="74"/>
      <c r="C896" s="74"/>
      <c r="D896" s="74"/>
      <c r="E896" s="75"/>
      <c r="F896" s="74"/>
      <c r="G896" s="74"/>
      <c r="H896" s="74"/>
      <c r="I896" s="75"/>
    </row>
    <row r="897" spans="1:9" ht="15" x14ac:dyDescent="0.25">
      <c r="A897" s="73"/>
      <c r="B897" s="74"/>
      <c r="C897" s="74"/>
      <c r="D897" s="74"/>
      <c r="E897" s="75"/>
      <c r="F897" s="74"/>
      <c r="G897" s="74"/>
      <c r="H897" s="74"/>
      <c r="I897" s="75"/>
    </row>
    <row r="898" spans="1:9" ht="15" x14ac:dyDescent="0.25">
      <c r="A898" s="73"/>
      <c r="B898" s="74"/>
      <c r="C898" s="74"/>
      <c r="D898" s="74"/>
      <c r="E898" s="75"/>
      <c r="F898" s="74"/>
      <c r="G898" s="74"/>
      <c r="H898" s="74"/>
      <c r="I898" s="75"/>
    </row>
    <row r="899" spans="1:9" ht="15" x14ac:dyDescent="0.25">
      <c r="A899" s="73"/>
      <c r="B899" s="74"/>
      <c r="C899" s="74"/>
      <c r="D899" s="74"/>
      <c r="E899" s="75"/>
      <c r="F899" s="74"/>
      <c r="G899" s="74"/>
      <c r="H899" s="74"/>
      <c r="I899" s="75"/>
    </row>
    <row r="900" spans="1:9" ht="15" x14ac:dyDescent="0.25">
      <c r="A900" s="73"/>
      <c r="B900" s="74"/>
      <c r="C900" s="74"/>
      <c r="D900" s="74"/>
      <c r="E900" s="75"/>
      <c r="F900" s="74"/>
      <c r="G900" s="74"/>
      <c r="H900" s="74"/>
      <c r="I900" s="75"/>
    </row>
    <row r="901" spans="1:9" ht="15" x14ac:dyDescent="0.25">
      <c r="A901" s="73"/>
      <c r="B901" s="74"/>
      <c r="C901" s="74"/>
      <c r="D901" s="74"/>
      <c r="E901" s="75"/>
      <c r="F901" s="74"/>
      <c r="G901" s="74"/>
      <c r="H901" s="74"/>
      <c r="I901" s="75"/>
    </row>
    <row r="902" spans="1:9" ht="15" x14ac:dyDescent="0.25">
      <c r="A902" s="73"/>
      <c r="B902" s="74"/>
      <c r="C902" s="74"/>
      <c r="D902" s="74"/>
      <c r="E902" s="75"/>
      <c r="F902" s="74"/>
      <c r="G902" s="74"/>
      <c r="H902" s="74"/>
      <c r="I902" s="75"/>
    </row>
    <row r="903" spans="1:9" ht="15" x14ac:dyDescent="0.25">
      <c r="A903" s="73"/>
      <c r="B903" s="74"/>
      <c r="C903" s="74"/>
      <c r="D903" s="74"/>
      <c r="E903" s="75"/>
      <c r="F903" s="74"/>
      <c r="G903" s="74"/>
      <c r="H903" s="74"/>
      <c r="I903" s="75"/>
    </row>
    <row r="904" spans="1:9" ht="15" x14ac:dyDescent="0.25">
      <c r="A904" s="73"/>
      <c r="B904" s="74"/>
      <c r="C904" s="74"/>
      <c r="D904" s="74"/>
      <c r="E904" s="75"/>
      <c r="F904" s="74"/>
      <c r="G904" s="74"/>
      <c r="H904" s="74"/>
      <c r="I904" s="75"/>
    </row>
    <row r="905" spans="1:9" ht="15" x14ac:dyDescent="0.25">
      <c r="A905" s="73"/>
      <c r="B905" s="74"/>
      <c r="C905" s="74"/>
      <c r="D905" s="74"/>
      <c r="E905" s="75"/>
      <c r="F905" s="74"/>
      <c r="G905" s="74"/>
      <c r="H905" s="74"/>
      <c r="I905" s="75"/>
    </row>
    <row r="906" spans="1:9" ht="15" x14ac:dyDescent="0.25">
      <c r="A906" s="73"/>
      <c r="B906" s="74"/>
      <c r="C906" s="74"/>
      <c r="D906" s="74"/>
      <c r="E906" s="75"/>
      <c r="F906" s="74"/>
      <c r="G906" s="74"/>
      <c r="H906" s="74"/>
      <c r="I906" s="75"/>
    </row>
    <row r="907" spans="1:9" ht="15" x14ac:dyDescent="0.25">
      <c r="A907" s="73"/>
      <c r="B907" s="74"/>
      <c r="C907" s="74"/>
      <c r="D907" s="74"/>
      <c r="E907" s="75"/>
      <c r="F907" s="74"/>
      <c r="G907" s="74"/>
      <c r="H907" s="74"/>
      <c r="I907" s="75"/>
    </row>
    <row r="908" spans="1:9" ht="15" x14ac:dyDescent="0.25">
      <c r="A908" s="73"/>
      <c r="B908" s="74"/>
      <c r="C908" s="74"/>
      <c r="D908" s="74"/>
      <c r="E908" s="75"/>
      <c r="F908" s="74"/>
      <c r="G908" s="74"/>
      <c r="H908" s="74"/>
      <c r="I908" s="75"/>
    </row>
    <row r="909" spans="1:9" ht="15" x14ac:dyDescent="0.25">
      <c r="A909" s="73"/>
      <c r="B909" s="74"/>
      <c r="C909" s="74"/>
      <c r="D909" s="74"/>
      <c r="E909" s="75"/>
      <c r="F909" s="74"/>
      <c r="G909" s="74"/>
      <c r="H909" s="74"/>
      <c r="I909" s="75"/>
    </row>
    <row r="910" spans="1:9" ht="15" x14ac:dyDescent="0.25">
      <c r="A910" s="73"/>
      <c r="B910" s="74"/>
      <c r="C910" s="74"/>
      <c r="D910" s="74"/>
      <c r="E910" s="75"/>
      <c r="F910" s="74"/>
      <c r="G910" s="74"/>
      <c r="H910" s="74"/>
      <c r="I910" s="75"/>
    </row>
    <row r="911" spans="1:9" ht="15" x14ac:dyDescent="0.25">
      <c r="A911" s="73"/>
      <c r="B911" s="74"/>
      <c r="C911" s="74"/>
      <c r="D911" s="74"/>
      <c r="E911" s="75"/>
      <c r="F911" s="74"/>
      <c r="G911" s="74"/>
      <c r="H911" s="74"/>
      <c r="I911" s="75"/>
    </row>
    <row r="912" spans="1:9" ht="15" x14ac:dyDescent="0.25">
      <c r="A912" s="73"/>
      <c r="B912" s="74"/>
      <c r="C912" s="74"/>
      <c r="D912" s="74"/>
      <c r="E912" s="75"/>
      <c r="F912" s="74"/>
      <c r="G912" s="74"/>
      <c r="H912" s="74"/>
      <c r="I912" s="75"/>
    </row>
    <row r="913" spans="1:9" ht="15" x14ac:dyDescent="0.25">
      <c r="A913" s="73"/>
      <c r="B913" s="74"/>
      <c r="C913" s="74"/>
      <c r="D913" s="74"/>
      <c r="E913" s="75"/>
      <c r="F913" s="74"/>
      <c r="G913" s="74"/>
      <c r="H913" s="74"/>
      <c r="I913" s="75"/>
    </row>
    <row r="914" spans="1:9" ht="15" x14ac:dyDescent="0.25">
      <c r="A914" s="73"/>
      <c r="B914" s="74"/>
      <c r="C914" s="74"/>
      <c r="D914" s="74"/>
      <c r="E914" s="75"/>
      <c r="F914" s="74"/>
      <c r="G914" s="74"/>
      <c r="H914" s="74"/>
      <c r="I914" s="75"/>
    </row>
    <row r="915" spans="1:9" ht="15" x14ac:dyDescent="0.25">
      <c r="A915" s="73"/>
      <c r="B915" s="74"/>
      <c r="C915" s="74"/>
      <c r="D915" s="74"/>
      <c r="E915" s="75"/>
      <c r="F915" s="74"/>
      <c r="G915" s="74"/>
      <c r="H915" s="74"/>
      <c r="I915" s="75"/>
    </row>
    <row r="916" spans="1:9" ht="15" x14ac:dyDescent="0.25">
      <c r="A916" s="73"/>
      <c r="B916" s="74"/>
      <c r="C916" s="74"/>
      <c r="D916" s="74"/>
      <c r="E916" s="75"/>
      <c r="F916" s="74"/>
      <c r="G916" s="74"/>
      <c r="H916" s="74"/>
      <c r="I916" s="75"/>
    </row>
    <row r="917" spans="1:9" ht="15" x14ac:dyDescent="0.25">
      <c r="A917" s="73"/>
      <c r="B917" s="74"/>
      <c r="C917" s="74"/>
      <c r="D917" s="74"/>
      <c r="E917" s="75"/>
      <c r="F917" s="74"/>
      <c r="G917" s="74"/>
      <c r="H917" s="74"/>
      <c r="I917" s="75"/>
    </row>
    <row r="918" spans="1:9" ht="15" x14ac:dyDescent="0.25">
      <c r="A918" s="73"/>
      <c r="B918" s="74"/>
      <c r="C918" s="74"/>
      <c r="D918" s="74"/>
      <c r="E918" s="75"/>
      <c r="F918" s="74"/>
      <c r="G918" s="74"/>
      <c r="H918" s="74"/>
      <c r="I918" s="75"/>
    </row>
    <row r="919" spans="1:9" ht="15" x14ac:dyDescent="0.25">
      <c r="A919" s="73"/>
      <c r="B919" s="74"/>
      <c r="C919" s="74"/>
      <c r="D919" s="74"/>
      <c r="E919" s="75"/>
      <c r="F919" s="74"/>
      <c r="G919" s="74"/>
      <c r="H919" s="74"/>
      <c r="I919" s="75"/>
    </row>
    <row r="920" spans="1:9" ht="15" x14ac:dyDescent="0.25">
      <c r="A920" s="73"/>
      <c r="B920" s="74"/>
      <c r="C920" s="74"/>
      <c r="D920" s="74"/>
      <c r="E920" s="75"/>
      <c r="F920" s="74"/>
      <c r="G920" s="74"/>
      <c r="H920" s="74"/>
      <c r="I920" s="75"/>
    </row>
    <row r="921" spans="1:9" ht="15" x14ac:dyDescent="0.25">
      <c r="A921" s="73"/>
      <c r="B921" s="74"/>
      <c r="C921" s="74"/>
      <c r="D921" s="74"/>
      <c r="E921" s="75"/>
      <c r="F921" s="74"/>
      <c r="G921" s="74"/>
      <c r="H921" s="74"/>
      <c r="I921" s="75"/>
    </row>
    <row r="922" spans="1:9" ht="15" x14ac:dyDescent="0.25">
      <c r="A922" s="73"/>
      <c r="B922" s="74"/>
      <c r="C922" s="74"/>
      <c r="D922" s="74"/>
      <c r="E922" s="75"/>
      <c r="F922" s="74"/>
      <c r="G922" s="74"/>
      <c r="H922" s="74"/>
      <c r="I922" s="75"/>
    </row>
    <row r="923" spans="1:9" ht="15" x14ac:dyDescent="0.25">
      <c r="A923" s="73"/>
      <c r="B923" s="74"/>
      <c r="C923" s="74"/>
      <c r="D923" s="74"/>
      <c r="E923" s="75"/>
      <c r="F923" s="74"/>
      <c r="G923" s="74"/>
      <c r="H923" s="74"/>
      <c r="I923" s="75"/>
    </row>
    <row r="924" spans="1:9" ht="15" x14ac:dyDescent="0.25">
      <c r="A924" s="73"/>
      <c r="B924" s="74"/>
      <c r="C924" s="74"/>
      <c r="D924" s="74"/>
      <c r="E924" s="75"/>
      <c r="F924" s="74"/>
      <c r="G924" s="74"/>
      <c r="H924" s="74"/>
      <c r="I924" s="75"/>
    </row>
    <row r="925" spans="1:9" ht="15" x14ac:dyDescent="0.25">
      <c r="A925" s="73"/>
      <c r="B925" s="74"/>
      <c r="C925" s="74"/>
      <c r="D925" s="74"/>
      <c r="E925" s="75"/>
      <c r="F925" s="74"/>
      <c r="G925" s="74"/>
      <c r="H925" s="74"/>
      <c r="I925" s="75"/>
    </row>
    <row r="926" spans="1:9" ht="15" x14ac:dyDescent="0.25">
      <c r="A926" s="73"/>
      <c r="B926" s="74"/>
      <c r="C926" s="74"/>
      <c r="D926" s="74"/>
      <c r="E926" s="75"/>
      <c r="F926" s="74"/>
      <c r="G926" s="74"/>
      <c r="H926" s="74"/>
      <c r="I926" s="75"/>
    </row>
    <row r="927" spans="1:9" ht="15" x14ac:dyDescent="0.25">
      <c r="A927" s="73"/>
      <c r="B927" s="74"/>
      <c r="C927" s="74"/>
      <c r="D927" s="74"/>
      <c r="E927" s="75"/>
      <c r="F927" s="74"/>
      <c r="G927" s="74"/>
      <c r="H927" s="74"/>
      <c r="I927" s="75"/>
    </row>
    <row r="928" spans="1:9" ht="15" x14ac:dyDescent="0.25">
      <c r="A928" s="73"/>
      <c r="B928" s="74"/>
      <c r="C928" s="74"/>
      <c r="D928" s="74"/>
      <c r="E928" s="75"/>
      <c r="F928" s="74"/>
      <c r="G928" s="74"/>
      <c r="H928" s="74"/>
      <c r="I928" s="75"/>
    </row>
    <row r="929" spans="1:9" ht="15" x14ac:dyDescent="0.25">
      <c r="A929" s="73"/>
      <c r="B929" s="74"/>
      <c r="C929" s="74"/>
      <c r="D929" s="74"/>
      <c r="E929" s="75"/>
      <c r="F929" s="74"/>
      <c r="G929" s="74"/>
      <c r="H929" s="74"/>
      <c r="I929" s="75"/>
    </row>
    <row r="930" spans="1:9" ht="15" x14ac:dyDescent="0.25">
      <c r="A930" s="73"/>
      <c r="B930" s="74"/>
      <c r="C930" s="74"/>
      <c r="D930" s="74"/>
      <c r="E930" s="75"/>
      <c r="F930" s="74"/>
      <c r="G930" s="74"/>
      <c r="H930" s="74"/>
      <c r="I930" s="75"/>
    </row>
    <row r="931" spans="1:9" ht="15" x14ac:dyDescent="0.25">
      <c r="A931" s="73"/>
      <c r="B931" s="74"/>
      <c r="C931" s="74"/>
      <c r="D931" s="74"/>
      <c r="E931" s="75"/>
      <c r="F931" s="74"/>
      <c r="G931" s="74"/>
      <c r="H931" s="74"/>
      <c r="I931" s="75"/>
    </row>
    <row r="932" spans="1:9" ht="15" x14ac:dyDescent="0.25">
      <c r="A932" s="73"/>
      <c r="B932" s="74"/>
      <c r="C932" s="74"/>
      <c r="D932" s="74"/>
      <c r="E932" s="75"/>
      <c r="F932" s="74"/>
      <c r="G932" s="74"/>
      <c r="H932" s="74"/>
      <c r="I932" s="75"/>
    </row>
    <row r="933" spans="1:9" ht="15" x14ac:dyDescent="0.25">
      <c r="A933" s="73"/>
      <c r="B933" s="74"/>
      <c r="C933" s="74"/>
      <c r="D933" s="74"/>
      <c r="E933" s="75"/>
      <c r="F933" s="74"/>
      <c r="G933" s="74"/>
      <c r="H933" s="74"/>
      <c r="I933" s="75"/>
    </row>
    <row r="934" spans="1:9" ht="15" x14ac:dyDescent="0.25">
      <c r="A934" s="73"/>
      <c r="B934" s="74"/>
      <c r="C934" s="74"/>
      <c r="D934" s="74"/>
      <c r="E934" s="75"/>
      <c r="F934" s="74"/>
      <c r="G934" s="74"/>
      <c r="H934" s="74"/>
      <c r="I934" s="75"/>
    </row>
    <row r="935" spans="1:9" ht="15" x14ac:dyDescent="0.25">
      <c r="A935" s="73"/>
      <c r="B935" s="74"/>
      <c r="C935" s="74"/>
      <c r="D935" s="74"/>
      <c r="E935" s="75"/>
      <c r="F935" s="74"/>
      <c r="G935" s="74"/>
      <c r="H935" s="74"/>
      <c r="I935" s="75"/>
    </row>
    <row r="936" spans="1:9" ht="15" x14ac:dyDescent="0.25">
      <c r="A936" s="73"/>
      <c r="B936" s="74"/>
      <c r="C936" s="74"/>
      <c r="D936" s="74"/>
      <c r="E936" s="75"/>
      <c r="F936" s="74"/>
      <c r="G936" s="74"/>
      <c r="H936" s="74"/>
      <c r="I936" s="75"/>
    </row>
    <row r="937" spans="1:9" ht="15" x14ac:dyDescent="0.25">
      <c r="A937" s="73"/>
      <c r="B937" s="74"/>
      <c r="C937" s="74"/>
      <c r="D937" s="74"/>
      <c r="E937" s="75"/>
      <c r="F937" s="74"/>
      <c r="G937" s="74"/>
      <c r="H937" s="74"/>
      <c r="I937" s="75"/>
    </row>
    <row r="938" spans="1:9" ht="15" x14ac:dyDescent="0.25">
      <c r="A938" s="73"/>
      <c r="B938" s="74"/>
      <c r="C938" s="74"/>
      <c r="D938" s="74"/>
      <c r="E938" s="75"/>
      <c r="F938" s="74"/>
      <c r="G938" s="74"/>
      <c r="H938" s="74"/>
      <c r="I938" s="75"/>
    </row>
    <row r="939" spans="1:9" ht="15" x14ac:dyDescent="0.25">
      <c r="A939" s="73"/>
      <c r="B939" s="74"/>
      <c r="C939" s="74"/>
      <c r="D939" s="74"/>
      <c r="E939" s="75"/>
      <c r="F939" s="74"/>
      <c r="G939" s="74"/>
      <c r="H939" s="74"/>
      <c r="I939" s="75"/>
    </row>
    <row r="940" spans="1:9" ht="15" x14ac:dyDescent="0.25">
      <c r="A940" s="73"/>
      <c r="B940" s="74"/>
      <c r="C940" s="74"/>
      <c r="D940" s="74"/>
      <c r="E940" s="75"/>
      <c r="F940" s="74"/>
      <c r="G940" s="74"/>
      <c r="H940" s="74"/>
      <c r="I940" s="75"/>
    </row>
    <row r="941" spans="1:9" ht="15" x14ac:dyDescent="0.25">
      <c r="A941" s="73"/>
      <c r="B941" s="74"/>
      <c r="C941" s="74"/>
      <c r="D941" s="74"/>
      <c r="E941" s="75"/>
      <c r="F941" s="74"/>
      <c r="G941" s="74"/>
      <c r="H941" s="74"/>
      <c r="I941" s="75"/>
    </row>
    <row r="942" spans="1:9" ht="15" x14ac:dyDescent="0.25">
      <c r="A942" s="73"/>
      <c r="B942" s="74"/>
      <c r="C942" s="74"/>
      <c r="D942" s="74"/>
      <c r="E942" s="75"/>
      <c r="F942" s="74"/>
      <c r="G942" s="74"/>
      <c r="H942" s="74"/>
      <c r="I942" s="75"/>
    </row>
    <row r="943" spans="1:9" ht="15" x14ac:dyDescent="0.25">
      <c r="A943" s="73"/>
      <c r="B943" s="74"/>
      <c r="C943" s="74"/>
      <c r="D943" s="74"/>
      <c r="E943" s="75"/>
      <c r="F943" s="74"/>
      <c r="G943" s="74"/>
      <c r="H943" s="74"/>
      <c r="I943" s="75"/>
    </row>
    <row r="944" spans="1:9" ht="15" x14ac:dyDescent="0.25">
      <c r="A944" s="73"/>
      <c r="B944" s="74"/>
      <c r="C944" s="74"/>
      <c r="D944" s="74"/>
      <c r="E944" s="75"/>
      <c r="F944" s="74"/>
      <c r="G944" s="74"/>
      <c r="H944" s="74"/>
      <c r="I944" s="75"/>
    </row>
    <row r="945" spans="1:9" ht="15" x14ac:dyDescent="0.25">
      <c r="A945" s="73"/>
      <c r="B945" s="74"/>
      <c r="C945" s="74"/>
      <c r="D945" s="74"/>
      <c r="E945" s="75"/>
      <c r="F945" s="74"/>
      <c r="G945" s="74"/>
      <c r="H945" s="74"/>
      <c r="I945" s="75"/>
    </row>
    <row r="946" spans="1:9" ht="15" x14ac:dyDescent="0.25">
      <c r="A946" s="73"/>
      <c r="B946" s="74"/>
      <c r="C946" s="74"/>
      <c r="D946" s="74"/>
      <c r="E946" s="75"/>
      <c r="F946" s="74"/>
      <c r="G946" s="74"/>
      <c r="H946" s="74"/>
      <c r="I946" s="75"/>
    </row>
    <row r="947" spans="1:9" ht="15" x14ac:dyDescent="0.25">
      <c r="A947" s="73"/>
      <c r="B947" s="74"/>
      <c r="C947" s="74"/>
      <c r="D947" s="74"/>
      <c r="E947" s="75"/>
      <c r="F947" s="74"/>
      <c r="G947" s="74"/>
      <c r="H947" s="74"/>
      <c r="I947" s="75"/>
    </row>
    <row r="948" spans="1:9" ht="15" x14ac:dyDescent="0.25">
      <c r="A948" s="73"/>
      <c r="B948" s="74"/>
      <c r="C948" s="74"/>
      <c r="D948" s="74"/>
      <c r="E948" s="75"/>
      <c r="F948" s="74"/>
      <c r="G948" s="74"/>
      <c r="H948" s="74"/>
      <c r="I948" s="75"/>
    </row>
    <row r="949" spans="1:9" ht="15" x14ac:dyDescent="0.25">
      <c r="A949" s="73"/>
      <c r="B949" s="74"/>
      <c r="C949" s="74"/>
      <c r="D949" s="74"/>
      <c r="E949" s="75"/>
      <c r="F949" s="74"/>
      <c r="G949" s="74"/>
      <c r="H949" s="74"/>
      <c r="I949" s="75"/>
    </row>
    <row r="950" spans="1:9" ht="15" x14ac:dyDescent="0.25">
      <c r="A950" s="73"/>
      <c r="B950" s="74"/>
      <c r="C950" s="74"/>
      <c r="D950" s="74"/>
      <c r="E950" s="75"/>
      <c r="F950" s="74"/>
      <c r="G950" s="74"/>
      <c r="H950" s="74"/>
      <c r="I950" s="75"/>
    </row>
    <row r="951" spans="1:9" ht="15" x14ac:dyDescent="0.25">
      <c r="A951" s="73"/>
      <c r="B951" s="74"/>
      <c r="C951" s="74"/>
      <c r="D951" s="74"/>
      <c r="E951" s="75"/>
      <c r="F951" s="74"/>
      <c r="G951" s="74"/>
      <c r="H951" s="74"/>
      <c r="I951" s="75"/>
    </row>
    <row r="952" spans="1:9" ht="15" x14ac:dyDescent="0.25">
      <c r="A952" s="73"/>
      <c r="B952" s="74"/>
      <c r="C952" s="74"/>
      <c r="D952" s="74"/>
      <c r="E952" s="75"/>
      <c r="F952" s="74"/>
      <c r="G952" s="74"/>
      <c r="H952" s="74"/>
      <c r="I952" s="75"/>
    </row>
    <row r="953" spans="1:9" ht="15" x14ac:dyDescent="0.25">
      <c r="A953" s="73"/>
      <c r="B953" s="74"/>
      <c r="C953" s="74"/>
      <c r="D953" s="74"/>
      <c r="E953" s="75"/>
      <c r="F953" s="74"/>
      <c r="G953" s="74"/>
      <c r="H953" s="74"/>
      <c r="I953" s="75"/>
    </row>
    <row r="954" spans="1:9" ht="15" x14ac:dyDescent="0.25">
      <c r="A954" s="73"/>
      <c r="B954" s="74"/>
      <c r="C954" s="74"/>
      <c r="D954" s="74"/>
      <c r="E954" s="75"/>
      <c r="F954" s="74"/>
      <c r="G954" s="74"/>
      <c r="H954" s="74"/>
      <c r="I954" s="75"/>
    </row>
    <row r="955" spans="1:9" ht="15" x14ac:dyDescent="0.25">
      <c r="A955" s="73"/>
      <c r="B955" s="74"/>
      <c r="C955" s="74"/>
      <c r="D955" s="74"/>
      <c r="E955" s="75"/>
      <c r="F955" s="74"/>
      <c r="G955" s="74"/>
      <c r="H955" s="74"/>
      <c r="I955" s="75"/>
    </row>
    <row r="956" spans="1:9" ht="15" x14ac:dyDescent="0.25">
      <c r="A956" s="73"/>
      <c r="B956" s="74"/>
      <c r="C956" s="74"/>
      <c r="D956" s="74"/>
      <c r="E956" s="75"/>
      <c r="F956" s="74"/>
      <c r="G956" s="74"/>
      <c r="H956" s="74"/>
      <c r="I956" s="75"/>
    </row>
    <row r="957" spans="1:9" ht="15" x14ac:dyDescent="0.25">
      <c r="A957" s="73"/>
      <c r="B957" s="74"/>
      <c r="C957" s="74"/>
      <c r="D957" s="74"/>
      <c r="E957" s="75"/>
      <c r="F957" s="74"/>
      <c r="G957" s="74"/>
      <c r="H957" s="74"/>
      <c r="I957" s="75"/>
    </row>
    <row r="958" spans="1:9" ht="15" x14ac:dyDescent="0.25">
      <c r="A958" s="73"/>
      <c r="B958" s="74"/>
      <c r="C958" s="74"/>
      <c r="D958" s="74"/>
      <c r="E958" s="75"/>
      <c r="F958" s="74"/>
      <c r="G958" s="74"/>
      <c r="H958" s="74"/>
      <c r="I958" s="75"/>
    </row>
    <row r="959" spans="1:9" ht="15" x14ac:dyDescent="0.25">
      <c r="A959" s="73"/>
      <c r="B959" s="74"/>
      <c r="C959" s="74"/>
      <c r="D959" s="74"/>
      <c r="E959" s="75"/>
      <c r="F959" s="74"/>
      <c r="G959" s="74"/>
      <c r="H959" s="74"/>
      <c r="I959" s="75"/>
    </row>
    <row r="960" spans="1:9" ht="15" x14ac:dyDescent="0.25">
      <c r="A960" s="73"/>
      <c r="B960" s="74"/>
      <c r="C960" s="74"/>
      <c r="D960" s="74"/>
      <c r="E960" s="75"/>
      <c r="F960" s="74"/>
      <c r="G960" s="74"/>
      <c r="H960" s="74"/>
      <c r="I960" s="75"/>
    </row>
    <row r="961" spans="1:9" ht="15" x14ac:dyDescent="0.25">
      <c r="A961" s="73"/>
      <c r="B961" s="74"/>
      <c r="C961" s="74"/>
      <c r="D961" s="74"/>
      <c r="E961" s="75"/>
      <c r="F961" s="74"/>
      <c r="G961" s="74"/>
      <c r="H961" s="74"/>
      <c r="I961" s="75"/>
    </row>
    <row r="962" spans="1:9" ht="15" x14ac:dyDescent="0.25">
      <c r="A962" s="73"/>
      <c r="B962" s="74"/>
      <c r="C962" s="74"/>
      <c r="D962" s="74"/>
      <c r="E962" s="75"/>
      <c r="F962" s="74"/>
      <c r="G962" s="74"/>
      <c r="H962" s="74"/>
      <c r="I962" s="75"/>
    </row>
    <row r="963" spans="1:9" ht="15" x14ac:dyDescent="0.25">
      <c r="A963" s="73"/>
      <c r="B963" s="74"/>
      <c r="C963" s="74"/>
      <c r="D963" s="74"/>
      <c r="E963" s="75"/>
      <c r="F963" s="74"/>
      <c r="G963" s="74"/>
      <c r="H963" s="74"/>
      <c r="I963" s="75"/>
    </row>
    <row r="964" spans="1:9" ht="15" x14ac:dyDescent="0.25">
      <c r="A964" s="73"/>
      <c r="B964" s="74"/>
      <c r="C964" s="74"/>
      <c r="D964" s="74"/>
      <c r="E964" s="75"/>
      <c r="F964" s="74"/>
      <c r="G964" s="74"/>
      <c r="H964" s="74"/>
      <c r="I964" s="75"/>
    </row>
    <row r="965" spans="1:9" ht="15" x14ac:dyDescent="0.25">
      <c r="A965" s="73"/>
      <c r="B965" s="74"/>
      <c r="C965" s="74"/>
      <c r="D965" s="74"/>
      <c r="E965" s="75"/>
      <c r="F965" s="74"/>
      <c r="G965" s="74"/>
      <c r="H965" s="74"/>
      <c r="I965" s="75"/>
    </row>
    <row r="966" spans="1:9" ht="15" x14ac:dyDescent="0.25">
      <c r="A966" s="73"/>
      <c r="B966" s="74"/>
      <c r="C966" s="74"/>
      <c r="D966" s="74"/>
      <c r="E966" s="75"/>
      <c r="F966" s="74"/>
      <c r="G966" s="74"/>
      <c r="H966" s="74"/>
      <c r="I966" s="75"/>
    </row>
    <row r="967" spans="1:9" ht="15" x14ac:dyDescent="0.25">
      <c r="A967" s="73"/>
      <c r="B967" s="74"/>
      <c r="C967" s="74"/>
      <c r="D967" s="74"/>
      <c r="E967" s="75"/>
      <c r="F967" s="74"/>
      <c r="G967" s="74"/>
      <c r="H967" s="74"/>
      <c r="I967" s="75"/>
    </row>
    <row r="968" spans="1:9" ht="15" x14ac:dyDescent="0.25">
      <c r="A968" s="73"/>
      <c r="B968" s="74"/>
      <c r="C968" s="74"/>
      <c r="D968" s="74"/>
      <c r="E968" s="75"/>
      <c r="F968" s="74"/>
      <c r="G968" s="74"/>
      <c r="H968" s="74"/>
      <c r="I968" s="75"/>
    </row>
    <row r="969" spans="1:9" ht="15" x14ac:dyDescent="0.25">
      <c r="A969" s="73"/>
      <c r="B969" s="74"/>
      <c r="C969" s="74"/>
      <c r="D969" s="74"/>
      <c r="E969" s="75"/>
      <c r="F969" s="74"/>
      <c r="G969" s="74"/>
      <c r="H969" s="74"/>
      <c r="I969" s="75"/>
    </row>
    <row r="970" spans="1:9" ht="15" x14ac:dyDescent="0.25">
      <c r="A970" s="73"/>
      <c r="B970" s="74"/>
      <c r="C970" s="74"/>
      <c r="D970" s="74"/>
      <c r="E970" s="75"/>
      <c r="F970" s="74"/>
      <c r="G970" s="74"/>
      <c r="H970" s="74"/>
      <c r="I970" s="75"/>
    </row>
    <row r="971" spans="1:9" ht="15" x14ac:dyDescent="0.25">
      <c r="A971" s="73"/>
      <c r="B971" s="74"/>
      <c r="C971" s="74"/>
      <c r="D971" s="74"/>
      <c r="E971" s="75"/>
      <c r="F971" s="74"/>
      <c r="G971" s="74"/>
      <c r="H971" s="74"/>
      <c r="I971" s="75"/>
    </row>
    <row r="972" spans="1:9" ht="15" x14ac:dyDescent="0.25">
      <c r="A972" s="73"/>
      <c r="B972" s="74"/>
      <c r="C972" s="74"/>
      <c r="D972" s="74"/>
      <c r="E972" s="75"/>
      <c r="F972" s="74"/>
      <c r="G972" s="74"/>
      <c r="H972" s="74"/>
      <c r="I972" s="75"/>
    </row>
    <row r="973" spans="1:9" ht="15" x14ac:dyDescent="0.25">
      <c r="A973" s="73"/>
      <c r="B973" s="74"/>
      <c r="C973" s="74"/>
      <c r="D973" s="74"/>
      <c r="E973" s="75"/>
      <c r="F973" s="74"/>
      <c r="G973" s="74"/>
      <c r="H973" s="74"/>
      <c r="I973" s="75"/>
    </row>
    <row r="974" spans="1:9" ht="15" x14ac:dyDescent="0.25">
      <c r="A974" s="73"/>
      <c r="B974" s="74"/>
      <c r="C974" s="74"/>
      <c r="D974" s="74"/>
      <c r="E974" s="75"/>
      <c r="F974" s="74"/>
      <c r="G974" s="74"/>
      <c r="H974" s="74"/>
      <c r="I974" s="75"/>
    </row>
    <row r="975" spans="1:9" ht="15" x14ac:dyDescent="0.25">
      <c r="A975" s="73"/>
      <c r="B975" s="74"/>
      <c r="C975" s="74"/>
      <c r="D975" s="74"/>
      <c r="E975" s="75"/>
      <c r="F975" s="74"/>
      <c r="G975" s="74"/>
      <c r="H975" s="74"/>
      <c r="I975" s="75"/>
    </row>
    <row r="976" spans="1:9" ht="15" x14ac:dyDescent="0.25">
      <c r="A976" s="73"/>
      <c r="B976" s="74"/>
      <c r="C976" s="74"/>
      <c r="D976" s="74"/>
      <c r="E976" s="75"/>
      <c r="F976" s="74"/>
      <c r="G976" s="74"/>
      <c r="H976" s="74"/>
      <c r="I976" s="75"/>
    </row>
    <row r="977" spans="1:9" ht="15" x14ac:dyDescent="0.25">
      <c r="A977" s="73"/>
      <c r="B977" s="74"/>
      <c r="C977" s="74"/>
      <c r="D977" s="74"/>
      <c r="E977" s="75"/>
      <c r="F977" s="74"/>
      <c r="G977" s="74"/>
      <c r="H977" s="74"/>
      <c r="I977" s="75"/>
    </row>
    <row r="978" spans="1:9" ht="15" x14ac:dyDescent="0.25">
      <c r="A978" s="73"/>
      <c r="B978" s="74"/>
      <c r="C978" s="74"/>
      <c r="D978" s="74"/>
      <c r="E978" s="75"/>
      <c r="F978" s="74"/>
      <c r="G978" s="74"/>
      <c r="H978" s="74"/>
      <c r="I978" s="75"/>
    </row>
    <row r="979" spans="1:9" ht="15" x14ac:dyDescent="0.25">
      <c r="A979" s="73"/>
      <c r="B979" s="74"/>
      <c r="C979" s="74"/>
      <c r="D979" s="74"/>
      <c r="E979" s="75"/>
      <c r="F979" s="74"/>
      <c r="G979" s="74"/>
      <c r="H979" s="74"/>
      <c r="I979" s="75"/>
    </row>
    <row r="980" spans="1:9" ht="15" x14ac:dyDescent="0.25">
      <c r="A980" s="73"/>
      <c r="B980" s="74"/>
      <c r="C980" s="74"/>
      <c r="D980" s="74"/>
      <c r="E980" s="75"/>
      <c r="F980" s="74"/>
      <c r="G980" s="74"/>
      <c r="H980" s="74"/>
      <c r="I980" s="75"/>
    </row>
    <row r="981" spans="1:9" ht="15" x14ac:dyDescent="0.25">
      <c r="A981" s="73"/>
      <c r="B981" s="74"/>
      <c r="C981" s="74"/>
      <c r="D981" s="74"/>
      <c r="E981" s="75"/>
      <c r="F981" s="74"/>
      <c r="G981" s="74"/>
      <c r="H981" s="74"/>
      <c r="I981" s="75"/>
    </row>
    <row r="982" spans="1:9" ht="15" x14ac:dyDescent="0.25">
      <c r="A982" s="73"/>
      <c r="B982" s="74"/>
      <c r="C982" s="74"/>
      <c r="D982" s="74"/>
      <c r="E982" s="75"/>
      <c r="F982" s="74"/>
      <c r="G982" s="74"/>
      <c r="H982" s="74"/>
      <c r="I982" s="75"/>
    </row>
    <row r="983" spans="1:9" ht="15" x14ac:dyDescent="0.25">
      <c r="A983" s="73"/>
      <c r="B983" s="74"/>
      <c r="C983" s="74"/>
      <c r="D983" s="74"/>
      <c r="E983" s="75"/>
      <c r="F983" s="74"/>
      <c r="G983" s="74"/>
      <c r="H983" s="74"/>
      <c r="I983" s="75"/>
    </row>
    <row r="984" spans="1:9" ht="15" x14ac:dyDescent="0.25">
      <c r="A984" s="73"/>
      <c r="B984" s="74"/>
      <c r="C984" s="74"/>
      <c r="D984" s="74"/>
      <c r="E984" s="75"/>
      <c r="F984" s="74"/>
      <c r="G984" s="74"/>
      <c r="H984" s="74"/>
      <c r="I984" s="75"/>
    </row>
    <row r="985" spans="1:9" ht="15" x14ac:dyDescent="0.25">
      <c r="A985" s="73"/>
      <c r="B985" s="74"/>
      <c r="C985" s="74"/>
      <c r="D985" s="74"/>
      <c r="E985" s="75"/>
      <c r="F985" s="74"/>
      <c r="G985" s="74"/>
      <c r="H985" s="74"/>
      <c r="I985" s="75"/>
    </row>
    <row r="986" spans="1:9" ht="15" x14ac:dyDescent="0.25">
      <c r="A986" s="73"/>
      <c r="B986" s="74"/>
      <c r="C986" s="74"/>
      <c r="D986" s="74"/>
      <c r="E986" s="75"/>
      <c r="F986" s="74"/>
      <c r="G986" s="74"/>
      <c r="H986" s="74"/>
      <c r="I986" s="75"/>
    </row>
    <row r="987" spans="1:9" ht="15" x14ac:dyDescent="0.25">
      <c r="A987" s="73"/>
      <c r="B987" s="74"/>
      <c r="C987" s="74"/>
      <c r="D987" s="74"/>
      <c r="E987" s="75"/>
      <c r="F987" s="74"/>
      <c r="G987" s="74"/>
      <c r="H987" s="74"/>
      <c r="I987" s="75"/>
    </row>
    <row r="988" spans="1:9" ht="15" x14ac:dyDescent="0.25">
      <c r="A988" s="73"/>
      <c r="B988" s="74"/>
      <c r="C988" s="74"/>
      <c r="D988" s="74"/>
      <c r="E988" s="75"/>
      <c r="F988" s="74"/>
      <c r="G988" s="74"/>
      <c r="H988" s="74"/>
      <c r="I988" s="75"/>
    </row>
    <row r="989" spans="1:9" ht="15" x14ac:dyDescent="0.25">
      <c r="A989" s="73"/>
      <c r="B989" s="74"/>
      <c r="C989" s="74"/>
      <c r="D989" s="74"/>
      <c r="E989" s="75"/>
      <c r="F989" s="74"/>
      <c r="G989" s="74"/>
      <c r="H989" s="74"/>
      <c r="I989" s="75"/>
    </row>
    <row r="990" spans="1:9" ht="15" x14ac:dyDescent="0.25">
      <c r="A990" s="73"/>
      <c r="B990" s="74"/>
      <c r="C990" s="74"/>
      <c r="D990" s="74"/>
      <c r="E990" s="75"/>
      <c r="F990" s="74"/>
      <c r="G990" s="74"/>
      <c r="H990" s="74"/>
      <c r="I990" s="75"/>
    </row>
    <row r="991" spans="1:9" ht="15" x14ac:dyDescent="0.25">
      <c r="A991" s="73"/>
      <c r="B991" s="74"/>
      <c r="C991" s="74"/>
      <c r="D991" s="74"/>
      <c r="E991" s="75"/>
      <c r="F991" s="74"/>
      <c r="G991" s="74"/>
      <c r="H991" s="74"/>
      <c r="I991" s="75"/>
    </row>
    <row r="992" spans="1:9" ht="15" x14ac:dyDescent="0.25">
      <c r="A992" s="73"/>
      <c r="B992" s="74"/>
      <c r="C992" s="74"/>
      <c r="D992" s="74"/>
      <c r="E992" s="75"/>
      <c r="F992" s="74"/>
      <c r="G992" s="74"/>
      <c r="H992" s="74"/>
      <c r="I992" s="75"/>
    </row>
    <row r="993" spans="1:9" ht="15" x14ac:dyDescent="0.25">
      <c r="A993" s="73"/>
      <c r="B993" s="74"/>
      <c r="C993" s="74"/>
      <c r="D993" s="74"/>
      <c r="E993" s="75"/>
      <c r="F993" s="74"/>
      <c r="G993" s="74"/>
      <c r="H993" s="74"/>
      <c r="I993" s="75"/>
    </row>
    <row r="994" spans="1:9" ht="15" x14ac:dyDescent="0.25">
      <c r="A994" s="73"/>
      <c r="B994" s="74"/>
      <c r="C994" s="74"/>
      <c r="D994" s="74"/>
      <c r="E994" s="75"/>
      <c r="F994" s="74"/>
      <c r="G994" s="74"/>
      <c r="H994" s="74"/>
      <c r="I994" s="75"/>
    </row>
    <row r="995" spans="1:9" ht="15" x14ac:dyDescent="0.25">
      <c r="A995" s="73"/>
      <c r="B995" s="74"/>
      <c r="C995" s="74"/>
      <c r="D995" s="74"/>
      <c r="E995" s="75"/>
      <c r="F995" s="74"/>
      <c r="G995" s="74"/>
      <c r="H995" s="74"/>
      <c r="I995" s="75"/>
    </row>
    <row r="996" spans="1:9" ht="15" x14ac:dyDescent="0.25">
      <c r="A996" s="73"/>
      <c r="B996" s="74"/>
      <c r="C996" s="74"/>
      <c r="D996" s="74"/>
      <c r="E996" s="75"/>
      <c r="F996" s="74"/>
      <c r="G996" s="74"/>
      <c r="H996" s="74"/>
      <c r="I996" s="75"/>
    </row>
    <row r="997" spans="1:9" ht="15" x14ac:dyDescent="0.25">
      <c r="A997" s="73"/>
      <c r="B997" s="74"/>
      <c r="C997" s="74"/>
      <c r="D997" s="74"/>
      <c r="E997" s="75"/>
      <c r="F997" s="74"/>
      <c r="G997" s="74"/>
      <c r="H997" s="74"/>
      <c r="I997" s="75"/>
    </row>
    <row r="998" spans="1:9" ht="15" x14ac:dyDescent="0.25">
      <c r="A998" s="73"/>
      <c r="B998" s="74"/>
      <c r="C998" s="74"/>
      <c r="D998" s="74"/>
      <c r="E998" s="75"/>
      <c r="F998" s="74"/>
      <c r="G998" s="74"/>
      <c r="H998" s="74"/>
      <c r="I998" s="75"/>
    </row>
    <row r="999" spans="1:9" ht="15" x14ac:dyDescent="0.25">
      <c r="A999" s="73"/>
      <c r="B999" s="74"/>
      <c r="C999" s="74"/>
      <c r="D999" s="74"/>
      <c r="E999" s="75"/>
      <c r="F999" s="74"/>
      <c r="G999" s="74"/>
      <c r="H999" s="74"/>
      <c r="I999" s="75"/>
    </row>
    <row r="1000" spans="1:9" ht="15" x14ac:dyDescent="0.25">
      <c r="A1000" s="73"/>
      <c r="B1000" s="74"/>
      <c r="C1000" s="74"/>
      <c r="D1000" s="74"/>
      <c r="E1000" s="75"/>
      <c r="F1000" s="74"/>
      <c r="G1000" s="74"/>
      <c r="H1000" s="74"/>
      <c r="I1000" s="75"/>
    </row>
    <row r="1001" spans="1:9" ht="15" x14ac:dyDescent="0.25">
      <c r="A1001" s="73"/>
      <c r="B1001" s="74"/>
      <c r="C1001" s="74"/>
      <c r="D1001" s="74"/>
      <c r="E1001" s="75"/>
      <c r="F1001" s="74"/>
      <c r="G1001" s="74"/>
      <c r="H1001" s="74"/>
      <c r="I1001" s="75"/>
    </row>
    <row r="1002" spans="1:9" ht="15" x14ac:dyDescent="0.25">
      <c r="A1002" s="73"/>
      <c r="B1002" s="74"/>
      <c r="C1002" s="74"/>
      <c r="D1002" s="74"/>
      <c r="E1002" s="75"/>
      <c r="F1002" s="74"/>
      <c r="G1002" s="74"/>
      <c r="H1002" s="74"/>
      <c r="I1002" s="75"/>
    </row>
    <row r="1003" spans="1:9" ht="15" x14ac:dyDescent="0.25">
      <c r="A1003" s="73"/>
      <c r="B1003" s="74"/>
      <c r="C1003" s="74"/>
      <c r="D1003" s="74"/>
      <c r="E1003" s="75"/>
      <c r="F1003" s="74"/>
      <c r="G1003" s="74"/>
      <c r="H1003" s="74"/>
      <c r="I1003" s="75"/>
    </row>
    <row r="1004" spans="1:9" ht="15" x14ac:dyDescent="0.25">
      <c r="A1004" s="73"/>
      <c r="B1004" s="74"/>
      <c r="C1004" s="74"/>
      <c r="D1004" s="74"/>
      <c r="E1004" s="75"/>
      <c r="F1004" s="74"/>
      <c r="G1004" s="74"/>
      <c r="H1004" s="74"/>
      <c r="I1004" s="75"/>
    </row>
    <row r="1005" spans="1:9" ht="15" x14ac:dyDescent="0.25">
      <c r="A1005" s="73"/>
      <c r="B1005" s="74"/>
      <c r="C1005" s="74"/>
      <c r="D1005" s="74"/>
      <c r="E1005" s="75"/>
      <c r="F1005" s="74"/>
      <c r="G1005" s="74"/>
      <c r="H1005" s="74"/>
      <c r="I1005" s="75"/>
    </row>
    <row r="1006" spans="1:9" ht="15" x14ac:dyDescent="0.25">
      <c r="A1006" s="73"/>
      <c r="B1006" s="74"/>
      <c r="C1006" s="74"/>
      <c r="D1006" s="74"/>
      <c r="E1006" s="75"/>
      <c r="F1006" s="74"/>
      <c r="G1006" s="74"/>
      <c r="H1006" s="74"/>
      <c r="I1006" s="75"/>
    </row>
    <row r="1007" spans="1:9" ht="15" x14ac:dyDescent="0.25">
      <c r="A1007" s="73"/>
      <c r="B1007" s="74"/>
      <c r="C1007" s="74"/>
      <c r="D1007" s="74"/>
      <c r="E1007" s="75"/>
      <c r="F1007" s="74"/>
      <c r="G1007" s="74"/>
      <c r="H1007" s="74"/>
      <c r="I1007" s="75"/>
    </row>
    <row r="1008" spans="1:9" ht="15" x14ac:dyDescent="0.25">
      <c r="A1008" s="73"/>
      <c r="B1008" s="74"/>
      <c r="C1008" s="74"/>
      <c r="D1008" s="74"/>
      <c r="E1008" s="75"/>
      <c r="F1008" s="74"/>
      <c r="G1008" s="74"/>
      <c r="H1008" s="74"/>
      <c r="I1008" s="75"/>
    </row>
    <row r="1009" spans="1:9" ht="15" x14ac:dyDescent="0.25">
      <c r="A1009" s="73"/>
      <c r="B1009" s="74"/>
      <c r="C1009" s="74"/>
      <c r="D1009" s="74"/>
      <c r="E1009" s="75"/>
      <c r="F1009" s="74"/>
      <c r="G1009" s="74"/>
      <c r="H1009" s="74"/>
      <c r="I1009" s="75"/>
    </row>
    <row r="1010" spans="1:9" ht="15" x14ac:dyDescent="0.25">
      <c r="A1010" s="73"/>
      <c r="B1010" s="74"/>
      <c r="C1010" s="74"/>
      <c r="D1010" s="74"/>
      <c r="E1010" s="75"/>
      <c r="F1010" s="74"/>
      <c r="G1010" s="74"/>
      <c r="H1010" s="74"/>
      <c r="I1010" s="75"/>
    </row>
    <row r="1011" spans="1:9" ht="15" x14ac:dyDescent="0.25">
      <c r="A1011" s="73"/>
      <c r="B1011" s="74"/>
      <c r="C1011" s="74"/>
      <c r="D1011" s="74"/>
      <c r="E1011" s="75"/>
      <c r="F1011" s="74"/>
      <c r="G1011" s="74"/>
      <c r="H1011" s="74"/>
      <c r="I1011" s="75"/>
    </row>
    <row r="1012" spans="1:9" ht="15" x14ac:dyDescent="0.25">
      <c r="A1012" s="73"/>
      <c r="B1012" s="74"/>
      <c r="C1012" s="74"/>
      <c r="D1012" s="74"/>
      <c r="E1012" s="75"/>
      <c r="F1012" s="74"/>
      <c r="G1012" s="74"/>
      <c r="H1012" s="74"/>
      <c r="I1012" s="75"/>
    </row>
    <row r="1013" spans="1:9" ht="15" x14ac:dyDescent="0.25">
      <c r="A1013" s="73"/>
      <c r="B1013" s="74"/>
      <c r="C1013" s="74"/>
      <c r="D1013" s="74"/>
      <c r="E1013" s="75"/>
      <c r="F1013" s="74"/>
      <c r="G1013" s="74"/>
      <c r="H1013" s="74"/>
      <c r="I1013" s="75"/>
    </row>
    <row r="1014" spans="1:9" ht="15" x14ac:dyDescent="0.25">
      <c r="A1014" s="73"/>
      <c r="B1014" s="74"/>
      <c r="C1014" s="74"/>
      <c r="D1014" s="74"/>
      <c r="E1014" s="75"/>
      <c r="F1014" s="74"/>
      <c r="G1014" s="74"/>
      <c r="H1014" s="74"/>
      <c r="I1014" s="75"/>
    </row>
    <row r="1015" spans="1:9" ht="15" x14ac:dyDescent="0.25">
      <c r="A1015" s="73"/>
      <c r="B1015" s="74"/>
      <c r="C1015" s="74"/>
      <c r="D1015" s="74"/>
      <c r="E1015" s="75"/>
      <c r="F1015" s="74"/>
      <c r="G1015" s="74"/>
      <c r="H1015" s="74"/>
      <c r="I1015" s="75"/>
    </row>
    <row r="1016" spans="1:9" ht="15" x14ac:dyDescent="0.25">
      <c r="A1016" s="73"/>
      <c r="B1016" s="74"/>
      <c r="C1016" s="74"/>
      <c r="D1016" s="74"/>
      <c r="E1016" s="75"/>
      <c r="F1016" s="74"/>
      <c r="G1016" s="74"/>
      <c r="H1016" s="74"/>
      <c r="I1016" s="75"/>
    </row>
    <row r="1017" spans="1:9" ht="15" x14ac:dyDescent="0.25">
      <c r="A1017" s="73"/>
      <c r="B1017" s="74"/>
      <c r="C1017" s="74"/>
      <c r="D1017" s="74"/>
      <c r="E1017" s="75"/>
      <c r="F1017" s="74"/>
      <c r="G1017" s="74"/>
      <c r="H1017" s="74"/>
      <c r="I1017" s="75"/>
    </row>
    <row r="1018" spans="1:9" ht="15" x14ac:dyDescent="0.25">
      <c r="A1018" s="73"/>
      <c r="B1018" s="74"/>
      <c r="C1018" s="74"/>
      <c r="D1018" s="74"/>
      <c r="E1018" s="75"/>
      <c r="F1018" s="74"/>
      <c r="G1018" s="74"/>
      <c r="H1018" s="74"/>
      <c r="I1018" s="75"/>
    </row>
    <row r="1019" spans="1:9" ht="15" x14ac:dyDescent="0.25">
      <c r="A1019" s="73"/>
      <c r="B1019" s="74"/>
      <c r="C1019" s="74"/>
      <c r="D1019" s="74"/>
      <c r="E1019" s="75"/>
      <c r="F1019" s="74"/>
      <c r="G1019" s="74"/>
      <c r="H1019" s="74"/>
      <c r="I1019" s="75"/>
    </row>
    <row r="1020" spans="1:9" ht="15" x14ac:dyDescent="0.25">
      <c r="A1020" s="73"/>
      <c r="B1020" s="74"/>
      <c r="C1020" s="74"/>
      <c r="D1020" s="74"/>
      <c r="E1020" s="75"/>
      <c r="F1020" s="74"/>
      <c r="G1020" s="74"/>
      <c r="H1020" s="74"/>
      <c r="I1020" s="75"/>
    </row>
    <row r="1021" spans="1:9" ht="15" x14ac:dyDescent="0.25">
      <c r="A1021" s="73"/>
      <c r="B1021" s="74"/>
      <c r="C1021" s="74"/>
      <c r="D1021" s="74"/>
      <c r="E1021" s="75"/>
      <c r="F1021" s="74"/>
      <c r="G1021" s="74"/>
      <c r="H1021" s="74"/>
      <c r="I1021" s="75"/>
    </row>
    <row r="1022" spans="1:9" ht="15" x14ac:dyDescent="0.25">
      <c r="A1022" s="73"/>
      <c r="B1022" s="74"/>
      <c r="C1022" s="74"/>
      <c r="D1022" s="74"/>
      <c r="E1022" s="75"/>
      <c r="F1022" s="74"/>
      <c r="G1022" s="74"/>
      <c r="H1022" s="74"/>
      <c r="I1022" s="75"/>
    </row>
    <row r="1023" spans="1:9" ht="15" x14ac:dyDescent="0.25">
      <c r="A1023" s="73"/>
      <c r="B1023" s="74"/>
      <c r="C1023" s="74"/>
      <c r="D1023" s="74"/>
      <c r="E1023" s="75"/>
      <c r="F1023" s="74"/>
      <c r="G1023" s="74"/>
      <c r="H1023" s="74"/>
      <c r="I1023" s="75"/>
    </row>
    <row r="1024" spans="1:9" ht="15" x14ac:dyDescent="0.25">
      <c r="A1024" s="73"/>
      <c r="B1024" s="74"/>
      <c r="C1024" s="74"/>
      <c r="D1024" s="74"/>
      <c r="E1024" s="75"/>
      <c r="F1024" s="74"/>
      <c r="G1024" s="74"/>
      <c r="H1024" s="74"/>
      <c r="I1024" s="75"/>
    </row>
    <row r="1025" spans="1:9" ht="15" x14ac:dyDescent="0.25">
      <c r="A1025" s="73"/>
      <c r="B1025" s="74"/>
      <c r="C1025" s="74"/>
      <c r="D1025" s="74"/>
      <c r="E1025" s="75"/>
      <c r="F1025" s="74"/>
      <c r="G1025" s="74"/>
      <c r="H1025" s="74"/>
      <c r="I1025" s="75"/>
    </row>
    <row r="1026" spans="1:9" ht="15" x14ac:dyDescent="0.25">
      <c r="A1026" s="73"/>
      <c r="B1026" s="74"/>
      <c r="C1026" s="74"/>
      <c r="D1026" s="74"/>
      <c r="E1026" s="75"/>
      <c r="F1026" s="74"/>
      <c r="G1026" s="74"/>
      <c r="H1026" s="74"/>
      <c r="I1026" s="75"/>
    </row>
    <row r="1027" spans="1:9" ht="15" x14ac:dyDescent="0.25">
      <c r="A1027" s="73"/>
      <c r="B1027" s="74"/>
      <c r="C1027" s="74"/>
      <c r="D1027" s="74"/>
      <c r="E1027" s="75"/>
      <c r="F1027" s="74"/>
      <c r="G1027" s="74"/>
      <c r="H1027" s="74"/>
      <c r="I1027" s="75"/>
    </row>
    <row r="1028" spans="1:9" ht="15" x14ac:dyDescent="0.25">
      <c r="A1028" s="73"/>
      <c r="B1028" s="74"/>
      <c r="C1028" s="74"/>
      <c r="D1028" s="74"/>
      <c r="E1028" s="75"/>
      <c r="F1028" s="74"/>
      <c r="G1028" s="74"/>
      <c r="H1028" s="74"/>
      <c r="I1028" s="75"/>
    </row>
    <row r="1029" spans="1:9" ht="15" x14ac:dyDescent="0.25">
      <c r="A1029" s="73"/>
      <c r="B1029" s="74"/>
      <c r="C1029" s="74"/>
      <c r="D1029" s="74"/>
      <c r="E1029" s="75"/>
      <c r="F1029" s="74"/>
      <c r="G1029" s="74"/>
      <c r="H1029" s="74"/>
      <c r="I1029" s="75"/>
    </row>
    <row r="1030" spans="1:9" ht="15" x14ac:dyDescent="0.25">
      <c r="A1030" s="73"/>
      <c r="B1030" s="74"/>
      <c r="C1030" s="74"/>
      <c r="D1030" s="74"/>
      <c r="E1030" s="75"/>
      <c r="F1030" s="74"/>
      <c r="G1030" s="74"/>
      <c r="H1030" s="74"/>
      <c r="I1030" s="75"/>
    </row>
    <row r="1031" spans="1:9" ht="15" x14ac:dyDescent="0.25">
      <c r="A1031" s="73"/>
      <c r="B1031" s="74"/>
      <c r="C1031" s="74"/>
      <c r="D1031" s="74"/>
      <c r="E1031" s="75"/>
      <c r="F1031" s="74"/>
      <c r="G1031" s="74"/>
      <c r="H1031" s="74"/>
      <c r="I1031" s="75"/>
    </row>
    <row r="1032" spans="1:9" ht="15" x14ac:dyDescent="0.25">
      <c r="A1032" s="73"/>
      <c r="B1032" s="74"/>
      <c r="C1032" s="74"/>
      <c r="D1032" s="74"/>
      <c r="E1032" s="75"/>
      <c r="F1032" s="74"/>
      <c r="G1032" s="74"/>
      <c r="H1032" s="74"/>
      <c r="I1032" s="75"/>
    </row>
    <row r="1033" spans="1:9" ht="15" x14ac:dyDescent="0.25">
      <c r="A1033" s="73"/>
      <c r="B1033" s="74"/>
      <c r="C1033" s="74"/>
      <c r="D1033" s="74"/>
      <c r="E1033" s="75"/>
      <c r="F1033" s="74"/>
      <c r="G1033" s="74"/>
      <c r="H1033" s="74"/>
      <c r="I1033" s="75"/>
    </row>
    <row r="1034" spans="1:9" ht="15" x14ac:dyDescent="0.25">
      <c r="A1034" s="73"/>
      <c r="B1034" s="74"/>
      <c r="C1034" s="74"/>
      <c r="D1034" s="74"/>
      <c r="E1034" s="75"/>
      <c r="F1034" s="74"/>
      <c r="G1034" s="74"/>
      <c r="H1034" s="74"/>
      <c r="I1034" s="75"/>
    </row>
    <row r="1035" spans="1:9" ht="15" x14ac:dyDescent="0.25">
      <c r="A1035" s="73"/>
      <c r="B1035" s="74"/>
      <c r="C1035" s="74"/>
      <c r="D1035" s="74"/>
      <c r="E1035" s="75"/>
      <c r="F1035" s="74"/>
      <c r="G1035" s="74"/>
      <c r="H1035" s="74"/>
      <c r="I1035" s="75"/>
    </row>
    <row r="1036" spans="1:9" ht="15" x14ac:dyDescent="0.25">
      <c r="A1036" s="73"/>
      <c r="B1036" s="74"/>
      <c r="C1036" s="74"/>
      <c r="D1036" s="74"/>
      <c r="E1036" s="75"/>
      <c r="F1036" s="74"/>
      <c r="G1036" s="74"/>
      <c r="H1036" s="74"/>
      <c r="I1036" s="75"/>
    </row>
    <row r="1037" spans="1:9" ht="15" x14ac:dyDescent="0.25">
      <c r="A1037" s="73"/>
      <c r="B1037" s="74"/>
      <c r="C1037" s="74"/>
      <c r="D1037" s="74"/>
      <c r="E1037" s="75"/>
      <c r="F1037" s="74"/>
      <c r="G1037" s="74"/>
      <c r="H1037" s="74"/>
      <c r="I1037" s="75"/>
    </row>
    <row r="1038" spans="1:9" ht="15" x14ac:dyDescent="0.25">
      <c r="A1038" s="73"/>
      <c r="B1038" s="74"/>
      <c r="C1038" s="74"/>
      <c r="D1038" s="74"/>
      <c r="E1038" s="75"/>
      <c r="F1038" s="74"/>
      <c r="G1038" s="74"/>
      <c r="H1038" s="74"/>
      <c r="I1038" s="75"/>
    </row>
    <row r="1039" spans="1:9" ht="15" x14ac:dyDescent="0.25">
      <c r="A1039" s="73"/>
      <c r="B1039" s="74"/>
      <c r="C1039" s="74"/>
      <c r="D1039" s="74"/>
      <c r="E1039" s="75"/>
      <c r="F1039" s="74"/>
      <c r="G1039" s="74"/>
      <c r="H1039" s="74"/>
      <c r="I1039" s="75"/>
    </row>
    <row r="1040" spans="1:9" ht="15" x14ac:dyDescent="0.25">
      <c r="A1040" s="73"/>
      <c r="B1040" s="74"/>
      <c r="C1040" s="74"/>
      <c r="D1040" s="74"/>
      <c r="E1040" s="75"/>
      <c r="F1040" s="74"/>
      <c r="G1040" s="74"/>
      <c r="H1040" s="74"/>
      <c r="I1040" s="75"/>
    </row>
    <row r="1041" spans="1:9" ht="15" x14ac:dyDescent="0.25">
      <c r="A1041" s="73"/>
      <c r="B1041" s="74"/>
      <c r="C1041" s="74"/>
      <c r="D1041" s="74"/>
      <c r="E1041" s="75"/>
      <c r="F1041" s="74"/>
      <c r="G1041" s="74"/>
      <c r="H1041" s="74"/>
      <c r="I1041" s="75"/>
    </row>
    <row r="1042" spans="1:9" ht="15" x14ac:dyDescent="0.25">
      <c r="A1042" s="73"/>
      <c r="B1042" s="74"/>
      <c r="C1042" s="74"/>
      <c r="D1042" s="74"/>
      <c r="E1042" s="75"/>
      <c r="F1042" s="74"/>
      <c r="G1042" s="74"/>
      <c r="H1042" s="74"/>
      <c r="I1042" s="75"/>
    </row>
    <row r="1043" spans="1:9" ht="15" x14ac:dyDescent="0.25">
      <c r="A1043" s="73"/>
      <c r="B1043" s="74"/>
      <c r="C1043" s="74"/>
      <c r="D1043" s="74"/>
      <c r="E1043" s="75"/>
      <c r="F1043" s="74"/>
      <c r="G1043" s="74"/>
      <c r="H1043" s="74"/>
      <c r="I1043" s="75"/>
    </row>
    <row r="1044" spans="1:9" ht="15" x14ac:dyDescent="0.25">
      <c r="A1044" s="73"/>
      <c r="B1044" s="74"/>
      <c r="C1044" s="74"/>
      <c r="D1044" s="74"/>
      <c r="E1044" s="75"/>
      <c r="F1044" s="74"/>
      <c r="G1044" s="74"/>
      <c r="H1044" s="74"/>
      <c r="I1044" s="75"/>
    </row>
    <row r="1045" spans="1:9" ht="15" x14ac:dyDescent="0.25">
      <c r="A1045" s="73"/>
      <c r="B1045" s="74"/>
      <c r="C1045" s="74"/>
      <c r="D1045" s="74"/>
      <c r="E1045" s="75"/>
      <c r="F1045" s="74"/>
      <c r="G1045" s="74"/>
      <c r="H1045" s="74"/>
      <c r="I1045" s="75"/>
    </row>
    <row r="1046" spans="1:9" ht="15" x14ac:dyDescent="0.25">
      <c r="A1046" s="73"/>
      <c r="B1046" s="74"/>
      <c r="C1046" s="74"/>
      <c r="D1046" s="74"/>
      <c r="E1046" s="75"/>
      <c r="F1046" s="74"/>
      <c r="G1046" s="74"/>
      <c r="H1046" s="74"/>
      <c r="I1046" s="75"/>
    </row>
    <row r="1047" spans="1:9" ht="15" x14ac:dyDescent="0.25">
      <c r="A1047" s="73"/>
      <c r="B1047" s="74"/>
      <c r="C1047" s="74"/>
      <c r="D1047" s="74"/>
      <c r="E1047" s="75"/>
      <c r="F1047" s="74"/>
      <c r="G1047" s="74"/>
      <c r="H1047" s="74"/>
      <c r="I1047" s="75"/>
    </row>
    <row r="1048" spans="1:9" ht="15" x14ac:dyDescent="0.25">
      <c r="A1048" s="73"/>
      <c r="B1048" s="74"/>
      <c r="C1048" s="74"/>
      <c r="D1048" s="74"/>
      <c r="E1048" s="75"/>
      <c r="F1048" s="74"/>
      <c r="G1048" s="74"/>
      <c r="H1048" s="74"/>
      <c r="I1048" s="75"/>
    </row>
    <row r="1049" spans="1:9" ht="15" x14ac:dyDescent="0.25">
      <c r="A1049" s="73"/>
      <c r="B1049" s="74"/>
      <c r="C1049" s="74"/>
      <c r="D1049" s="74"/>
      <c r="E1049" s="75"/>
      <c r="F1049" s="74"/>
      <c r="G1049" s="74"/>
      <c r="H1049" s="74"/>
      <c r="I1049" s="75"/>
    </row>
    <row r="1050" spans="1:9" ht="15" x14ac:dyDescent="0.25">
      <c r="A1050" s="73"/>
      <c r="B1050" s="74"/>
      <c r="C1050" s="74"/>
      <c r="D1050" s="74"/>
      <c r="E1050" s="75"/>
      <c r="F1050" s="74"/>
      <c r="G1050" s="74"/>
      <c r="H1050" s="74"/>
      <c r="I1050" s="75"/>
    </row>
    <row r="1051" spans="1:9" ht="15" x14ac:dyDescent="0.25">
      <c r="A1051" s="73"/>
      <c r="B1051" s="74"/>
      <c r="C1051" s="74"/>
      <c r="D1051" s="74"/>
      <c r="E1051" s="75"/>
      <c r="F1051" s="74"/>
      <c r="G1051" s="74"/>
      <c r="H1051" s="74"/>
      <c r="I1051" s="75"/>
    </row>
    <row r="1052" spans="1:9" ht="15" x14ac:dyDescent="0.25">
      <c r="A1052" s="73"/>
      <c r="B1052" s="74"/>
      <c r="C1052" s="74"/>
      <c r="D1052" s="74"/>
      <c r="E1052" s="75"/>
      <c r="F1052" s="74"/>
      <c r="G1052" s="74"/>
      <c r="H1052" s="74"/>
      <c r="I1052" s="75"/>
    </row>
    <row r="1053" spans="1:9" ht="15" x14ac:dyDescent="0.25">
      <c r="A1053" s="73"/>
      <c r="B1053" s="74"/>
      <c r="C1053" s="74"/>
      <c r="D1053" s="74"/>
      <c r="E1053" s="75"/>
      <c r="F1053" s="74"/>
      <c r="G1053" s="74"/>
      <c r="H1053" s="74"/>
      <c r="I1053" s="75"/>
    </row>
    <row r="1054" spans="1:9" ht="15" x14ac:dyDescent="0.25">
      <c r="A1054" s="73"/>
      <c r="B1054" s="74"/>
      <c r="C1054" s="74"/>
      <c r="D1054" s="74"/>
      <c r="E1054" s="75"/>
      <c r="F1054" s="74"/>
      <c r="G1054" s="74"/>
      <c r="H1054" s="74"/>
      <c r="I1054" s="75"/>
    </row>
    <row r="1055" spans="1:9" ht="15" x14ac:dyDescent="0.25">
      <c r="A1055" s="73"/>
      <c r="B1055" s="74"/>
      <c r="C1055" s="74"/>
      <c r="D1055" s="74"/>
      <c r="E1055" s="75"/>
      <c r="F1055" s="74"/>
      <c r="G1055" s="74"/>
      <c r="H1055" s="74"/>
      <c r="I1055" s="75"/>
    </row>
    <row r="1056" spans="1:9" ht="15" x14ac:dyDescent="0.25">
      <c r="A1056" s="73"/>
      <c r="B1056" s="74"/>
      <c r="C1056" s="74"/>
      <c r="D1056" s="74"/>
      <c r="E1056" s="75"/>
      <c r="F1056" s="74"/>
      <c r="G1056" s="74"/>
      <c r="H1056" s="74"/>
      <c r="I1056" s="75"/>
    </row>
    <row r="1057" spans="1:9" ht="15" x14ac:dyDescent="0.25">
      <c r="A1057" s="73"/>
      <c r="B1057" s="74"/>
      <c r="C1057" s="74"/>
      <c r="D1057" s="74"/>
      <c r="E1057" s="75"/>
      <c r="F1057" s="74"/>
      <c r="G1057" s="74"/>
      <c r="H1057" s="74"/>
      <c r="I1057" s="75"/>
    </row>
    <row r="1058" spans="1:9" ht="15" x14ac:dyDescent="0.25">
      <c r="A1058" s="73"/>
      <c r="B1058" s="74"/>
      <c r="C1058" s="74"/>
      <c r="D1058" s="74"/>
      <c r="E1058" s="75"/>
      <c r="F1058" s="74"/>
      <c r="G1058" s="74"/>
      <c r="H1058" s="74"/>
      <c r="I1058" s="75"/>
    </row>
    <row r="1059" spans="1:9" ht="15" x14ac:dyDescent="0.25">
      <c r="A1059" s="73"/>
      <c r="B1059" s="74"/>
      <c r="C1059" s="74"/>
      <c r="D1059" s="74"/>
      <c r="E1059" s="75"/>
      <c r="F1059" s="74"/>
      <c r="G1059" s="74"/>
      <c r="H1059" s="74"/>
      <c r="I1059" s="75"/>
    </row>
    <row r="1060" spans="1:9" ht="15" x14ac:dyDescent="0.25">
      <c r="A1060" s="73"/>
      <c r="B1060" s="74"/>
      <c r="C1060" s="74"/>
      <c r="D1060" s="74"/>
      <c r="E1060" s="75"/>
      <c r="F1060" s="74"/>
      <c r="G1060" s="74"/>
      <c r="H1060" s="74"/>
      <c r="I1060" s="75"/>
    </row>
    <row r="1061" spans="1:9" ht="15" x14ac:dyDescent="0.25">
      <c r="A1061" s="73"/>
      <c r="B1061" s="74"/>
      <c r="C1061" s="74"/>
      <c r="D1061" s="74"/>
      <c r="E1061" s="75"/>
      <c r="F1061" s="74"/>
      <c r="G1061" s="74"/>
      <c r="H1061" s="74"/>
      <c r="I1061" s="75"/>
    </row>
    <row r="1062" spans="1:9" ht="15" x14ac:dyDescent="0.25">
      <c r="A1062" s="73"/>
      <c r="B1062" s="74"/>
      <c r="C1062" s="74"/>
      <c r="D1062" s="74"/>
      <c r="E1062" s="75"/>
      <c r="F1062" s="74"/>
      <c r="G1062" s="74"/>
      <c r="H1062" s="74"/>
      <c r="I1062" s="75"/>
    </row>
    <row r="1063" spans="1:9" ht="15" x14ac:dyDescent="0.25">
      <c r="A1063" s="73"/>
      <c r="B1063" s="74"/>
      <c r="C1063" s="74"/>
      <c r="D1063" s="74"/>
      <c r="E1063" s="75"/>
      <c r="F1063" s="74"/>
      <c r="G1063" s="74"/>
      <c r="H1063" s="74"/>
      <c r="I1063" s="75"/>
    </row>
    <row r="1064" spans="1:9" ht="15" x14ac:dyDescent="0.25">
      <c r="A1064" s="73"/>
      <c r="B1064" s="74"/>
      <c r="C1064" s="74"/>
      <c r="D1064" s="74"/>
      <c r="E1064" s="75"/>
      <c r="F1064" s="74"/>
      <c r="G1064" s="74"/>
      <c r="H1064" s="74"/>
      <c r="I1064" s="75"/>
    </row>
    <row r="1065" spans="1:9" ht="15" x14ac:dyDescent="0.25">
      <c r="A1065" s="73"/>
      <c r="B1065" s="74"/>
      <c r="C1065" s="74"/>
      <c r="D1065" s="74"/>
      <c r="E1065" s="75"/>
      <c r="F1065" s="74"/>
      <c r="G1065" s="74"/>
      <c r="H1065" s="74"/>
      <c r="I1065" s="75"/>
    </row>
    <row r="1066" spans="1:9" ht="15" x14ac:dyDescent="0.25">
      <c r="A1066" s="73"/>
      <c r="B1066" s="74"/>
      <c r="C1066" s="74"/>
      <c r="D1066" s="74"/>
      <c r="E1066" s="75"/>
      <c r="F1066" s="74"/>
      <c r="G1066" s="74"/>
      <c r="H1066" s="74"/>
      <c r="I1066" s="75"/>
    </row>
    <row r="1067" spans="1:9" ht="15" x14ac:dyDescent="0.25">
      <c r="A1067" s="73"/>
      <c r="B1067" s="74"/>
      <c r="C1067" s="74"/>
      <c r="D1067" s="74"/>
      <c r="E1067" s="75"/>
      <c r="F1067" s="74"/>
      <c r="G1067" s="74"/>
      <c r="H1067" s="74"/>
      <c r="I1067" s="75"/>
    </row>
    <row r="1068" spans="1:9" ht="15" x14ac:dyDescent="0.25">
      <c r="A1068" s="73"/>
      <c r="B1068" s="74"/>
      <c r="C1068" s="74"/>
      <c r="D1068" s="74"/>
      <c r="E1068" s="75"/>
      <c r="F1068" s="74"/>
      <c r="G1068" s="74"/>
      <c r="H1068" s="74"/>
      <c r="I1068" s="75"/>
    </row>
    <row r="1069" spans="1:9" ht="15" x14ac:dyDescent="0.25">
      <c r="A1069" s="73"/>
      <c r="B1069" s="74"/>
      <c r="C1069" s="74"/>
      <c r="D1069" s="74"/>
      <c r="E1069" s="75"/>
      <c r="F1069" s="74"/>
      <c r="G1069" s="74"/>
      <c r="H1069" s="74"/>
      <c r="I1069" s="75"/>
    </row>
    <row r="1070" spans="1:9" ht="15" x14ac:dyDescent="0.25">
      <c r="A1070" s="73"/>
      <c r="B1070" s="74"/>
      <c r="C1070" s="74"/>
      <c r="D1070" s="74"/>
      <c r="E1070" s="75"/>
      <c r="F1070" s="74"/>
      <c r="G1070" s="74"/>
      <c r="H1070" s="74"/>
      <c r="I1070" s="75"/>
    </row>
    <row r="1071" spans="1:9" ht="15" x14ac:dyDescent="0.25">
      <c r="A1071" s="73"/>
      <c r="B1071" s="74"/>
      <c r="C1071" s="74"/>
      <c r="D1071" s="74"/>
      <c r="E1071" s="75"/>
      <c r="F1071" s="74"/>
      <c r="G1071" s="74"/>
      <c r="H1071" s="74"/>
      <c r="I1071" s="75"/>
    </row>
    <row r="1072" spans="1:9" ht="15" x14ac:dyDescent="0.25">
      <c r="A1072" s="73"/>
      <c r="B1072" s="74"/>
      <c r="C1072" s="74"/>
      <c r="D1072" s="74"/>
      <c r="E1072" s="75"/>
      <c r="F1072" s="74"/>
      <c r="G1072" s="74"/>
      <c r="H1072" s="74"/>
      <c r="I1072" s="75"/>
    </row>
    <row r="1073" spans="1:9" ht="15" x14ac:dyDescent="0.25">
      <c r="A1073" s="73"/>
      <c r="B1073" s="74"/>
      <c r="C1073" s="74"/>
      <c r="D1073" s="74"/>
      <c r="E1073" s="75"/>
      <c r="F1073" s="74"/>
      <c r="G1073" s="74"/>
      <c r="H1073" s="74"/>
      <c r="I1073" s="75"/>
    </row>
    <row r="1074" spans="1:9" ht="15" x14ac:dyDescent="0.25">
      <c r="A1074" s="73"/>
      <c r="B1074" s="74"/>
      <c r="C1074" s="74"/>
      <c r="D1074" s="74"/>
      <c r="E1074" s="75"/>
      <c r="F1074" s="74"/>
      <c r="G1074" s="74"/>
      <c r="H1074" s="74"/>
      <c r="I1074" s="75"/>
    </row>
    <row r="1075" spans="1:9" ht="15" x14ac:dyDescent="0.25">
      <c r="A1075" s="73"/>
      <c r="B1075" s="74"/>
      <c r="C1075" s="74"/>
      <c r="D1075" s="74"/>
      <c r="E1075" s="75"/>
      <c r="F1075" s="74"/>
      <c r="G1075" s="74"/>
      <c r="H1075" s="74"/>
      <c r="I1075" s="75"/>
    </row>
    <row r="1076" spans="1:9" ht="15" x14ac:dyDescent="0.25">
      <c r="A1076" s="73"/>
      <c r="B1076" s="74"/>
      <c r="C1076" s="74"/>
      <c r="D1076" s="74"/>
      <c r="E1076" s="75"/>
      <c r="F1076" s="74"/>
      <c r="G1076" s="74"/>
      <c r="H1076" s="74"/>
      <c r="I1076" s="75"/>
    </row>
    <row r="1077" spans="1:9" ht="15" x14ac:dyDescent="0.25">
      <c r="A1077" s="73"/>
      <c r="B1077" s="74"/>
      <c r="C1077" s="74"/>
      <c r="D1077" s="74"/>
      <c r="E1077" s="75"/>
      <c r="F1077" s="74"/>
      <c r="G1077" s="74"/>
      <c r="H1077" s="74"/>
      <c r="I1077" s="75"/>
    </row>
    <row r="1078" spans="1:9" ht="15" x14ac:dyDescent="0.25">
      <c r="A1078" s="73"/>
      <c r="B1078" s="74"/>
      <c r="C1078" s="74"/>
      <c r="D1078" s="74"/>
      <c r="E1078" s="75"/>
      <c r="F1078" s="74"/>
      <c r="G1078" s="74"/>
      <c r="H1078" s="74"/>
      <c r="I1078" s="75"/>
    </row>
    <row r="1079" spans="1:9" ht="15" x14ac:dyDescent="0.25">
      <c r="A1079" s="73"/>
      <c r="B1079" s="74"/>
      <c r="C1079" s="74"/>
      <c r="D1079" s="74"/>
      <c r="E1079" s="75"/>
      <c r="F1079" s="74"/>
      <c r="G1079" s="74"/>
      <c r="H1079" s="74"/>
      <c r="I1079" s="75"/>
    </row>
    <row r="1080" spans="1:9" ht="15" x14ac:dyDescent="0.25">
      <c r="A1080" s="73"/>
      <c r="B1080" s="74"/>
      <c r="C1080" s="74"/>
      <c r="D1080" s="74"/>
      <c r="E1080" s="75"/>
      <c r="F1080" s="74"/>
      <c r="G1080" s="74"/>
      <c r="H1080" s="74"/>
      <c r="I1080" s="75"/>
    </row>
    <row r="1081" spans="1:9" ht="15" x14ac:dyDescent="0.25">
      <c r="A1081" s="73"/>
      <c r="B1081" s="74"/>
      <c r="C1081" s="74"/>
      <c r="D1081" s="74"/>
      <c r="E1081" s="75"/>
      <c r="F1081" s="74"/>
      <c r="G1081" s="74"/>
      <c r="H1081" s="74"/>
      <c r="I1081" s="75"/>
    </row>
    <row r="1082" spans="1:9" ht="15" x14ac:dyDescent="0.25">
      <c r="A1082" s="73"/>
      <c r="B1082" s="74"/>
      <c r="C1082" s="74"/>
      <c r="D1082" s="74"/>
      <c r="E1082" s="75"/>
      <c r="F1082" s="74"/>
      <c r="G1082" s="74"/>
      <c r="H1082" s="74"/>
      <c r="I1082" s="75"/>
    </row>
    <row r="1083" spans="1:9" ht="15" x14ac:dyDescent="0.25">
      <c r="A1083" s="73"/>
      <c r="B1083" s="74"/>
      <c r="C1083" s="74"/>
      <c r="D1083" s="74"/>
      <c r="E1083" s="75"/>
      <c r="F1083" s="74"/>
      <c r="G1083" s="74"/>
      <c r="H1083" s="74"/>
      <c r="I1083" s="75"/>
    </row>
    <row r="1084" spans="1:9" ht="15" x14ac:dyDescent="0.25">
      <c r="A1084" s="73"/>
      <c r="B1084" s="74"/>
      <c r="C1084" s="74"/>
      <c r="D1084" s="74"/>
      <c r="E1084" s="75"/>
      <c r="F1084" s="74"/>
      <c r="G1084" s="74"/>
      <c r="H1084" s="74"/>
      <c r="I1084" s="75"/>
    </row>
    <row r="1085" spans="1:9" ht="15" x14ac:dyDescent="0.25">
      <c r="A1085" s="73"/>
      <c r="B1085" s="74"/>
      <c r="C1085" s="74"/>
      <c r="D1085" s="74"/>
      <c r="E1085" s="75"/>
      <c r="F1085" s="74"/>
      <c r="G1085" s="74"/>
      <c r="H1085" s="74"/>
      <c r="I1085" s="75"/>
    </row>
    <row r="1086" spans="1:9" ht="15" x14ac:dyDescent="0.25">
      <c r="A1086" s="73"/>
      <c r="B1086" s="74"/>
      <c r="C1086" s="74"/>
      <c r="D1086" s="74"/>
      <c r="E1086" s="75"/>
      <c r="F1086" s="74"/>
      <c r="G1086" s="74"/>
      <c r="H1086" s="74"/>
      <c r="I1086" s="75"/>
    </row>
    <row r="1087" spans="1:9" ht="15" x14ac:dyDescent="0.25">
      <c r="A1087" s="73"/>
      <c r="B1087" s="74"/>
      <c r="C1087" s="74"/>
      <c r="D1087" s="74"/>
      <c r="E1087" s="75"/>
      <c r="F1087" s="74"/>
      <c r="G1087" s="74"/>
      <c r="H1087" s="74"/>
      <c r="I1087" s="75"/>
    </row>
    <row r="1088" spans="1:9" ht="15" x14ac:dyDescent="0.25">
      <c r="A1088" s="73"/>
      <c r="B1088" s="74"/>
      <c r="C1088" s="74"/>
      <c r="D1088" s="74"/>
      <c r="E1088" s="75"/>
      <c r="F1088" s="74"/>
      <c r="G1088" s="74"/>
      <c r="H1088" s="74"/>
      <c r="I1088" s="75"/>
    </row>
    <row r="1089" spans="1:9" ht="15" x14ac:dyDescent="0.25">
      <c r="A1089" s="73"/>
      <c r="B1089" s="74"/>
      <c r="C1089" s="74"/>
      <c r="D1089" s="74"/>
      <c r="E1089" s="75"/>
      <c r="F1089" s="74"/>
      <c r="G1089" s="74"/>
      <c r="H1089" s="74"/>
      <c r="I1089" s="75"/>
    </row>
    <row r="1090" spans="1:9" ht="15" x14ac:dyDescent="0.25">
      <c r="A1090" s="73"/>
      <c r="B1090" s="74"/>
      <c r="C1090" s="74"/>
      <c r="D1090" s="74"/>
      <c r="E1090" s="75"/>
      <c r="F1090" s="74"/>
      <c r="G1090" s="74"/>
      <c r="H1090" s="74"/>
      <c r="I1090" s="75"/>
    </row>
    <row r="1091" spans="1:9" ht="15" x14ac:dyDescent="0.25">
      <c r="A1091" s="73"/>
      <c r="B1091" s="74"/>
      <c r="C1091" s="74"/>
      <c r="D1091" s="74"/>
      <c r="E1091" s="75"/>
      <c r="F1091" s="74"/>
      <c r="G1091" s="74"/>
      <c r="H1091" s="74"/>
      <c r="I1091" s="75"/>
    </row>
    <row r="1092" spans="1:9" ht="15" x14ac:dyDescent="0.25">
      <c r="A1092" s="73"/>
      <c r="B1092" s="74"/>
      <c r="C1092" s="74"/>
      <c r="D1092" s="74"/>
      <c r="E1092" s="75"/>
      <c r="F1092" s="74"/>
      <c r="G1092" s="74"/>
      <c r="H1092" s="74"/>
      <c r="I1092" s="75"/>
    </row>
    <row r="1093" spans="1:9" ht="15" x14ac:dyDescent="0.25">
      <c r="A1093" s="73"/>
      <c r="B1093" s="74"/>
      <c r="C1093" s="74"/>
      <c r="D1093" s="74"/>
      <c r="E1093" s="75"/>
      <c r="F1093" s="74"/>
      <c r="G1093" s="74"/>
      <c r="H1093" s="74"/>
      <c r="I1093" s="75"/>
    </row>
    <row r="1094" spans="1:9" ht="15" x14ac:dyDescent="0.25">
      <c r="A1094" s="73"/>
      <c r="B1094" s="74"/>
      <c r="C1094" s="74"/>
      <c r="D1094" s="74"/>
      <c r="E1094" s="75"/>
      <c r="F1094" s="74"/>
      <c r="G1094" s="74"/>
      <c r="H1094" s="74"/>
      <c r="I1094" s="75"/>
    </row>
    <row r="1095" spans="1:9" ht="15" x14ac:dyDescent="0.25">
      <c r="A1095" s="73"/>
      <c r="B1095" s="74"/>
      <c r="C1095" s="74"/>
      <c r="D1095" s="74"/>
      <c r="E1095" s="75"/>
      <c r="F1095" s="74"/>
      <c r="G1095" s="74"/>
      <c r="H1095" s="74"/>
      <c r="I1095" s="75"/>
    </row>
    <row r="1096" spans="1:9" ht="15" x14ac:dyDescent="0.25">
      <c r="A1096" s="73"/>
      <c r="B1096" s="74"/>
      <c r="C1096" s="74"/>
      <c r="D1096" s="74"/>
      <c r="E1096" s="75"/>
      <c r="F1096" s="74"/>
      <c r="G1096" s="74"/>
      <c r="H1096" s="74"/>
      <c r="I1096" s="75"/>
    </row>
    <row r="1097" spans="1:9" ht="15" x14ac:dyDescent="0.25">
      <c r="A1097" s="73"/>
      <c r="B1097" s="74"/>
      <c r="C1097" s="74"/>
      <c r="D1097" s="74"/>
      <c r="E1097" s="75"/>
      <c r="F1097" s="74"/>
      <c r="G1097" s="74"/>
      <c r="H1097" s="74"/>
      <c r="I1097" s="75"/>
    </row>
    <row r="1098" spans="1:9" ht="15" x14ac:dyDescent="0.25">
      <c r="A1098" s="73"/>
      <c r="B1098" s="74"/>
      <c r="C1098" s="74"/>
      <c r="D1098" s="74"/>
      <c r="E1098" s="75"/>
      <c r="F1098" s="74"/>
      <c r="G1098" s="74"/>
      <c r="H1098" s="74"/>
      <c r="I1098" s="75"/>
    </row>
    <row r="1099" spans="1:9" ht="15" x14ac:dyDescent="0.25">
      <c r="A1099" s="73"/>
      <c r="B1099" s="74"/>
      <c r="C1099" s="74"/>
      <c r="D1099" s="74"/>
      <c r="E1099" s="75"/>
      <c r="F1099" s="74"/>
      <c r="G1099" s="74"/>
      <c r="H1099" s="74"/>
      <c r="I1099" s="75"/>
    </row>
    <row r="1100" spans="1:9" ht="15" x14ac:dyDescent="0.25">
      <c r="A1100" s="73"/>
      <c r="B1100" s="74"/>
      <c r="C1100" s="74"/>
      <c r="D1100" s="74"/>
      <c r="E1100" s="75"/>
      <c r="F1100" s="74"/>
      <c r="G1100" s="74"/>
      <c r="H1100" s="74"/>
      <c r="I1100" s="75"/>
    </row>
    <row r="1101" spans="1:9" ht="15" x14ac:dyDescent="0.25">
      <c r="A1101" s="73"/>
      <c r="B1101" s="74"/>
      <c r="C1101" s="74"/>
      <c r="D1101" s="74"/>
      <c r="E1101" s="75"/>
      <c r="F1101" s="74"/>
      <c r="G1101" s="74"/>
      <c r="H1101" s="74"/>
      <c r="I1101" s="75"/>
    </row>
    <row r="1102" spans="1:9" ht="15" x14ac:dyDescent="0.25">
      <c r="A1102" s="73"/>
      <c r="B1102" s="74"/>
      <c r="C1102" s="74"/>
      <c r="D1102" s="74"/>
      <c r="E1102" s="75"/>
      <c r="F1102" s="74"/>
      <c r="G1102" s="74"/>
      <c r="H1102" s="74"/>
      <c r="I1102" s="75"/>
    </row>
    <row r="1103" spans="1:9" ht="15" x14ac:dyDescent="0.25">
      <c r="A1103" s="73"/>
      <c r="B1103" s="74"/>
      <c r="C1103" s="74"/>
      <c r="D1103" s="74"/>
      <c r="E1103" s="75"/>
      <c r="F1103" s="74"/>
      <c r="G1103" s="74"/>
      <c r="H1103" s="74"/>
      <c r="I1103" s="75"/>
    </row>
    <row r="1104" spans="1:9" ht="15" x14ac:dyDescent="0.25">
      <c r="A1104" s="73"/>
      <c r="B1104" s="74"/>
      <c r="C1104" s="74"/>
      <c r="D1104" s="74"/>
      <c r="E1104" s="75"/>
      <c r="F1104" s="74"/>
      <c r="G1104" s="74"/>
      <c r="H1104" s="74"/>
      <c r="I1104" s="75"/>
    </row>
    <row r="1105" spans="1:9" ht="15" x14ac:dyDescent="0.25">
      <c r="A1105" s="73"/>
      <c r="B1105" s="74"/>
      <c r="C1105" s="74"/>
      <c r="D1105" s="74"/>
      <c r="E1105" s="75"/>
      <c r="F1105" s="74"/>
      <c r="G1105" s="74"/>
      <c r="H1105" s="74"/>
      <c r="I1105" s="75"/>
    </row>
    <row r="1106" spans="1:9" ht="15" x14ac:dyDescent="0.25">
      <c r="A1106" s="73"/>
      <c r="B1106" s="74"/>
      <c r="C1106" s="74"/>
      <c r="D1106" s="74"/>
      <c r="E1106" s="75"/>
      <c r="F1106" s="74"/>
      <c r="G1106" s="74"/>
      <c r="H1106" s="74"/>
      <c r="I1106" s="75"/>
    </row>
    <row r="1107" spans="1:9" ht="15" x14ac:dyDescent="0.25">
      <c r="A1107" s="73"/>
      <c r="B1107" s="74"/>
      <c r="C1107" s="74"/>
      <c r="D1107" s="74"/>
      <c r="E1107" s="75"/>
      <c r="F1107" s="74"/>
      <c r="G1107" s="74"/>
      <c r="H1107" s="74"/>
      <c r="I1107" s="75"/>
    </row>
    <row r="1108" spans="1:9" ht="15" x14ac:dyDescent="0.25">
      <c r="A1108" s="73"/>
      <c r="B1108" s="74"/>
      <c r="C1108" s="74"/>
      <c r="D1108" s="74"/>
      <c r="E1108" s="75"/>
      <c r="F1108" s="74"/>
      <c r="G1108" s="74"/>
      <c r="H1108" s="74"/>
      <c r="I1108" s="75"/>
    </row>
    <row r="1109" spans="1:9" ht="15" x14ac:dyDescent="0.25">
      <c r="A1109" s="73"/>
      <c r="B1109" s="74"/>
      <c r="C1109" s="74"/>
      <c r="D1109" s="74"/>
      <c r="E1109" s="75"/>
      <c r="F1109" s="74"/>
      <c r="G1109" s="74"/>
      <c r="H1109" s="74"/>
      <c r="I1109" s="75"/>
    </row>
    <row r="1110" spans="1:9" ht="15" x14ac:dyDescent="0.25">
      <c r="A1110" s="73"/>
      <c r="B1110" s="74"/>
      <c r="C1110" s="74"/>
      <c r="D1110" s="74"/>
      <c r="E1110" s="75"/>
      <c r="F1110" s="74"/>
      <c r="G1110" s="74"/>
      <c r="H1110" s="74"/>
      <c r="I1110" s="75"/>
    </row>
    <row r="1111" spans="1:9" ht="15" x14ac:dyDescent="0.25">
      <c r="A1111" s="73"/>
      <c r="B1111" s="74"/>
      <c r="C1111" s="74"/>
      <c r="D1111" s="74"/>
      <c r="E1111" s="75"/>
      <c r="F1111" s="74"/>
      <c r="G1111" s="74"/>
      <c r="H1111" s="74"/>
      <c r="I1111" s="75"/>
    </row>
    <row r="1112" spans="1:9" ht="15" x14ac:dyDescent="0.25">
      <c r="A1112" s="73"/>
      <c r="B1112" s="74"/>
      <c r="C1112" s="74"/>
      <c r="D1112" s="74"/>
      <c r="E1112" s="75"/>
      <c r="F1112" s="74"/>
      <c r="G1112" s="74"/>
      <c r="H1112" s="74"/>
      <c r="I1112" s="75"/>
    </row>
    <row r="1113" spans="1:9" ht="15" x14ac:dyDescent="0.25">
      <c r="A1113" s="73"/>
      <c r="B1113" s="74"/>
      <c r="C1113" s="74"/>
      <c r="D1113" s="74"/>
      <c r="E1113" s="75"/>
      <c r="F1113" s="74"/>
      <c r="G1113" s="74"/>
      <c r="H1113" s="74"/>
      <c r="I1113" s="75"/>
    </row>
    <row r="1114" spans="1:9" ht="15" x14ac:dyDescent="0.25">
      <c r="A1114" s="73"/>
      <c r="B1114" s="74"/>
      <c r="C1114" s="74"/>
      <c r="D1114" s="74"/>
      <c r="E1114" s="75"/>
      <c r="F1114" s="74"/>
      <c r="G1114" s="74"/>
      <c r="H1114" s="74"/>
      <c r="I1114" s="75"/>
    </row>
    <row r="1115" spans="1:9" ht="15" x14ac:dyDescent="0.25">
      <c r="A1115" s="73"/>
      <c r="B1115" s="74"/>
      <c r="C1115" s="74"/>
      <c r="D1115" s="74"/>
      <c r="E1115" s="75"/>
      <c r="F1115" s="74"/>
      <c r="G1115" s="74"/>
      <c r="H1115" s="74"/>
      <c r="I1115" s="75"/>
    </row>
    <row r="1116" spans="1:9" ht="15" x14ac:dyDescent="0.25">
      <c r="A1116" s="73"/>
      <c r="B1116" s="74"/>
      <c r="C1116" s="74"/>
      <c r="D1116" s="74"/>
      <c r="E1116" s="75"/>
      <c r="F1116" s="74"/>
      <c r="G1116" s="74"/>
      <c r="H1116" s="74"/>
      <c r="I1116" s="75"/>
    </row>
    <row r="1117" spans="1:9" ht="15" x14ac:dyDescent="0.25">
      <c r="A1117" s="73"/>
      <c r="B1117" s="74"/>
      <c r="C1117" s="74"/>
      <c r="D1117" s="74"/>
      <c r="E1117" s="75"/>
      <c r="F1117" s="74"/>
      <c r="G1117" s="74"/>
      <c r="H1117" s="74"/>
      <c r="I1117" s="75"/>
    </row>
    <row r="1118" spans="1:9" ht="15" x14ac:dyDescent="0.25">
      <c r="A1118" s="73"/>
      <c r="B1118" s="74"/>
      <c r="C1118" s="74"/>
      <c r="D1118" s="74"/>
      <c r="E1118" s="75"/>
      <c r="F1118" s="74"/>
      <c r="G1118" s="74"/>
      <c r="H1118" s="74"/>
      <c r="I1118" s="75"/>
    </row>
    <row r="1119" spans="1:9" ht="15" x14ac:dyDescent="0.25">
      <c r="A1119" s="73"/>
      <c r="B1119" s="74"/>
      <c r="C1119" s="74"/>
      <c r="D1119" s="74"/>
      <c r="E1119" s="75"/>
      <c r="F1119" s="74"/>
      <c r="G1119" s="74"/>
      <c r="H1119" s="74"/>
      <c r="I1119" s="75"/>
    </row>
    <row r="1120" spans="1:9" ht="15" x14ac:dyDescent="0.25">
      <c r="A1120" s="73"/>
      <c r="B1120" s="74"/>
      <c r="C1120" s="74"/>
      <c r="D1120" s="74"/>
      <c r="E1120" s="75"/>
      <c r="F1120" s="74"/>
      <c r="G1120" s="74"/>
      <c r="H1120" s="74"/>
      <c r="I1120" s="75"/>
    </row>
    <row r="1121" spans="1:9" ht="15" x14ac:dyDescent="0.25">
      <c r="A1121" s="73"/>
      <c r="B1121" s="74"/>
      <c r="C1121" s="74"/>
      <c r="D1121" s="74"/>
      <c r="E1121" s="75"/>
      <c r="F1121" s="74"/>
      <c r="G1121" s="74"/>
      <c r="H1121" s="74"/>
      <c r="I1121" s="75"/>
    </row>
    <row r="1122" spans="1:9" ht="15" x14ac:dyDescent="0.25">
      <c r="A1122" s="73"/>
      <c r="B1122" s="74"/>
      <c r="C1122" s="74"/>
      <c r="D1122" s="74"/>
      <c r="E1122" s="75"/>
      <c r="F1122" s="74"/>
      <c r="G1122" s="74"/>
      <c r="H1122" s="74"/>
      <c r="I1122" s="75"/>
    </row>
    <row r="1123" spans="1:9" ht="15" x14ac:dyDescent="0.25">
      <c r="A1123" s="73"/>
      <c r="B1123" s="74"/>
      <c r="C1123" s="74"/>
      <c r="D1123" s="74"/>
      <c r="E1123" s="75"/>
      <c r="F1123" s="74"/>
      <c r="G1123" s="74"/>
      <c r="H1123" s="74"/>
      <c r="I1123" s="75"/>
    </row>
    <row r="1124" spans="1:9" ht="15" x14ac:dyDescent="0.25">
      <c r="A1124" s="73"/>
      <c r="B1124" s="74"/>
      <c r="C1124" s="74"/>
      <c r="D1124" s="74"/>
      <c r="E1124" s="75"/>
      <c r="F1124" s="74"/>
      <c r="G1124" s="74"/>
      <c r="H1124" s="74"/>
      <c r="I1124" s="75"/>
    </row>
    <row r="1125" spans="1:9" ht="15" x14ac:dyDescent="0.25">
      <c r="A1125" s="73"/>
      <c r="B1125" s="74"/>
      <c r="C1125" s="74"/>
      <c r="D1125" s="74"/>
      <c r="E1125" s="75"/>
      <c r="F1125" s="74"/>
      <c r="G1125" s="74"/>
      <c r="H1125" s="74"/>
      <c r="I1125" s="75"/>
    </row>
    <row r="1126" spans="1:9" ht="15" x14ac:dyDescent="0.25">
      <c r="A1126" s="73"/>
      <c r="B1126" s="74"/>
      <c r="C1126" s="74"/>
      <c r="D1126" s="74"/>
      <c r="E1126" s="75"/>
      <c r="F1126" s="74"/>
      <c r="G1126" s="74"/>
      <c r="H1126" s="74"/>
      <c r="I1126" s="75"/>
    </row>
    <row r="1127" spans="1:9" ht="15" x14ac:dyDescent="0.25">
      <c r="A1127" s="73"/>
      <c r="B1127" s="74"/>
      <c r="C1127" s="74"/>
      <c r="D1127" s="74"/>
      <c r="E1127" s="75"/>
      <c r="F1127" s="74"/>
      <c r="G1127" s="74"/>
      <c r="H1127" s="74"/>
      <c r="I1127" s="75"/>
    </row>
    <row r="1128" spans="1:9" ht="15" x14ac:dyDescent="0.25">
      <c r="A1128" s="73"/>
      <c r="B1128" s="74"/>
      <c r="C1128" s="74"/>
      <c r="D1128" s="74"/>
      <c r="E1128" s="75"/>
      <c r="F1128" s="74"/>
      <c r="G1128" s="74"/>
      <c r="H1128" s="74"/>
      <c r="I1128" s="75"/>
    </row>
    <row r="1129" spans="1:9" ht="15" x14ac:dyDescent="0.25">
      <c r="A1129" s="73"/>
      <c r="B1129" s="74"/>
      <c r="C1129" s="74"/>
      <c r="D1129" s="74"/>
      <c r="E1129" s="75"/>
      <c r="F1129" s="74"/>
      <c r="G1129" s="74"/>
      <c r="H1129" s="74"/>
      <c r="I1129" s="75"/>
    </row>
    <row r="1130" spans="1:9" ht="15" x14ac:dyDescent="0.25">
      <c r="A1130" s="73"/>
      <c r="B1130" s="74"/>
      <c r="C1130" s="74"/>
      <c r="D1130" s="74"/>
      <c r="E1130" s="75"/>
      <c r="F1130" s="74"/>
      <c r="G1130" s="74"/>
      <c r="H1130" s="74"/>
      <c r="I1130" s="75"/>
    </row>
    <row r="1131" spans="1:9" ht="15" x14ac:dyDescent="0.25">
      <c r="A1131" s="73"/>
      <c r="B1131" s="74"/>
      <c r="C1131" s="74"/>
      <c r="D1131" s="74"/>
      <c r="E1131" s="75"/>
      <c r="F1131" s="74"/>
      <c r="G1131" s="74"/>
      <c r="H1131" s="74"/>
      <c r="I1131" s="75"/>
    </row>
    <row r="1132" spans="1:9" ht="15" x14ac:dyDescent="0.25">
      <c r="A1132" s="73"/>
      <c r="B1132" s="74"/>
      <c r="C1132" s="74"/>
      <c r="D1132" s="74"/>
      <c r="E1132" s="75"/>
      <c r="F1132" s="74"/>
      <c r="G1132" s="74"/>
      <c r="H1132" s="74"/>
      <c r="I1132" s="75"/>
    </row>
    <row r="1133" spans="1:9" ht="15" x14ac:dyDescent="0.25">
      <c r="A1133" s="73"/>
      <c r="B1133" s="74"/>
      <c r="C1133" s="74"/>
      <c r="D1133" s="74"/>
      <c r="E1133" s="75"/>
      <c r="F1133" s="74"/>
      <c r="G1133" s="74"/>
      <c r="H1133" s="74"/>
      <c r="I1133" s="75"/>
    </row>
    <row r="1134" spans="1:9" ht="15" x14ac:dyDescent="0.25">
      <c r="A1134" s="73"/>
      <c r="B1134" s="74"/>
      <c r="C1134" s="74"/>
      <c r="D1134" s="74"/>
      <c r="E1134" s="75"/>
      <c r="F1134" s="74"/>
      <c r="G1134" s="74"/>
      <c r="H1134" s="74"/>
      <c r="I1134" s="75"/>
    </row>
    <row r="1135" spans="1:9" ht="15" x14ac:dyDescent="0.25">
      <c r="A1135" s="73"/>
      <c r="B1135" s="74"/>
      <c r="C1135" s="74"/>
      <c r="D1135" s="74"/>
      <c r="E1135" s="75"/>
      <c r="F1135" s="74"/>
      <c r="G1135" s="74"/>
      <c r="H1135" s="74"/>
      <c r="I1135" s="75"/>
    </row>
    <row r="1136" spans="1:9" ht="15" x14ac:dyDescent="0.25">
      <c r="A1136" s="73"/>
      <c r="B1136" s="74"/>
      <c r="C1136" s="74"/>
      <c r="D1136" s="74"/>
      <c r="E1136" s="75"/>
      <c r="F1136" s="74"/>
      <c r="G1136" s="74"/>
      <c r="H1136" s="74"/>
      <c r="I1136" s="75"/>
    </row>
    <row r="1137" spans="1:9" ht="15" x14ac:dyDescent="0.25">
      <c r="A1137" s="73"/>
      <c r="B1137" s="74"/>
      <c r="C1137" s="74"/>
      <c r="D1137" s="74"/>
      <c r="E1137" s="75"/>
      <c r="F1137" s="74"/>
      <c r="G1137" s="74"/>
      <c r="H1137" s="74"/>
      <c r="I1137" s="75"/>
    </row>
    <row r="1138" spans="1:9" ht="15" x14ac:dyDescent="0.25">
      <c r="A1138" s="73"/>
      <c r="B1138" s="74"/>
      <c r="C1138" s="74"/>
      <c r="D1138" s="74"/>
      <c r="E1138" s="75"/>
      <c r="F1138" s="74"/>
      <c r="G1138" s="74"/>
      <c r="H1138" s="74"/>
      <c r="I1138" s="75"/>
    </row>
    <row r="1139" spans="1:9" ht="15" x14ac:dyDescent="0.25">
      <c r="A1139" s="73"/>
      <c r="B1139" s="74"/>
      <c r="C1139" s="74"/>
      <c r="D1139" s="74"/>
      <c r="E1139" s="75"/>
      <c r="F1139" s="74"/>
      <c r="G1139" s="74"/>
      <c r="H1139" s="74"/>
      <c r="I1139" s="75"/>
    </row>
    <row r="1140" spans="1:9" ht="15" x14ac:dyDescent="0.25">
      <c r="A1140" s="73"/>
      <c r="B1140" s="74"/>
      <c r="C1140" s="74"/>
      <c r="D1140" s="74"/>
      <c r="E1140" s="75"/>
      <c r="F1140" s="74"/>
      <c r="G1140" s="74"/>
      <c r="H1140" s="74"/>
      <c r="I1140" s="75"/>
    </row>
    <row r="1141" spans="1:9" ht="15" x14ac:dyDescent="0.25">
      <c r="A1141" s="73"/>
      <c r="B1141" s="74"/>
      <c r="C1141" s="74"/>
      <c r="D1141" s="74"/>
      <c r="E1141" s="75"/>
      <c r="F1141" s="74"/>
      <c r="G1141" s="74"/>
      <c r="H1141" s="74"/>
      <c r="I1141" s="75"/>
    </row>
    <row r="1142" spans="1:9" ht="15" x14ac:dyDescent="0.25">
      <c r="A1142" s="73"/>
      <c r="B1142" s="74"/>
      <c r="C1142" s="74"/>
      <c r="D1142" s="74"/>
      <c r="E1142" s="75"/>
      <c r="F1142" s="74"/>
      <c r="G1142" s="74"/>
      <c r="H1142" s="74"/>
      <c r="I1142" s="75"/>
    </row>
    <row r="1143" spans="1:9" ht="15" x14ac:dyDescent="0.25">
      <c r="A1143" s="73"/>
      <c r="B1143" s="74"/>
      <c r="C1143" s="74"/>
      <c r="D1143" s="74"/>
      <c r="E1143" s="75"/>
      <c r="F1143" s="74"/>
      <c r="G1143" s="74"/>
      <c r="H1143" s="74"/>
      <c r="I1143" s="75"/>
    </row>
    <row r="1144" spans="1:9" ht="15" x14ac:dyDescent="0.25">
      <c r="A1144" s="73"/>
      <c r="B1144" s="74"/>
      <c r="C1144" s="74"/>
      <c r="D1144" s="74"/>
      <c r="E1144" s="75"/>
      <c r="F1144" s="74"/>
      <c r="G1144" s="74"/>
      <c r="H1144" s="74"/>
      <c r="I1144" s="75"/>
    </row>
    <row r="1145" spans="1:9" ht="15" x14ac:dyDescent="0.25">
      <c r="A1145" s="73"/>
      <c r="B1145" s="74"/>
      <c r="C1145" s="74"/>
      <c r="D1145" s="74"/>
      <c r="E1145" s="75"/>
      <c r="F1145" s="74"/>
      <c r="G1145" s="74"/>
      <c r="H1145" s="74"/>
      <c r="I1145" s="75"/>
    </row>
    <row r="1146" spans="1:9" ht="15" x14ac:dyDescent="0.25">
      <c r="A1146" s="73"/>
      <c r="B1146" s="74"/>
      <c r="C1146" s="74"/>
      <c r="D1146" s="74"/>
      <c r="E1146" s="75"/>
      <c r="F1146" s="74"/>
      <c r="G1146" s="74"/>
      <c r="H1146" s="74"/>
      <c r="I1146" s="75"/>
    </row>
    <row r="1147" spans="1:9" ht="15" x14ac:dyDescent="0.25">
      <c r="A1147" s="73"/>
      <c r="B1147" s="74"/>
      <c r="C1147" s="74"/>
      <c r="D1147" s="74"/>
      <c r="E1147" s="75"/>
      <c r="F1147" s="74"/>
      <c r="G1147" s="74"/>
      <c r="H1147" s="74"/>
      <c r="I1147" s="75"/>
    </row>
    <row r="1148" spans="1:9" ht="15" x14ac:dyDescent="0.25">
      <c r="A1148" s="73"/>
      <c r="B1148" s="74"/>
      <c r="C1148" s="74"/>
      <c r="D1148" s="74"/>
      <c r="E1148" s="75"/>
      <c r="F1148" s="74"/>
      <c r="G1148" s="74"/>
      <c r="H1148" s="74"/>
      <c r="I1148" s="75"/>
    </row>
    <row r="1149" spans="1:9" ht="15" x14ac:dyDescent="0.25">
      <c r="A1149" s="73"/>
      <c r="B1149" s="74"/>
      <c r="C1149" s="74"/>
      <c r="D1149" s="74"/>
      <c r="E1149" s="75"/>
      <c r="F1149" s="74"/>
      <c r="G1149" s="74"/>
      <c r="H1149" s="74"/>
      <c r="I1149" s="75"/>
    </row>
    <row r="1150" spans="1:9" ht="15" x14ac:dyDescent="0.25">
      <c r="A1150" s="73"/>
      <c r="B1150" s="74"/>
      <c r="C1150" s="74"/>
      <c r="D1150" s="74"/>
      <c r="E1150" s="75"/>
      <c r="F1150" s="74"/>
      <c r="G1150" s="74"/>
      <c r="H1150" s="74"/>
      <c r="I1150" s="75"/>
    </row>
    <row r="1151" spans="1:9" ht="15" x14ac:dyDescent="0.25">
      <c r="A1151" s="73"/>
      <c r="B1151" s="74"/>
      <c r="C1151" s="74"/>
      <c r="D1151" s="74"/>
      <c r="E1151" s="75"/>
      <c r="F1151" s="74"/>
      <c r="G1151" s="74"/>
      <c r="H1151" s="74"/>
      <c r="I1151" s="75"/>
    </row>
    <row r="1152" spans="1:9" ht="15" x14ac:dyDescent="0.25">
      <c r="A1152" s="73"/>
      <c r="B1152" s="74"/>
      <c r="C1152" s="74"/>
      <c r="D1152" s="74"/>
      <c r="E1152" s="75"/>
      <c r="F1152" s="74"/>
      <c r="G1152" s="74"/>
      <c r="H1152" s="74"/>
      <c r="I1152" s="75"/>
    </row>
    <row r="1153" spans="1:9" ht="15" x14ac:dyDescent="0.25">
      <c r="A1153" s="73"/>
      <c r="B1153" s="74"/>
      <c r="C1153" s="74"/>
      <c r="D1153" s="74"/>
      <c r="E1153" s="75"/>
      <c r="F1153" s="74"/>
      <c r="G1153" s="74"/>
      <c r="H1153" s="74"/>
      <c r="I1153" s="75"/>
    </row>
    <row r="1154" spans="1:9" ht="15" x14ac:dyDescent="0.25">
      <c r="A1154" s="73"/>
      <c r="B1154" s="74"/>
      <c r="C1154" s="74"/>
      <c r="D1154" s="74"/>
      <c r="E1154" s="75"/>
      <c r="F1154" s="74"/>
      <c r="G1154" s="74"/>
      <c r="H1154" s="74"/>
      <c r="I1154" s="75"/>
    </row>
    <row r="1155" spans="1:9" ht="15" x14ac:dyDescent="0.25">
      <c r="A1155" s="73"/>
      <c r="B1155" s="74"/>
      <c r="C1155" s="74"/>
      <c r="D1155" s="74"/>
      <c r="E1155" s="75"/>
      <c r="F1155" s="74"/>
      <c r="G1155" s="74"/>
      <c r="H1155" s="74"/>
      <c r="I1155" s="75"/>
    </row>
    <row r="1156" spans="1:9" ht="15" x14ac:dyDescent="0.25">
      <c r="A1156" s="73"/>
      <c r="B1156" s="74"/>
      <c r="C1156" s="74"/>
      <c r="D1156" s="74"/>
      <c r="E1156" s="75"/>
      <c r="F1156" s="74"/>
      <c r="G1156" s="74"/>
      <c r="H1156" s="74"/>
      <c r="I1156" s="75"/>
    </row>
    <row r="1157" spans="1:9" ht="15" x14ac:dyDescent="0.25">
      <c r="A1157" s="73"/>
      <c r="B1157" s="74"/>
      <c r="C1157" s="74"/>
      <c r="D1157" s="74"/>
      <c r="E1157" s="75"/>
      <c r="F1157" s="74"/>
      <c r="G1157" s="74"/>
      <c r="H1157" s="74"/>
      <c r="I1157" s="75"/>
    </row>
    <row r="1158" spans="1:9" ht="15" x14ac:dyDescent="0.25">
      <c r="A1158" s="73"/>
      <c r="B1158" s="74"/>
      <c r="C1158" s="74"/>
      <c r="D1158" s="74"/>
      <c r="E1158" s="75"/>
      <c r="F1158" s="74"/>
      <c r="G1158" s="74"/>
      <c r="H1158" s="74"/>
      <c r="I1158" s="75"/>
    </row>
    <row r="1159" spans="1:9" ht="15" x14ac:dyDescent="0.25">
      <c r="A1159" s="73"/>
      <c r="B1159" s="74"/>
      <c r="C1159" s="74"/>
      <c r="D1159" s="74"/>
      <c r="E1159" s="75"/>
      <c r="F1159" s="74"/>
      <c r="G1159" s="74"/>
      <c r="H1159" s="74"/>
      <c r="I1159" s="75"/>
    </row>
    <row r="1160" spans="1:9" ht="15" x14ac:dyDescent="0.25">
      <c r="A1160" s="73"/>
      <c r="B1160" s="74"/>
      <c r="C1160" s="74"/>
      <c r="D1160" s="74"/>
      <c r="E1160" s="75"/>
      <c r="F1160" s="74"/>
      <c r="G1160" s="74"/>
      <c r="H1160" s="74"/>
      <c r="I1160" s="75"/>
    </row>
    <row r="1161" spans="1:9" ht="15" x14ac:dyDescent="0.25">
      <c r="A1161" s="73"/>
      <c r="B1161" s="74"/>
      <c r="C1161" s="74"/>
      <c r="D1161" s="74"/>
      <c r="E1161" s="75"/>
      <c r="F1161" s="74"/>
      <c r="G1161" s="74"/>
      <c r="H1161" s="74"/>
      <c r="I1161" s="75"/>
    </row>
    <row r="1162" spans="1:9" ht="15" x14ac:dyDescent="0.25">
      <c r="A1162" s="73"/>
      <c r="B1162" s="74"/>
      <c r="C1162" s="74"/>
      <c r="D1162" s="74"/>
      <c r="E1162" s="75"/>
      <c r="F1162" s="74"/>
      <c r="G1162" s="74"/>
      <c r="H1162" s="74"/>
      <c r="I1162" s="75"/>
    </row>
    <row r="1163" spans="1:9" ht="15" x14ac:dyDescent="0.25">
      <c r="A1163" s="73"/>
      <c r="B1163" s="74"/>
      <c r="C1163" s="74"/>
      <c r="D1163" s="74"/>
      <c r="E1163" s="75"/>
      <c r="F1163" s="74"/>
      <c r="G1163" s="74"/>
      <c r="H1163" s="74"/>
      <c r="I1163" s="75"/>
    </row>
    <row r="1164" spans="1:9" ht="15" x14ac:dyDescent="0.25">
      <c r="A1164" s="73"/>
      <c r="B1164" s="74"/>
      <c r="C1164" s="74"/>
      <c r="D1164" s="74"/>
      <c r="E1164" s="75"/>
      <c r="F1164" s="74"/>
      <c r="G1164" s="74"/>
      <c r="H1164" s="74"/>
      <c r="I1164" s="75"/>
    </row>
    <row r="1165" spans="1:9" ht="15" x14ac:dyDescent="0.25">
      <c r="A1165" s="73"/>
      <c r="B1165" s="74"/>
      <c r="C1165" s="74"/>
      <c r="D1165" s="74"/>
      <c r="E1165" s="75"/>
      <c r="F1165" s="74"/>
      <c r="G1165" s="74"/>
      <c r="H1165" s="74"/>
      <c r="I1165" s="75"/>
    </row>
    <row r="1166" spans="1:9" ht="15" x14ac:dyDescent="0.25">
      <c r="A1166" s="73"/>
      <c r="B1166" s="74"/>
      <c r="C1166" s="74"/>
      <c r="D1166" s="74"/>
      <c r="E1166" s="75"/>
      <c r="F1166" s="74"/>
      <c r="G1166" s="74"/>
      <c r="H1166" s="74"/>
      <c r="I1166" s="75"/>
    </row>
    <row r="1167" spans="1:9" ht="15" x14ac:dyDescent="0.25">
      <c r="A1167" s="73"/>
      <c r="B1167" s="74"/>
      <c r="C1167" s="74"/>
      <c r="D1167" s="74"/>
      <c r="E1167" s="75"/>
      <c r="F1167" s="74"/>
      <c r="G1167" s="74"/>
      <c r="H1167" s="74"/>
      <c r="I1167" s="75"/>
    </row>
    <row r="1168" spans="1:9" ht="15" x14ac:dyDescent="0.25">
      <c r="A1168" s="73"/>
      <c r="B1168" s="74"/>
      <c r="C1168" s="74"/>
      <c r="D1168" s="74"/>
      <c r="E1168" s="75"/>
      <c r="F1168" s="74"/>
      <c r="G1168" s="74"/>
      <c r="H1168" s="74"/>
      <c r="I1168" s="75"/>
    </row>
    <row r="1169" spans="1:9" ht="15" x14ac:dyDescent="0.25">
      <c r="A1169" s="73"/>
      <c r="B1169" s="74"/>
      <c r="C1169" s="74"/>
      <c r="D1169" s="74"/>
      <c r="E1169" s="75"/>
      <c r="F1169" s="74"/>
      <c r="G1169" s="74"/>
      <c r="H1169" s="74"/>
      <c r="I1169" s="75"/>
    </row>
    <row r="1170" spans="1:9" ht="15" x14ac:dyDescent="0.25">
      <c r="A1170" s="73"/>
      <c r="B1170" s="74"/>
      <c r="C1170" s="74"/>
      <c r="D1170" s="74"/>
      <c r="E1170" s="75"/>
      <c r="F1170" s="74"/>
      <c r="G1170" s="74"/>
      <c r="H1170" s="74"/>
      <c r="I1170" s="75"/>
    </row>
    <row r="1171" spans="1:9" ht="15" x14ac:dyDescent="0.25">
      <c r="A1171" s="73"/>
      <c r="B1171" s="74"/>
      <c r="C1171" s="74"/>
      <c r="D1171" s="74"/>
      <c r="E1171" s="75"/>
      <c r="F1171" s="74"/>
      <c r="G1171" s="74"/>
      <c r="H1171" s="74"/>
      <c r="I1171" s="75"/>
    </row>
    <row r="1172" spans="1:9" ht="15" x14ac:dyDescent="0.25">
      <c r="A1172" s="73"/>
      <c r="B1172" s="74"/>
      <c r="C1172" s="74"/>
      <c r="D1172" s="74"/>
      <c r="E1172" s="75"/>
      <c r="F1172" s="74"/>
      <c r="G1172" s="74"/>
      <c r="H1172" s="74"/>
      <c r="I1172" s="75"/>
    </row>
    <row r="1173" spans="1:9" ht="15" x14ac:dyDescent="0.25">
      <c r="A1173" s="73"/>
      <c r="B1173" s="74"/>
      <c r="C1173" s="74"/>
      <c r="D1173" s="74"/>
      <c r="E1173" s="75"/>
      <c r="F1173" s="74"/>
      <c r="G1173" s="74"/>
      <c r="H1173" s="74"/>
      <c r="I1173" s="75"/>
    </row>
    <row r="1174" spans="1:9" ht="15" x14ac:dyDescent="0.25">
      <c r="A1174" s="73"/>
      <c r="B1174" s="74"/>
      <c r="C1174" s="74"/>
      <c r="D1174" s="74"/>
      <c r="E1174" s="75"/>
      <c r="F1174" s="74"/>
      <c r="G1174" s="74"/>
      <c r="H1174" s="74"/>
      <c r="I1174" s="75"/>
    </row>
    <row r="1175" spans="1:9" ht="15" x14ac:dyDescent="0.25">
      <c r="A1175" s="73"/>
      <c r="B1175" s="74"/>
      <c r="C1175" s="74"/>
      <c r="D1175" s="74"/>
      <c r="E1175" s="75"/>
      <c r="F1175" s="74"/>
      <c r="G1175" s="74"/>
      <c r="H1175" s="74"/>
      <c r="I1175" s="75"/>
    </row>
    <row r="1176" spans="1:9" ht="15" x14ac:dyDescent="0.25">
      <c r="A1176" s="73"/>
      <c r="B1176" s="74"/>
      <c r="C1176" s="74"/>
      <c r="D1176" s="74"/>
      <c r="E1176" s="75"/>
      <c r="F1176" s="74"/>
      <c r="G1176" s="74"/>
      <c r="H1176" s="74"/>
      <c r="I1176" s="75"/>
    </row>
    <row r="1177" spans="1:9" ht="15" x14ac:dyDescent="0.25">
      <c r="A1177" s="73"/>
      <c r="B1177" s="74"/>
      <c r="C1177" s="74"/>
      <c r="D1177" s="74"/>
      <c r="E1177" s="75"/>
      <c r="F1177" s="74"/>
      <c r="G1177" s="74"/>
      <c r="H1177" s="74"/>
      <c r="I1177" s="75"/>
    </row>
    <row r="1178" spans="1:9" ht="15" x14ac:dyDescent="0.25">
      <c r="A1178" s="73"/>
      <c r="B1178" s="74"/>
      <c r="C1178" s="74"/>
      <c r="D1178" s="74"/>
      <c r="E1178" s="75"/>
      <c r="F1178" s="74"/>
      <c r="G1178" s="74"/>
      <c r="H1178" s="74"/>
      <c r="I1178" s="75"/>
    </row>
    <row r="1179" spans="1:9" ht="15" x14ac:dyDescent="0.25">
      <c r="A1179" s="73"/>
      <c r="B1179" s="74"/>
      <c r="C1179" s="74"/>
      <c r="D1179" s="74"/>
      <c r="E1179" s="75"/>
      <c r="F1179" s="74"/>
      <c r="G1179" s="74"/>
      <c r="H1179" s="74"/>
      <c r="I1179" s="75"/>
    </row>
    <row r="1180" spans="1:9" ht="15" x14ac:dyDescent="0.25">
      <c r="A1180" s="73"/>
      <c r="B1180" s="74"/>
      <c r="C1180" s="74"/>
      <c r="D1180" s="74"/>
      <c r="E1180" s="75"/>
      <c r="F1180" s="74"/>
      <c r="G1180" s="74"/>
      <c r="H1180" s="74"/>
      <c r="I1180" s="75"/>
    </row>
    <row r="1181" spans="1:9" ht="15" x14ac:dyDescent="0.25">
      <c r="A1181" s="73"/>
      <c r="B1181" s="74"/>
      <c r="C1181" s="74"/>
      <c r="D1181" s="74"/>
      <c r="E1181" s="75"/>
      <c r="F1181" s="74"/>
      <c r="G1181" s="74"/>
      <c r="H1181" s="74"/>
      <c r="I1181" s="75"/>
    </row>
    <row r="1182" spans="1:9" ht="15" x14ac:dyDescent="0.25">
      <c r="A1182" s="73"/>
      <c r="B1182" s="74"/>
      <c r="C1182" s="74"/>
      <c r="D1182" s="74"/>
      <c r="E1182" s="75"/>
      <c r="F1182" s="74"/>
      <c r="G1182" s="74"/>
      <c r="H1182" s="74"/>
      <c r="I1182" s="75"/>
    </row>
    <row r="1183" spans="1:9" ht="15" x14ac:dyDescent="0.25">
      <c r="A1183" s="73"/>
      <c r="B1183" s="74"/>
      <c r="C1183" s="74"/>
      <c r="D1183" s="74"/>
      <c r="E1183" s="75"/>
      <c r="F1183" s="74"/>
      <c r="G1183" s="74"/>
      <c r="H1183" s="74"/>
      <c r="I1183" s="75"/>
    </row>
    <row r="1184" spans="1:9" ht="15" x14ac:dyDescent="0.25">
      <c r="A1184" s="73"/>
      <c r="B1184" s="74"/>
      <c r="C1184" s="74"/>
      <c r="D1184" s="74"/>
      <c r="E1184" s="75"/>
      <c r="F1184" s="74"/>
      <c r="G1184" s="74"/>
      <c r="H1184" s="74"/>
      <c r="I1184" s="75"/>
    </row>
    <row r="1185" spans="1:9" ht="15" x14ac:dyDescent="0.25">
      <c r="A1185" s="73"/>
      <c r="B1185" s="74"/>
      <c r="C1185" s="74"/>
      <c r="D1185" s="74"/>
      <c r="E1185" s="75"/>
      <c r="F1185" s="74"/>
      <c r="G1185" s="74"/>
      <c r="H1185" s="74"/>
      <c r="I1185" s="75"/>
    </row>
    <row r="1186" spans="1:9" ht="15" x14ac:dyDescent="0.25">
      <c r="A1186" s="73"/>
      <c r="B1186" s="74"/>
      <c r="C1186" s="74"/>
      <c r="D1186" s="74"/>
      <c r="E1186" s="75"/>
      <c r="F1186" s="74"/>
      <c r="G1186" s="74"/>
      <c r="H1186" s="74"/>
      <c r="I1186" s="75"/>
    </row>
    <row r="1187" spans="1:9" ht="15" x14ac:dyDescent="0.25">
      <c r="A1187" s="73"/>
      <c r="B1187" s="74"/>
      <c r="C1187" s="74"/>
      <c r="D1187" s="74"/>
      <c r="E1187" s="75"/>
      <c r="F1187" s="74"/>
      <c r="G1187" s="74"/>
      <c r="H1187" s="74"/>
      <c r="I1187" s="75"/>
    </row>
    <row r="1188" spans="1:9" ht="15" x14ac:dyDescent="0.25">
      <c r="A1188" s="73"/>
      <c r="B1188" s="74"/>
      <c r="C1188" s="74"/>
      <c r="D1188" s="74"/>
      <c r="E1188" s="75"/>
      <c r="F1188" s="74"/>
      <c r="G1188" s="74"/>
      <c r="H1188" s="74"/>
      <c r="I1188" s="75"/>
    </row>
    <row r="1189" spans="1:9" ht="15" x14ac:dyDescent="0.25">
      <c r="A1189" s="73"/>
      <c r="B1189" s="74"/>
      <c r="C1189" s="74"/>
      <c r="D1189" s="74"/>
      <c r="E1189" s="75"/>
      <c r="F1189" s="74"/>
      <c r="G1189" s="74"/>
      <c r="H1189" s="74"/>
      <c r="I1189" s="75"/>
    </row>
    <row r="1190" spans="1:9" ht="15" x14ac:dyDescent="0.25">
      <c r="A1190" s="73"/>
      <c r="B1190" s="74"/>
      <c r="C1190" s="74"/>
      <c r="D1190" s="74"/>
      <c r="E1190" s="75"/>
      <c r="F1190" s="74"/>
      <c r="G1190" s="74"/>
      <c r="H1190" s="74"/>
      <c r="I1190" s="75"/>
    </row>
    <row r="1191" spans="1:9" ht="15" x14ac:dyDescent="0.25">
      <c r="A1191" s="73"/>
      <c r="B1191" s="74"/>
      <c r="C1191" s="74"/>
      <c r="D1191" s="74"/>
      <c r="E1191" s="75"/>
      <c r="F1191" s="74"/>
      <c r="G1191" s="74"/>
      <c r="H1191" s="74"/>
      <c r="I1191" s="75"/>
    </row>
    <row r="1192" spans="1:9" ht="15" x14ac:dyDescent="0.25">
      <c r="A1192" s="73"/>
      <c r="B1192" s="74"/>
      <c r="C1192" s="74"/>
      <c r="D1192" s="74"/>
      <c r="E1192" s="75"/>
      <c r="F1192" s="74"/>
      <c r="G1192" s="74"/>
      <c r="H1192" s="74"/>
      <c r="I1192" s="75"/>
    </row>
    <row r="1193" spans="1:9" ht="15" x14ac:dyDescent="0.25">
      <c r="A1193" s="73"/>
      <c r="B1193" s="74"/>
      <c r="C1193" s="74"/>
      <c r="D1193" s="74"/>
      <c r="E1193" s="75"/>
      <c r="F1193" s="74"/>
      <c r="G1193" s="74"/>
      <c r="H1193" s="74"/>
      <c r="I1193" s="75"/>
    </row>
    <row r="1194" spans="1:9" ht="15" x14ac:dyDescent="0.25">
      <c r="A1194" s="73"/>
      <c r="B1194" s="74"/>
      <c r="C1194" s="74"/>
      <c r="D1194" s="74"/>
      <c r="E1194" s="75"/>
      <c r="F1194" s="74"/>
      <c r="G1194" s="74"/>
      <c r="H1194" s="74"/>
      <c r="I1194" s="75"/>
    </row>
    <row r="1195" spans="1:9" ht="15" x14ac:dyDescent="0.25">
      <c r="A1195" s="73"/>
      <c r="B1195" s="74"/>
      <c r="C1195" s="74"/>
      <c r="D1195" s="74"/>
      <c r="E1195" s="75"/>
      <c r="F1195" s="74"/>
      <c r="G1195" s="74"/>
      <c r="H1195" s="74"/>
      <c r="I1195" s="75"/>
    </row>
    <row r="1196" spans="1:9" ht="15" x14ac:dyDescent="0.25">
      <c r="A1196" s="73"/>
      <c r="B1196" s="74"/>
      <c r="C1196" s="74"/>
      <c r="D1196" s="74"/>
      <c r="E1196" s="75"/>
      <c r="F1196" s="74"/>
      <c r="G1196" s="74"/>
      <c r="H1196" s="74"/>
      <c r="I1196" s="75"/>
    </row>
    <row r="1197" spans="1:9" ht="15" x14ac:dyDescent="0.25">
      <c r="A1197" s="73"/>
      <c r="B1197" s="74"/>
      <c r="C1197" s="74"/>
      <c r="D1197" s="74"/>
      <c r="E1197" s="75"/>
      <c r="F1197" s="74"/>
      <c r="G1197" s="74"/>
      <c r="H1197" s="74"/>
      <c r="I1197" s="75"/>
    </row>
    <row r="1198" spans="1:9" ht="15" x14ac:dyDescent="0.25">
      <c r="A1198" s="73"/>
      <c r="B1198" s="74"/>
      <c r="C1198" s="74"/>
      <c r="D1198" s="74"/>
      <c r="E1198" s="75"/>
      <c r="F1198" s="74"/>
      <c r="G1198" s="74"/>
      <c r="H1198" s="74"/>
      <c r="I1198" s="75"/>
    </row>
    <row r="1199" spans="1:9" ht="15" x14ac:dyDescent="0.25">
      <c r="A1199" s="73"/>
      <c r="B1199" s="74"/>
      <c r="C1199" s="74"/>
      <c r="D1199" s="74"/>
      <c r="E1199" s="75"/>
      <c r="F1199" s="74"/>
      <c r="G1199" s="74"/>
      <c r="H1199" s="74"/>
      <c r="I1199" s="75"/>
    </row>
    <row r="1200" spans="1:9" ht="15" x14ac:dyDescent="0.25">
      <c r="A1200" s="73"/>
      <c r="B1200" s="74"/>
      <c r="C1200" s="74"/>
      <c r="D1200" s="74"/>
      <c r="E1200" s="75"/>
      <c r="F1200" s="74"/>
      <c r="G1200" s="74"/>
      <c r="H1200" s="74"/>
      <c r="I1200" s="75"/>
    </row>
    <row r="1201" spans="1:9" ht="15" x14ac:dyDescent="0.25">
      <c r="A1201" s="73"/>
      <c r="B1201" s="74"/>
      <c r="C1201" s="74"/>
      <c r="D1201" s="74"/>
      <c r="E1201" s="75"/>
      <c r="F1201" s="74"/>
      <c r="G1201" s="74"/>
      <c r="H1201" s="74"/>
      <c r="I1201" s="75"/>
    </row>
    <row r="1202" spans="1:9" ht="15" x14ac:dyDescent="0.25">
      <c r="A1202" s="73"/>
      <c r="B1202" s="74"/>
      <c r="C1202" s="74"/>
      <c r="D1202" s="74"/>
      <c r="E1202" s="75"/>
      <c r="F1202" s="74"/>
      <c r="G1202" s="74"/>
      <c r="H1202" s="74"/>
      <c r="I1202" s="75"/>
    </row>
    <row r="1203" spans="1:9" ht="15" x14ac:dyDescent="0.25">
      <c r="A1203" s="73"/>
      <c r="B1203" s="74"/>
      <c r="C1203" s="74"/>
      <c r="D1203" s="74"/>
      <c r="E1203" s="75"/>
      <c r="F1203" s="74"/>
      <c r="G1203" s="74"/>
      <c r="H1203" s="74"/>
      <c r="I1203" s="75"/>
    </row>
    <row r="1204" spans="1:9" ht="15" x14ac:dyDescent="0.25">
      <c r="A1204" s="73"/>
      <c r="B1204" s="74"/>
      <c r="C1204" s="74"/>
      <c r="D1204" s="74"/>
      <c r="E1204" s="75"/>
      <c r="F1204" s="74"/>
      <c r="G1204" s="74"/>
      <c r="H1204" s="74"/>
      <c r="I1204" s="75"/>
    </row>
    <row r="1205" spans="1:9" ht="15" x14ac:dyDescent="0.25">
      <c r="A1205" s="73"/>
      <c r="B1205" s="74"/>
      <c r="C1205" s="74"/>
      <c r="D1205" s="74"/>
      <c r="E1205" s="75"/>
      <c r="F1205" s="74"/>
      <c r="G1205" s="74"/>
      <c r="H1205" s="74"/>
      <c r="I1205" s="75"/>
    </row>
    <row r="1206" spans="1:9" ht="15" x14ac:dyDescent="0.25">
      <c r="A1206" s="73"/>
      <c r="B1206" s="74"/>
      <c r="C1206" s="74"/>
      <c r="D1206" s="74"/>
      <c r="E1206" s="75"/>
      <c r="F1206" s="74"/>
      <c r="G1206" s="74"/>
      <c r="H1206" s="74"/>
      <c r="I1206" s="75"/>
    </row>
    <row r="1207" spans="1:9" ht="15" x14ac:dyDescent="0.25">
      <c r="A1207" s="73"/>
      <c r="B1207" s="74"/>
      <c r="C1207" s="74"/>
      <c r="D1207" s="74"/>
      <c r="E1207" s="75"/>
      <c r="F1207" s="74"/>
      <c r="G1207" s="74"/>
      <c r="H1207" s="74"/>
      <c r="I1207" s="75"/>
    </row>
    <row r="1208" spans="1:9" ht="15" x14ac:dyDescent="0.25">
      <c r="A1208" s="73"/>
      <c r="B1208" s="74"/>
      <c r="C1208" s="74"/>
      <c r="D1208" s="74"/>
      <c r="E1208" s="75"/>
      <c r="F1208" s="74"/>
      <c r="G1208" s="74"/>
      <c r="H1208" s="74"/>
      <c r="I1208" s="75"/>
    </row>
    <row r="1209" spans="1:9" ht="15" x14ac:dyDescent="0.25">
      <c r="A1209" s="73"/>
      <c r="B1209" s="74"/>
      <c r="C1209" s="74"/>
      <c r="D1209" s="74"/>
      <c r="E1209" s="75"/>
      <c r="F1209" s="74"/>
      <c r="G1209" s="74"/>
      <c r="H1209" s="74"/>
      <c r="I1209" s="75"/>
    </row>
    <row r="1210" spans="1:9" ht="15" x14ac:dyDescent="0.25">
      <c r="A1210" s="73"/>
      <c r="B1210" s="74"/>
      <c r="C1210" s="74"/>
      <c r="D1210" s="74"/>
      <c r="E1210" s="75"/>
      <c r="F1210" s="74"/>
      <c r="G1210" s="74"/>
      <c r="H1210" s="74"/>
      <c r="I1210" s="75"/>
    </row>
    <row r="1211" spans="1:9" ht="15" x14ac:dyDescent="0.25">
      <c r="A1211" s="73"/>
      <c r="B1211" s="74"/>
      <c r="C1211" s="74"/>
      <c r="D1211" s="74"/>
      <c r="E1211" s="75"/>
      <c r="F1211" s="74"/>
      <c r="G1211" s="74"/>
      <c r="H1211" s="74"/>
      <c r="I1211" s="75"/>
    </row>
    <row r="1212" spans="1:9" ht="15" x14ac:dyDescent="0.25">
      <c r="A1212" s="73"/>
      <c r="B1212" s="74"/>
      <c r="C1212" s="74"/>
      <c r="D1212" s="74"/>
      <c r="E1212" s="75"/>
      <c r="F1212" s="74"/>
      <c r="G1212" s="74"/>
      <c r="H1212" s="74"/>
      <c r="I1212" s="75"/>
    </row>
    <row r="1213" spans="1:9" ht="15" x14ac:dyDescent="0.25">
      <c r="A1213" s="73"/>
      <c r="B1213" s="74"/>
      <c r="C1213" s="74"/>
      <c r="D1213" s="74"/>
      <c r="E1213" s="75"/>
      <c r="F1213" s="74"/>
      <c r="G1213" s="74"/>
      <c r="H1213" s="74"/>
      <c r="I1213" s="75"/>
    </row>
    <row r="1214" spans="1:9" ht="15" x14ac:dyDescent="0.25">
      <c r="A1214" s="73"/>
      <c r="B1214" s="74"/>
      <c r="C1214" s="74"/>
      <c r="D1214" s="74"/>
      <c r="E1214" s="75"/>
      <c r="F1214" s="74"/>
      <c r="G1214" s="74"/>
      <c r="H1214" s="74"/>
      <c r="I1214" s="75"/>
    </row>
    <row r="1215" spans="1:9" ht="15" x14ac:dyDescent="0.25">
      <c r="A1215" s="73"/>
      <c r="B1215" s="74"/>
      <c r="C1215" s="74"/>
      <c r="D1215" s="74"/>
      <c r="E1215" s="75"/>
      <c r="F1215" s="74"/>
      <c r="G1215" s="74"/>
      <c r="H1215" s="74"/>
      <c r="I1215" s="75"/>
    </row>
    <row r="1216" spans="1:9" ht="15" x14ac:dyDescent="0.25">
      <c r="A1216" s="73"/>
      <c r="B1216" s="74"/>
      <c r="C1216" s="74"/>
      <c r="D1216" s="74"/>
      <c r="E1216" s="75"/>
      <c r="F1216" s="74"/>
      <c r="G1216" s="74"/>
      <c r="H1216" s="74"/>
      <c r="I1216" s="75"/>
    </row>
    <row r="1217" spans="1:9" ht="15" x14ac:dyDescent="0.25">
      <c r="A1217" s="73"/>
      <c r="B1217" s="74"/>
      <c r="C1217" s="74"/>
      <c r="D1217" s="74"/>
      <c r="E1217" s="75"/>
      <c r="F1217" s="74"/>
      <c r="G1217" s="74"/>
      <c r="H1217" s="74"/>
      <c r="I1217" s="75"/>
    </row>
    <row r="1218" spans="1:9" ht="15" x14ac:dyDescent="0.25">
      <c r="A1218" s="73"/>
      <c r="B1218" s="74"/>
      <c r="C1218" s="74"/>
      <c r="D1218" s="74"/>
      <c r="E1218" s="75"/>
      <c r="F1218" s="74"/>
      <c r="G1218" s="74"/>
      <c r="H1218" s="74"/>
      <c r="I1218" s="75"/>
    </row>
    <row r="1219" spans="1:9" ht="15" x14ac:dyDescent="0.25">
      <c r="A1219" s="73"/>
      <c r="B1219" s="74"/>
      <c r="C1219" s="74"/>
      <c r="D1219" s="74"/>
      <c r="E1219" s="75"/>
      <c r="F1219" s="74"/>
      <c r="G1219" s="74"/>
      <c r="H1219" s="74"/>
      <c r="I1219" s="75"/>
    </row>
    <row r="1220" spans="1:9" ht="15" x14ac:dyDescent="0.25">
      <c r="A1220" s="73"/>
      <c r="B1220" s="74"/>
      <c r="C1220" s="74"/>
      <c r="D1220" s="74"/>
      <c r="E1220" s="75"/>
      <c r="F1220" s="74"/>
      <c r="G1220" s="74"/>
      <c r="H1220" s="74"/>
      <c r="I1220" s="75"/>
    </row>
    <row r="1221" spans="1:9" ht="15" x14ac:dyDescent="0.25">
      <c r="A1221" s="73"/>
      <c r="B1221" s="74"/>
      <c r="C1221" s="74"/>
      <c r="D1221" s="74"/>
      <c r="E1221" s="75"/>
      <c r="F1221" s="74"/>
      <c r="G1221" s="74"/>
      <c r="H1221" s="74"/>
      <c r="I1221" s="75"/>
    </row>
    <row r="1222" spans="1:9" ht="15" x14ac:dyDescent="0.25">
      <c r="A1222" s="73"/>
      <c r="B1222" s="74"/>
      <c r="C1222" s="74"/>
      <c r="D1222" s="74"/>
      <c r="E1222" s="75"/>
      <c r="F1222" s="74"/>
      <c r="G1222" s="74"/>
      <c r="H1222" s="74"/>
      <c r="I1222" s="75"/>
    </row>
    <row r="1223" spans="1:9" ht="15" x14ac:dyDescent="0.25">
      <c r="A1223" s="73"/>
      <c r="B1223" s="74"/>
      <c r="C1223" s="74"/>
      <c r="D1223" s="74"/>
      <c r="E1223" s="75"/>
      <c r="F1223" s="74"/>
      <c r="G1223" s="74"/>
      <c r="H1223" s="74"/>
      <c r="I1223" s="75"/>
    </row>
    <row r="1224" spans="1:9" ht="15" x14ac:dyDescent="0.25">
      <c r="A1224" s="73"/>
      <c r="B1224" s="74"/>
      <c r="C1224" s="74"/>
      <c r="D1224" s="74"/>
      <c r="E1224" s="75"/>
      <c r="F1224" s="74"/>
      <c r="G1224" s="74"/>
      <c r="H1224" s="74"/>
      <c r="I1224" s="75"/>
    </row>
    <row r="1225" spans="1:9" ht="15" x14ac:dyDescent="0.25">
      <c r="A1225" s="73"/>
      <c r="B1225" s="74"/>
      <c r="C1225" s="74"/>
      <c r="D1225" s="74"/>
      <c r="E1225" s="75"/>
      <c r="F1225" s="74"/>
      <c r="G1225" s="74"/>
      <c r="H1225" s="74"/>
      <c r="I1225" s="75"/>
    </row>
    <row r="1226" spans="1:9" ht="15" x14ac:dyDescent="0.25">
      <c r="A1226" s="73"/>
      <c r="B1226" s="74"/>
      <c r="C1226" s="74"/>
      <c r="D1226" s="74"/>
      <c r="E1226" s="75"/>
      <c r="F1226" s="74"/>
      <c r="G1226" s="74"/>
      <c r="H1226" s="74"/>
      <c r="I1226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08"/>
  <sheetViews>
    <sheetView workbookViewId="0"/>
  </sheetViews>
  <sheetFormatPr defaultColWidth="14.44140625" defaultRowHeight="15.75" customHeight="1" x14ac:dyDescent="0.25"/>
  <cols>
    <col min="1" max="1" width="14.6640625" customWidth="1"/>
    <col min="4" max="4" width="24" customWidth="1"/>
    <col min="5" max="5" width="22.44140625" customWidth="1"/>
  </cols>
  <sheetData>
    <row r="1" spans="1:26" ht="15.75" customHeight="1" x14ac:dyDescent="0.3">
      <c r="A1" s="76" t="s">
        <v>0</v>
      </c>
      <c r="B1" s="76" t="s">
        <v>407</v>
      </c>
      <c r="C1" s="76" t="s">
        <v>408</v>
      </c>
      <c r="D1" s="76" t="s">
        <v>409</v>
      </c>
      <c r="E1" s="76" t="s">
        <v>410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 x14ac:dyDescent="0.3">
      <c r="A2" s="78">
        <v>43891</v>
      </c>
      <c r="B2" s="79">
        <v>0</v>
      </c>
      <c r="C2" s="79">
        <v>0</v>
      </c>
      <c r="D2" s="79">
        <v>150</v>
      </c>
      <c r="E2" s="79">
        <v>150</v>
      </c>
    </row>
    <row r="3" spans="1:26" ht="15.75" customHeight="1" x14ac:dyDescent="0.3">
      <c r="A3" s="78">
        <v>43892</v>
      </c>
      <c r="B3" s="79">
        <v>0</v>
      </c>
      <c r="C3" s="79">
        <f t="shared" ref="C3:C308" si="0">B3+C2</f>
        <v>0</v>
      </c>
      <c r="D3" s="79">
        <v>136</v>
      </c>
      <c r="E3" s="79">
        <f t="shared" ref="E3:E308" si="1">D3+E2</f>
        <v>286</v>
      </c>
    </row>
    <row r="4" spans="1:26" ht="15.75" customHeight="1" x14ac:dyDescent="0.3">
      <c r="A4" s="78">
        <v>43893</v>
      </c>
      <c r="B4" s="79">
        <v>0</v>
      </c>
      <c r="C4" s="79">
        <f t="shared" si="0"/>
        <v>0</v>
      </c>
      <c r="D4" s="79">
        <v>135</v>
      </c>
      <c r="E4" s="79">
        <f t="shared" si="1"/>
        <v>421</v>
      </c>
    </row>
    <row r="5" spans="1:26" ht="15.75" customHeight="1" x14ac:dyDescent="0.3">
      <c r="A5" s="78">
        <v>43894</v>
      </c>
      <c r="B5" s="79">
        <v>0</v>
      </c>
      <c r="C5" s="79">
        <f t="shared" si="0"/>
        <v>0</v>
      </c>
      <c r="D5" s="79">
        <v>116</v>
      </c>
      <c r="E5" s="79">
        <f t="shared" si="1"/>
        <v>537</v>
      </c>
    </row>
    <row r="6" spans="1:26" ht="15.75" customHeight="1" x14ac:dyDescent="0.3">
      <c r="A6" s="78">
        <v>43895</v>
      </c>
      <c r="B6" s="79">
        <v>0</v>
      </c>
      <c r="C6" s="79">
        <f t="shared" si="0"/>
        <v>0</v>
      </c>
      <c r="D6" s="79">
        <v>124</v>
      </c>
      <c r="E6" s="79">
        <f t="shared" si="1"/>
        <v>661</v>
      </c>
    </row>
    <row r="7" spans="1:26" ht="15.75" customHeight="1" x14ac:dyDescent="0.3">
      <c r="A7" s="78">
        <v>43896</v>
      </c>
      <c r="B7" s="79">
        <v>1</v>
      </c>
      <c r="C7" s="79">
        <f t="shared" si="0"/>
        <v>1</v>
      </c>
      <c r="D7" s="79">
        <v>158</v>
      </c>
      <c r="E7" s="79">
        <f t="shared" si="1"/>
        <v>819</v>
      </c>
    </row>
    <row r="8" spans="1:26" ht="15.75" customHeight="1" x14ac:dyDescent="0.3">
      <c r="A8" s="78">
        <v>43897</v>
      </c>
      <c r="B8" s="79">
        <v>0</v>
      </c>
      <c r="C8" s="79">
        <f t="shared" si="0"/>
        <v>1</v>
      </c>
      <c r="D8" s="79">
        <v>144</v>
      </c>
      <c r="E8" s="79">
        <f t="shared" si="1"/>
        <v>963</v>
      </c>
    </row>
    <row r="9" spans="1:26" ht="15.75" customHeight="1" x14ac:dyDescent="0.3">
      <c r="A9" s="78">
        <v>43898</v>
      </c>
      <c r="B9" s="79">
        <v>0</v>
      </c>
      <c r="C9" s="79">
        <f t="shared" si="0"/>
        <v>1</v>
      </c>
      <c r="D9" s="79">
        <v>106</v>
      </c>
      <c r="E9" s="79">
        <f t="shared" si="1"/>
        <v>1069</v>
      </c>
    </row>
    <row r="10" spans="1:26" ht="15.75" customHeight="1" x14ac:dyDescent="0.3">
      <c r="A10" s="78">
        <v>43899</v>
      </c>
      <c r="B10" s="79">
        <v>0</v>
      </c>
      <c r="C10" s="79">
        <f t="shared" si="0"/>
        <v>1</v>
      </c>
      <c r="D10" s="79">
        <v>145</v>
      </c>
      <c r="E10" s="79">
        <f t="shared" si="1"/>
        <v>1214</v>
      </c>
    </row>
    <row r="11" spans="1:26" ht="15.75" customHeight="1" x14ac:dyDescent="0.3">
      <c r="A11" s="78">
        <v>43900</v>
      </c>
      <c r="B11" s="79">
        <v>0</v>
      </c>
      <c r="C11" s="79">
        <f t="shared" si="0"/>
        <v>1</v>
      </c>
      <c r="D11" s="79">
        <v>146</v>
      </c>
      <c r="E11" s="79">
        <f t="shared" si="1"/>
        <v>1360</v>
      </c>
    </row>
    <row r="12" spans="1:26" ht="15.75" customHeight="1" x14ac:dyDescent="0.3">
      <c r="A12" s="78">
        <v>43901</v>
      </c>
      <c r="B12" s="80">
        <v>0</v>
      </c>
      <c r="C12" s="79">
        <f t="shared" si="0"/>
        <v>1</v>
      </c>
      <c r="D12" s="79">
        <v>148</v>
      </c>
      <c r="E12" s="79">
        <f t="shared" si="1"/>
        <v>1508</v>
      </c>
    </row>
    <row r="13" spans="1:26" ht="15.75" customHeight="1" x14ac:dyDescent="0.3">
      <c r="A13" s="78">
        <v>43902</v>
      </c>
      <c r="B13" s="79">
        <v>1</v>
      </c>
      <c r="C13" s="79">
        <f t="shared" si="0"/>
        <v>2</v>
      </c>
      <c r="D13" s="79">
        <v>154</v>
      </c>
      <c r="E13" s="79">
        <f t="shared" si="1"/>
        <v>1662</v>
      </c>
    </row>
    <row r="14" spans="1:26" ht="15.75" customHeight="1" x14ac:dyDescent="0.3">
      <c r="A14" s="78">
        <v>43903</v>
      </c>
      <c r="B14" s="79">
        <v>2</v>
      </c>
      <c r="C14" s="79">
        <f t="shared" si="0"/>
        <v>4</v>
      </c>
      <c r="D14" s="79">
        <v>124</v>
      </c>
      <c r="E14" s="79">
        <f t="shared" si="1"/>
        <v>1786</v>
      </c>
    </row>
    <row r="15" spans="1:26" ht="15.75" customHeight="1" x14ac:dyDescent="0.3">
      <c r="A15" s="78">
        <v>43904</v>
      </c>
      <c r="B15" s="79">
        <v>2</v>
      </c>
      <c r="C15" s="79">
        <f t="shared" si="0"/>
        <v>6</v>
      </c>
      <c r="D15" s="79">
        <v>162</v>
      </c>
      <c r="E15" s="79">
        <f t="shared" si="1"/>
        <v>1948</v>
      </c>
    </row>
    <row r="16" spans="1:26" ht="15.75" customHeight="1" x14ac:dyDescent="0.3">
      <c r="A16" s="78">
        <v>43905</v>
      </c>
      <c r="B16" s="80">
        <v>0</v>
      </c>
      <c r="C16" s="79">
        <f t="shared" si="0"/>
        <v>6</v>
      </c>
      <c r="D16" s="79">
        <v>119</v>
      </c>
      <c r="E16" s="79">
        <f t="shared" si="1"/>
        <v>2067</v>
      </c>
    </row>
    <row r="17" spans="1:5" ht="15.75" customHeight="1" x14ac:dyDescent="0.3">
      <c r="A17" s="78">
        <v>43906</v>
      </c>
      <c r="B17" s="79">
        <v>4</v>
      </c>
      <c r="C17" s="79">
        <f t="shared" si="0"/>
        <v>10</v>
      </c>
      <c r="D17" s="79">
        <v>128</v>
      </c>
      <c r="E17" s="79">
        <f t="shared" si="1"/>
        <v>2195</v>
      </c>
    </row>
    <row r="18" spans="1:5" ht="15.75" customHeight="1" x14ac:dyDescent="0.3">
      <c r="A18" s="78">
        <v>43907</v>
      </c>
      <c r="B18" s="79">
        <v>4</v>
      </c>
      <c r="C18" s="79">
        <f t="shared" si="0"/>
        <v>14</v>
      </c>
      <c r="D18" s="79">
        <v>135</v>
      </c>
      <c r="E18" s="79">
        <f t="shared" si="1"/>
        <v>2330</v>
      </c>
    </row>
    <row r="19" spans="1:5" ht="15.75" customHeight="1" x14ac:dyDescent="0.3">
      <c r="A19" s="78">
        <v>43908</v>
      </c>
      <c r="B19" s="79">
        <v>8</v>
      </c>
      <c r="C19" s="79">
        <f t="shared" si="0"/>
        <v>22</v>
      </c>
      <c r="D19" s="79">
        <v>122</v>
      </c>
      <c r="E19" s="79">
        <f t="shared" si="1"/>
        <v>2452</v>
      </c>
    </row>
    <row r="20" spans="1:5" ht="15.75" customHeight="1" x14ac:dyDescent="0.3">
      <c r="A20" s="78">
        <v>43909</v>
      </c>
      <c r="B20" s="79">
        <v>7</v>
      </c>
      <c r="C20" s="79">
        <f t="shared" si="0"/>
        <v>29</v>
      </c>
      <c r="D20" s="79">
        <v>108</v>
      </c>
      <c r="E20" s="79">
        <f t="shared" si="1"/>
        <v>2560</v>
      </c>
    </row>
    <row r="21" spans="1:5" ht="15.75" customHeight="1" x14ac:dyDescent="0.3">
      <c r="A21" s="78">
        <v>43910</v>
      </c>
      <c r="B21" s="79">
        <v>8</v>
      </c>
      <c r="C21" s="79">
        <f t="shared" si="0"/>
        <v>37</v>
      </c>
      <c r="D21" s="79">
        <v>138</v>
      </c>
      <c r="E21" s="79">
        <f t="shared" si="1"/>
        <v>2698</v>
      </c>
    </row>
    <row r="22" spans="1:5" ht="15.75" customHeight="1" x14ac:dyDescent="0.3">
      <c r="A22" s="78">
        <v>43911</v>
      </c>
      <c r="B22" s="79">
        <v>10</v>
      </c>
      <c r="C22" s="79">
        <f t="shared" si="0"/>
        <v>47</v>
      </c>
      <c r="D22" s="79">
        <v>118</v>
      </c>
      <c r="E22" s="79">
        <f t="shared" si="1"/>
        <v>2816</v>
      </c>
    </row>
    <row r="23" spans="1:5" ht="15.75" customHeight="1" x14ac:dyDescent="0.3">
      <c r="A23" s="78">
        <v>43912</v>
      </c>
      <c r="B23" s="79">
        <v>18</v>
      </c>
      <c r="C23" s="79">
        <f t="shared" si="0"/>
        <v>65</v>
      </c>
      <c r="D23" s="79">
        <v>150</v>
      </c>
      <c r="E23" s="79">
        <f t="shared" si="1"/>
        <v>2966</v>
      </c>
    </row>
    <row r="24" spans="1:5" ht="15.75" customHeight="1" x14ac:dyDescent="0.3">
      <c r="A24" s="78">
        <v>43913</v>
      </c>
      <c r="B24" s="79">
        <v>22</v>
      </c>
      <c r="C24" s="79">
        <f t="shared" si="0"/>
        <v>87</v>
      </c>
      <c r="D24" s="79">
        <v>151</v>
      </c>
      <c r="E24" s="79">
        <f t="shared" si="1"/>
        <v>3117</v>
      </c>
    </row>
    <row r="25" spans="1:5" ht="15.75" customHeight="1" x14ac:dyDescent="0.3">
      <c r="A25" s="78">
        <v>43914</v>
      </c>
      <c r="B25" s="79">
        <v>20</v>
      </c>
      <c r="C25" s="79">
        <f t="shared" si="0"/>
        <v>107</v>
      </c>
      <c r="D25" s="79">
        <v>119</v>
      </c>
      <c r="E25" s="79">
        <f t="shared" si="1"/>
        <v>3236</v>
      </c>
    </row>
    <row r="26" spans="1:5" ht="15.75" customHeight="1" x14ac:dyDescent="0.3">
      <c r="A26" s="78">
        <v>43915</v>
      </c>
      <c r="B26" s="79">
        <v>33</v>
      </c>
      <c r="C26" s="79">
        <f t="shared" si="0"/>
        <v>140</v>
      </c>
      <c r="D26" s="79">
        <v>160</v>
      </c>
      <c r="E26" s="79">
        <f t="shared" si="1"/>
        <v>3396</v>
      </c>
    </row>
    <row r="27" spans="1:5" ht="15.75" customHeight="1" x14ac:dyDescent="0.3">
      <c r="A27" s="78">
        <v>43916</v>
      </c>
      <c r="B27" s="79">
        <v>35</v>
      </c>
      <c r="C27" s="79">
        <f t="shared" si="0"/>
        <v>175</v>
      </c>
      <c r="D27" s="79">
        <v>117</v>
      </c>
      <c r="E27" s="79">
        <f t="shared" si="1"/>
        <v>3513</v>
      </c>
    </row>
    <row r="28" spans="1:5" ht="15.75" customHeight="1" x14ac:dyDescent="0.3">
      <c r="A28" s="78">
        <v>43917</v>
      </c>
      <c r="B28" s="79">
        <v>31</v>
      </c>
      <c r="C28" s="79">
        <f t="shared" si="0"/>
        <v>206</v>
      </c>
      <c r="D28" s="79">
        <v>150</v>
      </c>
      <c r="E28" s="79">
        <f t="shared" si="1"/>
        <v>3663</v>
      </c>
    </row>
    <row r="29" spans="1:5" ht="15.75" customHeight="1" x14ac:dyDescent="0.3">
      <c r="A29" s="78">
        <v>43918</v>
      </c>
      <c r="B29" s="79">
        <v>30</v>
      </c>
      <c r="C29" s="79">
        <f t="shared" si="0"/>
        <v>236</v>
      </c>
      <c r="D29" s="79">
        <v>141</v>
      </c>
      <c r="E29" s="79">
        <f t="shared" si="1"/>
        <v>3804</v>
      </c>
    </row>
    <row r="30" spans="1:5" ht="14.4" x14ac:dyDescent="0.3">
      <c r="A30" s="78">
        <v>43919</v>
      </c>
      <c r="B30" s="79">
        <v>47</v>
      </c>
      <c r="C30" s="79">
        <f t="shared" si="0"/>
        <v>283</v>
      </c>
      <c r="D30" s="79">
        <v>153</v>
      </c>
      <c r="E30" s="79">
        <f t="shared" si="1"/>
        <v>3957</v>
      </c>
    </row>
    <row r="31" spans="1:5" ht="14.4" x14ac:dyDescent="0.3">
      <c r="A31" s="78">
        <v>43920</v>
      </c>
      <c r="B31" s="79">
        <v>33</v>
      </c>
      <c r="C31" s="79">
        <f t="shared" si="0"/>
        <v>316</v>
      </c>
      <c r="D31" s="79">
        <v>140</v>
      </c>
      <c r="E31" s="79">
        <f t="shared" si="1"/>
        <v>4097</v>
      </c>
    </row>
    <row r="32" spans="1:5" ht="14.4" x14ac:dyDescent="0.3">
      <c r="A32" s="78">
        <v>43921</v>
      </c>
      <c r="B32" s="79">
        <v>38</v>
      </c>
      <c r="C32" s="79">
        <f t="shared" si="0"/>
        <v>354</v>
      </c>
      <c r="D32" s="79">
        <v>148</v>
      </c>
      <c r="E32" s="79">
        <f t="shared" si="1"/>
        <v>4245</v>
      </c>
    </row>
    <row r="33" spans="1:5" ht="14.4" x14ac:dyDescent="0.3">
      <c r="A33" s="78">
        <v>43922</v>
      </c>
      <c r="B33" s="79">
        <v>47</v>
      </c>
      <c r="C33" s="79">
        <f t="shared" si="0"/>
        <v>401</v>
      </c>
      <c r="D33" s="79">
        <v>171</v>
      </c>
      <c r="E33" s="79">
        <f t="shared" si="1"/>
        <v>4416</v>
      </c>
    </row>
    <row r="34" spans="1:5" ht="14.4" x14ac:dyDescent="0.3">
      <c r="A34" s="78">
        <v>43923</v>
      </c>
      <c r="B34" s="79">
        <v>53</v>
      </c>
      <c r="C34" s="79">
        <f t="shared" si="0"/>
        <v>454</v>
      </c>
      <c r="D34" s="79">
        <v>178</v>
      </c>
      <c r="E34" s="79">
        <f t="shared" si="1"/>
        <v>4594</v>
      </c>
    </row>
    <row r="35" spans="1:5" ht="14.4" x14ac:dyDescent="0.3">
      <c r="A35" s="78">
        <v>43924</v>
      </c>
      <c r="B35" s="79">
        <v>50</v>
      </c>
      <c r="C35" s="79">
        <f t="shared" si="0"/>
        <v>504</v>
      </c>
      <c r="D35" s="79">
        <v>143</v>
      </c>
      <c r="E35" s="79">
        <f t="shared" si="1"/>
        <v>4737</v>
      </c>
    </row>
    <row r="36" spans="1:5" ht="14.4" x14ac:dyDescent="0.3">
      <c r="A36" s="78">
        <v>43925</v>
      </c>
      <c r="B36" s="79">
        <v>44</v>
      </c>
      <c r="C36" s="79">
        <f t="shared" si="0"/>
        <v>548</v>
      </c>
      <c r="D36" s="79">
        <v>151</v>
      </c>
      <c r="E36" s="79">
        <f t="shared" si="1"/>
        <v>4888</v>
      </c>
    </row>
    <row r="37" spans="1:5" ht="14.4" x14ac:dyDescent="0.3">
      <c r="A37" s="78">
        <v>43926</v>
      </c>
      <c r="B37" s="79">
        <v>48</v>
      </c>
      <c r="C37" s="79">
        <f t="shared" si="0"/>
        <v>596</v>
      </c>
      <c r="D37" s="79">
        <v>160</v>
      </c>
      <c r="E37" s="79">
        <f t="shared" si="1"/>
        <v>5048</v>
      </c>
    </row>
    <row r="38" spans="1:5" ht="14.4" x14ac:dyDescent="0.3">
      <c r="A38" s="78">
        <v>43927</v>
      </c>
      <c r="B38" s="79">
        <v>48</v>
      </c>
      <c r="C38" s="79">
        <f t="shared" si="0"/>
        <v>644</v>
      </c>
      <c r="D38" s="79">
        <v>179</v>
      </c>
      <c r="E38" s="79">
        <f t="shared" si="1"/>
        <v>5227</v>
      </c>
    </row>
    <row r="39" spans="1:5" ht="14.4" x14ac:dyDescent="0.3">
      <c r="A39" s="78">
        <v>43928</v>
      </c>
      <c r="B39" s="79">
        <v>53</v>
      </c>
      <c r="C39" s="79">
        <f t="shared" si="0"/>
        <v>697</v>
      </c>
      <c r="D39" s="79">
        <v>159</v>
      </c>
      <c r="E39" s="79">
        <f t="shared" si="1"/>
        <v>5386</v>
      </c>
    </row>
    <row r="40" spans="1:5" ht="14.4" x14ac:dyDescent="0.3">
      <c r="A40" s="78">
        <v>43929</v>
      </c>
      <c r="B40" s="79">
        <v>54</v>
      </c>
      <c r="C40" s="79">
        <f t="shared" si="0"/>
        <v>751</v>
      </c>
      <c r="D40" s="79">
        <v>157</v>
      </c>
      <c r="E40" s="79">
        <f t="shared" si="1"/>
        <v>5543</v>
      </c>
    </row>
    <row r="41" spans="1:5" ht="14.4" x14ac:dyDescent="0.3">
      <c r="A41" s="78">
        <v>43930</v>
      </c>
      <c r="B41" s="79">
        <v>47</v>
      </c>
      <c r="C41" s="79">
        <f t="shared" si="0"/>
        <v>798</v>
      </c>
      <c r="D41" s="79">
        <v>134</v>
      </c>
      <c r="E41" s="79">
        <f t="shared" si="1"/>
        <v>5677</v>
      </c>
    </row>
    <row r="42" spans="1:5" ht="14.4" x14ac:dyDescent="0.3">
      <c r="A42" s="78">
        <v>43931</v>
      </c>
      <c r="B42" s="79">
        <v>37</v>
      </c>
      <c r="C42" s="79">
        <f t="shared" si="0"/>
        <v>835</v>
      </c>
      <c r="D42" s="79">
        <v>152</v>
      </c>
      <c r="E42" s="79">
        <f t="shared" si="1"/>
        <v>5829</v>
      </c>
    </row>
    <row r="43" spans="1:5" ht="14.4" x14ac:dyDescent="0.3">
      <c r="A43" s="78">
        <v>43932</v>
      </c>
      <c r="B43" s="79">
        <v>39</v>
      </c>
      <c r="C43" s="79">
        <f t="shared" si="0"/>
        <v>874</v>
      </c>
      <c r="D43" s="79">
        <v>148</v>
      </c>
      <c r="E43" s="79">
        <f t="shared" si="1"/>
        <v>5977</v>
      </c>
    </row>
    <row r="44" spans="1:5" ht="14.4" x14ac:dyDescent="0.3">
      <c r="A44" s="78">
        <v>43933</v>
      </c>
      <c r="B44" s="79">
        <v>52</v>
      </c>
      <c r="C44" s="79">
        <f t="shared" si="0"/>
        <v>926</v>
      </c>
      <c r="D44" s="79">
        <v>147</v>
      </c>
      <c r="E44" s="79">
        <f t="shared" si="1"/>
        <v>6124</v>
      </c>
    </row>
    <row r="45" spans="1:5" ht="14.4" x14ac:dyDescent="0.3">
      <c r="A45" s="78">
        <v>43934</v>
      </c>
      <c r="B45" s="79">
        <v>40</v>
      </c>
      <c r="C45" s="79">
        <f t="shared" si="0"/>
        <v>966</v>
      </c>
      <c r="D45" s="79">
        <v>173</v>
      </c>
      <c r="E45" s="79">
        <f t="shared" si="1"/>
        <v>6297</v>
      </c>
    </row>
    <row r="46" spans="1:5" ht="14.4" x14ac:dyDescent="0.3">
      <c r="A46" s="78">
        <v>43935</v>
      </c>
      <c r="B46" s="79">
        <v>46</v>
      </c>
      <c r="C46" s="79">
        <f t="shared" si="0"/>
        <v>1012</v>
      </c>
      <c r="D46" s="79">
        <v>167</v>
      </c>
      <c r="E46" s="79">
        <f t="shared" si="1"/>
        <v>6464</v>
      </c>
    </row>
    <row r="47" spans="1:5" ht="14.4" x14ac:dyDescent="0.3">
      <c r="A47" s="78">
        <v>43936</v>
      </c>
      <c r="B47" s="79">
        <v>31</v>
      </c>
      <c r="C47" s="79">
        <f t="shared" si="0"/>
        <v>1043</v>
      </c>
      <c r="D47" s="79">
        <v>143</v>
      </c>
      <c r="E47" s="79">
        <f t="shared" si="1"/>
        <v>6607</v>
      </c>
    </row>
    <row r="48" spans="1:5" ht="14.4" x14ac:dyDescent="0.3">
      <c r="A48" s="78">
        <v>43937</v>
      </c>
      <c r="B48" s="79">
        <v>32</v>
      </c>
      <c r="C48" s="79">
        <f t="shared" si="0"/>
        <v>1075</v>
      </c>
      <c r="D48" s="79">
        <v>172</v>
      </c>
      <c r="E48" s="79">
        <f t="shared" si="1"/>
        <v>6779</v>
      </c>
    </row>
    <row r="49" spans="1:5" ht="14.4" x14ac:dyDescent="0.3">
      <c r="A49" s="78">
        <v>43938</v>
      </c>
      <c r="B49" s="79">
        <v>42</v>
      </c>
      <c r="C49" s="79">
        <f t="shared" si="0"/>
        <v>1117</v>
      </c>
      <c r="D49" s="79">
        <v>145</v>
      </c>
      <c r="E49" s="79">
        <f t="shared" si="1"/>
        <v>6924</v>
      </c>
    </row>
    <row r="50" spans="1:5" ht="14.4" x14ac:dyDescent="0.3">
      <c r="A50" s="78">
        <v>43939</v>
      </c>
      <c r="B50" s="79">
        <v>47</v>
      </c>
      <c r="C50" s="79">
        <f t="shared" si="0"/>
        <v>1164</v>
      </c>
      <c r="D50" s="79">
        <v>144</v>
      </c>
      <c r="E50" s="79">
        <f t="shared" si="1"/>
        <v>7068</v>
      </c>
    </row>
    <row r="51" spans="1:5" ht="14.4" x14ac:dyDescent="0.3">
      <c r="A51" s="78">
        <v>43940</v>
      </c>
      <c r="B51" s="79">
        <v>29</v>
      </c>
      <c r="C51" s="79">
        <f t="shared" si="0"/>
        <v>1193</v>
      </c>
      <c r="D51" s="79">
        <v>136</v>
      </c>
      <c r="E51" s="79">
        <f t="shared" si="1"/>
        <v>7204</v>
      </c>
    </row>
    <row r="52" spans="1:5" ht="14.4" x14ac:dyDescent="0.3">
      <c r="A52" s="78">
        <v>43941</v>
      </c>
      <c r="B52" s="79">
        <v>36</v>
      </c>
      <c r="C52" s="79">
        <f t="shared" si="0"/>
        <v>1229</v>
      </c>
      <c r="D52" s="79">
        <v>163</v>
      </c>
      <c r="E52" s="79">
        <f t="shared" si="1"/>
        <v>7367</v>
      </c>
    </row>
    <row r="53" spans="1:5" ht="14.4" x14ac:dyDescent="0.3">
      <c r="A53" s="78">
        <v>43942</v>
      </c>
      <c r="B53" s="79">
        <v>38</v>
      </c>
      <c r="C53" s="79">
        <f t="shared" si="0"/>
        <v>1267</v>
      </c>
      <c r="D53" s="79">
        <v>153</v>
      </c>
      <c r="E53" s="79">
        <f t="shared" si="1"/>
        <v>7520</v>
      </c>
    </row>
    <row r="54" spans="1:5" ht="14.4" x14ac:dyDescent="0.3">
      <c r="A54" s="78">
        <v>43943</v>
      </c>
      <c r="B54" s="79">
        <v>49</v>
      </c>
      <c r="C54" s="79">
        <f t="shared" si="0"/>
        <v>1316</v>
      </c>
      <c r="D54" s="79">
        <v>179</v>
      </c>
      <c r="E54" s="79">
        <f t="shared" si="1"/>
        <v>7699</v>
      </c>
    </row>
    <row r="55" spans="1:5" ht="14.4" x14ac:dyDescent="0.3">
      <c r="A55" s="78">
        <v>43944</v>
      </c>
      <c r="B55" s="79">
        <v>45</v>
      </c>
      <c r="C55" s="79">
        <f t="shared" si="0"/>
        <v>1361</v>
      </c>
      <c r="D55" s="79">
        <v>169</v>
      </c>
      <c r="E55" s="79">
        <f t="shared" si="1"/>
        <v>7868</v>
      </c>
    </row>
    <row r="56" spans="1:5" ht="14.4" x14ac:dyDescent="0.3">
      <c r="A56" s="78">
        <v>43945</v>
      </c>
      <c r="B56" s="79">
        <v>40</v>
      </c>
      <c r="C56" s="79">
        <f t="shared" si="0"/>
        <v>1401</v>
      </c>
      <c r="D56" s="79">
        <v>149</v>
      </c>
      <c r="E56" s="79">
        <f t="shared" si="1"/>
        <v>8017</v>
      </c>
    </row>
    <row r="57" spans="1:5" ht="14.4" x14ac:dyDescent="0.3">
      <c r="A57" s="78">
        <v>43946</v>
      </c>
      <c r="B57" s="79">
        <v>44</v>
      </c>
      <c r="C57" s="79">
        <f t="shared" si="0"/>
        <v>1445</v>
      </c>
      <c r="D57" s="79">
        <v>186</v>
      </c>
      <c r="E57" s="79">
        <f t="shared" si="1"/>
        <v>8203</v>
      </c>
    </row>
    <row r="58" spans="1:5" ht="14.4" x14ac:dyDescent="0.3">
      <c r="A58" s="78">
        <v>43947</v>
      </c>
      <c r="B58" s="79">
        <v>27</v>
      </c>
      <c r="C58" s="79">
        <f t="shared" si="0"/>
        <v>1472</v>
      </c>
      <c r="D58" s="79">
        <v>155</v>
      </c>
      <c r="E58" s="79">
        <f t="shared" si="1"/>
        <v>8358</v>
      </c>
    </row>
    <row r="59" spans="1:5" ht="14.4" x14ac:dyDescent="0.3">
      <c r="A59" s="78">
        <v>43948</v>
      </c>
      <c r="B59" s="79">
        <v>38</v>
      </c>
      <c r="C59" s="79">
        <f t="shared" si="0"/>
        <v>1510</v>
      </c>
      <c r="D59" s="79">
        <v>140</v>
      </c>
      <c r="E59" s="79">
        <f t="shared" si="1"/>
        <v>8498</v>
      </c>
    </row>
    <row r="60" spans="1:5" ht="14.4" x14ac:dyDescent="0.3">
      <c r="A60" s="78">
        <v>43949</v>
      </c>
      <c r="B60" s="79">
        <v>38</v>
      </c>
      <c r="C60" s="79">
        <f t="shared" si="0"/>
        <v>1548</v>
      </c>
      <c r="D60" s="79">
        <v>124</v>
      </c>
      <c r="E60" s="79">
        <f t="shared" si="1"/>
        <v>8622</v>
      </c>
    </row>
    <row r="61" spans="1:5" ht="14.4" x14ac:dyDescent="0.3">
      <c r="A61" s="78">
        <v>43950</v>
      </c>
      <c r="B61" s="79">
        <v>25</v>
      </c>
      <c r="C61" s="79">
        <f t="shared" si="0"/>
        <v>1573</v>
      </c>
      <c r="D61" s="79">
        <v>110</v>
      </c>
      <c r="E61" s="79">
        <f t="shared" si="1"/>
        <v>8732</v>
      </c>
    </row>
    <row r="62" spans="1:5" ht="14.4" x14ac:dyDescent="0.3">
      <c r="A62" s="78">
        <v>43951</v>
      </c>
      <c r="B62" s="79">
        <v>22</v>
      </c>
      <c r="C62" s="79">
        <f t="shared" si="0"/>
        <v>1595</v>
      </c>
      <c r="D62" s="79">
        <v>125</v>
      </c>
      <c r="E62" s="79">
        <f t="shared" si="1"/>
        <v>8857</v>
      </c>
    </row>
    <row r="63" spans="1:5" ht="14.4" x14ac:dyDescent="0.3">
      <c r="A63" s="78">
        <v>43952</v>
      </c>
      <c r="B63" s="79">
        <v>35</v>
      </c>
      <c r="C63" s="79">
        <f t="shared" si="0"/>
        <v>1630</v>
      </c>
      <c r="D63" s="79">
        <v>125</v>
      </c>
      <c r="E63" s="79">
        <f t="shared" si="1"/>
        <v>8982</v>
      </c>
    </row>
    <row r="64" spans="1:5" ht="14.4" x14ac:dyDescent="0.3">
      <c r="A64" s="78">
        <v>43953</v>
      </c>
      <c r="B64" s="79">
        <v>47</v>
      </c>
      <c r="C64" s="79">
        <f t="shared" si="0"/>
        <v>1677</v>
      </c>
      <c r="D64" s="79">
        <v>149</v>
      </c>
      <c r="E64" s="79">
        <f t="shared" si="1"/>
        <v>9131</v>
      </c>
    </row>
    <row r="65" spans="1:5" ht="14.4" x14ac:dyDescent="0.3">
      <c r="A65" s="78">
        <v>43954</v>
      </c>
      <c r="B65" s="79">
        <v>26</v>
      </c>
      <c r="C65" s="79">
        <f t="shared" si="0"/>
        <v>1703</v>
      </c>
      <c r="D65" s="79">
        <v>129</v>
      </c>
      <c r="E65" s="79">
        <f t="shared" si="1"/>
        <v>9260</v>
      </c>
    </row>
    <row r="66" spans="1:5" ht="14.4" x14ac:dyDescent="0.3">
      <c r="A66" s="78">
        <v>43955</v>
      </c>
      <c r="B66" s="79">
        <v>36</v>
      </c>
      <c r="C66" s="79">
        <f t="shared" si="0"/>
        <v>1739</v>
      </c>
      <c r="D66" s="79">
        <v>162</v>
      </c>
      <c r="E66" s="79">
        <f t="shared" si="1"/>
        <v>9422</v>
      </c>
    </row>
    <row r="67" spans="1:5" ht="14.4" x14ac:dyDescent="0.3">
      <c r="A67" s="78">
        <v>43956</v>
      </c>
      <c r="B67" s="79">
        <v>36</v>
      </c>
      <c r="C67" s="79">
        <f t="shared" si="0"/>
        <v>1775</v>
      </c>
      <c r="D67" s="79">
        <v>145</v>
      </c>
      <c r="E67" s="79">
        <f t="shared" si="1"/>
        <v>9567</v>
      </c>
    </row>
    <row r="68" spans="1:5" ht="14.4" x14ac:dyDescent="0.3">
      <c r="A68" s="78">
        <v>43957</v>
      </c>
      <c r="B68" s="79">
        <v>35</v>
      </c>
      <c r="C68" s="79">
        <f t="shared" si="0"/>
        <v>1810</v>
      </c>
      <c r="D68" s="79">
        <v>132</v>
      </c>
      <c r="E68" s="79">
        <f t="shared" si="1"/>
        <v>9699</v>
      </c>
    </row>
    <row r="69" spans="1:5" ht="14.4" x14ac:dyDescent="0.3">
      <c r="A69" s="78">
        <v>43958</v>
      </c>
      <c r="B69" s="79">
        <v>28</v>
      </c>
      <c r="C69" s="79">
        <f t="shared" si="0"/>
        <v>1838</v>
      </c>
      <c r="D69" s="79">
        <v>139</v>
      </c>
      <c r="E69" s="79">
        <f t="shared" si="1"/>
        <v>9838</v>
      </c>
    </row>
    <row r="70" spans="1:5" ht="14.4" x14ac:dyDescent="0.3">
      <c r="A70" s="78">
        <v>43959</v>
      </c>
      <c r="B70" s="79">
        <v>35</v>
      </c>
      <c r="C70" s="79">
        <f t="shared" si="0"/>
        <v>1873</v>
      </c>
      <c r="D70" s="79">
        <v>160</v>
      </c>
      <c r="E70" s="79">
        <f t="shared" si="1"/>
        <v>9998</v>
      </c>
    </row>
    <row r="71" spans="1:5" ht="14.4" x14ac:dyDescent="0.3">
      <c r="A71" s="78">
        <v>43960</v>
      </c>
      <c r="B71" s="79">
        <v>30</v>
      </c>
      <c r="C71" s="79">
        <f t="shared" si="0"/>
        <v>1903</v>
      </c>
      <c r="D71" s="79">
        <v>139</v>
      </c>
      <c r="E71" s="79">
        <f t="shared" si="1"/>
        <v>10137</v>
      </c>
    </row>
    <row r="72" spans="1:5" ht="14.4" x14ac:dyDescent="0.3">
      <c r="A72" s="78">
        <v>43961</v>
      </c>
      <c r="B72" s="79">
        <v>35</v>
      </c>
      <c r="C72" s="79">
        <f t="shared" si="0"/>
        <v>1938</v>
      </c>
      <c r="D72" s="79">
        <v>152</v>
      </c>
      <c r="E72" s="79">
        <f t="shared" si="1"/>
        <v>10289</v>
      </c>
    </row>
    <row r="73" spans="1:5" ht="14.4" x14ac:dyDescent="0.3">
      <c r="A73" s="78">
        <v>43962</v>
      </c>
      <c r="B73" s="79">
        <v>27</v>
      </c>
      <c r="C73" s="79">
        <f t="shared" si="0"/>
        <v>1965</v>
      </c>
      <c r="D73" s="79">
        <v>112</v>
      </c>
      <c r="E73" s="79">
        <f t="shared" si="1"/>
        <v>10401</v>
      </c>
    </row>
    <row r="74" spans="1:5" ht="14.4" x14ac:dyDescent="0.3">
      <c r="A74" s="78">
        <v>43963</v>
      </c>
      <c r="B74" s="79">
        <v>32</v>
      </c>
      <c r="C74" s="79">
        <f t="shared" si="0"/>
        <v>1997</v>
      </c>
      <c r="D74" s="79">
        <v>139</v>
      </c>
      <c r="E74" s="79">
        <f t="shared" si="1"/>
        <v>10540</v>
      </c>
    </row>
    <row r="75" spans="1:5" ht="14.4" x14ac:dyDescent="0.3">
      <c r="A75" s="78">
        <v>43964</v>
      </c>
      <c r="B75" s="79">
        <v>38</v>
      </c>
      <c r="C75" s="79">
        <f t="shared" si="0"/>
        <v>2035</v>
      </c>
      <c r="D75" s="79">
        <v>165</v>
      </c>
      <c r="E75" s="79">
        <f t="shared" si="1"/>
        <v>10705</v>
      </c>
    </row>
    <row r="76" spans="1:5" ht="14.4" x14ac:dyDescent="0.3">
      <c r="A76" s="78">
        <v>43965</v>
      </c>
      <c r="B76" s="79">
        <v>32</v>
      </c>
      <c r="C76" s="79">
        <f t="shared" si="0"/>
        <v>2067</v>
      </c>
      <c r="D76" s="79">
        <v>147</v>
      </c>
      <c r="E76" s="79">
        <f t="shared" si="1"/>
        <v>10852</v>
      </c>
    </row>
    <row r="77" spans="1:5" ht="14.4" x14ac:dyDescent="0.3">
      <c r="A77" s="78">
        <v>43966</v>
      </c>
      <c r="B77" s="79">
        <v>28</v>
      </c>
      <c r="C77" s="79">
        <f t="shared" si="0"/>
        <v>2095</v>
      </c>
      <c r="D77" s="79">
        <v>154</v>
      </c>
      <c r="E77" s="79">
        <f t="shared" si="1"/>
        <v>11006</v>
      </c>
    </row>
    <row r="78" spans="1:5" ht="14.4" x14ac:dyDescent="0.3">
      <c r="A78" s="78">
        <v>43967</v>
      </c>
      <c r="B78" s="79">
        <v>37</v>
      </c>
      <c r="C78" s="79">
        <f t="shared" si="0"/>
        <v>2132</v>
      </c>
      <c r="D78" s="79">
        <v>164</v>
      </c>
      <c r="E78" s="79">
        <f t="shared" si="1"/>
        <v>11170</v>
      </c>
    </row>
    <row r="79" spans="1:5" ht="14.4" x14ac:dyDescent="0.3">
      <c r="A79" s="78">
        <v>43968</v>
      </c>
      <c r="B79" s="79">
        <v>34</v>
      </c>
      <c r="C79" s="79">
        <f t="shared" si="0"/>
        <v>2166</v>
      </c>
      <c r="D79" s="79">
        <v>171</v>
      </c>
      <c r="E79" s="79">
        <f t="shared" si="1"/>
        <v>11341</v>
      </c>
    </row>
    <row r="80" spans="1:5" ht="14.4" x14ac:dyDescent="0.3">
      <c r="A80" s="78">
        <v>43969</v>
      </c>
      <c r="B80" s="79">
        <v>30</v>
      </c>
      <c r="C80" s="79">
        <f t="shared" si="0"/>
        <v>2196</v>
      </c>
      <c r="D80" s="79">
        <v>128</v>
      </c>
      <c r="E80" s="79">
        <f t="shared" si="1"/>
        <v>11469</v>
      </c>
    </row>
    <row r="81" spans="1:5" ht="14.4" x14ac:dyDescent="0.3">
      <c r="A81" s="78">
        <v>43970</v>
      </c>
      <c r="B81" s="79">
        <v>30</v>
      </c>
      <c r="C81" s="79">
        <f t="shared" si="0"/>
        <v>2226</v>
      </c>
      <c r="D81" s="79">
        <v>144</v>
      </c>
      <c r="E81" s="79">
        <f t="shared" si="1"/>
        <v>11613</v>
      </c>
    </row>
    <row r="82" spans="1:5" ht="14.4" x14ac:dyDescent="0.3">
      <c r="A82" s="78">
        <v>43971</v>
      </c>
      <c r="B82" s="79">
        <v>24</v>
      </c>
      <c r="C82" s="79">
        <f t="shared" si="0"/>
        <v>2250</v>
      </c>
      <c r="D82" s="79">
        <v>138</v>
      </c>
      <c r="E82" s="79">
        <f t="shared" si="1"/>
        <v>11751</v>
      </c>
    </row>
    <row r="83" spans="1:5" ht="14.4" x14ac:dyDescent="0.3">
      <c r="A83" s="78">
        <v>43972</v>
      </c>
      <c r="B83" s="79">
        <v>20</v>
      </c>
      <c r="C83" s="79">
        <f t="shared" si="0"/>
        <v>2270</v>
      </c>
      <c r="D83" s="79">
        <v>139</v>
      </c>
      <c r="E83" s="79">
        <f t="shared" si="1"/>
        <v>11890</v>
      </c>
    </row>
    <row r="84" spans="1:5" ht="14.4" x14ac:dyDescent="0.3">
      <c r="A84" s="78">
        <v>43973</v>
      </c>
      <c r="B84" s="79">
        <v>18</v>
      </c>
      <c r="C84" s="79">
        <f t="shared" si="0"/>
        <v>2288</v>
      </c>
      <c r="D84" s="79">
        <v>119</v>
      </c>
      <c r="E84" s="79">
        <f t="shared" si="1"/>
        <v>12009</v>
      </c>
    </row>
    <row r="85" spans="1:5" ht="14.4" x14ac:dyDescent="0.3">
      <c r="A85" s="78">
        <v>43974</v>
      </c>
      <c r="B85" s="79">
        <v>21</v>
      </c>
      <c r="C85" s="79">
        <f t="shared" si="0"/>
        <v>2309</v>
      </c>
      <c r="D85" s="79">
        <v>132</v>
      </c>
      <c r="E85" s="79">
        <f t="shared" si="1"/>
        <v>12141</v>
      </c>
    </row>
    <row r="86" spans="1:5" ht="14.4" x14ac:dyDescent="0.3">
      <c r="A86" s="78">
        <v>43975</v>
      </c>
      <c r="B86" s="79">
        <v>20</v>
      </c>
      <c r="C86" s="79">
        <f t="shared" si="0"/>
        <v>2329</v>
      </c>
      <c r="D86" s="79">
        <v>126</v>
      </c>
      <c r="E86" s="79">
        <f t="shared" si="1"/>
        <v>12267</v>
      </c>
    </row>
    <row r="87" spans="1:5" ht="14.4" x14ac:dyDescent="0.3">
      <c r="A87" s="78">
        <v>43976</v>
      </c>
      <c r="B87" s="79">
        <v>20</v>
      </c>
      <c r="C87" s="79">
        <f t="shared" si="0"/>
        <v>2349</v>
      </c>
      <c r="D87" s="79">
        <v>165</v>
      </c>
      <c r="E87" s="79">
        <f t="shared" si="1"/>
        <v>12432</v>
      </c>
    </row>
    <row r="88" spans="1:5" ht="14.4" x14ac:dyDescent="0.3">
      <c r="A88" s="78">
        <v>43977</v>
      </c>
      <c r="B88" s="79">
        <v>38</v>
      </c>
      <c r="C88" s="79">
        <f t="shared" si="0"/>
        <v>2387</v>
      </c>
      <c r="D88" s="79">
        <v>166</v>
      </c>
      <c r="E88" s="79">
        <f t="shared" si="1"/>
        <v>12598</v>
      </c>
    </row>
    <row r="89" spans="1:5" ht="14.4" x14ac:dyDescent="0.3">
      <c r="A89" s="78">
        <v>43978</v>
      </c>
      <c r="B89" s="79">
        <v>24</v>
      </c>
      <c r="C89" s="79">
        <f t="shared" si="0"/>
        <v>2411</v>
      </c>
      <c r="D89" s="79">
        <v>154</v>
      </c>
      <c r="E89" s="79">
        <f t="shared" si="1"/>
        <v>12752</v>
      </c>
    </row>
    <row r="90" spans="1:5" ht="14.4" x14ac:dyDescent="0.3">
      <c r="A90" s="78">
        <v>43979</v>
      </c>
      <c r="B90" s="79">
        <v>22</v>
      </c>
      <c r="C90" s="79">
        <f t="shared" si="0"/>
        <v>2433</v>
      </c>
      <c r="D90" s="79">
        <v>147</v>
      </c>
      <c r="E90" s="79">
        <f t="shared" si="1"/>
        <v>12899</v>
      </c>
    </row>
    <row r="91" spans="1:5" ht="14.4" x14ac:dyDescent="0.3">
      <c r="A91" s="78">
        <v>43980</v>
      </c>
      <c r="B91" s="79">
        <v>20</v>
      </c>
      <c r="C91" s="79">
        <f t="shared" si="0"/>
        <v>2453</v>
      </c>
      <c r="D91" s="79">
        <v>155</v>
      </c>
      <c r="E91" s="79">
        <f t="shared" si="1"/>
        <v>13054</v>
      </c>
    </row>
    <row r="92" spans="1:5" ht="14.4" x14ac:dyDescent="0.3">
      <c r="A92" s="78">
        <v>43981</v>
      </c>
      <c r="B92" s="79">
        <v>20</v>
      </c>
      <c r="C92" s="79">
        <f t="shared" si="0"/>
        <v>2473</v>
      </c>
      <c r="D92" s="79">
        <v>132</v>
      </c>
      <c r="E92" s="79">
        <f t="shared" si="1"/>
        <v>13186</v>
      </c>
    </row>
    <row r="93" spans="1:5" ht="14.4" x14ac:dyDescent="0.3">
      <c r="A93" s="78">
        <v>43982</v>
      </c>
      <c r="B93" s="79">
        <v>14</v>
      </c>
      <c r="C93" s="79">
        <f t="shared" si="0"/>
        <v>2487</v>
      </c>
      <c r="D93" s="79">
        <v>126</v>
      </c>
      <c r="E93" s="79">
        <f t="shared" si="1"/>
        <v>13312</v>
      </c>
    </row>
    <row r="94" spans="1:5" ht="14.4" x14ac:dyDescent="0.3">
      <c r="A94" s="78">
        <v>43983</v>
      </c>
      <c r="B94" s="79">
        <v>17</v>
      </c>
      <c r="C94" s="79">
        <f t="shared" si="0"/>
        <v>2504</v>
      </c>
      <c r="D94" s="79">
        <v>126</v>
      </c>
      <c r="E94" s="79">
        <f t="shared" si="1"/>
        <v>13438</v>
      </c>
    </row>
    <row r="95" spans="1:5" ht="14.4" x14ac:dyDescent="0.3">
      <c r="A95" s="78">
        <v>43984</v>
      </c>
      <c r="B95" s="79">
        <v>19</v>
      </c>
      <c r="C95" s="79">
        <f t="shared" si="0"/>
        <v>2523</v>
      </c>
      <c r="D95" s="79">
        <v>138</v>
      </c>
      <c r="E95" s="79">
        <f t="shared" si="1"/>
        <v>13576</v>
      </c>
    </row>
    <row r="96" spans="1:5" ht="14.4" x14ac:dyDescent="0.3">
      <c r="A96" s="78">
        <v>43985</v>
      </c>
      <c r="B96" s="79">
        <v>23</v>
      </c>
      <c r="C96" s="79">
        <f t="shared" si="0"/>
        <v>2546</v>
      </c>
      <c r="D96" s="79">
        <v>145</v>
      </c>
      <c r="E96" s="79">
        <f t="shared" si="1"/>
        <v>13721</v>
      </c>
    </row>
    <row r="97" spans="1:5" ht="14.4" x14ac:dyDescent="0.3">
      <c r="A97" s="78">
        <v>43986</v>
      </c>
      <c r="B97" s="79">
        <v>24</v>
      </c>
      <c r="C97" s="79">
        <f t="shared" si="0"/>
        <v>2570</v>
      </c>
      <c r="D97" s="79">
        <v>138</v>
      </c>
      <c r="E97" s="79">
        <f t="shared" si="1"/>
        <v>13859</v>
      </c>
    </row>
    <row r="98" spans="1:5" ht="14.4" x14ac:dyDescent="0.3">
      <c r="A98" s="78">
        <v>43987</v>
      </c>
      <c r="B98" s="79">
        <v>18</v>
      </c>
      <c r="C98" s="79">
        <f t="shared" si="0"/>
        <v>2588</v>
      </c>
      <c r="D98" s="79">
        <v>125</v>
      </c>
      <c r="E98" s="79">
        <f t="shared" si="1"/>
        <v>13984</v>
      </c>
    </row>
    <row r="99" spans="1:5" ht="14.4" x14ac:dyDescent="0.3">
      <c r="A99" s="78">
        <v>43988</v>
      </c>
      <c r="B99" s="79">
        <v>21</v>
      </c>
      <c r="C99" s="79">
        <f t="shared" si="0"/>
        <v>2609</v>
      </c>
      <c r="D99" s="79">
        <v>149</v>
      </c>
      <c r="E99" s="79">
        <f t="shared" si="1"/>
        <v>14133</v>
      </c>
    </row>
    <row r="100" spans="1:5" ht="14.4" x14ac:dyDescent="0.3">
      <c r="A100" s="78">
        <v>43989</v>
      </c>
      <c r="B100" s="79">
        <v>19</v>
      </c>
      <c r="C100" s="79">
        <f t="shared" si="0"/>
        <v>2628</v>
      </c>
      <c r="D100" s="79">
        <v>127</v>
      </c>
      <c r="E100" s="79">
        <f t="shared" si="1"/>
        <v>14260</v>
      </c>
    </row>
    <row r="101" spans="1:5" ht="14.4" x14ac:dyDescent="0.3">
      <c r="A101" s="78">
        <v>43990</v>
      </c>
      <c r="B101" s="79">
        <v>21</v>
      </c>
      <c r="C101" s="79">
        <f t="shared" si="0"/>
        <v>2649</v>
      </c>
      <c r="D101" s="79">
        <v>131</v>
      </c>
      <c r="E101" s="79">
        <f t="shared" si="1"/>
        <v>14391</v>
      </c>
    </row>
    <row r="102" spans="1:5" ht="14.4" x14ac:dyDescent="0.3">
      <c r="A102" s="78">
        <v>43991</v>
      </c>
      <c r="B102" s="79">
        <v>22</v>
      </c>
      <c r="C102" s="79">
        <f t="shared" si="0"/>
        <v>2671</v>
      </c>
      <c r="D102" s="79">
        <v>127</v>
      </c>
      <c r="E102" s="79">
        <f t="shared" si="1"/>
        <v>14518</v>
      </c>
    </row>
    <row r="103" spans="1:5" ht="14.4" x14ac:dyDescent="0.3">
      <c r="A103" s="78">
        <v>43992</v>
      </c>
      <c r="B103" s="79">
        <v>15</v>
      </c>
      <c r="C103" s="79">
        <f t="shared" si="0"/>
        <v>2686</v>
      </c>
      <c r="D103" s="79">
        <v>132</v>
      </c>
      <c r="E103" s="79">
        <f t="shared" si="1"/>
        <v>14650</v>
      </c>
    </row>
    <row r="104" spans="1:5" ht="14.4" x14ac:dyDescent="0.3">
      <c r="A104" s="78">
        <v>43993</v>
      </c>
      <c r="B104" s="79">
        <v>15</v>
      </c>
      <c r="C104" s="79">
        <f t="shared" si="0"/>
        <v>2701</v>
      </c>
      <c r="D104" s="79">
        <v>116</v>
      </c>
      <c r="E104" s="79">
        <f t="shared" si="1"/>
        <v>14766</v>
      </c>
    </row>
    <row r="105" spans="1:5" ht="14.4" x14ac:dyDescent="0.3">
      <c r="A105" s="78">
        <v>43994</v>
      </c>
      <c r="B105" s="79">
        <v>21</v>
      </c>
      <c r="C105" s="79">
        <f t="shared" si="0"/>
        <v>2722</v>
      </c>
      <c r="D105" s="79">
        <v>133</v>
      </c>
      <c r="E105" s="79">
        <f t="shared" si="1"/>
        <v>14899</v>
      </c>
    </row>
    <row r="106" spans="1:5" ht="14.4" x14ac:dyDescent="0.3">
      <c r="A106" s="78">
        <v>43995</v>
      </c>
      <c r="B106" s="79">
        <v>17</v>
      </c>
      <c r="C106" s="79">
        <f t="shared" si="0"/>
        <v>2739</v>
      </c>
      <c r="D106" s="79">
        <v>126</v>
      </c>
      <c r="E106" s="79">
        <f t="shared" si="1"/>
        <v>15025</v>
      </c>
    </row>
    <row r="107" spans="1:5" ht="14.4" x14ac:dyDescent="0.3">
      <c r="A107" s="78">
        <v>43996</v>
      </c>
      <c r="B107" s="79">
        <v>30</v>
      </c>
      <c r="C107" s="79">
        <f t="shared" si="0"/>
        <v>2769</v>
      </c>
      <c r="D107" s="79">
        <v>129</v>
      </c>
      <c r="E107" s="79">
        <f t="shared" si="1"/>
        <v>15154</v>
      </c>
    </row>
    <row r="108" spans="1:5" ht="14.4" x14ac:dyDescent="0.3">
      <c r="A108" s="78">
        <v>43997</v>
      </c>
      <c r="B108" s="79">
        <v>17</v>
      </c>
      <c r="C108" s="79">
        <f t="shared" si="0"/>
        <v>2786</v>
      </c>
      <c r="D108" s="79">
        <v>145</v>
      </c>
      <c r="E108" s="79">
        <f t="shared" si="1"/>
        <v>15299</v>
      </c>
    </row>
    <row r="109" spans="1:5" ht="14.4" x14ac:dyDescent="0.3">
      <c r="A109" s="78">
        <v>43998</v>
      </c>
      <c r="B109" s="79">
        <v>10</v>
      </c>
      <c r="C109" s="79">
        <f t="shared" si="0"/>
        <v>2796</v>
      </c>
      <c r="D109" s="79">
        <v>145</v>
      </c>
      <c r="E109" s="79">
        <f t="shared" si="1"/>
        <v>15444</v>
      </c>
    </row>
    <row r="110" spans="1:5" ht="14.4" x14ac:dyDescent="0.3">
      <c r="A110" s="78">
        <v>43999</v>
      </c>
      <c r="B110" s="79">
        <v>22</v>
      </c>
      <c r="C110" s="79">
        <f t="shared" si="0"/>
        <v>2818</v>
      </c>
      <c r="D110" s="79">
        <v>150</v>
      </c>
      <c r="E110" s="79">
        <f t="shared" si="1"/>
        <v>15594</v>
      </c>
    </row>
    <row r="111" spans="1:5" ht="14.4" x14ac:dyDescent="0.3">
      <c r="A111" s="78">
        <v>44000</v>
      </c>
      <c r="B111" s="79">
        <v>16</v>
      </c>
      <c r="C111" s="79">
        <f t="shared" si="0"/>
        <v>2834</v>
      </c>
      <c r="D111" s="79">
        <v>135</v>
      </c>
      <c r="E111" s="79">
        <f t="shared" si="1"/>
        <v>15729</v>
      </c>
    </row>
    <row r="112" spans="1:5" ht="14.4" x14ac:dyDescent="0.3">
      <c r="A112" s="78">
        <v>44001</v>
      </c>
      <c r="B112" s="79">
        <v>15</v>
      </c>
      <c r="C112" s="79">
        <f t="shared" si="0"/>
        <v>2849</v>
      </c>
      <c r="D112" s="79">
        <v>119</v>
      </c>
      <c r="E112" s="79">
        <f t="shared" si="1"/>
        <v>15848</v>
      </c>
    </row>
    <row r="113" spans="1:5" ht="14.4" x14ac:dyDescent="0.3">
      <c r="A113" s="78">
        <v>44002</v>
      </c>
      <c r="B113" s="79">
        <v>25</v>
      </c>
      <c r="C113" s="79">
        <f t="shared" si="0"/>
        <v>2874</v>
      </c>
      <c r="D113" s="79">
        <v>125</v>
      </c>
      <c r="E113" s="79">
        <f t="shared" si="1"/>
        <v>15973</v>
      </c>
    </row>
    <row r="114" spans="1:5" ht="14.4" x14ac:dyDescent="0.3">
      <c r="A114" s="78">
        <v>44003</v>
      </c>
      <c r="B114" s="79">
        <v>18</v>
      </c>
      <c r="C114" s="79">
        <f t="shared" si="0"/>
        <v>2892</v>
      </c>
      <c r="D114" s="79">
        <v>120</v>
      </c>
      <c r="E114" s="79">
        <f t="shared" si="1"/>
        <v>16093</v>
      </c>
    </row>
    <row r="115" spans="1:5" ht="14.4" x14ac:dyDescent="0.3">
      <c r="A115" s="78">
        <v>44004</v>
      </c>
      <c r="B115" s="79">
        <v>28</v>
      </c>
      <c r="C115" s="79">
        <f t="shared" si="0"/>
        <v>2920</v>
      </c>
      <c r="D115" s="79">
        <v>124</v>
      </c>
      <c r="E115" s="79">
        <f t="shared" si="1"/>
        <v>16217</v>
      </c>
    </row>
    <row r="116" spans="1:5" ht="14.4" x14ac:dyDescent="0.3">
      <c r="A116" s="78">
        <v>44005</v>
      </c>
      <c r="B116" s="79">
        <v>27</v>
      </c>
      <c r="C116" s="79">
        <f t="shared" si="0"/>
        <v>2947</v>
      </c>
      <c r="D116" s="79">
        <v>123</v>
      </c>
      <c r="E116" s="79">
        <f t="shared" si="1"/>
        <v>16340</v>
      </c>
    </row>
    <row r="117" spans="1:5" ht="14.4" x14ac:dyDescent="0.3">
      <c r="A117" s="78">
        <v>44006</v>
      </c>
      <c r="B117" s="79">
        <v>12</v>
      </c>
      <c r="C117" s="79">
        <f t="shared" si="0"/>
        <v>2959</v>
      </c>
      <c r="D117" s="79">
        <v>129</v>
      </c>
      <c r="E117" s="79">
        <f t="shared" si="1"/>
        <v>16469</v>
      </c>
    </row>
    <row r="118" spans="1:5" ht="14.4" x14ac:dyDescent="0.3">
      <c r="A118" s="78">
        <v>44007</v>
      </c>
      <c r="B118" s="79">
        <v>12</v>
      </c>
      <c r="C118" s="79">
        <f t="shared" si="0"/>
        <v>2971</v>
      </c>
      <c r="D118" s="79">
        <v>125</v>
      </c>
      <c r="E118" s="79">
        <f t="shared" si="1"/>
        <v>16594</v>
      </c>
    </row>
    <row r="119" spans="1:5" ht="14.4" x14ac:dyDescent="0.3">
      <c r="A119" s="78">
        <v>44008</v>
      </c>
      <c r="B119" s="79">
        <v>25</v>
      </c>
      <c r="C119" s="79">
        <f t="shared" si="0"/>
        <v>2996</v>
      </c>
      <c r="D119" s="79">
        <v>148</v>
      </c>
      <c r="E119" s="79">
        <f t="shared" si="1"/>
        <v>16742</v>
      </c>
    </row>
    <row r="120" spans="1:5" ht="14.4" x14ac:dyDescent="0.3">
      <c r="A120" s="78">
        <v>44009</v>
      </c>
      <c r="B120" s="79">
        <v>19</v>
      </c>
      <c r="C120" s="79">
        <f t="shared" si="0"/>
        <v>3015</v>
      </c>
      <c r="D120" s="79">
        <v>144</v>
      </c>
      <c r="E120" s="79">
        <f t="shared" si="1"/>
        <v>16886</v>
      </c>
    </row>
    <row r="121" spans="1:5" ht="14.4" x14ac:dyDescent="0.3">
      <c r="A121" s="78">
        <v>44010</v>
      </c>
      <c r="B121" s="79">
        <v>20</v>
      </c>
      <c r="C121" s="79">
        <f t="shared" si="0"/>
        <v>3035</v>
      </c>
      <c r="D121" s="79">
        <v>128</v>
      </c>
      <c r="E121" s="79">
        <f t="shared" si="1"/>
        <v>17014</v>
      </c>
    </row>
    <row r="122" spans="1:5" ht="14.4" x14ac:dyDescent="0.3">
      <c r="A122" s="78">
        <v>44011</v>
      </c>
      <c r="B122" s="79">
        <v>18</v>
      </c>
      <c r="C122" s="79">
        <f t="shared" si="0"/>
        <v>3053</v>
      </c>
      <c r="D122" s="79">
        <v>126</v>
      </c>
      <c r="E122" s="79">
        <f t="shared" si="1"/>
        <v>17140</v>
      </c>
    </row>
    <row r="123" spans="1:5" ht="14.4" x14ac:dyDescent="0.3">
      <c r="A123" s="78">
        <v>44012</v>
      </c>
      <c r="B123" s="79">
        <v>9</v>
      </c>
      <c r="C123" s="79">
        <f t="shared" si="0"/>
        <v>3062</v>
      </c>
      <c r="D123" s="79">
        <v>147</v>
      </c>
      <c r="E123" s="79">
        <f t="shared" si="1"/>
        <v>17287</v>
      </c>
    </row>
    <row r="124" spans="1:5" ht="14.4" x14ac:dyDescent="0.3">
      <c r="A124" s="78">
        <v>44013</v>
      </c>
      <c r="B124" s="79">
        <v>21</v>
      </c>
      <c r="C124" s="79">
        <f t="shared" si="0"/>
        <v>3083</v>
      </c>
      <c r="D124" s="79">
        <v>139</v>
      </c>
      <c r="E124" s="79">
        <f t="shared" si="1"/>
        <v>17426</v>
      </c>
    </row>
    <row r="125" spans="1:5" ht="14.4" x14ac:dyDescent="0.3">
      <c r="A125" s="78">
        <v>44014</v>
      </c>
      <c r="B125" s="79">
        <v>21</v>
      </c>
      <c r="C125" s="79">
        <f t="shared" si="0"/>
        <v>3104</v>
      </c>
      <c r="D125" s="79">
        <v>122</v>
      </c>
      <c r="E125" s="79">
        <f t="shared" si="1"/>
        <v>17548</v>
      </c>
    </row>
    <row r="126" spans="1:5" ht="14.4" x14ac:dyDescent="0.3">
      <c r="A126" s="78">
        <v>44015</v>
      </c>
      <c r="B126" s="79">
        <v>12</v>
      </c>
      <c r="C126" s="79">
        <f t="shared" si="0"/>
        <v>3116</v>
      </c>
      <c r="D126" s="79">
        <v>117</v>
      </c>
      <c r="E126" s="79">
        <f t="shared" si="1"/>
        <v>17665</v>
      </c>
    </row>
    <row r="127" spans="1:5" ht="14.4" x14ac:dyDescent="0.3">
      <c r="A127" s="78">
        <v>44016</v>
      </c>
      <c r="B127" s="79">
        <v>19</v>
      </c>
      <c r="C127" s="79">
        <f t="shared" si="0"/>
        <v>3135</v>
      </c>
      <c r="D127" s="79">
        <v>142</v>
      </c>
      <c r="E127" s="79">
        <f t="shared" si="1"/>
        <v>17807</v>
      </c>
    </row>
    <row r="128" spans="1:5" ht="14.4" x14ac:dyDescent="0.3">
      <c r="A128" s="78">
        <v>44017</v>
      </c>
      <c r="B128" s="79">
        <v>21</v>
      </c>
      <c r="C128" s="79">
        <f t="shared" si="0"/>
        <v>3156</v>
      </c>
      <c r="D128" s="79">
        <v>116</v>
      </c>
      <c r="E128" s="79">
        <f t="shared" si="1"/>
        <v>17923</v>
      </c>
    </row>
    <row r="129" spans="1:5" ht="14.4" x14ac:dyDescent="0.3">
      <c r="A129" s="78">
        <v>44018</v>
      </c>
      <c r="B129" s="79">
        <v>20</v>
      </c>
      <c r="C129" s="79">
        <f t="shared" si="0"/>
        <v>3176</v>
      </c>
      <c r="D129" s="79">
        <v>127</v>
      </c>
      <c r="E129" s="79">
        <f t="shared" si="1"/>
        <v>18050</v>
      </c>
    </row>
    <row r="130" spans="1:5" ht="14.4" x14ac:dyDescent="0.3">
      <c r="A130" s="78">
        <v>44019</v>
      </c>
      <c r="B130" s="79">
        <v>15</v>
      </c>
      <c r="C130" s="79">
        <f t="shared" si="0"/>
        <v>3191</v>
      </c>
      <c r="D130" s="79">
        <v>112</v>
      </c>
      <c r="E130" s="79">
        <f t="shared" si="1"/>
        <v>18162</v>
      </c>
    </row>
    <row r="131" spans="1:5" ht="14.4" x14ac:dyDescent="0.3">
      <c r="A131" s="78">
        <v>44020</v>
      </c>
      <c r="B131" s="79">
        <v>17</v>
      </c>
      <c r="C131" s="79">
        <f t="shared" si="0"/>
        <v>3208</v>
      </c>
      <c r="D131" s="79">
        <v>145</v>
      </c>
      <c r="E131" s="79">
        <f t="shared" si="1"/>
        <v>18307</v>
      </c>
    </row>
    <row r="132" spans="1:5" ht="14.4" x14ac:dyDescent="0.3">
      <c r="A132" s="78">
        <v>44021</v>
      </c>
      <c r="B132" s="79">
        <v>22</v>
      </c>
      <c r="C132" s="79">
        <f t="shared" si="0"/>
        <v>3230</v>
      </c>
      <c r="D132" s="79">
        <v>126</v>
      </c>
      <c r="E132" s="79">
        <f t="shared" si="1"/>
        <v>18433</v>
      </c>
    </row>
    <row r="133" spans="1:5" ht="14.4" x14ac:dyDescent="0.3">
      <c r="A133" s="78">
        <v>44022</v>
      </c>
      <c r="B133" s="79">
        <v>21</v>
      </c>
      <c r="C133" s="79">
        <f t="shared" si="0"/>
        <v>3251</v>
      </c>
      <c r="D133" s="79">
        <v>118</v>
      </c>
      <c r="E133" s="79">
        <f t="shared" si="1"/>
        <v>18551</v>
      </c>
    </row>
    <row r="134" spans="1:5" ht="14.4" x14ac:dyDescent="0.3">
      <c r="A134" s="78">
        <v>44023</v>
      </c>
      <c r="B134" s="79">
        <v>21</v>
      </c>
      <c r="C134" s="79">
        <f t="shared" si="0"/>
        <v>3272</v>
      </c>
      <c r="D134" s="79">
        <v>146</v>
      </c>
      <c r="E134" s="79">
        <f t="shared" si="1"/>
        <v>18697</v>
      </c>
    </row>
    <row r="135" spans="1:5" ht="14.4" x14ac:dyDescent="0.3">
      <c r="A135" s="78">
        <v>44024</v>
      </c>
      <c r="B135" s="79">
        <v>20</v>
      </c>
      <c r="C135" s="79">
        <f t="shared" si="0"/>
        <v>3292</v>
      </c>
      <c r="D135" s="79">
        <v>139</v>
      </c>
      <c r="E135" s="79">
        <f t="shared" si="1"/>
        <v>18836</v>
      </c>
    </row>
    <row r="136" spans="1:5" ht="14.4" x14ac:dyDescent="0.3">
      <c r="A136" s="78">
        <v>44025</v>
      </c>
      <c r="B136" s="79">
        <v>20</v>
      </c>
      <c r="C136" s="79">
        <f t="shared" si="0"/>
        <v>3312</v>
      </c>
      <c r="D136" s="79">
        <v>132</v>
      </c>
      <c r="E136" s="79">
        <f t="shared" si="1"/>
        <v>18968</v>
      </c>
    </row>
    <row r="137" spans="1:5" ht="14.4" x14ac:dyDescent="0.3">
      <c r="A137" s="78">
        <v>44026</v>
      </c>
      <c r="B137" s="79">
        <v>14</v>
      </c>
      <c r="C137" s="79">
        <f t="shared" si="0"/>
        <v>3326</v>
      </c>
      <c r="D137" s="79">
        <v>146</v>
      </c>
      <c r="E137" s="79">
        <f t="shared" si="1"/>
        <v>19114</v>
      </c>
    </row>
    <row r="138" spans="1:5" ht="14.4" x14ac:dyDescent="0.3">
      <c r="A138" s="78">
        <v>44027</v>
      </c>
      <c r="B138" s="79">
        <v>19</v>
      </c>
      <c r="C138" s="79">
        <f t="shared" si="0"/>
        <v>3345</v>
      </c>
      <c r="D138" s="79">
        <v>137</v>
      </c>
      <c r="E138" s="79">
        <f t="shared" si="1"/>
        <v>19251</v>
      </c>
    </row>
    <row r="139" spans="1:5" ht="14.4" x14ac:dyDescent="0.3">
      <c r="A139" s="78">
        <v>44028</v>
      </c>
      <c r="B139" s="79">
        <v>14</v>
      </c>
      <c r="C139" s="79">
        <f t="shared" si="0"/>
        <v>3359</v>
      </c>
      <c r="D139" s="79">
        <v>111</v>
      </c>
      <c r="E139" s="79">
        <f t="shared" si="1"/>
        <v>19362</v>
      </c>
    </row>
    <row r="140" spans="1:5" ht="14.4" x14ac:dyDescent="0.3">
      <c r="A140" s="78">
        <v>44029</v>
      </c>
      <c r="B140" s="79">
        <v>15</v>
      </c>
      <c r="C140" s="79">
        <f t="shared" si="0"/>
        <v>3374</v>
      </c>
      <c r="D140" s="79">
        <v>131</v>
      </c>
      <c r="E140" s="79">
        <f t="shared" si="1"/>
        <v>19493</v>
      </c>
    </row>
    <row r="141" spans="1:5" ht="14.4" x14ac:dyDescent="0.3">
      <c r="A141" s="78">
        <v>44030</v>
      </c>
      <c r="B141" s="79">
        <v>24</v>
      </c>
      <c r="C141" s="79">
        <f t="shared" si="0"/>
        <v>3398</v>
      </c>
      <c r="D141" s="79">
        <v>150</v>
      </c>
      <c r="E141" s="79">
        <f t="shared" si="1"/>
        <v>19643</v>
      </c>
    </row>
    <row r="142" spans="1:5" ht="14.4" x14ac:dyDescent="0.3">
      <c r="A142" s="78">
        <v>44031</v>
      </c>
      <c r="B142" s="79">
        <v>15</v>
      </c>
      <c r="C142" s="79">
        <f t="shared" si="0"/>
        <v>3413</v>
      </c>
      <c r="D142" s="79">
        <v>123</v>
      </c>
      <c r="E142" s="79">
        <f t="shared" si="1"/>
        <v>19766</v>
      </c>
    </row>
    <row r="143" spans="1:5" ht="14.4" x14ac:dyDescent="0.3">
      <c r="A143" s="78">
        <v>44032</v>
      </c>
      <c r="B143" s="79">
        <v>23</v>
      </c>
      <c r="C143" s="79">
        <f t="shared" si="0"/>
        <v>3436</v>
      </c>
      <c r="D143" s="79">
        <v>151</v>
      </c>
      <c r="E143" s="79">
        <f t="shared" si="1"/>
        <v>19917</v>
      </c>
    </row>
    <row r="144" spans="1:5" ht="14.4" x14ac:dyDescent="0.3">
      <c r="A144" s="78">
        <v>44033</v>
      </c>
      <c r="B144" s="79">
        <v>20</v>
      </c>
      <c r="C144" s="79">
        <f t="shared" si="0"/>
        <v>3456</v>
      </c>
      <c r="D144" s="79">
        <v>152</v>
      </c>
      <c r="E144" s="79">
        <f t="shared" si="1"/>
        <v>20069</v>
      </c>
    </row>
    <row r="145" spans="1:5" ht="14.4" x14ac:dyDescent="0.3">
      <c r="A145" s="78">
        <v>44034</v>
      </c>
      <c r="B145" s="79">
        <v>21</v>
      </c>
      <c r="C145" s="79">
        <f t="shared" si="0"/>
        <v>3477</v>
      </c>
      <c r="D145" s="79">
        <v>132</v>
      </c>
      <c r="E145" s="79">
        <f t="shared" si="1"/>
        <v>20201</v>
      </c>
    </row>
    <row r="146" spans="1:5" ht="14.4" x14ac:dyDescent="0.3">
      <c r="A146" s="78">
        <v>44035</v>
      </c>
      <c r="B146" s="79">
        <v>21</v>
      </c>
      <c r="C146" s="79">
        <f t="shared" si="0"/>
        <v>3498</v>
      </c>
      <c r="D146" s="79">
        <v>168</v>
      </c>
      <c r="E146" s="79">
        <f t="shared" si="1"/>
        <v>20369</v>
      </c>
    </row>
    <row r="147" spans="1:5" ht="14.4" x14ac:dyDescent="0.3">
      <c r="A147" s="78">
        <v>44036</v>
      </c>
      <c r="B147" s="79">
        <v>25</v>
      </c>
      <c r="C147" s="79">
        <f t="shared" si="0"/>
        <v>3523</v>
      </c>
      <c r="D147" s="79">
        <v>155</v>
      </c>
      <c r="E147" s="79">
        <f t="shared" si="1"/>
        <v>20524</v>
      </c>
    </row>
    <row r="148" spans="1:5" ht="14.4" x14ac:dyDescent="0.3">
      <c r="A148" s="78">
        <v>44037</v>
      </c>
      <c r="B148" s="79">
        <v>19</v>
      </c>
      <c r="C148" s="79">
        <f t="shared" si="0"/>
        <v>3542</v>
      </c>
      <c r="D148" s="79">
        <v>140</v>
      </c>
      <c r="E148" s="79">
        <f t="shared" si="1"/>
        <v>20664</v>
      </c>
    </row>
    <row r="149" spans="1:5" ht="14.4" x14ac:dyDescent="0.3">
      <c r="A149" s="78">
        <v>44038</v>
      </c>
      <c r="B149" s="79">
        <v>23</v>
      </c>
      <c r="C149" s="79">
        <f t="shared" si="0"/>
        <v>3565</v>
      </c>
      <c r="D149" s="79">
        <v>117</v>
      </c>
      <c r="E149" s="79">
        <f t="shared" si="1"/>
        <v>20781</v>
      </c>
    </row>
    <row r="150" spans="1:5" ht="14.4" x14ac:dyDescent="0.3">
      <c r="A150" s="78">
        <v>44039</v>
      </c>
      <c r="B150" s="79">
        <v>24</v>
      </c>
      <c r="C150" s="79">
        <f t="shared" si="0"/>
        <v>3589</v>
      </c>
      <c r="D150" s="79">
        <v>143</v>
      </c>
      <c r="E150" s="79">
        <f t="shared" si="1"/>
        <v>20924</v>
      </c>
    </row>
    <row r="151" spans="1:5" ht="14.4" x14ac:dyDescent="0.3">
      <c r="A151" s="78">
        <v>44040</v>
      </c>
      <c r="B151" s="79">
        <v>30</v>
      </c>
      <c r="C151" s="79">
        <f t="shared" si="0"/>
        <v>3619</v>
      </c>
      <c r="D151" s="79">
        <v>144</v>
      </c>
      <c r="E151" s="79">
        <f t="shared" si="1"/>
        <v>21068</v>
      </c>
    </row>
    <row r="152" spans="1:5" ht="14.4" x14ac:dyDescent="0.3">
      <c r="A152" s="78">
        <v>44041</v>
      </c>
      <c r="B152" s="79">
        <v>27</v>
      </c>
      <c r="C152" s="79">
        <f t="shared" si="0"/>
        <v>3646</v>
      </c>
      <c r="D152" s="79">
        <v>147</v>
      </c>
      <c r="E152" s="79">
        <f t="shared" si="1"/>
        <v>21215</v>
      </c>
    </row>
    <row r="153" spans="1:5" ht="14.4" x14ac:dyDescent="0.3">
      <c r="A153" s="78">
        <v>44042</v>
      </c>
      <c r="B153" s="79">
        <v>20</v>
      </c>
      <c r="C153" s="79">
        <f t="shared" si="0"/>
        <v>3666</v>
      </c>
      <c r="D153" s="79">
        <v>141</v>
      </c>
      <c r="E153" s="79">
        <f t="shared" si="1"/>
        <v>21356</v>
      </c>
    </row>
    <row r="154" spans="1:5" ht="14.4" x14ac:dyDescent="0.3">
      <c r="A154" s="78">
        <v>44043</v>
      </c>
      <c r="B154" s="79">
        <v>26</v>
      </c>
      <c r="C154" s="79">
        <f t="shared" si="0"/>
        <v>3692</v>
      </c>
      <c r="D154" s="79">
        <v>152</v>
      </c>
      <c r="E154" s="79">
        <f t="shared" si="1"/>
        <v>21508</v>
      </c>
    </row>
    <row r="155" spans="1:5" ht="14.4" x14ac:dyDescent="0.3">
      <c r="A155" s="78">
        <v>44044</v>
      </c>
      <c r="B155" s="79">
        <v>31</v>
      </c>
      <c r="C155" s="79">
        <f t="shared" si="0"/>
        <v>3723</v>
      </c>
      <c r="D155" s="79">
        <v>151</v>
      </c>
      <c r="E155" s="79">
        <f t="shared" si="1"/>
        <v>21659</v>
      </c>
    </row>
    <row r="156" spans="1:5" ht="14.4" x14ac:dyDescent="0.3">
      <c r="A156" s="78">
        <v>44045</v>
      </c>
      <c r="B156" s="79">
        <v>39</v>
      </c>
      <c r="C156" s="79">
        <f t="shared" si="0"/>
        <v>3762</v>
      </c>
      <c r="D156" s="79">
        <v>141</v>
      </c>
      <c r="E156" s="79">
        <f t="shared" si="1"/>
        <v>21800</v>
      </c>
    </row>
    <row r="157" spans="1:5" ht="14.4" x14ac:dyDescent="0.3">
      <c r="A157" s="78">
        <v>44046</v>
      </c>
      <c r="B157" s="79">
        <v>25</v>
      </c>
      <c r="C157" s="79">
        <f t="shared" si="0"/>
        <v>3787</v>
      </c>
      <c r="D157" s="79">
        <v>129</v>
      </c>
      <c r="E157" s="79">
        <f t="shared" si="1"/>
        <v>21929</v>
      </c>
    </row>
    <row r="158" spans="1:5" ht="14.4" x14ac:dyDescent="0.3">
      <c r="A158" s="78">
        <v>44047</v>
      </c>
      <c r="B158" s="79">
        <v>34</v>
      </c>
      <c r="C158" s="79">
        <f t="shared" si="0"/>
        <v>3821</v>
      </c>
      <c r="D158" s="79">
        <v>152</v>
      </c>
      <c r="E158" s="79">
        <f t="shared" si="1"/>
        <v>22081</v>
      </c>
    </row>
    <row r="159" spans="1:5" ht="14.4" x14ac:dyDescent="0.3">
      <c r="A159" s="78">
        <v>44048</v>
      </c>
      <c r="B159" s="79">
        <v>36</v>
      </c>
      <c r="C159" s="79">
        <f t="shared" si="0"/>
        <v>3857</v>
      </c>
      <c r="D159" s="79">
        <v>138</v>
      </c>
      <c r="E159" s="79">
        <f t="shared" si="1"/>
        <v>22219</v>
      </c>
    </row>
    <row r="160" spans="1:5" ht="14.4" x14ac:dyDescent="0.3">
      <c r="A160" s="78">
        <v>44049</v>
      </c>
      <c r="B160" s="79">
        <v>20</v>
      </c>
      <c r="C160" s="79">
        <f t="shared" si="0"/>
        <v>3877</v>
      </c>
      <c r="D160" s="79">
        <v>130</v>
      </c>
      <c r="E160" s="79">
        <f t="shared" si="1"/>
        <v>22349</v>
      </c>
    </row>
    <row r="161" spans="1:5" ht="14.4" x14ac:dyDescent="0.3">
      <c r="A161" s="78">
        <v>44050</v>
      </c>
      <c r="B161" s="79">
        <v>36</v>
      </c>
      <c r="C161" s="79">
        <f t="shared" si="0"/>
        <v>3913</v>
      </c>
      <c r="D161" s="79">
        <v>159</v>
      </c>
      <c r="E161" s="79">
        <f t="shared" si="1"/>
        <v>22508</v>
      </c>
    </row>
    <row r="162" spans="1:5" ht="14.4" x14ac:dyDescent="0.3">
      <c r="A162" s="78">
        <v>44051</v>
      </c>
      <c r="B162" s="79">
        <v>29</v>
      </c>
      <c r="C162" s="79">
        <f t="shared" si="0"/>
        <v>3942</v>
      </c>
      <c r="D162" s="79">
        <v>162</v>
      </c>
      <c r="E162" s="79">
        <f t="shared" si="1"/>
        <v>22670</v>
      </c>
    </row>
    <row r="163" spans="1:5" ht="14.4" x14ac:dyDescent="0.3">
      <c r="A163" s="78">
        <v>44052</v>
      </c>
      <c r="B163" s="79">
        <v>35</v>
      </c>
      <c r="C163" s="79">
        <f t="shared" si="0"/>
        <v>3977</v>
      </c>
      <c r="D163" s="79">
        <v>145</v>
      </c>
      <c r="E163" s="79">
        <f t="shared" si="1"/>
        <v>22815</v>
      </c>
    </row>
    <row r="164" spans="1:5" ht="14.4" x14ac:dyDescent="0.3">
      <c r="A164" s="78">
        <v>44053</v>
      </c>
      <c r="B164" s="79">
        <v>40</v>
      </c>
      <c r="C164" s="79">
        <f t="shared" si="0"/>
        <v>4017</v>
      </c>
      <c r="D164" s="79">
        <v>167</v>
      </c>
      <c r="E164" s="79">
        <f t="shared" si="1"/>
        <v>22982</v>
      </c>
    </row>
    <row r="165" spans="1:5" ht="14.4" x14ac:dyDescent="0.3">
      <c r="A165" s="78">
        <v>44054</v>
      </c>
      <c r="B165" s="79">
        <v>36</v>
      </c>
      <c r="C165" s="79">
        <f t="shared" si="0"/>
        <v>4053</v>
      </c>
      <c r="D165" s="79">
        <v>136</v>
      </c>
      <c r="E165" s="79">
        <f t="shared" si="1"/>
        <v>23118</v>
      </c>
    </row>
    <row r="166" spans="1:5" ht="14.4" x14ac:dyDescent="0.3">
      <c r="A166" s="78">
        <v>44055</v>
      </c>
      <c r="B166" s="79">
        <v>34</v>
      </c>
      <c r="C166" s="79">
        <f t="shared" si="0"/>
        <v>4087</v>
      </c>
      <c r="D166" s="79">
        <v>150</v>
      </c>
      <c r="E166" s="79">
        <f t="shared" si="1"/>
        <v>23268</v>
      </c>
    </row>
    <row r="167" spans="1:5" ht="14.4" x14ac:dyDescent="0.3">
      <c r="A167" s="78">
        <v>44056</v>
      </c>
      <c r="B167" s="79">
        <v>34</v>
      </c>
      <c r="C167" s="79">
        <f t="shared" si="0"/>
        <v>4121</v>
      </c>
      <c r="D167" s="79">
        <v>149</v>
      </c>
      <c r="E167" s="79">
        <f t="shared" si="1"/>
        <v>23417</v>
      </c>
    </row>
    <row r="168" spans="1:5" ht="14.4" x14ac:dyDescent="0.3">
      <c r="A168" s="78">
        <v>44057</v>
      </c>
      <c r="B168" s="79">
        <v>43</v>
      </c>
      <c r="C168" s="79">
        <f t="shared" si="0"/>
        <v>4164</v>
      </c>
      <c r="D168" s="79">
        <v>152</v>
      </c>
      <c r="E168" s="79">
        <f t="shared" si="1"/>
        <v>23569</v>
      </c>
    </row>
    <row r="169" spans="1:5" ht="14.4" x14ac:dyDescent="0.3">
      <c r="A169" s="78">
        <v>44058</v>
      </c>
      <c r="B169" s="79">
        <v>30</v>
      </c>
      <c r="C169" s="79">
        <f t="shared" si="0"/>
        <v>4194</v>
      </c>
      <c r="D169" s="79">
        <v>150</v>
      </c>
      <c r="E169" s="79">
        <f t="shared" si="1"/>
        <v>23719</v>
      </c>
    </row>
    <row r="170" spans="1:5" ht="14.4" x14ac:dyDescent="0.3">
      <c r="A170" s="78">
        <v>44059</v>
      </c>
      <c r="B170" s="79">
        <v>41</v>
      </c>
      <c r="C170" s="79">
        <f t="shared" si="0"/>
        <v>4235</v>
      </c>
      <c r="D170" s="79">
        <v>143</v>
      </c>
      <c r="E170" s="79">
        <f t="shared" si="1"/>
        <v>23862</v>
      </c>
    </row>
    <row r="171" spans="1:5" ht="14.4" x14ac:dyDescent="0.3">
      <c r="A171" s="78">
        <v>44060</v>
      </c>
      <c r="B171" s="79">
        <v>39</v>
      </c>
      <c r="C171" s="79">
        <f t="shared" si="0"/>
        <v>4274</v>
      </c>
      <c r="D171" s="79">
        <v>157</v>
      </c>
      <c r="E171" s="79">
        <f t="shared" si="1"/>
        <v>24019</v>
      </c>
    </row>
    <row r="172" spans="1:5" ht="14.4" x14ac:dyDescent="0.3">
      <c r="A172" s="78">
        <v>44061</v>
      </c>
      <c r="B172" s="79">
        <v>31</v>
      </c>
      <c r="C172" s="79">
        <f t="shared" si="0"/>
        <v>4305</v>
      </c>
      <c r="D172" s="79">
        <v>145</v>
      </c>
      <c r="E172" s="79">
        <f t="shared" si="1"/>
        <v>24164</v>
      </c>
    </row>
    <row r="173" spans="1:5" ht="14.4" x14ac:dyDescent="0.3">
      <c r="A173" s="78">
        <v>44062</v>
      </c>
      <c r="B173" s="79">
        <v>35</v>
      </c>
      <c r="C173" s="79">
        <f t="shared" si="0"/>
        <v>4340</v>
      </c>
      <c r="D173" s="79">
        <v>147</v>
      </c>
      <c r="E173" s="79">
        <f t="shared" si="1"/>
        <v>24311</v>
      </c>
    </row>
    <row r="174" spans="1:5" ht="14.4" x14ac:dyDescent="0.3">
      <c r="A174" s="78">
        <v>44063</v>
      </c>
      <c r="B174" s="79">
        <v>35</v>
      </c>
      <c r="C174" s="79">
        <f t="shared" si="0"/>
        <v>4375</v>
      </c>
      <c r="D174" s="79">
        <v>168</v>
      </c>
      <c r="E174" s="79">
        <f t="shared" si="1"/>
        <v>24479</v>
      </c>
    </row>
    <row r="175" spans="1:5" ht="14.4" x14ac:dyDescent="0.3">
      <c r="A175" s="78">
        <v>44064</v>
      </c>
      <c r="B175" s="79">
        <v>37</v>
      </c>
      <c r="C175" s="79">
        <f t="shared" si="0"/>
        <v>4412</v>
      </c>
      <c r="D175" s="79">
        <v>160</v>
      </c>
      <c r="E175" s="79">
        <f t="shared" si="1"/>
        <v>24639</v>
      </c>
    </row>
    <row r="176" spans="1:5" ht="14.4" x14ac:dyDescent="0.3">
      <c r="A176" s="78">
        <v>44065</v>
      </c>
      <c r="B176" s="79">
        <v>42</v>
      </c>
      <c r="C176" s="79">
        <f t="shared" si="0"/>
        <v>4454</v>
      </c>
      <c r="D176" s="79">
        <v>157</v>
      </c>
      <c r="E176" s="79">
        <f t="shared" si="1"/>
        <v>24796</v>
      </c>
    </row>
    <row r="177" spans="1:5" ht="14.4" x14ac:dyDescent="0.3">
      <c r="A177" s="78">
        <v>44066</v>
      </c>
      <c r="B177" s="79">
        <v>37</v>
      </c>
      <c r="C177" s="79">
        <f t="shared" si="0"/>
        <v>4491</v>
      </c>
      <c r="D177" s="79">
        <v>139</v>
      </c>
      <c r="E177" s="79">
        <f t="shared" si="1"/>
        <v>24935</v>
      </c>
    </row>
    <row r="178" spans="1:5" ht="14.4" x14ac:dyDescent="0.3">
      <c r="A178" s="78">
        <v>44067</v>
      </c>
      <c r="B178" s="79">
        <v>47</v>
      </c>
      <c r="C178" s="79">
        <f t="shared" si="0"/>
        <v>4538</v>
      </c>
      <c r="D178" s="79">
        <v>162</v>
      </c>
      <c r="E178" s="79">
        <f t="shared" si="1"/>
        <v>25097</v>
      </c>
    </row>
    <row r="179" spans="1:5" ht="14.4" x14ac:dyDescent="0.3">
      <c r="A179" s="78">
        <v>44068</v>
      </c>
      <c r="B179" s="79">
        <v>38</v>
      </c>
      <c r="C179" s="79">
        <f t="shared" si="0"/>
        <v>4576</v>
      </c>
      <c r="D179" s="79">
        <v>161</v>
      </c>
      <c r="E179" s="79">
        <f t="shared" si="1"/>
        <v>25258</v>
      </c>
    </row>
    <row r="180" spans="1:5" ht="14.4" x14ac:dyDescent="0.3">
      <c r="A180" s="78">
        <v>44069</v>
      </c>
      <c r="B180" s="79">
        <v>42</v>
      </c>
      <c r="C180" s="79">
        <f t="shared" si="0"/>
        <v>4618</v>
      </c>
      <c r="D180" s="79">
        <v>167</v>
      </c>
      <c r="E180" s="79">
        <f t="shared" si="1"/>
        <v>25425</v>
      </c>
    </row>
    <row r="181" spans="1:5" ht="14.4" x14ac:dyDescent="0.3">
      <c r="A181" s="78">
        <v>44070</v>
      </c>
      <c r="B181" s="79">
        <v>50</v>
      </c>
      <c r="C181" s="79">
        <f t="shared" si="0"/>
        <v>4668</v>
      </c>
      <c r="D181" s="79">
        <v>165</v>
      </c>
      <c r="E181" s="79">
        <f t="shared" si="1"/>
        <v>25590</v>
      </c>
    </row>
    <row r="182" spans="1:5" ht="14.4" x14ac:dyDescent="0.3">
      <c r="A182" s="78">
        <v>44071</v>
      </c>
      <c r="B182" s="79">
        <v>37</v>
      </c>
      <c r="C182" s="79">
        <f t="shared" si="0"/>
        <v>4705</v>
      </c>
      <c r="D182" s="79">
        <v>180</v>
      </c>
      <c r="E182" s="79">
        <f t="shared" si="1"/>
        <v>25770</v>
      </c>
    </row>
    <row r="183" spans="1:5" ht="14.4" x14ac:dyDescent="0.3">
      <c r="A183" s="78">
        <v>44072</v>
      </c>
      <c r="B183" s="79">
        <v>54</v>
      </c>
      <c r="C183" s="79">
        <f t="shared" si="0"/>
        <v>4759</v>
      </c>
      <c r="D183" s="79">
        <v>152</v>
      </c>
      <c r="E183" s="79">
        <f t="shared" si="1"/>
        <v>25922</v>
      </c>
    </row>
    <row r="184" spans="1:5" ht="14.4" x14ac:dyDescent="0.3">
      <c r="A184" s="78">
        <v>44073</v>
      </c>
      <c r="B184" s="79">
        <v>59</v>
      </c>
      <c r="C184" s="79">
        <f t="shared" si="0"/>
        <v>4818</v>
      </c>
      <c r="D184" s="79">
        <v>227</v>
      </c>
      <c r="E184" s="79">
        <f t="shared" si="1"/>
        <v>26149</v>
      </c>
    </row>
    <row r="185" spans="1:5" ht="14.4" x14ac:dyDescent="0.3">
      <c r="A185" s="78">
        <v>44074</v>
      </c>
      <c r="B185" s="79">
        <v>57</v>
      </c>
      <c r="C185" s="79">
        <f t="shared" si="0"/>
        <v>4875</v>
      </c>
      <c r="D185" s="79">
        <v>166</v>
      </c>
      <c r="E185" s="79">
        <f t="shared" si="1"/>
        <v>26315</v>
      </c>
    </row>
    <row r="186" spans="1:5" ht="14.4" x14ac:dyDescent="0.3">
      <c r="A186" s="78">
        <v>44075</v>
      </c>
      <c r="B186" s="79">
        <v>47</v>
      </c>
      <c r="C186" s="79">
        <f t="shared" si="0"/>
        <v>4922</v>
      </c>
      <c r="D186" s="79">
        <v>281</v>
      </c>
      <c r="E186" s="79">
        <f t="shared" si="1"/>
        <v>26596</v>
      </c>
    </row>
    <row r="187" spans="1:5" ht="14.4" x14ac:dyDescent="0.3">
      <c r="A187" s="78">
        <v>44076</v>
      </c>
      <c r="B187" s="79">
        <v>60</v>
      </c>
      <c r="C187" s="79">
        <f t="shared" si="0"/>
        <v>4982</v>
      </c>
      <c r="D187" s="79">
        <v>181</v>
      </c>
      <c r="E187" s="79">
        <f t="shared" si="1"/>
        <v>26777</v>
      </c>
    </row>
    <row r="188" spans="1:5" ht="14.4" x14ac:dyDescent="0.3">
      <c r="A188" s="78">
        <v>44077</v>
      </c>
      <c r="B188" s="79">
        <v>50</v>
      </c>
      <c r="C188" s="79">
        <f t="shared" si="0"/>
        <v>5032</v>
      </c>
      <c r="D188" s="79">
        <v>155</v>
      </c>
      <c r="E188" s="79">
        <f t="shared" si="1"/>
        <v>26932</v>
      </c>
    </row>
    <row r="189" spans="1:5" ht="14.4" x14ac:dyDescent="0.3">
      <c r="A189" s="78">
        <v>44078</v>
      </c>
      <c r="B189" s="79">
        <v>52</v>
      </c>
      <c r="C189" s="79">
        <f t="shared" si="0"/>
        <v>5084</v>
      </c>
      <c r="D189" s="79">
        <v>176</v>
      </c>
      <c r="E189" s="79">
        <f t="shared" si="1"/>
        <v>27108</v>
      </c>
    </row>
    <row r="190" spans="1:5" ht="14.4" x14ac:dyDescent="0.3">
      <c r="A190" s="78">
        <v>44079</v>
      </c>
      <c r="B190" s="79">
        <v>66</v>
      </c>
      <c r="C190" s="79">
        <f t="shared" si="0"/>
        <v>5150</v>
      </c>
      <c r="D190" s="79">
        <v>216</v>
      </c>
      <c r="E190" s="79">
        <f t="shared" si="1"/>
        <v>27324</v>
      </c>
    </row>
    <row r="191" spans="1:5" ht="14.4" x14ac:dyDescent="0.3">
      <c r="A191" s="78">
        <v>44080</v>
      </c>
      <c r="B191" s="79">
        <v>50</v>
      </c>
      <c r="C191" s="79">
        <f t="shared" si="0"/>
        <v>5200</v>
      </c>
      <c r="D191" s="79">
        <v>183</v>
      </c>
      <c r="E191" s="79">
        <f t="shared" si="1"/>
        <v>27507</v>
      </c>
    </row>
    <row r="192" spans="1:5" ht="14.4" x14ac:dyDescent="0.3">
      <c r="A192" s="78">
        <v>44081</v>
      </c>
      <c r="B192" s="79">
        <v>45</v>
      </c>
      <c r="C192" s="79">
        <f t="shared" si="0"/>
        <v>5245</v>
      </c>
      <c r="D192" s="79">
        <v>160</v>
      </c>
      <c r="E192" s="79">
        <f t="shared" si="1"/>
        <v>27667</v>
      </c>
    </row>
    <row r="193" spans="1:5" ht="14.4" x14ac:dyDescent="0.3">
      <c r="A193" s="78">
        <v>44082</v>
      </c>
      <c r="B193" s="79">
        <v>46</v>
      </c>
      <c r="C193" s="79">
        <f t="shared" si="0"/>
        <v>5291</v>
      </c>
      <c r="D193" s="79">
        <v>189</v>
      </c>
      <c r="E193" s="79">
        <f t="shared" si="1"/>
        <v>27856</v>
      </c>
    </row>
    <row r="194" spans="1:5" ht="14.4" x14ac:dyDescent="0.3">
      <c r="A194" s="78">
        <v>44083</v>
      </c>
      <c r="B194" s="79">
        <v>48</v>
      </c>
      <c r="C194" s="79">
        <f t="shared" si="0"/>
        <v>5339</v>
      </c>
      <c r="D194" s="79">
        <v>205</v>
      </c>
      <c r="E194" s="79">
        <f t="shared" si="1"/>
        <v>28061</v>
      </c>
    </row>
    <row r="195" spans="1:5" ht="14.4" x14ac:dyDescent="0.3">
      <c r="A195" s="78">
        <v>44084</v>
      </c>
      <c r="B195" s="79">
        <v>60</v>
      </c>
      <c r="C195" s="79">
        <f t="shared" si="0"/>
        <v>5399</v>
      </c>
      <c r="D195" s="79">
        <v>214</v>
      </c>
      <c r="E195" s="79">
        <f t="shared" si="1"/>
        <v>28275</v>
      </c>
    </row>
    <row r="196" spans="1:5" ht="14.4" x14ac:dyDescent="0.3">
      <c r="A196" s="78">
        <v>44085</v>
      </c>
      <c r="B196" s="79">
        <v>57</v>
      </c>
      <c r="C196" s="79">
        <f t="shared" si="0"/>
        <v>5456</v>
      </c>
      <c r="D196" s="79">
        <v>186</v>
      </c>
      <c r="E196" s="79">
        <f t="shared" si="1"/>
        <v>28461</v>
      </c>
    </row>
    <row r="197" spans="1:5" ht="14.4" x14ac:dyDescent="0.3">
      <c r="A197" s="78">
        <v>44086</v>
      </c>
      <c r="B197" s="79">
        <v>47</v>
      </c>
      <c r="C197" s="79">
        <f t="shared" si="0"/>
        <v>5503</v>
      </c>
      <c r="D197" s="79">
        <v>189</v>
      </c>
      <c r="E197" s="79">
        <f t="shared" si="1"/>
        <v>28650</v>
      </c>
    </row>
    <row r="198" spans="1:5" ht="14.4" x14ac:dyDescent="0.3">
      <c r="A198" s="78">
        <v>44087</v>
      </c>
      <c r="B198" s="79">
        <v>54</v>
      </c>
      <c r="C198" s="79">
        <f t="shared" si="0"/>
        <v>5557</v>
      </c>
      <c r="D198" s="79">
        <v>158</v>
      </c>
      <c r="E198" s="79">
        <f t="shared" si="1"/>
        <v>28808</v>
      </c>
    </row>
    <row r="199" spans="1:5" ht="14.4" x14ac:dyDescent="0.3">
      <c r="A199" s="78">
        <v>44088</v>
      </c>
      <c r="B199" s="79">
        <v>52</v>
      </c>
      <c r="C199" s="79">
        <f t="shared" si="0"/>
        <v>5609</v>
      </c>
      <c r="D199" s="79">
        <v>198</v>
      </c>
      <c r="E199" s="79">
        <f t="shared" si="1"/>
        <v>29006</v>
      </c>
    </row>
    <row r="200" spans="1:5" ht="14.4" x14ac:dyDescent="0.3">
      <c r="A200" s="78">
        <v>44089</v>
      </c>
      <c r="B200" s="79">
        <v>64</v>
      </c>
      <c r="C200" s="79">
        <f t="shared" si="0"/>
        <v>5673</v>
      </c>
      <c r="D200" s="79">
        <v>189</v>
      </c>
      <c r="E200" s="79">
        <f t="shared" si="1"/>
        <v>29195</v>
      </c>
    </row>
    <row r="201" spans="1:5" ht="14.4" x14ac:dyDescent="0.3">
      <c r="A201" s="78">
        <v>44090</v>
      </c>
      <c r="B201" s="79">
        <v>67</v>
      </c>
      <c r="C201" s="79">
        <f t="shared" si="0"/>
        <v>5740</v>
      </c>
      <c r="D201" s="79">
        <v>161</v>
      </c>
      <c r="E201" s="79">
        <f t="shared" si="1"/>
        <v>29356</v>
      </c>
    </row>
    <row r="202" spans="1:5" ht="14.4" x14ac:dyDescent="0.3">
      <c r="A202" s="78">
        <v>44091</v>
      </c>
      <c r="B202" s="79">
        <v>62</v>
      </c>
      <c r="C202" s="79">
        <f t="shared" si="0"/>
        <v>5802</v>
      </c>
      <c r="D202" s="79">
        <v>178</v>
      </c>
      <c r="E202" s="79">
        <f t="shared" si="1"/>
        <v>29534</v>
      </c>
    </row>
    <row r="203" spans="1:5" ht="14.4" x14ac:dyDescent="0.3">
      <c r="A203" s="78">
        <v>44092</v>
      </c>
      <c r="B203" s="79">
        <v>65</v>
      </c>
      <c r="C203" s="79">
        <f t="shared" si="0"/>
        <v>5867</v>
      </c>
      <c r="D203" s="79">
        <v>172</v>
      </c>
      <c r="E203" s="79">
        <f t="shared" si="1"/>
        <v>29706</v>
      </c>
    </row>
    <row r="204" spans="1:5" ht="14.4" x14ac:dyDescent="0.3">
      <c r="A204" s="78">
        <v>44093</v>
      </c>
      <c r="B204" s="79">
        <v>64</v>
      </c>
      <c r="C204" s="79">
        <f t="shared" si="0"/>
        <v>5931</v>
      </c>
      <c r="D204" s="79">
        <v>205</v>
      </c>
      <c r="E204" s="79">
        <f t="shared" si="1"/>
        <v>29911</v>
      </c>
    </row>
    <row r="205" spans="1:5" ht="14.4" x14ac:dyDescent="0.3">
      <c r="A205" s="78">
        <v>44094</v>
      </c>
      <c r="B205" s="79">
        <v>52</v>
      </c>
      <c r="C205" s="79">
        <f t="shared" si="0"/>
        <v>5983</v>
      </c>
      <c r="D205" s="79">
        <v>175</v>
      </c>
      <c r="E205" s="79">
        <f t="shared" si="1"/>
        <v>30086</v>
      </c>
    </row>
    <row r="206" spans="1:5" ht="14.4" x14ac:dyDescent="0.3">
      <c r="A206" s="78">
        <v>44095</v>
      </c>
      <c r="B206" s="79">
        <v>53</v>
      </c>
      <c r="C206" s="79">
        <f t="shared" si="0"/>
        <v>6036</v>
      </c>
      <c r="D206" s="79">
        <v>164</v>
      </c>
      <c r="E206" s="79">
        <f t="shared" si="1"/>
        <v>30250</v>
      </c>
    </row>
    <row r="207" spans="1:5" ht="14.4" x14ac:dyDescent="0.3">
      <c r="A207" s="78">
        <v>44096</v>
      </c>
      <c r="B207" s="79">
        <v>55</v>
      </c>
      <c r="C207" s="79">
        <f t="shared" si="0"/>
        <v>6091</v>
      </c>
      <c r="D207" s="79">
        <v>133</v>
      </c>
      <c r="E207" s="79">
        <f t="shared" si="1"/>
        <v>30383</v>
      </c>
    </row>
    <row r="208" spans="1:5" ht="14.4" x14ac:dyDescent="0.3">
      <c r="A208" s="78">
        <v>44097</v>
      </c>
      <c r="B208" s="79">
        <v>51</v>
      </c>
      <c r="C208" s="79">
        <f t="shared" si="0"/>
        <v>6142</v>
      </c>
      <c r="D208" s="79">
        <v>199</v>
      </c>
      <c r="E208" s="79">
        <f t="shared" si="1"/>
        <v>30582</v>
      </c>
    </row>
    <row r="209" spans="1:5" ht="14.4" x14ac:dyDescent="0.3">
      <c r="A209" s="78">
        <v>44098</v>
      </c>
      <c r="B209" s="79">
        <v>66</v>
      </c>
      <c r="C209" s="79">
        <f t="shared" si="0"/>
        <v>6208</v>
      </c>
      <c r="D209" s="79">
        <v>163</v>
      </c>
      <c r="E209" s="79">
        <f t="shared" si="1"/>
        <v>30745</v>
      </c>
    </row>
    <row r="210" spans="1:5" ht="14.4" x14ac:dyDescent="0.3">
      <c r="A210" s="78">
        <v>44099</v>
      </c>
      <c r="B210" s="79">
        <v>72</v>
      </c>
      <c r="C210" s="79">
        <f t="shared" si="0"/>
        <v>6280</v>
      </c>
      <c r="D210" s="79">
        <v>192</v>
      </c>
      <c r="E210" s="79">
        <f t="shared" si="1"/>
        <v>30937</v>
      </c>
    </row>
    <row r="211" spans="1:5" ht="14.4" x14ac:dyDescent="0.3">
      <c r="A211" s="78">
        <v>44100</v>
      </c>
      <c r="B211" s="79">
        <v>50</v>
      </c>
      <c r="C211" s="79">
        <f t="shared" si="0"/>
        <v>6330</v>
      </c>
      <c r="D211" s="79">
        <v>194</v>
      </c>
      <c r="E211" s="79">
        <f t="shared" si="1"/>
        <v>31131</v>
      </c>
    </row>
    <row r="212" spans="1:5" ht="14.4" x14ac:dyDescent="0.3">
      <c r="A212" s="78">
        <v>44101</v>
      </c>
      <c r="B212" s="79">
        <v>59</v>
      </c>
      <c r="C212" s="79">
        <f t="shared" si="0"/>
        <v>6389</v>
      </c>
      <c r="D212" s="79">
        <v>193</v>
      </c>
      <c r="E212" s="79">
        <f t="shared" si="1"/>
        <v>31324</v>
      </c>
    </row>
    <row r="213" spans="1:5" ht="14.4" x14ac:dyDescent="0.3">
      <c r="A213" s="78">
        <v>44102</v>
      </c>
      <c r="B213" s="79">
        <v>52</v>
      </c>
      <c r="C213" s="79">
        <f t="shared" si="0"/>
        <v>6441</v>
      </c>
      <c r="D213" s="79">
        <v>143</v>
      </c>
      <c r="E213" s="79">
        <f t="shared" si="1"/>
        <v>31467</v>
      </c>
    </row>
    <row r="214" spans="1:5" ht="14.4" x14ac:dyDescent="0.3">
      <c r="A214" s="78">
        <v>44103</v>
      </c>
      <c r="B214" s="79">
        <v>52</v>
      </c>
      <c r="C214" s="79">
        <f t="shared" si="0"/>
        <v>6493</v>
      </c>
      <c r="D214" s="79">
        <v>159</v>
      </c>
      <c r="E214" s="79">
        <f t="shared" si="1"/>
        <v>31626</v>
      </c>
    </row>
    <row r="215" spans="1:5" ht="14.4" x14ac:dyDescent="0.3">
      <c r="A215" s="78">
        <v>44104</v>
      </c>
      <c r="B215" s="79">
        <v>41</v>
      </c>
      <c r="C215" s="79">
        <f t="shared" si="0"/>
        <v>6534</v>
      </c>
      <c r="D215" s="79">
        <v>181</v>
      </c>
      <c r="E215" s="79">
        <f t="shared" si="1"/>
        <v>31807</v>
      </c>
    </row>
    <row r="216" spans="1:5" ht="14.4" x14ac:dyDescent="0.3">
      <c r="A216" s="78">
        <v>44105</v>
      </c>
      <c r="B216" s="79">
        <v>48</v>
      </c>
      <c r="C216" s="79">
        <f t="shared" si="0"/>
        <v>6582</v>
      </c>
      <c r="D216" s="79">
        <v>181</v>
      </c>
      <c r="E216" s="79">
        <f t="shared" si="1"/>
        <v>31988</v>
      </c>
    </row>
    <row r="217" spans="1:5" ht="14.4" x14ac:dyDescent="0.3">
      <c r="A217" s="78">
        <v>44106</v>
      </c>
      <c r="B217" s="79">
        <v>61</v>
      </c>
      <c r="C217" s="79">
        <f t="shared" si="0"/>
        <v>6643</v>
      </c>
      <c r="D217" s="79">
        <v>190</v>
      </c>
      <c r="E217" s="79">
        <f t="shared" si="1"/>
        <v>32178</v>
      </c>
    </row>
    <row r="218" spans="1:5" ht="14.4" x14ac:dyDescent="0.3">
      <c r="A218" s="78">
        <v>44107</v>
      </c>
      <c r="B218" s="79">
        <v>41</v>
      </c>
      <c r="C218" s="79">
        <f t="shared" si="0"/>
        <v>6684</v>
      </c>
      <c r="D218" s="79">
        <v>163</v>
      </c>
      <c r="E218" s="79">
        <f t="shared" si="1"/>
        <v>32341</v>
      </c>
    </row>
    <row r="219" spans="1:5" ht="14.4" x14ac:dyDescent="0.3">
      <c r="A219" s="78">
        <v>44108</v>
      </c>
      <c r="B219" s="79">
        <v>54</v>
      </c>
      <c r="C219" s="79">
        <f t="shared" si="0"/>
        <v>6738</v>
      </c>
      <c r="D219" s="79">
        <v>178</v>
      </c>
      <c r="E219" s="79">
        <f t="shared" si="1"/>
        <v>32519</v>
      </c>
    </row>
    <row r="220" spans="1:5" ht="14.4" x14ac:dyDescent="0.3">
      <c r="A220" s="78">
        <v>44109</v>
      </c>
      <c r="B220" s="79">
        <v>43</v>
      </c>
      <c r="C220" s="79">
        <f t="shared" si="0"/>
        <v>6781</v>
      </c>
      <c r="D220" s="79">
        <v>150</v>
      </c>
      <c r="E220" s="79">
        <f t="shared" si="1"/>
        <v>32669</v>
      </c>
    </row>
    <row r="221" spans="1:5" ht="14.4" x14ac:dyDescent="0.3">
      <c r="A221" s="78">
        <v>44110</v>
      </c>
      <c r="B221" s="79">
        <v>41</v>
      </c>
      <c r="C221" s="79">
        <f t="shared" si="0"/>
        <v>6822</v>
      </c>
      <c r="D221" s="79">
        <v>139</v>
      </c>
      <c r="E221" s="79">
        <f t="shared" si="1"/>
        <v>32808</v>
      </c>
    </row>
    <row r="222" spans="1:5" ht="14.4" x14ac:dyDescent="0.3">
      <c r="A222" s="78">
        <v>44111</v>
      </c>
      <c r="B222" s="79">
        <v>48</v>
      </c>
      <c r="C222" s="79">
        <f t="shared" si="0"/>
        <v>6870</v>
      </c>
      <c r="D222" s="79">
        <v>152</v>
      </c>
      <c r="E222" s="79">
        <f t="shared" si="1"/>
        <v>32960</v>
      </c>
    </row>
    <row r="223" spans="1:5" ht="14.4" x14ac:dyDescent="0.3">
      <c r="A223" s="78">
        <v>44112</v>
      </c>
      <c r="B223" s="79">
        <v>39</v>
      </c>
      <c r="C223" s="79">
        <f t="shared" si="0"/>
        <v>6909</v>
      </c>
      <c r="D223" s="79">
        <v>160</v>
      </c>
      <c r="E223" s="79">
        <f t="shared" si="1"/>
        <v>33120</v>
      </c>
    </row>
    <row r="224" spans="1:5" ht="14.4" x14ac:dyDescent="0.3">
      <c r="A224" s="78">
        <v>44113</v>
      </c>
      <c r="B224" s="79">
        <v>42</v>
      </c>
      <c r="C224" s="79">
        <f t="shared" si="0"/>
        <v>6951</v>
      </c>
      <c r="D224" s="79">
        <v>152</v>
      </c>
      <c r="E224" s="79">
        <f t="shared" si="1"/>
        <v>33272</v>
      </c>
    </row>
    <row r="225" spans="1:5" ht="14.4" x14ac:dyDescent="0.3">
      <c r="A225" s="78">
        <v>44114</v>
      </c>
      <c r="B225" s="79">
        <v>44</v>
      </c>
      <c r="C225" s="79">
        <f t="shared" si="0"/>
        <v>6995</v>
      </c>
      <c r="D225" s="79">
        <v>154</v>
      </c>
      <c r="E225" s="79">
        <f t="shared" si="1"/>
        <v>33426</v>
      </c>
    </row>
    <row r="226" spans="1:5" ht="14.4" x14ac:dyDescent="0.3">
      <c r="A226" s="78">
        <v>44115</v>
      </c>
      <c r="B226" s="79">
        <v>30</v>
      </c>
      <c r="C226" s="79">
        <f t="shared" si="0"/>
        <v>7025</v>
      </c>
      <c r="D226" s="79">
        <v>155</v>
      </c>
      <c r="E226" s="79">
        <f t="shared" si="1"/>
        <v>33581</v>
      </c>
    </row>
    <row r="227" spans="1:5" ht="14.4" x14ac:dyDescent="0.3">
      <c r="A227" s="78">
        <v>44116</v>
      </c>
      <c r="B227" s="79">
        <v>50</v>
      </c>
      <c r="C227" s="79">
        <f t="shared" si="0"/>
        <v>7075</v>
      </c>
      <c r="D227" s="79">
        <v>153</v>
      </c>
      <c r="E227" s="79">
        <f t="shared" si="1"/>
        <v>33734</v>
      </c>
    </row>
    <row r="228" spans="1:5" ht="14.4" x14ac:dyDescent="0.3">
      <c r="A228" s="78">
        <v>44117</v>
      </c>
      <c r="B228" s="79">
        <v>47</v>
      </c>
      <c r="C228" s="79">
        <f t="shared" si="0"/>
        <v>7122</v>
      </c>
      <c r="D228" s="79">
        <v>143</v>
      </c>
      <c r="E228" s="79">
        <f t="shared" si="1"/>
        <v>33877</v>
      </c>
    </row>
    <row r="229" spans="1:5" ht="14.4" x14ac:dyDescent="0.3">
      <c r="A229" s="78">
        <v>44118</v>
      </c>
      <c r="B229" s="79">
        <v>34</v>
      </c>
      <c r="C229" s="79">
        <f t="shared" si="0"/>
        <v>7156</v>
      </c>
      <c r="D229" s="79">
        <v>158</v>
      </c>
      <c r="E229" s="79">
        <f t="shared" si="1"/>
        <v>34035</v>
      </c>
    </row>
    <row r="230" spans="1:5" ht="14.4" x14ac:dyDescent="0.3">
      <c r="A230" s="78">
        <v>44119</v>
      </c>
      <c r="B230" s="79">
        <v>46</v>
      </c>
      <c r="C230" s="79">
        <f t="shared" si="0"/>
        <v>7202</v>
      </c>
      <c r="D230" s="79">
        <v>155</v>
      </c>
      <c r="E230" s="79">
        <f t="shared" si="1"/>
        <v>34190</v>
      </c>
    </row>
    <row r="231" spans="1:5" ht="14.4" x14ac:dyDescent="0.3">
      <c r="A231" s="78">
        <v>44120</v>
      </c>
      <c r="B231" s="79">
        <v>30</v>
      </c>
      <c r="C231" s="79">
        <f t="shared" si="0"/>
        <v>7232</v>
      </c>
      <c r="D231" s="79">
        <v>147</v>
      </c>
      <c r="E231" s="79">
        <f t="shared" si="1"/>
        <v>34337</v>
      </c>
    </row>
    <row r="232" spans="1:5" ht="14.4" x14ac:dyDescent="0.3">
      <c r="A232" s="78">
        <v>44121</v>
      </c>
      <c r="B232" s="79">
        <v>46</v>
      </c>
      <c r="C232" s="79">
        <f t="shared" si="0"/>
        <v>7278</v>
      </c>
      <c r="D232" s="79">
        <v>153</v>
      </c>
      <c r="E232" s="79">
        <f t="shared" si="1"/>
        <v>34490</v>
      </c>
    </row>
    <row r="233" spans="1:5" ht="14.4" x14ac:dyDescent="0.3">
      <c r="A233" s="78">
        <v>44122</v>
      </c>
      <c r="B233" s="79">
        <v>35</v>
      </c>
      <c r="C233" s="79">
        <f t="shared" si="0"/>
        <v>7313</v>
      </c>
      <c r="D233" s="79">
        <v>138</v>
      </c>
      <c r="E233" s="79">
        <f t="shared" si="1"/>
        <v>34628</v>
      </c>
    </row>
    <row r="234" spans="1:5" ht="14.4" x14ac:dyDescent="0.3">
      <c r="A234" s="78">
        <v>44123</v>
      </c>
      <c r="B234" s="79">
        <v>44</v>
      </c>
      <c r="C234" s="79">
        <f t="shared" si="0"/>
        <v>7357</v>
      </c>
      <c r="D234" s="79">
        <v>163</v>
      </c>
      <c r="E234" s="79">
        <f t="shared" si="1"/>
        <v>34791</v>
      </c>
    </row>
    <row r="235" spans="1:5" ht="14.4" x14ac:dyDescent="0.3">
      <c r="A235" s="78">
        <v>44124</v>
      </c>
      <c r="B235" s="79">
        <v>40</v>
      </c>
      <c r="C235" s="79">
        <f t="shared" si="0"/>
        <v>7397</v>
      </c>
      <c r="D235" s="79">
        <v>136</v>
      </c>
      <c r="E235" s="79">
        <f t="shared" si="1"/>
        <v>34927</v>
      </c>
    </row>
    <row r="236" spans="1:5" ht="14.4" x14ac:dyDescent="0.3">
      <c r="A236" s="78">
        <v>44125</v>
      </c>
      <c r="B236" s="79">
        <v>42</v>
      </c>
      <c r="C236" s="79">
        <f t="shared" si="0"/>
        <v>7439</v>
      </c>
      <c r="D236" s="79">
        <v>148</v>
      </c>
      <c r="E236" s="79">
        <f t="shared" si="1"/>
        <v>35075</v>
      </c>
    </row>
    <row r="237" spans="1:5" ht="14.4" x14ac:dyDescent="0.3">
      <c r="A237" s="78">
        <v>44126</v>
      </c>
      <c r="B237" s="79">
        <v>34</v>
      </c>
      <c r="C237" s="79">
        <f t="shared" si="0"/>
        <v>7473</v>
      </c>
      <c r="D237" s="79">
        <v>118</v>
      </c>
      <c r="E237" s="79">
        <f t="shared" si="1"/>
        <v>35193</v>
      </c>
    </row>
    <row r="238" spans="1:5" ht="14.4" x14ac:dyDescent="0.3">
      <c r="A238" s="78">
        <v>44127</v>
      </c>
      <c r="B238" s="79">
        <v>44</v>
      </c>
      <c r="C238" s="79">
        <f t="shared" si="0"/>
        <v>7517</v>
      </c>
      <c r="D238" s="79">
        <v>170</v>
      </c>
      <c r="E238" s="79">
        <f t="shared" si="1"/>
        <v>35363</v>
      </c>
    </row>
    <row r="239" spans="1:5" ht="14.4" x14ac:dyDescent="0.3">
      <c r="A239" s="78">
        <v>44128</v>
      </c>
      <c r="B239" s="79">
        <v>28</v>
      </c>
      <c r="C239" s="79">
        <f t="shared" si="0"/>
        <v>7545</v>
      </c>
      <c r="D239" s="79">
        <v>158</v>
      </c>
      <c r="E239" s="79">
        <f t="shared" si="1"/>
        <v>35521</v>
      </c>
    </row>
    <row r="240" spans="1:5" ht="14.4" x14ac:dyDescent="0.3">
      <c r="A240" s="78">
        <v>44129</v>
      </c>
      <c r="B240" s="79">
        <v>32</v>
      </c>
      <c r="C240" s="79">
        <f t="shared" si="0"/>
        <v>7577</v>
      </c>
      <c r="D240" s="79">
        <v>153</v>
      </c>
      <c r="E240" s="79">
        <f t="shared" si="1"/>
        <v>35674</v>
      </c>
    </row>
    <row r="241" spans="1:5" ht="14.4" x14ac:dyDescent="0.3">
      <c r="A241" s="78">
        <v>44130</v>
      </c>
      <c r="B241" s="79">
        <v>37</v>
      </c>
      <c r="C241" s="79">
        <f t="shared" si="0"/>
        <v>7614</v>
      </c>
      <c r="D241" s="79">
        <v>146</v>
      </c>
      <c r="E241" s="79">
        <f t="shared" si="1"/>
        <v>35820</v>
      </c>
    </row>
    <row r="242" spans="1:5" ht="14.4" x14ac:dyDescent="0.3">
      <c r="A242" s="78">
        <v>44131</v>
      </c>
      <c r="B242" s="79">
        <v>39</v>
      </c>
      <c r="C242" s="79">
        <f t="shared" si="0"/>
        <v>7653</v>
      </c>
      <c r="D242" s="79">
        <v>145</v>
      </c>
      <c r="E242" s="79">
        <f t="shared" si="1"/>
        <v>35965</v>
      </c>
    </row>
    <row r="243" spans="1:5" ht="14.4" x14ac:dyDescent="0.3">
      <c r="A243" s="78">
        <v>44132</v>
      </c>
      <c r="B243" s="79">
        <v>40</v>
      </c>
      <c r="C243" s="79">
        <f t="shared" si="0"/>
        <v>7693</v>
      </c>
      <c r="D243" s="79">
        <v>124</v>
      </c>
      <c r="E243" s="79">
        <f t="shared" si="1"/>
        <v>36089</v>
      </c>
    </row>
    <row r="244" spans="1:5" ht="14.4" x14ac:dyDescent="0.3">
      <c r="A244" s="78">
        <v>44133</v>
      </c>
      <c r="B244" s="79">
        <v>31</v>
      </c>
      <c r="C244" s="79">
        <f t="shared" si="0"/>
        <v>7724</v>
      </c>
      <c r="D244" s="79">
        <v>140</v>
      </c>
      <c r="E244" s="79">
        <f t="shared" si="1"/>
        <v>36229</v>
      </c>
    </row>
    <row r="245" spans="1:5" ht="14.4" x14ac:dyDescent="0.3">
      <c r="A245" s="78">
        <v>44134</v>
      </c>
      <c r="B245" s="79">
        <v>33</v>
      </c>
      <c r="C245" s="79">
        <f t="shared" si="0"/>
        <v>7757</v>
      </c>
      <c r="D245" s="79">
        <v>150</v>
      </c>
      <c r="E245" s="79">
        <f t="shared" si="1"/>
        <v>36379</v>
      </c>
    </row>
    <row r="246" spans="1:5" ht="14.4" x14ac:dyDescent="0.3">
      <c r="A246" s="78">
        <v>44135</v>
      </c>
      <c r="B246" s="79">
        <v>38</v>
      </c>
      <c r="C246" s="79">
        <f t="shared" si="0"/>
        <v>7795</v>
      </c>
      <c r="D246" s="79">
        <v>141</v>
      </c>
      <c r="E246" s="79">
        <f t="shared" si="1"/>
        <v>36520</v>
      </c>
    </row>
    <row r="247" spans="1:5" ht="14.4" x14ac:dyDescent="0.3">
      <c r="A247" s="78">
        <v>44136</v>
      </c>
      <c r="B247" s="79">
        <v>28</v>
      </c>
      <c r="C247" s="79">
        <f t="shared" si="0"/>
        <v>7823</v>
      </c>
      <c r="D247" s="79">
        <v>128</v>
      </c>
      <c r="E247" s="79">
        <f t="shared" si="1"/>
        <v>36648</v>
      </c>
    </row>
    <row r="248" spans="1:5" ht="14.4" x14ac:dyDescent="0.3">
      <c r="A248" s="78">
        <v>44137</v>
      </c>
      <c r="B248" s="79">
        <v>29</v>
      </c>
      <c r="C248" s="79">
        <f t="shared" si="0"/>
        <v>7852</v>
      </c>
      <c r="D248" s="79">
        <v>129</v>
      </c>
      <c r="E248" s="79">
        <f t="shared" si="1"/>
        <v>36777</v>
      </c>
    </row>
    <row r="249" spans="1:5" ht="14.4" x14ac:dyDescent="0.3">
      <c r="A249" s="78">
        <v>44138</v>
      </c>
      <c r="B249" s="79">
        <v>40</v>
      </c>
      <c r="C249" s="79">
        <f t="shared" si="0"/>
        <v>7892</v>
      </c>
      <c r="D249" s="79">
        <v>155</v>
      </c>
      <c r="E249" s="79">
        <f t="shared" si="1"/>
        <v>36932</v>
      </c>
    </row>
    <row r="250" spans="1:5" ht="14.4" x14ac:dyDescent="0.3">
      <c r="A250" s="78">
        <v>44139</v>
      </c>
      <c r="B250" s="79">
        <v>23</v>
      </c>
      <c r="C250" s="79">
        <f t="shared" si="0"/>
        <v>7915</v>
      </c>
      <c r="D250" s="79">
        <v>155</v>
      </c>
      <c r="E250" s="79">
        <f t="shared" si="1"/>
        <v>37087</v>
      </c>
    </row>
    <row r="251" spans="1:5" ht="14.4" x14ac:dyDescent="0.3">
      <c r="A251" s="78">
        <v>44140</v>
      </c>
      <c r="B251" s="79">
        <v>36</v>
      </c>
      <c r="C251" s="79">
        <f t="shared" si="0"/>
        <v>7951</v>
      </c>
      <c r="D251" s="79">
        <v>133</v>
      </c>
      <c r="E251" s="79">
        <f t="shared" si="1"/>
        <v>37220</v>
      </c>
    </row>
    <row r="252" spans="1:5" ht="14.4" x14ac:dyDescent="0.3">
      <c r="A252" s="78">
        <v>44141</v>
      </c>
      <c r="B252" s="79">
        <v>36</v>
      </c>
      <c r="C252" s="79">
        <f t="shared" si="0"/>
        <v>7987</v>
      </c>
      <c r="D252" s="79">
        <v>173</v>
      </c>
      <c r="E252" s="79">
        <f t="shared" si="1"/>
        <v>37393</v>
      </c>
    </row>
    <row r="253" spans="1:5" ht="14.4" x14ac:dyDescent="0.3">
      <c r="A253" s="78">
        <v>44142</v>
      </c>
      <c r="B253" s="79">
        <v>32</v>
      </c>
      <c r="C253" s="79">
        <f t="shared" si="0"/>
        <v>8019</v>
      </c>
      <c r="D253" s="79">
        <v>130</v>
      </c>
      <c r="E253" s="79">
        <f t="shared" si="1"/>
        <v>37523</v>
      </c>
    </row>
    <row r="254" spans="1:5" ht="14.4" x14ac:dyDescent="0.3">
      <c r="A254" s="78">
        <v>44143</v>
      </c>
      <c r="B254" s="79">
        <v>33</v>
      </c>
      <c r="C254" s="79">
        <f t="shared" si="0"/>
        <v>8052</v>
      </c>
      <c r="D254" s="79">
        <v>131</v>
      </c>
      <c r="E254" s="79">
        <f t="shared" si="1"/>
        <v>37654</v>
      </c>
    </row>
    <row r="255" spans="1:5" ht="14.4" x14ac:dyDescent="0.3">
      <c r="A255" s="78">
        <v>44144</v>
      </c>
      <c r="B255" s="79">
        <v>32</v>
      </c>
      <c r="C255" s="79">
        <f t="shared" si="0"/>
        <v>8084</v>
      </c>
      <c r="D255" s="79">
        <v>142</v>
      </c>
      <c r="E255" s="79">
        <f t="shared" si="1"/>
        <v>37796</v>
      </c>
    </row>
    <row r="256" spans="1:5" ht="14.4" x14ac:dyDescent="0.3">
      <c r="A256" s="78">
        <v>44145</v>
      </c>
      <c r="B256" s="79">
        <v>37</v>
      </c>
      <c r="C256" s="79">
        <f t="shared" si="0"/>
        <v>8121</v>
      </c>
      <c r="D256" s="79">
        <v>183</v>
      </c>
      <c r="E256" s="79">
        <f t="shared" si="1"/>
        <v>37979</v>
      </c>
    </row>
    <row r="257" spans="1:5" ht="14.4" x14ac:dyDescent="0.3">
      <c r="A257" s="78">
        <v>44146</v>
      </c>
      <c r="B257" s="79">
        <v>41</v>
      </c>
      <c r="C257" s="79">
        <f t="shared" si="0"/>
        <v>8162</v>
      </c>
      <c r="D257" s="79">
        <v>165</v>
      </c>
      <c r="E257" s="79">
        <f t="shared" si="1"/>
        <v>38144</v>
      </c>
    </row>
    <row r="258" spans="1:5" ht="14.4" x14ac:dyDescent="0.3">
      <c r="A258" s="78">
        <v>44147</v>
      </c>
      <c r="B258" s="79">
        <v>53</v>
      </c>
      <c r="C258" s="79">
        <f t="shared" si="0"/>
        <v>8215</v>
      </c>
      <c r="D258" s="79">
        <v>155</v>
      </c>
      <c r="E258" s="79">
        <f t="shared" si="1"/>
        <v>38299</v>
      </c>
    </row>
    <row r="259" spans="1:5" ht="14.4" x14ac:dyDescent="0.3">
      <c r="A259" s="15">
        <v>44148</v>
      </c>
      <c r="B259" s="79">
        <v>36</v>
      </c>
      <c r="C259" s="79">
        <f t="shared" si="0"/>
        <v>8251</v>
      </c>
      <c r="D259" s="79">
        <v>173</v>
      </c>
      <c r="E259" s="79">
        <f t="shared" si="1"/>
        <v>38472</v>
      </c>
    </row>
    <row r="260" spans="1:5" ht="14.4" x14ac:dyDescent="0.3">
      <c r="A260" s="15">
        <v>44149</v>
      </c>
      <c r="B260" s="79">
        <v>37</v>
      </c>
      <c r="C260" s="79">
        <f t="shared" si="0"/>
        <v>8288</v>
      </c>
      <c r="D260" s="79">
        <v>171</v>
      </c>
      <c r="E260" s="79">
        <f t="shared" si="1"/>
        <v>38643</v>
      </c>
    </row>
    <row r="261" spans="1:5" ht="14.4" x14ac:dyDescent="0.3">
      <c r="A261" s="78">
        <v>44150</v>
      </c>
      <c r="B261" s="79">
        <v>34</v>
      </c>
      <c r="C261" s="79">
        <f t="shared" si="0"/>
        <v>8322</v>
      </c>
      <c r="D261" s="79">
        <v>166</v>
      </c>
      <c r="E261" s="79">
        <f t="shared" si="1"/>
        <v>38809</v>
      </c>
    </row>
    <row r="262" spans="1:5" ht="14.4" x14ac:dyDescent="0.3">
      <c r="A262" s="15">
        <v>44151</v>
      </c>
      <c r="B262" s="79">
        <v>37</v>
      </c>
      <c r="C262" s="79">
        <f t="shared" si="0"/>
        <v>8359</v>
      </c>
      <c r="D262" s="79">
        <v>156</v>
      </c>
      <c r="E262" s="79">
        <f t="shared" si="1"/>
        <v>38965</v>
      </c>
    </row>
    <row r="263" spans="1:5" ht="14.4" x14ac:dyDescent="0.3">
      <c r="A263" s="78">
        <v>44152</v>
      </c>
      <c r="B263" s="79">
        <v>44</v>
      </c>
      <c r="C263" s="79">
        <f t="shared" si="0"/>
        <v>8403</v>
      </c>
      <c r="D263" s="79">
        <v>175</v>
      </c>
      <c r="E263" s="79">
        <f t="shared" si="1"/>
        <v>39140</v>
      </c>
    </row>
    <row r="264" spans="1:5" ht="14.4" x14ac:dyDescent="0.3">
      <c r="A264" s="15">
        <v>44153</v>
      </c>
      <c r="B264" s="79">
        <v>52</v>
      </c>
      <c r="C264" s="79">
        <f t="shared" si="0"/>
        <v>8455</v>
      </c>
      <c r="D264" s="79">
        <v>170</v>
      </c>
      <c r="E264" s="79">
        <f t="shared" si="1"/>
        <v>39310</v>
      </c>
    </row>
    <row r="265" spans="1:5" ht="14.4" x14ac:dyDescent="0.3">
      <c r="A265" s="15">
        <v>44154</v>
      </c>
      <c r="B265" s="79">
        <v>43</v>
      </c>
      <c r="C265" s="79">
        <f t="shared" si="0"/>
        <v>8498</v>
      </c>
      <c r="D265" s="79">
        <v>168</v>
      </c>
      <c r="E265" s="79">
        <f t="shared" si="1"/>
        <v>39478</v>
      </c>
    </row>
    <row r="266" spans="1:5" ht="14.4" x14ac:dyDescent="0.3">
      <c r="A266" s="15">
        <v>44155</v>
      </c>
      <c r="B266" s="79">
        <v>44</v>
      </c>
      <c r="C266" s="79">
        <f t="shared" si="0"/>
        <v>8542</v>
      </c>
      <c r="D266" s="79">
        <v>162</v>
      </c>
      <c r="E266" s="79">
        <f t="shared" si="1"/>
        <v>39640</v>
      </c>
    </row>
    <row r="267" spans="1:5" ht="14.4" x14ac:dyDescent="0.3">
      <c r="A267" s="15">
        <v>44156</v>
      </c>
      <c r="B267" s="79">
        <v>42</v>
      </c>
      <c r="C267" s="79">
        <f t="shared" si="0"/>
        <v>8584</v>
      </c>
      <c r="D267" s="79">
        <v>167</v>
      </c>
      <c r="E267" s="79">
        <f t="shared" si="1"/>
        <v>39807</v>
      </c>
    </row>
    <row r="268" spans="1:5" ht="14.4" x14ac:dyDescent="0.3">
      <c r="A268" s="15">
        <v>44157</v>
      </c>
      <c r="B268" s="79">
        <v>30</v>
      </c>
      <c r="C268" s="79">
        <f t="shared" si="0"/>
        <v>8614</v>
      </c>
      <c r="D268" s="79">
        <v>148</v>
      </c>
      <c r="E268" s="79">
        <f t="shared" si="1"/>
        <v>39955</v>
      </c>
    </row>
    <row r="269" spans="1:5" ht="14.4" x14ac:dyDescent="0.3">
      <c r="A269" s="15">
        <v>44158</v>
      </c>
      <c r="B269" s="79">
        <v>38</v>
      </c>
      <c r="C269" s="79">
        <f t="shared" si="0"/>
        <v>8652</v>
      </c>
      <c r="D269" s="79">
        <v>140</v>
      </c>
      <c r="E269" s="79">
        <f t="shared" si="1"/>
        <v>40095</v>
      </c>
    </row>
    <row r="270" spans="1:5" ht="14.4" x14ac:dyDescent="0.3">
      <c r="A270" s="15">
        <v>44159</v>
      </c>
      <c r="B270" s="79">
        <v>46</v>
      </c>
      <c r="C270" s="79">
        <f t="shared" si="0"/>
        <v>8698</v>
      </c>
      <c r="D270" s="79">
        <v>149</v>
      </c>
      <c r="E270" s="79">
        <f t="shared" si="1"/>
        <v>40244</v>
      </c>
    </row>
    <row r="271" spans="1:5" ht="14.4" x14ac:dyDescent="0.3">
      <c r="A271" s="15">
        <v>44160</v>
      </c>
      <c r="B271" s="79">
        <v>40</v>
      </c>
      <c r="C271" s="79">
        <f t="shared" si="0"/>
        <v>8738</v>
      </c>
      <c r="D271" s="79">
        <v>143</v>
      </c>
      <c r="E271" s="79">
        <f t="shared" si="1"/>
        <v>40387</v>
      </c>
    </row>
    <row r="272" spans="1:5" ht="14.4" x14ac:dyDescent="0.3">
      <c r="A272" s="15">
        <v>44161</v>
      </c>
      <c r="B272" s="79">
        <v>54</v>
      </c>
      <c r="C272" s="79">
        <f t="shared" si="0"/>
        <v>8792</v>
      </c>
      <c r="D272" s="79">
        <v>157</v>
      </c>
      <c r="E272" s="79">
        <f t="shared" si="1"/>
        <v>40544</v>
      </c>
    </row>
    <row r="273" spans="1:5" ht="14.4" x14ac:dyDescent="0.3">
      <c r="A273" s="15">
        <v>44162</v>
      </c>
      <c r="B273" s="79">
        <v>46</v>
      </c>
      <c r="C273" s="79">
        <f t="shared" si="0"/>
        <v>8838</v>
      </c>
      <c r="D273" s="79">
        <v>171</v>
      </c>
      <c r="E273" s="79">
        <f t="shared" si="1"/>
        <v>40715</v>
      </c>
    </row>
    <row r="274" spans="1:5" ht="14.4" x14ac:dyDescent="0.3">
      <c r="A274" s="15">
        <v>44163</v>
      </c>
      <c r="B274" s="79">
        <v>53</v>
      </c>
      <c r="C274" s="79">
        <f t="shared" si="0"/>
        <v>8891</v>
      </c>
      <c r="D274" s="79">
        <v>149</v>
      </c>
      <c r="E274" s="79">
        <f t="shared" si="1"/>
        <v>40864</v>
      </c>
    </row>
    <row r="275" spans="1:5" ht="14.4" x14ac:dyDescent="0.3">
      <c r="A275" s="15">
        <v>44164</v>
      </c>
      <c r="B275" s="79">
        <v>45</v>
      </c>
      <c r="C275" s="79">
        <f t="shared" si="0"/>
        <v>8936</v>
      </c>
      <c r="D275" s="79">
        <v>157</v>
      </c>
      <c r="E275" s="79">
        <f t="shared" si="1"/>
        <v>41021</v>
      </c>
    </row>
    <row r="276" spans="1:5" ht="14.4" x14ac:dyDescent="0.3">
      <c r="A276" s="15">
        <v>44165</v>
      </c>
      <c r="B276" s="79">
        <v>62</v>
      </c>
      <c r="C276" s="79">
        <f t="shared" si="0"/>
        <v>8998</v>
      </c>
      <c r="D276" s="79">
        <v>164</v>
      </c>
      <c r="E276" s="79">
        <f t="shared" si="1"/>
        <v>41185</v>
      </c>
    </row>
    <row r="277" spans="1:5" ht="14.4" x14ac:dyDescent="0.3">
      <c r="A277" s="15">
        <v>44166</v>
      </c>
      <c r="B277" s="79">
        <v>47</v>
      </c>
      <c r="C277" s="79">
        <f t="shared" si="0"/>
        <v>9045</v>
      </c>
      <c r="D277" s="79">
        <v>166</v>
      </c>
      <c r="E277" s="79">
        <f t="shared" si="1"/>
        <v>41351</v>
      </c>
    </row>
    <row r="278" spans="1:5" ht="14.4" x14ac:dyDescent="0.3">
      <c r="A278" s="15">
        <v>44167</v>
      </c>
      <c r="B278" s="79">
        <v>56</v>
      </c>
      <c r="C278" s="79">
        <f t="shared" si="0"/>
        <v>9101</v>
      </c>
      <c r="D278" s="79">
        <v>175</v>
      </c>
      <c r="E278" s="79">
        <f t="shared" si="1"/>
        <v>41526</v>
      </c>
    </row>
    <row r="279" spans="1:5" ht="14.4" x14ac:dyDescent="0.3">
      <c r="A279" s="15">
        <v>44168</v>
      </c>
      <c r="B279" s="79">
        <v>50</v>
      </c>
      <c r="C279" s="79">
        <f t="shared" si="0"/>
        <v>9151</v>
      </c>
      <c r="D279" s="79">
        <v>145</v>
      </c>
      <c r="E279" s="79">
        <f t="shared" si="1"/>
        <v>41671</v>
      </c>
    </row>
    <row r="280" spans="1:5" ht="14.4" x14ac:dyDescent="0.3">
      <c r="A280" s="15">
        <v>44169</v>
      </c>
      <c r="B280" s="79">
        <v>49</v>
      </c>
      <c r="C280" s="79">
        <f t="shared" si="0"/>
        <v>9200</v>
      </c>
      <c r="D280" s="79">
        <v>136</v>
      </c>
      <c r="E280" s="79">
        <f t="shared" si="1"/>
        <v>41807</v>
      </c>
    </row>
    <row r="281" spans="1:5" ht="14.4" x14ac:dyDescent="0.3">
      <c r="A281" s="15">
        <v>44170</v>
      </c>
      <c r="B281" s="79">
        <v>52</v>
      </c>
      <c r="C281" s="79">
        <f t="shared" si="0"/>
        <v>9252</v>
      </c>
      <c r="D281" s="79">
        <v>147</v>
      </c>
      <c r="E281" s="79">
        <f t="shared" si="1"/>
        <v>41954</v>
      </c>
    </row>
    <row r="282" spans="1:5" ht="14.4" x14ac:dyDescent="0.3">
      <c r="A282" s="15">
        <v>44171</v>
      </c>
      <c r="B282" s="79">
        <v>50</v>
      </c>
      <c r="C282" s="79">
        <f t="shared" si="0"/>
        <v>9302</v>
      </c>
      <c r="D282" s="79">
        <v>158</v>
      </c>
      <c r="E282" s="79">
        <f t="shared" si="1"/>
        <v>42112</v>
      </c>
    </row>
    <row r="283" spans="1:5" ht="14.4" x14ac:dyDescent="0.3">
      <c r="A283" s="15">
        <v>44172</v>
      </c>
      <c r="B283" s="79">
        <v>55</v>
      </c>
      <c r="C283" s="79">
        <f t="shared" si="0"/>
        <v>9357</v>
      </c>
      <c r="D283" s="79">
        <v>156</v>
      </c>
      <c r="E283" s="79">
        <f t="shared" si="1"/>
        <v>42268</v>
      </c>
    </row>
    <row r="284" spans="1:5" ht="14.4" x14ac:dyDescent="0.3">
      <c r="A284" s="15">
        <v>44173</v>
      </c>
      <c r="B284" s="79">
        <v>50</v>
      </c>
      <c r="C284" s="79">
        <f t="shared" si="0"/>
        <v>9407</v>
      </c>
      <c r="D284" s="79">
        <v>149</v>
      </c>
      <c r="E284" s="79">
        <f t="shared" si="1"/>
        <v>42417</v>
      </c>
    </row>
    <row r="285" spans="1:5" ht="14.4" x14ac:dyDescent="0.3">
      <c r="A285" s="15">
        <v>44174</v>
      </c>
      <c r="B285" s="79">
        <v>55</v>
      </c>
      <c r="C285" s="79">
        <f t="shared" si="0"/>
        <v>9462</v>
      </c>
      <c r="D285" s="79">
        <v>162</v>
      </c>
      <c r="E285" s="79">
        <f t="shared" si="1"/>
        <v>42579</v>
      </c>
    </row>
    <row r="286" spans="1:5" ht="14.4" x14ac:dyDescent="0.3">
      <c r="A286" s="15">
        <v>44175</v>
      </c>
      <c r="B286" s="79">
        <v>55</v>
      </c>
      <c r="C286" s="79">
        <f t="shared" si="0"/>
        <v>9517</v>
      </c>
      <c r="D286" s="79">
        <v>160</v>
      </c>
      <c r="E286" s="79">
        <f t="shared" si="1"/>
        <v>42739</v>
      </c>
    </row>
    <row r="287" spans="1:5" ht="14.4" x14ac:dyDescent="0.3">
      <c r="A287" s="15">
        <v>44176</v>
      </c>
      <c r="B287" s="79">
        <v>61</v>
      </c>
      <c r="C287" s="79">
        <f t="shared" si="0"/>
        <v>9578</v>
      </c>
      <c r="D287" s="79">
        <v>161</v>
      </c>
      <c r="E287" s="79">
        <f t="shared" si="1"/>
        <v>42900</v>
      </c>
    </row>
    <row r="288" spans="1:5" ht="14.4" x14ac:dyDescent="0.3">
      <c r="A288" s="15">
        <v>44177</v>
      </c>
      <c r="B288" s="79">
        <v>52</v>
      </c>
      <c r="C288" s="79">
        <f t="shared" si="0"/>
        <v>9630</v>
      </c>
      <c r="D288" s="79">
        <v>157</v>
      </c>
      <c r="E288" s="79">
        <f t="shared" si="1"/>
        <v>43057</v>
      </c>
    </row>
    <row r="289" spans="1:5" ht="14.4" x14ac:dyDescent="0.3">
      <c r="A289" s="15">
        <v>44178</v>
      </c>
      <c r="B289" s="79">
        <v>56</v>
      </c>
      <c r="C289" s="79">
        <f t="shared" si="0"/>
        <v>9686</v>
      </c>
      <c r="D289" s="79">
        <v>141</v>
      </c>
      <c r="E289" s="79">
        <f t="shared" si="1"/>
        <v>43198</v>
      </c>
    </row>
    <row r="290" spans="1:5" ht="14.4" x14ac:dyDescent="0.3">
      <c r="A290" s="15">
        <v>44179</v>
      </c>
      <c r="B290" s="79">
        <v>48</v>
      </c>
      <c r="C290" s="79">
        <f t="shared" si="0"/>
        <v>9734</v>
      </c>
      <c r="D290" s="79">
        <v>178</v>
      </c>
      <c r="E290" s="79">
        <f t="shared" si="1"/>
        <v>43376</v>
      </c>
    </row>
    <row r="291" spans="1:5" ht="14.4" x14ac:dyDescent="0.3">
      <c r="A291" s="15">
        <v>44180</v>
      </c>
      <c r="B291" s="79">
        <v>62</v>
      </c>
      <c r="C291" s="79">
        <f t="shared" si="0"/>
        <v>9796</v>
      </c>
      <c r="D291" s="79">
        <v>165</v>
      </c>
      <c r="E291" s="79">
        <f t="shared" si="1"/>
        <v>43541</v>
      </c>
    </row>
    <row r="292" spans="1:5" ht="14.4" x14ac:dyDescent="0.3">
      <c r="A292" s="15">
        <v>44181</v>
      </c>
      <c r="B292" s="79">
        <v>53</v>
      </c>
      <c r="C292" s="79">
        <f t="shared" si="0"/>
        <v>9849</v>
      </c>
      <c r="D292" s="79">
        <v>172</v>
      </c>
      <c r="E292" s="79">
        <f t="shared" si="1"/>
        <v>43713</v>
      </c>
    </row>
    <row r="293" spans="1:5" ht="14.4" x14ac:dyDescent="0.3">
      <c r="A293" s="15">
        <v>44182</v>
      </c>
      <c r="B293" s="79">
        <v>59</v>
      </c>
      <c r="C293" s="79">
        <f t="shared" si="0"/>
        <v>9908</v>
      </c>
      <c r="D293" s="79">
        <v>170</v>
      </c>
      <c r="E293" s="79">
        <f t="shared" si="1"/>
        <v>43883</v>
      </c>
    </row>
    <row r="294" spans="1:5" ht="14.4" x14ac:dyDescent="0.3">
      <c r="A294" s="15">
        <v>44183</v>
      </c>
      <c r="B294" s="79">
        <v>62</v>
      </c>
      <c r="C294" s="79">
        <f t="shared" si="0"/>
        <v>9970</v>
      </c>
      <c r="D294" s="79">
        <v>156</v>
      </c>
      <c r="E294" s="79">
        <f t="shared" si="1"/>
        <v>44039</v>
      </c>
    </row>
    <row r="295" spans="1:5" ht="14.4" x14ac:dyDescent="0.3">
      <c r="A295" s="15">
        <v>44184</v>
      </c>
      <c r="B295" s="79">
        <v>58</v>
      </c>
      <c r="C295" s="79">
        <f t="shared" si="0"/>
        <v>10028</v>
      </c>
      <c r="D295" s="79">
        <v>148</v>
      </c>
      <c r="E295" s="79">
        <f t="shared" si="1"/>
        <v>44187</v>
      </c>
    </row>
    <row r="296" spans="1:5" ht="14.4" x14ac:dyDescent="0.3">
      <c r="A296" s="15">
        <v>44185</v>
      </c>
      <c r="B296" s="79">
        <v>60</v>
      </c>
      <c r="C296" s="79">
        <f t="shared" si="0"/>
        <v>10088</v>
      </c>
      <c r="D296" s="79">
        <v>161</v>
      </c>
      <c r="E296" s="79">
        <f t="shared" si="1"/>
        <v>44348</v>
      </c>
    </row>
    <row r="297" spans="1:5" ht="14.4" x14ac:dyDescent="0.3">
      <c r="A297" s="15">
        <v>44186</v>
      </c>
      <c r="B297" s="79">
        <v>52</v>
      </c>
      <c r="C297" s="79">
        <f t="shared" si="0"/>
        <v>10140</v>
      </c>
      <c r="D297" s="79">
        <v>172</v>
      </c>
      <c r="E297" s="79">
        <f t="shared" si="1"/>
        <v>44520</v>
      </c>
    </row>
    <row r="298" spans="1:5" ht="14.4" x14ac:dyDescent="0.3">
      <c r="A298" s="15">
        <v>44187</v>
      </c>
      <c r="B298" s="79">
        <v>66</v>
      </c>
      <c r="C298" s="79">
        <f t="shared" si="0"/>
        <v>10206</v>
      </c>
      <c r="D298" s="79">
        <v>193</v>
      </c>
      <c r="E298" s="79">
        <f t="shared" si="1"/>
        <v>44713</v>
      </c>
    </row>
    <row r="299" spans="1:5" ht="14.4" x14ac:dyDescent="0.3">
      <c r="A299" s="15">
        <v>44188</v>
      </c>
      <c r="B299" s="79">
        <v>71</v>
      </c>
      <c r="C299" s="79">
        <f t="shared" si="0"/>
        <v>10277</v>
      </c>
      <c r="D299" s="79">
        <v>175</v>
      </c>
      <c r="E299" s="79">
        <f t="shared" si="1"/>
        <v>44888</v>
      </c>
    </row>
    <row r="300" spans="1:5" ht="14.4" x14ac:dyDescent="0.3">
      <c r="A300" s="15">
        <v>44189</v>
      </c>
      <c r="B300" s="79">
        <v>70</v>
      </c>
      <c r="C300" s="79">
        <f t="shared" si="0"/>
        <v>10347</v>
      </c>
      <c r="D300" s="79">
        <v>194</v>
      </c>
      <c r="E300" s="79">
        <f t="shared" si="1"/>
        <v>45082</v>
      </c>
    </row>
    <row r="301" spans="1:5" ht="14.4" x14ac:dyDescent="0.3">
      <c r="A301" s="15">
        <v>44190</v>
      </c>
      <c r="B301" s="79">
        <v>77</v>
      </c>
      <c r="C301" s="79">
        <f t="shared" si="0"/>
        <v>10424</v>
      </c>
      <c r="D301" s="79">
        <v>204</v>
      </c>
      <c r="E301" s="79">
        <f t="shared" si="1"/>
        <v>45286</v>
      </c>
    </row>
    <row r="302" spans="1:5" ht="14.4" x14ac:dyDescent="0.3">
      <c r="A302" s="15">
        <v>44191</v>
      </c>
      <c r="B302" s="79">
        <v>77</v>
      </c>
      <c r="C302" s="79">
        <f t="shared" si="0"/>
        <v>10501</v>
      </c>
      <c r="D302" s="79">
        <v>195</v>
      </c>
      <c r="E302" s="79">
        <f t="shared" si="1"/>
        <v>45481</v>
      </c>
    </row>
    <row r="303" spans="1:5" ht="14.4" x14ac:dyDescent="0.3">
      <c r="A303" s="15">
        <v>44192</v>
      </c>
      <c r="B303" s="79">
        <v>69</v>
      </c>
      <c r="C303" s="79">
        <f t="shared" si="0"/>
        <v>10570</v>
      </c>
      <c r="D303" s="79">
        <v>195</v>
      </c>
      <c r="E303" s="79">
        <f t="shared" si="1"/>
        <v>45676</v>
      </c>
    </row>
    <row r="304" spans="1:5" ht="14.4" x14ac:dyDescent="0.3">
      <c r="A304" s="15">
        <v>44193</v>
      </c>
      <c r="B304" s="79">
        <v>101</v>
      </c>
      <c r="C304" s="79">
        <f t="shared" si="0"/>
        <v>10671</v>
      </c>
      <c r="D304" s="79">
        <v>205</v>
      </c>
      <c r="E304" s="79">
        <f t="shared" si="1"/>
        <v>45881</v>
      </c>
    </row>
    <row r="305" spans="1:5" ht="14.4" x14ac:dyDescent="0.3">
      <c r="A305" s="15">
        <v>44194</v>
      </c>
      <c r="B305" s="79">
        <v>68</v>
      </c>
      <c r="C305" s="79">
        <f t="shared" si="0"/>
        <v>10739</v>
      </c>
      <c r="D305" s="79">
        <v>179</v>
      </c>
      <c r="E305" s="79">
        <f t="shared" si="1"/>
        <v>46060</v>
      </c>
    </row>
    <row r="306" spans="1:5" ht="14.4" x14ac:dyDescent="0.3">
      <c r="A306" s="15">
        <v>44195</v>
      </c>
      <c r="B306" s="79">
        <v>75</v>
      </c>
      <c r="C306" s="79">
        <f t="shared" si="0"/>
        <v>10814</v>
      </c>
      <c r="D306" s="79">
        <v>172</v>
      </c>
      <c r="E306" s="79">
        <f t="shared" si="1"/>
        <v>46232</v>
      </c>
    </row>
    <row r="307" spans="1:5" ht="14.4" x14ac:dyDescent="0.3">
      <c r="A307" s="15">
        <v>44196</v>
      </c>
      <c r="B307" s="79">
        <v>80</v>
      </c>
      <c r="C307" s="79">
        <f t="shared" si="0"/>
        <v>10894</v>
      </c>
      <c r="D307" s="79">
        <v>137</v>
      </c>
      <c r="E307" s="79">
        <f t="shared" si="1"/>
        <v>46369</v>
      </c>
    </row>
    <row r="308" spans="1:5" ht="14.4" x14ac:dyDescent="0.3">
      <c r="A308" s="15">
        <v>44197</v>
      </c>
      <c r="B308" s="81">
        <v>0</v>
      </c>
      <c r="C308" s="82">
        <f t="shared" si="0"/>
        <v>10894</v>
      </c>
      <c r="D308" s="82">
        <v>38</v>
      </c>
      <c r="E308" s="82">
        <f t="shared" si="1"/>
        <v>46407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Indonesia dan Jakarta</vt:lpstr>
      <vt:lpstr>Data Suspek dll (Jakarta)</vt:lpstr>
      <vt:lpstr>Data Jakarta</vt:lpstr>
      <vt:lpstr>RDT</vt:lpstr>
      <vt:lpstr>DATARAW Covid Jakarta per 1-1-2</vt:lpstr>
      <vt:lpstr>Pemakaman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Ardisa Hapsari</dc:creator>
  <cp:lastModifiedBy>Mega Ardisa Hapsari</cp:lastModifiedBy>
  <dcterms:created xsi:type="dcterms:W3CDTF">2021-01-02T07:41:46Z</dcterms:created>
  <dcterms:modified xsi:type="dcterms:W3CDTF">2021-01-02T07:42:43Z</dcterms:modified>
</cp:coreProperties>
</file>