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Correlations and visualizations" sheetId="2" r:id="rId4"/>
  </sheets>
  <definedNames/>
  <calcPr/>
</workbook>
</file>

<file path=xl/sharedStrings.xml><?xml version="1.0" encoding="utf-8"?>
<sst xmlns="http://schemas.openxmlformats.org/spreadsheetml/2006/main" count="902" uniqueCount="261">
  <si>
    <t>Name</t>
  </si>
  <si>
    <t>Past experience with data analysis (in years)</t>
  </si>
  <si>
    <t>Past experience with review analysis (in years)</t>
  </si>
  <si>
    <t>task cluster</t>
  </si>
  <si>
    <t>Languages used</t>
  </si>
  <si>
    <t>Data labeling is bottleneck?</t>
  </si>
  <si>
    <t>Data cleaning is bottleneck?</t>
  </si>
  <si>
    <t>Crowdsourcing is bottleneck?</t>
  </si>
  <si>
    <t>Model training is bottleneck?</t>
  </si>
  <si>
    <t>Navigating the code and/or data infrastructure is a bottleneck</t>
  </si>
  <si>
    <t>Data exploration or entity extraction is a bottleneck?</t>
  </si>
  <si>
    <t>Bottlenecks are significant?</t>
  </si>
  <si>
    <t>Requested data labeling tools?</t>
  </si>
  <si>
    <t>Requested data cleaning tools?</t>
  </si>
  <si>
    <t>Requested review-similarity-search tools?</t>
  </si>
  <si>
    <t>Title</t>
  </si>
  <si>
    <t>Company</t>
  </si>
  <si>
    <t>Requested visualization tools?</t>
  </si>
  <si>
    <t>Requested pipeline management tools?</t>
  </si>
  <si>
    <t>Education level</t>
  </si>
  <si>
    <t>Requested search w/ lexical features?</t>
  </si>
  <si>
    <t>Education field</t>
  </si>
  <si>
    <t>Schema-oriented tools?</t>
  </si>
  <si>
    <t>Task requires data cleaning</t>
  </si>
  <si>
    <t xml:space="preserve">People anonimizing </t>
  </si>
  <si>
    <t>Gender</t>
  </si>
  <si>
    <t>Length filtering</t>
  </si>
  <si>
    <t>Foul language filtering</t>
  </si>
  <si>
    <t>Punctuation stripping</t>
  </si>
  <si>
    <t>Remove stop words</t>
  </si>
  <si>
    <t>Crowdsourcing?</t>
  </si>
  <si>
    <t>Task includes manual review labeling in cleaning</t>
  </si>
  <si>
    <t>Iterating on the training data (cleaning) is more important than iterating on model design</t>
  </si>
  <si>
    <t>Task includes automated labeling in cleaning</t>
  </si>
  <si>
    <t>Task requires multiple validation steps by separate workers</t>
  </si>
  <si>
    <t>Jackknife method for label cleaning?</t>
  </si>
  <si>
    <t>Task requires rule-based processing of data</t>
  </si>
  <si>
    <t>Task requires sentiment extraction</t>
  </si>
  <si>
    <t>Schema generation</t>
  </si>
  <si>
    <t>Task requires debugging</t>
  </si>
  <si>
    <t>Parameter tuning</t>
  </si>
  <si>
    <t>Several options for models used</t>
  </si>
  <si>
    <t>(un)Supervised?</t>
  </si>
  <si>
    <t>Manual review of individual data points</t>
  </si>
  <si>
    <t>Task goal</t>
  </si>
  <si>
    <t>Target metric</t>
  </si>
  <si>
    <t>Data format</t>
  </si>
  <si>
    <t>Data source</t>
  </si>
  <si>
    <t>Need to look at raw data</t>
  </si>
  <si>
    <t>Scale (# of reviews rounded to nearest power of 10)</t>
  </si>
  <si>
    <t>Summarized?</t>
  </si>
  <si>
    <t>Sent Summary?</t>
  </si>
  <si>
    <t>Incorporated feedback?</t>
  </si>
  <si>
    <t>Is scalability a concern?</t>
  </si>
  <si>
    <t>iterative coding finished?</t>
  </si>
  <si>
    <t>How are results presented</t>
  </si>
  <si>
    <t>Additive experience</t>
  </si>
  <si>
    <t>Who are results presented to</t>
  </si>
  <si>
    <t>Multiplicative experience</t>
  </si>
  <si>
    <t>Downstream applications</t>
  </si>
  <si>
    <t>Programming languages used</t>
  </si>
  <si>
    <t>Python packages used</t>
  </si>
  <si>
    <t>Collaboration tools</t>
  </si>
  <si>
    <t>Other tools</t>
  </si>
  <si>
    <t>Bottlenecks/Pain points</t>
  </si>
  <si>
    <t>Entity extraction</t>
  </si>
  <si>
    <t>Japanese (and some English)</t>
  </si>
  <si>
    <t>Spends most time</t>
  </si>
  <si>
    <t>Open ended challenges</t>
  </si>
  <si>
    <t>Feature requests</t>
  </si>
  <si>
    <t>Yes, but not based on text-- based on which entities are not working with Jalan</t>
  </si>
  <si>
    <t>No, labels internally</t>
  </si>
  <si>
    <t>unsupervised</t>
  </si>
  <si>
    <t>LOCK</t>
  </si>
  <si>
    <t>Anonymized the summary?</t>
  </si>
  <si>
    <t>Researcher/Software Engineer</t>
  </si>
  <si>
    <t>company 1</t>
  </si>
  <si>
    <t>Masters</t>
  </si>
  <si>
    <t>Computer science</t>
  </si>
  <si>
    <t>M</t>
  </si>
  <si>
    <t>Extract entity + opinion pairs from hotel reviews</t>
  </si>
  <si>
    <t>BigQuery DB</t>
  </si>
  <si>
    <t>booking.com, yelp, and Jalan</t>
  </si>
  <si>
    <t>Y</t>
  </si>
  <si>
    <t>10^6</t>
  </si>
  <si>
    <t>csv files, postgres tables, or json</t>
  </si>
  <si>
    <t>Tokyo team members, Jalan members</t>
  </si>
  <si>
    <t>SQL-queryable version of OpineDB for Jalan's subjective search</t>
  </si>
  <si>
    <t>Python, bash</t>
  </si>
  <si>
    <t>ginza, python, postgres, sudachipy (spacy for japanese)</t>
  </si>
  <si>
    <t>labeling examples --&gt; it's subjective and iterative. Organizing the extraction pipeline, remembering which SQL queries he's run</t>
  </si>
  <si>
    <t>English</t>
  </si>
  <si>
    <t>N</t>
  </si>
  <si>
    <t>tuning the extraction schema (words of interest, seed words) and debugging the extraction rules</t>
  </si>
  <si>
    <t>N, data is high-quality</t>
  </si>
  <si>
    <t>better way to organize the extraction pipeline</t>
  </si>
  <si>
    <t>N/A</t>
  </si>
  <si>
    <t>Research scientist</t>
  </si>
  <si>
    <t>company 2</t>
  </si>
  <si>
    <t>PhD</t>
  </si>
  <si>
    <t>Extract entities from apartment reviews</t>
  </si>
  <si>
    <t>.csv</t>
  </si>
  <si>
    <t>proprietary data from partner company</t>
  </si>
  <si>
    <t>Classification of review/sentence</t>
  </si>
  <si>
    <t>text files, .csv</t>
  </si>
  <si>
    <t>Team members</t>
  </si>
  <si>
    <t>Enriching database entries for review subjects</t>
  </si>
  <si>
    <t>grep, Python</t>
  </si>
  <si>
    <t>SpaCy</t>
  </si>
  <si>
    <t>Slack</t>
  </si>
  <si>
    <t>having to switch between applications for regex and semantic searches, keeping track of the relationship between data files</t>
  </si>
  <si>
    <t>Provenance + annotation for the sequences of extraction operations, mixing regex w/ semantic operations</t>
  </si>
  <si>
    <t>recall</t>
  </si>
  <si>
    <t>Entity representation</t>
  </si>
  <si>
    <t>Intern</t>
  </si>
  <si>
    <t>company 3</t>
  </si>
  <si>
    <t>PhD student</t>
  </si>
  <si>
    <t>Electrical engineering</t>
  </si>
  <si>
    <t>improve algorithm for classifying reviews as real or fraudulent</t>
  </si>
  <si>
    <t>in house user data</t>
  </si>
  <si>
    <t>Already cleaned</t>
  </si>
  <si>
    <t>10^5</t>
  </si>
  <si>
    <t>Jupyter notebook</t>
  </si>
  <si>
    <t>Supervisor</t>
  </si>
  <si>
    <t>Providing vetted reviews as a service</t>
  </si>
  <si>
    <t>Python, Java</t>
  </si>
  <si>
    <t>Pandas, NLTK, Gensim, Tensorflow, Fast Test, scikit-learn</t>
  </si>
  <si>
    <t>Stash repository on an in-house server</t>
  </si>
  <si>
    <t>data cleaning, feature engineering</t>
  </si>
  <si>
    <t>supervised</t>
  </si>
  <si>
    <t>NA</t>
  </si>
  <si>
    <t>improve system recall</t>
  </si>
  <si>
    <t>Build a commonsense knowledge base for a question answering model</t>
  </si>
  <si>
    <t>Japanese</t>
  </si>
  <si>
    <t>10^3</t>
  </si>
  <si>
    <t>pyplot, Google spreadsheets, NeworkX</t>
  </si>
  <si>
    <t>Training QA model for chatbot systems</t>
  </si>
  <si>
    <t>Python</t>
  </si>
  <si>
    <t>SpaCy, jupyter, Google NLP</t>
  </si>
  <si>
    <t>Google spreadsheets</t>
  </si>
  <si>
    <t>Emacs, Figure 8</t>
  </si>
  <si>
    <t>Getting a general overview of a new dataset is challenging, designing crowdsource tasks</t>
  </si>
  <si>
    <t>data cleaning tools, quick access to descriptive statistics, visualization of change in sentiment functions</t>
  </si>
  <si>
    <t>Senior data scientist</t>
  </si>
  <si>
    <t>tried both, now to compare</t>
  </si>
  <si>
    <t>search relevance</t>
  </si>
  <si>
    <t>Industrial engineering</t>
  </si>
  <si>
    <t>improve algorithm for classifying reviews as real or fraudulent, explore review space to see which variables are important for making a review helpful, explore review space to determine company culture of review subjects</t>
  </si>
  <si>
    <t>Providing vetted reviews as a service, modelling tasks</t>
  </si>
  <si>
    <t>Entity extraction and entity representation</t>
  </si>
  <si>
    <t>English for now, others eventually</t>
  </si>
  <si>
    <t>precision/recall</t>
  </si>
  <si>
    <t>better feature extraction, track labeling history</t>
  </si>
  <si>
    <t>Product Manager</t>
  </si>
  <si>
    <t>MS, MBA</t>
  </si>
  <si>
    <t>Computer science, business</t>
  </si>
  <si>
    <t>Extract entities from hotel reviews</t>
  </si>
  <si>
    <t>Jupyter, Excel</t>
  </si>
  <si>
    <t>Python, SQL</t>
  </si>
  <si>
    <t>BRAT, jupyter</t>
  </si>
  <si>
    <t>Excel, jupyter, Slack</t>
  </si>
  <si>
    <t>Designing crowdsource tasks, data labeling, model development</t>
  </si>
  <si>
    <t>Integrated NLP and regex tools for entire pipeline, interactive labeling rule/function generation</t>
  </si>
  <si>
    <t>Spanish, Portuguese</t>
  </si>
  <si>
    <t>Research Scientist/ Engineer and Programmer</t>
  </si>
  <si>
    <t>Computational Linguistics</t>
  </si>
  <si>
    <t>precision</t>
  </si>
  <si>
    <t>create sentence embeddings to enable subjective search from natural sentence queries</t>
  </si>
  <si>
    <t>Jalan</t>
  </si>
  <si>
    <t>sharing code and models</t>
  </si>
  <si>
    <t>intern</t>
  </si>
  <si>
    <t>Subjective search of reviews via natural language queries</t>
  </si>
  <si>
    <t>BERT, AISS (high dimensional matrix indexing), gensim, ginza, sudachipy</t>
  </si>
  <si>
    <t>github, google cloud (to store large models)</t>
  </si>
  <si>
    <t>Setting up GPU environment</t>
  </si>
  <si>
    <t>Setting up GPU environment, and constructing annotated corpora</t>
  </si>
  <si>
    <t>How to evaluate the quality of sentence embeddings</t>
  </si>
  <si>
    <t>Debugging/understanding/visualizing high dimensional embedding spaces.
(A tip: use elasticsearch 7.3 for high dimensional search vector indexing). Visualizing the pipeline.</t>
  </si>
  <si>
    <t>both</t>
  </si>
  <si>
    <t>Data scientist</t>
  </si>
  <si>
    <t>company 4</t>
  </si>
  <si>
    <t>MS</t>
  </si>
  <si>
    <t xml:space="preserve">Display of review scores for every attribute for a given business with scores and relevant excerpts from reviews, as well as classification of the business entities into different types to inform the businesses of their strengths and weaknesses
</t>
  </si>
  <si>
    <t>XML, port to a Hive or Mongo DB</t>
  </si>
  <si>
    <t>Client data</t>
  </si>
  <si>
    <t>10^7</t>
  </si>
  <si>
    <t>Custom UI with some visualization</t>
  </si>
  <si>
    <t>Team members, clients</t>
  </si>
  <si>
    <t>Generate quality assessments for client businesses’ services</t>
  </si>
  <si>
    <t>Python, Java (for databases)</t>
  </si>
  <si>
    <t>SpaCy, NLTK (deprecating), Spark, Gensim</t>
  </si>
  <si>
    <t>Github</t>
  </si>
  <si>
    <t>Hadoop, Hive, Mongo</t>
  </si>
  <si>
    <t>Client management, negation handling, word-sense disambiguation, context-dependent matches, topic exploration</t>
  </si>
  <si>
    <t>semi-supervised</t>
  </si>
  <si>
    <t>higher quality data</t>
  </si>
  <si>
    <t>Tools for better topic exploration and schema generation</t>
  </si>
  <si>
    <t>Postdoc Research fellow</t>
  </si>
  <si>
    <t>Sentence classification</t>
  </si>
  <si>
    <t>Summarization, search engine, recommendation engine</t>
  </si>
  <si>
    <t>jupyter</t>
  </si>
  <si>
    <t>Excel</t>
  </si>
  <si>
    <t>data preparation, data labeling</t>
  </si>
  <si>
    <t>Correlation w/ data analysis experience</t>
  </si>
  <si>
    <t>Data labeling tools, data cleaning tools, data quality verification</t>
  </si>
  <si>
    <t>9 English/14</t>
  </si>
  <si>
    <t>Data Analyst</t>
  </si>
  <si>
    <t>Phd</t>
  </si>
  <si>
    <t>F</t>
  </si>
  <si>
    <t>Expand knowledge base about entities for Portuguese and Spanish</t>
  </si>
  <si>
    <t>Plaintext</t>
  </si>
  <si>
    <t>Mix of corpora from the public domain and proprietary data</t>
  </si>
  <si>
    <t>Communication of summary statistics over Slack</t>
  </si>
  <si>
    <t>NLTK, SpaCy</t>
  </si>
  <si>
    <t>text editors</t>
  </si>
  <si>
    <t>Disambiguation for extracted entities, testing and refining grammatical rules for data exploration</t>
  </si>
  <si>
    <t>Scripts to search over corpora based on lexical features, visible ontology, built in dictionary or thesaurus</t>
  </si>
  <si>
    <t>Research intern</t>
  </si>
  <si>
    <t>Improving graph representation algorithm</t>
  </si>
  <si>
    <t>Screenshots, handwritten notes, Slack, email</t>
  </si>
  <si>
    <t>summarization, question answering</t>
  </si>
  <si>
    <t>Custom webapp for visualization</t>
  </si>
  <si>
    <t>Data labeling</t>
  </si>
  <si>
    <t>data labeling tools, filtering data based on labels, JSON-visualization integration, find reviews similar to currently selected review</t>
  </si>
  <si>
    <t>Generate graphs representing causal relationships between facts and opinions in reviews</t>
  </si>
  <si>
    <t>JSON</t>
  </si>
  <si>
    <t>Summarization</t>
  </si>
  <si>
    <t>Postgres, SQL</t>
  </si>
  <si>
    <t>NetworkX</t>
  </si>
  <si>
    <t>Colab</t>
  </si>
  <si>
    <t>Designing crowdsource tasks, data labeling, model visualization</t>
  </si>
  <si>
    <t>Model design</t>
  </si>
  <si>
    <t>visualization tools, annotation tools, find reviews similar to currently selected review</t>
  </si>
  <si>
    <t>Adapt review extraction pipeline to new domains</t>
  </si>
  <si>
    <t>Public databases, proprietary data from partner company</t>
  </si>
  <si>
    <t>Improve experiential search engine, summarization, review featurization</t>
  </si>
  <si>
    <t>SpaCy, jupyter, BERT, Word2Vec, MixMatch</t>
  </si>
  <si>
    <t>Colab, Google spreadsheets</t>
  </si>
  <si>
    <t>Powerpoint, Figure 8</t>
  </si>
  <si>
    <t>Data labeling, model training too slow</t>
  </si>
  <si>
    <t>Training data quality improvement, labeling design task help, integration of labeling with exploration</t>
  </si>
  <si>
    <t>Research Scientist</t>
  </si>
  <si>
    <t>Engineering</t>
  </si>
  <si>
    <t>Figure out the best data to represent a hotel depending on a user's wants</t>
  </si>
  <si>
    <t>BigQuery DB (moved to google cloud)</t>
  </si>
  <si>
    <t>google slides</t>
  </si>
  <si>
    <t>Tokyo team members</t>
  </si>
  <si>
    <t>Chatbot to help user find a hotel</t>
  </si>
  <si>
    <t>Pytorch, BERT</t>
  </si>
  <si>
    <t>Google cloud</t>
  </si>
  <si>
    <t>Yahoo! Japan crowdsourcing</t>
  </si>
  <si>
    <t>Problems in the raw data (ex: truncation) that aren't noticed until much later in the pipeline</t>
  </si>
  <si>
    <t>Interface to see phrases and find errors</t>
  </si>
  <si>
    <t>Correlation w/ review text experience</t>
  </si>
  <si>
    <t>3 F/ 14 total</t>
  </si>
  <si>
    <t>Average data analysis experience</t>
  </si>
  <si>
    <t>Average review analysis experience</t>
  </si>
  <si>
    <t>correlation between two experience metrics</t>
  </si>
  <si>
    <t>Correlation w/ additive experience</t>
  </si>
  <si>
    <t>correlation w/multiplicative experience</t>
  </si>
  <si>
    <t>TTest against most relevant 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</si>
</sst>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rgb="FF222222"/>
      <name val="Arial"/>
    </font>
    <font/>
    <font>
      <b/>
      <color rgb="FF222222"/>
      <name val="Arial"/>
    </font>
    <font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3" fontId="6" numFmtId="0" xfId="0" applyAlignment="1" applyFill="1" applyFont="1">
      <alignment horizontal="left" readingOrder="0" shrinkToFit="0" wrapText="1"/>
    </xf>
    <xf borderId="1" fillId="0" fontId="3" numFmtId="0" xfId="0" applyBorder="1" applyFont="1"/>
    <xf borderId="0" fillId="0" fontId="6" numFmtId="0" xfId="0" applyAlignment="1" applyFont="1">
      <alignment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1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1.57"/>
    <col customWidth="1" min="3" max="3" width="26.14"/>
    <col customWidth="1" min="4" max="4" width="11.43"/>
    <col customWidth="1" min="5" max="5" width="37.71"/>
    <col customWidth="1" min="6" max="6" width="22.71"/>
    <col customWidth="1" min="7" max="7" width="22.0"/>
    <col customWidth="1" min="8" max="8" width="7.71"/>
    <col customWidth="1" min="9" max="9" width="10.57"/>
    <col customWidth="1" min="10" max="10" width="28.71"/>
    <col customWidth="1" min="11" max="11" width="19.71"/>
    <col customWidth="1" min="12" max="12" width="12.0"/>
    <col customWidth="1" min="13" max="13" width="34.14"/>
    <col customWidth="1" min="14" max="14" width="10.14"/>
    <col customWidth="1" min="15" max="15" width="17.71"/>
    <col customWidth="1" min="16" max="17" width="12.29"/>
    <col customWidth="1" min="18" max="18" width="22.86"/>
    <col customWidth="1" min="19" max="19" width="14.57"/>
    <col customWidth="1" min="20" max="20" width="31.71"/>
    <col customWidth="1" min="21" max="21" width="25.86"/>
    <col customWidth="1" min="22" max="22" width="20.0"/>
    <col customWidth="1" min="23" max="23" width="18.86"/>
    <col customWidth="1" min="24" max="24" width="18.29"/>
    <col customWidth="1" min="25" max="25" width="34.14"/>
    <col customWidth="1" min="26" max="32" width="12.29"/>
    <col customWidth="1" min="33" max="33" width="31.14"/>
    <col customWidth="1" min="34" max="34" width="34.14"/>
    <col customWidth="1" min="35" max="35" width="12.71"/>
    <col customWidth="1" min="36" max="36" width="17.71"/>
    <col customWidth="1" min="37" max="37" width="13.57"/>
    <col customWidth="1" min="38" max="38" width="17.0"/>
    <col customWidth="1" min="39" max="39" width="16.14"/>
    <col customWidth="1" min="40" max="40" width="19.43"/>
    <col customWidth="1" min="41" max="41" width="15.14"/>
    <col customWidth="1" min="42" max="42" width="34.14"/>
    <col customWidth="1" min="43" max="43" width="18.43"/>
    <col customWidth="1" min="44" max="44" width="11.57"/>
    <col customWidth="1" min="45" max="45" width="7.43"/>
    <col customWidth="1" min="46" max="46" width="10.0"/>
    <col customWidth="1" min="47" max="47" width="11.43"/>
    <col customWidth="1" min="48" max="48" width="8.14"/>
    <col customWidth="1" min="49" max="49" width="13.29"/>
    <col customWidth="1" min="50" max="51" width="18.29"/>
    <col customWidth="1" min="52" max="52" width="17.57"/>
    <col customWidth="1" min="53" max="54" width="21.14"/>
    <col customWidth="1" min="55" max="61" width="12.71"/>
    <col customWidth="1" min="62" max="62" width="15.14"/>
    <col customWidth="1" min="63" max="63" width="16.29"/>
    <col customWidth="1" min="71" max="71" width="23.71"/>
  </cols>
  <sheetData>
    <row r="1">
      <c r="A1" s="1" t="s">
        <v>0</v>
      </c>
      <c r="B1" s="1" t="s">
        <v>15</v>
      </c>
      <c r="C1" s="1" t="s">
        <v>16</v>
      </c>
      <c r="D1" s="1" t="s">
        <v>19</v>
      </c>
      <c r="E1" s="1" t="s">
        <v>21</v>
      </c>
      <c r="F1" s="1" t="s">
        <v>1</v>
      </c>
      <c r="G1" s="1" t="s">
        <v>2</v>
      </c>
      <c r="H1" s="4" t="s">
        <v>25</v>
      </c>
      <c r="I1" s="6"/>
      <c r="J1" s="3" t="s">
        <v>44</v>
      </c>
      <c r="K1" s="2" t="s">
        <v>3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4</v>
      </c>
      <c r="Q1" s="3" t="s">
        <v>53</v>
      </c>
      <c r="R1" s="3" t="s">
        <v>55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67</v>
      </c>
      <c r="AH1" s="3" t="s">
        <v>68</v>
      </c>
      <c r="AI1" s="3" t="s">
        <v>12</v>
      </c>
      <c r="AJ1" s="3" t="s">
        <v>13</v>
      </c>
      <c r="AK1" s="3" t="s">
        <v>14</v>
      </c>
      <c r="AL1" s="3" t="s">
        <v>17</v>
      </c>
      <c r="AM1" s="3" t="s">
        <v>18</v>
      </c>
      <c r="AN1" s="3" t="s">
        <v>20</v>
      </c>
      <c r="AO1" s="3" t="s">
        <v>22</v>
      </c>
      <c r="AP1" s="3" t="s">
        <v>69</v>
      </c>
      <c r="AQ1" s="3" t="s">
        <v>23</v>
      </c>
      <c r="AR1" s="3" t="s">
        <v>24</v>
      </c>
      <c r="AS1" s="3" t="s">
        <v>26</v>
      </c>
      <c r="AT1" s="3" t="s">
        <v>27</v>
      </c>
      <c r="AU1" s="3" t="s">
        <v>28</v>
      </c>
      <c r="AV1" s="3" t="s">
        <v>29</v>
      </c>
      <c r="AW1" s="5" t="s">
        <v>30</v>
      </c>
      <c r="AX1" s="3" t="s">
        <v>31</v>
      </c>
      <c r="AY1" s="3" t="s">
        <v>32</v>
      </c>
      <c r="AZ1" s="3" t="s">
        <v>33</v>
      </c>
      <c r="BA1" s="3" t="s">
        <v>34</v>
      </c>
      <c r="BB1" s="3" t="s">
        <v>35</v>
      </c>
      <c r="BC1" s="3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s="3" t="s">
        <v>43</v>
      </c>
      <c r="BK1" s="3" t="s">
        <v>45</v>
      </c>
      <c r="BL1" s="7"/>
      <c r="BM1" s="3" t="s">
        <v>50</v>
      </c>
      <c r="BN1" s="3" t="s">
        <v>51</v>
      </c>
      <c r="BO1" s="3" t="s">
        <v>52</v>
      </c>
      <c r="BP1" s="3" t="s">
        <v>54</v>
      </c>
      <c r="BQ1" s="7"/>
      <c r="BR1" s="3" t="s">
        <v>73</v>
      </c>
      <c r="BS1" s="9" t="s">
        <v>74</v>
      </c>
      <c r="BT1" s="7"/>
    </row>
    <row r="2">
      <c r="A2" s="3">
        <v>1.0</v>
      </c>
      <c r="B2" s="3" t="s">
        <v>75</v>
      </c>
      <c r="C2" s="3" t="s">
        <v>76</v>
      </c>
      <c r="D2" s="3" t="s">
        <v>77</v>
      </c>
      <c r="E2" s="3" t="s">
        <v>78</v>
      </c>
      <c r="F2" s="3">
        <v>10.0</v>
      </c>
      <c r="G2" s="3">
        <v>2.0</v>
      </c>
      <c r="H2" s="3" t="s">
        <v>79</v>
      </c>
      <c r="I2" s="3"/>
      <c r="J2" s="3" t="s">
        <v>80</v>
      </c>
      <c r="K2" s="5" t="s">
        <v>65</v>
      </c>
      <c r="L2" s="3" t="s">
        <v>81</v>
      </c>
      <c r="M2" s="3" t="s">
        <v>82</v>
      </c>
      <c r="N2" s="3" t="s">
        <v>83</v>
      </c>
      <c r="O2" s="3" t="s">
        <v>84</v>
      </c>
      <c r="P2" s="3" t="s">
        <v>66</v>
      </c>
      <c r="Q2" s="3" t="s">
        <v>83</v>
      </c>
      <c r="R2" s="3" t="s">
        <v>85</v>
      </c>
      <c r="S2" s="3" t="s">
        <v>86</v>
      </c>
      <c r="T2" s="10" t="s">
        <v>87</v>
      </c>
      <c r="U2" s="3" t="s">
        <v>88</v>
      </c>
      <c r="V2" s="3" t="s">
        <v>89</v>
      </c>
      <c r="W2" s="7"/>
      <c r="X2" s="7"/>
      <c r="Y2" s="3" t="s">
        <v>90</v>
      </c>
      <c r="Z2" s="3" t="s">
        <v>83</v>
      </c>
      <c r="AA2" s="3"/>
      <c r="AB2" s="7"/>
      <c r="AC2" s="3" t="s">
        <v>92</v>
      </c>
      <c r="AD2" s="3" t="s">
        <v>83</v>
      </c>
      <c r="AE2" s="3" t="s">
        <v>92</v>
      </c>
      <c r="AF2" s="7"/>
      <c r="AG2" s="3" t="s">
        <v>93</v>
      </c>
      <c r="AH2" s="7"/>
      <c r="AI2" s="3" t="s">
        <v>92</v>
      </c>
      <c r="AJ2" s="3" t="s">
        <v>92</v>
      </c>
      <c r="AK2" s="3" t="s">
        <v>92</v>
      </c>
      <c r="AL2" s="3" t="s">
        <v>92</v>
      </c>
      <c r="AM2" s="3" t="s">
        <v>83</v>
      </c>
      <c r="AN2" s="3" t="s">
        <v>92</v>
      </c>
      <c r="AO2" s="3"/>
      <c r="AP2" s="3" t="s">
        <v>95</v>
      </c>
      <c r="AQ2" s="3" t="s">
        <v>70</v>
      </c>
      <c r="AR2" s="3" t="s">
        <v>92</v>
      </c>
      <c r="AS2" s="3" t="s">
        <v>92</v>
      </c>
      <c r="AT2" s="3" t="s">
        <v>92</v>
      </c>
      <c r="AU2" s="3" t="s">
        <v>92</v>
      </c>
      <c r="AV2" s="3" t="s">
        <v>92</v>
      </c>
      <c r="AW2" s="5" t="s">
        <v>71</v>
      </c>
      <c r="AX2" s="3" t="s">
        <v>92</v>
      </c>
      <c r="AY2" s="3"/>
      <c r="AZ2" s="3" t="s">
        <v>92</v>
      </c>
      <c r="BA2" s="3" t="s">
        <v>92</v>
      </c>
      <c r="BB2" s="3"/>
      <c r="BC2" s="7"/>
      <c r="BD2" s="3" t="s">
        <v>83</v>
      </c>
      <c r="BE2" s="7"/>
      <c r="BF2" s="3" t="s">
        <v>83</v>
      </c>
      <c r="BG2" s="7"/>
      <c r="BH2" s="7"/>
      <c r="BI2" s="3" t="s">
        <v>72</v>
      </c>
      <c r="BJ2" s="7"/>
      <c r="BK2" s="7"/>
      <c r="BM2" s="8" t="s">
        <v>83</v>
      </c>
      <c r="BN2" s="8" t="s">
        <v>83</v>
      </c>
      <c r="BR2" s="3"/>
    </row>
    <row r="3">
      <c r="A3" s="3">
        <v>2.0</v>
      </c>
      <c r="B3" s="3" t="s">
        <v>97</v>
      </c>
      <c r="C3" s="3" t="s">
        <v>98</v>
      </c>
      <c r="D3" s="3" t="s">
        <v>99</v>
      </c>
      <c r="E3" s="3" t="s">
        <v>78</v>
      </c>
      <c r="F3" s="3">
        <v>5.0</v>
      </c>
      <c r="G3" s="3">
        <v>1.5</v>
      </c>
      <c r="H3" s="3" t="s">
        <v>79</v>
      </c>
      <c r="I3" s="3"/>
      <c r="J3" s="3" t="s">
        <v>100</v>
      </c>
      <c r="K3" s="5" t="s">
        <v>65</v>
      </c>
      <c r="L3" s="3" t="s">
        <v>101</v>
      </c>
      <c r="M3" s="3" t="s">
        <v>102</v>
      </c>
      <c r="N3" s="3" t="s">
        <v>83</v>
      </c>
      <c r="O3" s="3"/>
      <c r="P3" s="3" t="s">
        <v>91</v>
      </c>
      <c r="Q3" s="3" t="s">
        <v>92</v>
      </c>
      <c r="R3" s="3" t="s">
        <v>104</v>
      </c>
      <c r="S3" s="3" t="s">
        <v>105</v>
      </c>
      <c r="T3" s="3" t="s">
        <v>106</v>
      </c>
      <c r="U3" s="3" t="s">
        <v>107</v>
      </c>
      <c r="V3" s="3" t="s">
        <v>108</v>
      </c>
      <c r="W3" s="3" t="s">
        <v>109</v>
      </c>
      <c r="X3" s="3"/>
      <c r="Y3" s="3" t="s">
        <v>110</v>
      </c>
      <c r="Z3" s="3" t="s">
        <v>92</v>
      </c>
      <c r="AA3" s="3"/>
      <c r="AB3" s="3"/>
      <c r="AC3" s="3" t="s">
        <v>92</v>
      </c>
      <c r="AD3" s="3" t="s">
        <v>83</v>
      </c>
      <c r="AE3" s="3" t="s">
        <v>83</v>
      </c>
      <c r="AF3" s="3" t="s">
        <v>83</v>
      </c>
      <c r="AG3" s="3"/>
      <c r="AH3" s="3"/>
      <c r="AI3" s="3" t="s">
        <v>92</v>
      </c>
      <c r="AJ3" s="3"/>
      <c r="AK3" s="3" t="s">
        <v>92</v>
      </c>
      <c r="AL3" s="3" t="s">
        <v>92</v>
      </c>
      <c r="AM3" s="3" t="s">
        <v>83</v>
      </c>
      <c r="AN3" s="3" t="s">
        <v>83</v>
      </c>
      <c r="AO3" s="3" t="s">
        <v>92</v>
      </c>
      <c r="AP3" s="3" t="s">
        <v>111</v>
      </c>
      <c r="AQ3" s="3" t="s">
        <v>94</v>
      </c>
      <c r="AR3" s="3" t="s">
        <v>92</v>
      </c>
      <c r="AS3" s="3" t="s">
        <v>92</v>
      </c>
      <c r="AT3" s="3" t="s">
        <v>92</v>
      </c>
      <c r="AU3" s="3" t="s">
        <v>92</v>
      </c>
      <c r="AV3" s="3" t="s">
        <v>92</v>
      </c>
      <c r="AW3" s="5" t="s">
        <v>92</v>
      </c>
      <c r="AX3" s="3" t="s">
        <v>92</v>
      </c>
      <c r="AY3" s="3" t="s">
        <v>96</v>
      </c>
      <c r="AZ3" s="3" t="s">
        <v>92</v>
      </c>
      <c r="BA3" s="3" t="s">
        <v>92</v>
      </c>
      <c r="BB3" s="3"/>
      <c r="BC3" s="3"/>
      <c r="BD3" s="3"/>
      <c r="BE3" s="3" t="s">
        <v>83</v>
      </c>
      <c r="BF3" s="3" t="s">
        <v>83</v>
      </c>
      <c r="BG3" s="3"/>
      <c r="BH3" s="3"/>
      <c r="BI3" s="3" t="s">
        <v>72</v>
      </c>
      <c r="BJ3" s="3" t="s">
        <v>83</v>
      </c>
      <c r="BK3" s="3"/>
      <c r="BM3" s="8" t="s">
        <v>83</v>
      </c>
      <c r="BP3" s="8" t="s">
        <v>83</v>
      </c>
      <c r="BR3" s="3"/>
    </row>
    <row r="4">
      <c r="A4" s="3">
        <v>3.0</v>
      </c>
      <c r="B4" s="3" t="s">
        <v>114</v>
      </c>
      <c r="C4" s="3" t="s">
        <v>115</v>
      </c>
      <c r="D4" s="3" t="s">
        <v>116</v>
      </c>
      <c r="E4" s="3" t="s">
        <v>117</v>
      </c>
      <c r="F4" s="3">
        <v>3.0</v>
      </c>
      <c r="G4" s="3">
        <v>0.083</v>
      </c>
      <c r="H4" s="3" t="s">
        <v>79</v>
      </c>
      <c r="I4" s="3"/>
      <c r="J4" s="3" t="s">
        <v>118</v>
      </c>
      <c r="K4" s="5" t="s">
        <v>103</v>
      </c>
      <c r="L4" s="3" t="s">
        <v>101</v>
      </c>
      <c r="M4" s="3" t="s">
        <v>119</v>
      </c>
      <c r="N4" s="3" t="s">
        <v>83</v>
      </c>
      <c r="O4" s="3" t="s">
        <v>121</v>
      </c>
      <c r="P4" s="3" t="s">
        <v>91</v>
      </c>
      <c r="Q4" s="3" t="s">
        <v>92</v>
      </c>
      <c r="R4" s="3" t="s">
        <v>122</v>
      </c>
      <c r="S4" s="3" t="s">
        <v>123</v>
      </c>
      <c r="T4" s="3" t="s">
        <v>124</v>
      </c>
      <c r="U4" s="3" t="s">
        <v>125</v>
      </c>
      <c r="V4" s="3" t="s">
        <v>126</v>
      </c>
      <c r="W4" s="3" t="s">
        <v>127</v>
      </c>
      <c r="X4" s="7"/>
      <c r="Y4" s="3" t="s">
        <v>128</v>
      </c>
      <c r="Z4" s="3" t="s">
        <v>92</v>
      </c>
      <c r="AA4" s="3" t="s">
        <v>83</v>
      </c>
      <c r="AB4" s="3" t="s">
        <v>92</v>
      </c>
      <c r="AC4" s="3" t="s">
        <v>92</v>
      </c>
      <c r="AD4" s="3" t="s">
        <v>92</v>
      </c>
      <c r="AE4" s="3" t="s">
        <v>92</v>
      </c>
      <c r="AF4" s="3" t="s">
        <v>92</v>
      </c>
      <c r="AG4" s="3"/>
      <c r="AH4" s="3" t="s">
        <v>131</v>
      </c>
      <c r="AI4" s="3" t="s">
        <v>92</v>
      </c>
      <c r="AJ4" s="3" t="s">
        <v>92</v>
      </c>
      <c r="AK4" s="3" t="s">
        <v>92</v>
      </c>
      <c r="AL4" s="3" t="s">
        <v>92</v>
      </c>
      <c r="AM4" s="3" t="s">
        <v>92</v>
      </c>
      <c r="AN4" s="3" t="s">
        <v>92</v>
      </c>
      <c r="AO4" s="3" t="s">
        <v>92</v>
      </c>
      <c r="AP4" s="3"/>
      <c r="AQ4" s="3" t="s">
        <v>83</v>
      </c>
      <c r="AR4" s="3" t="s">
        <v>83</v>
      </c>
      <c r="AS4" s="3" t="s">
        <v>83</v>
      </c>
      <c r="AT4" s="3" t="s">
        <v>83</v>
      </c>
      <c r="AU4" s="3" t="s">
        <v>83</v>
      </c>
      <c r="AV4" s="3" t="s">
        <v>83</v>
      </c>
      <c r="AW4" s="5" t="s">
        <v>83</v>
      </c>
      <c r="AX4" s="3" t="s">
        <v>83</v>
      </c>
      <c r="AY4" s="3"/>
      <c r="AZ4" s="3" t="s">
        <v>83</v>
      </c>
      <c r="BA4" s="3" t="s">
        <v>83</v>
      </c>
      <c r="BB4" s="3"/>
      <c r="BC4" s="3"/>
      <c r="BD4" s="3"/>
      <c r="BE4" s="3"/>
      <c r="BF4" s="3" t="s">
        <v>83</v>
      </c>
      <c r="BG4" s="3" t="s">
        <v>83</v>
      </c>
      <c r="BH4" s="3" t="s">
        <v>83</v>
      </c>
      <c r="BI4" s="3"/>
      <c r="BJ4" s="3" t="s">
        <v>83</v>
      </c>
      <c r="BK4" s="3" t="s">
        <v>112</v>
      </c>
      <c r="BM4" s="8" t="s">
        <v>83</v>
      </c>
      <c r="BP4" s="8" t="s">
        <v>83</v>
      </c>
      <c r="BR4" s="3"/>
    </row>
    <row r="5">
      <c r="A5" s="3">
        <v>4.0</v>
      </c>
      <c r="B5" s="3" t="s">
        <v>97</v>
      </c>
      <c r="C5" s="3" t="s">
        <v>98</v>
      </c>
      <c r="D5" s="3" t="s">
        <v>99</v>
      </c>
      <c r="E5" s="3" t="s">
        <v>78</v>
      </c>
      <c r="F5" s="3">
        <v>3.0</v>
      </c>
      <c r="G5" s="3">
        <v>0.5</v>
      </c>
      <c r="H5" s="3" t="s">
        <v>79</v>
      </c>
      <c r="I5" s="3"/>
      <c r="J5" s="3" t="s">
        <v>132</v>
      </c>
      <c r="K5" s="5" t="s">
        <v>113</v>
      </c>
      <c r="L5" s="3" t="s">
        <v>101</v>
      </c>
      <c r="M5" s="3" t="s">
        <v>102</v>
      </c>
      <c r="N5" s="3" t="s">
        <v>83</v>
      </c>
      <c r="O5" s="3" t="s">
        <v>134</v>
      </c>
      <c r="P5" s="3" t="s">
        <v>91</v>
      </c>
      <c r="Q5" s="3" t="s">
        <v>92</v>
      </c>
      <c r="R5" s="3" t="s">
        <v>135</v>
      </c>
      <c r="S5" s="3"/>
      <c r="T5" s="3" t="s">
        <v>136</v>
      </c>
      <c r="U5" s="3" t="s">
        <v>137</v>
      </c>
      <c r="V5" s="3" t="s">
        <v>138</v>
      </c>
      <c r="W5" s="3" t="s">
        <v>139</v>
      </c>
      <c r="X5" s="3" t="s">
        <v>140</v>
      </c>
      <c r="Y5" s="3" t="s">
        <v>141</v>
      </c>
      <c r="Z5" s="3" t="s">
        <v>92</v>
      </c>
      <c r="AA5" s="3"/>
      <c r="AB5" s="3" t="s">
        <v>83</v>
      </c>
      <c r="AC5" s="3"/>
      <c r="AD5" s="3" t="s">
        <v>92</v>
      </c>
      <c r="AE5" s="3" t="s">
        <v>83</v>
      </c>
      <c r="AF5" s="3" t="s">
        <v>83</v>
      </c>
      <c r="AG5" s="3"/>
      <c r="AH5" s="3"/>
      <c r="AI5" s="3" t="s">
        <v>92</v>
      </c>
      <c r="AJ5" s="3" t="s">
        <v>83</v>
      </c>
      <c r="AK5" s="3" t="s">
        <v>92</v>
      </c>
      <c r="AL5" s="3" t="s">
        <v>83</v>
      </c>
      <c r="AM5" s="3" t="s">
        <v>92</v>
      </c>
      <c r="AN5" s="3" t="s">
        <v>92</v>
      </c>
      <c r="AO5" s="3"/>
      <c r="AP5" s="3" t="s">
        <v>142</v>
      </c>
      <c r="AQ5" s="3" t="s">
        <v>120</v>
      </c>
      <c r="AR5" s="3" t="s">
        <v>92</v>
      </c>
      <c r="AS5" s="3" t="s">
        <v>92</v>
      </c>
      <c r="AT5" s="3" t="s">
        <v>92</v>
      </c>
      <c r="AU5" s="3" t="s">
        <v>92</v>
      </c>
      <c r="AV5" s="3" t="s">
        <v>92</v>
      </c>
      <c r="AW5" s="5" t="s">
        <v>83</v>
      </c>
      <c r="AX5" s="3" t="s">
        <v>92</v>
      </c>
      <c r="AY5" s="3"/>
      <c r="AZ5" s="3" t="s">
        <v>92</v>
      </c>
      <c r="BA5" s="3" t="s">
        <v>83</v>
      </c>
      <c r="BB5" s="3"/>
      <c r="BC5" s="3"/>
      <c r="BD5" s="3"/>
      <c r="BE5" s="3" t="s">
        <v>92</v>
      </c>
      <c r="BF5" s="3" t="s">
        <v>92</v>
      </c>
      <c r="BG5" s="3" t="s">
        <v>92</v>
      </c>
      <c r="BH5" s="3" t="s">
        <v>92</v>
      </c>
      <c r="BI5" s="3" t="s">
        <v>129</v>
      </c>
      <c r="BJ5" s="3" t="s">
        <v>92</v>
      </c>
      <c r="BK5" s="3" t="s">
        <v>130</v>
      </c>
      <c r="BM5" s="8" t="s">
        <v>83</v>
      </c>
      <c r="BP5" s="8" t="s">
        <v>83</v>
      </c>
      <c r="BR5" s="3"/>
    </row>
    <row r="6">
      <c r="A6" s="3">
        <v>5.0</v>
      </c>
      <c r="B6" s="3" t="s">
        <v>143</v>
      </c>
      <c r="C6" s="3" t="s">
        <v>115</v>
      </c>
      <c r="D6" s="3" t="s">
        <v>99</v>
      </c>
      <c r="E6" s="3" t="s">
        <v>146</v>
      </c>
      <c r="F6" s="3">
        <v>14.0</v>
      </c>
      <c r="G6" s="3">
        <v>1.0</v>
      </c>
      <c r="H6" s="3" t="s">
        <v>79</v>
      </c>
      <c r="I6" s="3"/>
      <c r="J6" s="3" t="s">
        <v>147</v>
      </c>
      <c r="K6" s="5" t="s">
        <v>103</v>
      </c>
      <c r="L6" s="3" t="s">
        <v>101</v>
      </c>
      <c r="M6" s="3" t="s">
        <v>119</v>
      </c>
      <c r="N6" s="3" t="s">
        <v>83</v>
      </c>
      <c r="O6" s="3" t="s">
        <v>121</v>
      </c>
      <c r="P6" s="3" t="s">
        <v>91</v>
      </c>
      <c r="Q6" s="3" t="s">
        <v>92</v>
      </c>
      <c r="R6" s="3"/>
      <c r="S6" s="3"/>
      <c r="T6" s="3" t="s">
        <v>148</v>
      </c>
      <c r="U6" s="3" t="s">
        <v>125</v>
      </c>
      <c r="V6" s="3" t="s">
        <v>126</v>
      </c>
      <c r="W6" s="7"/>
      <c r="X6" s="7"/>
      <c r="Y6" s="3"/>
      <c r="Z6" s="3" t="s">
        <v>92</v>
      </c>
      <c r="AA6" s="3" t="s">
        <v>92</v>
      </c>
      <c r="AB6" s="3" t="s">
        <v>92</v>
      </c>
      <c r="AC6" s="3" t="s">
        <v>92</v>
      </c>
      <c r="AD6" s="3" t="s">
        <v>92</v>
      </c>
      <c r="AE6" s="3" t="s">
        <v>92</v>
      </c>
      <c r="AF6" s="3" t="s">
        <v>92</v>
      </c>
      <c r="AG6" s="3"/>
      <c r="AH6" s="3"/>
      <c r="AI6" s="3" t="s">
        <v>92</v>
      </c>
      <c r="AJ6" s="3" t="s">
        <v>92</v>
      </c>
      <c r="AK6" s="3" t="s">
        <v>92</v>
      </c>
      <c r="AL6" s="3" t="s">
        <v>92</v>
      </c>
      <c r="AM6" s="3" t="s">
        <v>83</v>
      </c>
      <c r="AN6" s="3" t="s">
        <v>92</v>
      </c>
      <c r="AO6" s="3" t="s">
        <v>92</v>
      </c>
      <c r="AP6" s="3" t="s">
        <v>152</v>
      </c>
      <c r="AQ6" s="3" t="s">
        <v>83</v>
      </c>
      <c r="AR6" s="3" t="s">
        <v>83</v>
      </c>
      <c r="AS6" s="3" t="s">
        <v>83</v>
      </c>
      <c r="AT6" s="3" t="s">
        <v>83</v>
      </c>
      <c r="AU6" s="3" t="s">
        <v>83</v>
      </c>
      <c r="AV6" s="3" t="s">
        <v>83</v>
      </c>
      <c r="AW6" s="5" t="s">
        <v>83</v>
      </c>
      <c r="AX6" s="3" t="s">
        <v>83</v>
      </c>
      <c r="AY6" s="3"/>
      <c r="AZ6" s="3" t="s">
        <v>83</v>
      </c>
      <c r="BA6" s="3" t="s">
        <v>83</v>
      </c>
      <c r="BB6" s="3"/>
      <c r="BC6" s="3"/>
      <c r="BD6" s="3"/>
      <c r="BE6" s="3"/>
      <c r="BF6" s="3" t="s">
        <v>83</v>
      </c>
      <c r="BG6" s="3" t="s">
        <v>83</v>
      </c>
      <c r="BH6" s="3" t="s">
        <v>83</v>
      </c>
      <c r="BI6" s="3"/>
      <c r="BJ6" s="3" t="s">
        <v>83</v>
      </c>
      <c r="BK6" s="3" t="s">
        <v>112</v>
      </c>
      <c r="BM6" s="8" t="s">
        <v>83</v>
      </c>
      <c r="BP6" s="8" t="s">
        <v>83</v>
      </c>
      <c r="BR6" s="3"/>
    </row>
    <row r="7">
      <c r="A7" s="3">
        <v>6.0</v>
      </c>
      <c r="B7" s="3" t="s">
        <v>153</v>
      </c>
      <c r="C7" s="3" t="s">
        <v>76</v>
      </c>
      <c r="D7" s="3" t="s">
        <v>154</v>
      </c>
      <c r="E7" s="3" t="s">
        <v>155</v>
      </c>
      <c r="F7" s="3">
        <v>3.0</v>
      </c>
      <c r="G7" s="3">
        <v>0.5</v>
      </c>
      <c r="H7" s="3" t="s">
        <v>79</v>
      </c>
      <c r="I7" s="3"/>
      <c r="J7" s="3" t="s">
        <v>156</v>
      </c>
      <c r="K7" s="5" t="s">
        <v>65</v>
      </c>
      <c r="L7" s="3" t="s">
        <v>81</v>
      </c>
      <c r="M7" s="3" t="s">
        <v>102</v>
      </c>
      <c r="N7" s="3" t="s">
        <v>83</v>
      </c>
      <c r="O7" s="3" t="s">
        <v>84</v>
      </c>
      <c r="P7" s="3" t="s">
        <v>133</v>
      </c>
      <c r="Q7" s="3" t="s">
        <v>83</v>
      </c>
      <c r="R7" s="3" t="s">
        <v>157</v>
      </c>
      <c r="S7" s="3" t="s">
        <v>105</v>
      </c>
      <c r="T7" s="3" t="s">
        <v>106</v>
      </c>
      <c r="U7" s="3" t="s">
        <v>158</v>
      </c>
      <c r="V7" s="3" t="s">
        <v>159</v>
      </c>
      <c r="W7" s="3" t="s">
        <v>160</v>
      </c>
      <c r="X7" s="3"/>
      <c r="Y7" s="3" t="s">
        <v>161</v>
      </c>
      <c r="Z7" s="3" t="s">
        <v>83</v>
      </c>
      <c r="AA7" s="3"/>
      <c r="AB7" s="3" t="s">
        <v>83</v>
      </c>
      <c r="AC7" s="3" t="s">
        <v>83</v>
      </c>
      <c r="AD7" s="3" t="s">
        <v>92</v>
      </c>
      <c r="AE7" s="3" t="s">
        <v>92</v>
      </c>
      <c r="AF7" s="3" t="s">
        <v>83</v>
      </c>
      <c r="AG7" s="3"/>
      <c r="AH7" s="3"/>
      <c r="AI7" s="3" t="s">
        <v>83</v>
      </c>
      <c r="AJ7" s="3"/>
      <c r="AK7" s="3" t="s">
        <v>92</v>
      </c>
      <c r="AL7" s="3" t="s">
        <v>92</v>
      </c>
      <c r="AM7" s="3" t="s">
        <v>92</v>
      </c>
      <c r="AN7" s="3" t="s">
        <v>83</v>
      </c>
      <c r="AO7" s="3" t="s">
        <v>92</v>
      </c>
      <c r="AP7" s="3" t="s">
        <v>162</v>
      </c>
      <c r="AQ7" s="3" t="s">
        <v>120</v>
      </c>
      <c r="AR7" s="3" t="s">
        <v>92</v>
      </c>
      <c r="AS7" s="3" t="s">
        <v>92</v>
      </c>
      <c r="AT7" s="3" t="s">
        <v>92</v>
      </c>
      <c r="AU7" s="3" t="s">
        <v>92</v>
      </c>
      <c r="AV7" s="3" t="s">
        <v>92</v>
      </c>
      <c r="AW7" s="5" t="s">
        <v>83</v>
      </c>
      <c r="AX7" s="3" t="s">
        <v>92</v>
      </c>
      <c r="AY7" s="3"/>
      <c r="AZ7" s="3" t="s">
        <v>92</v>
      </c>
      <c r="BA7" s="3" t="s">
        <v>83</v>
      </c>
      <c r="BB7" s="3"/>
      <c r="BC7" s="3"/>
      <c r="BD7" s="3"/>
      <c r="BE7" s="3" t="s">
        <v>92</v>
      </c>
      <c r="BF7" s="3" t="s">
        <v>83</v>
      </c>
      <c r="BG7" s="3"/>
      <c r="BH7" s="3" t="s">
        <v>92</v>
      </c>
      <c r="BI7" s="3" t="s">
        <v>129</v>
      </c>
      <c r="BJ7" s="3" t="s">
        <v>83</v>
      </c>
      <c r="BK7" s="3"/>
      <c r="BM7" s="8" t="s">
        <v>83</v>
      </c>
      <c r="BP7" s="8" t="s">
        <v>83</v>
      </c>
      <c r="BR7" s="3"/>
    </row>
    <row r="8">
      <c r="A8" s="3">
        <v>7.0</v>
      </c>
      <c r="B8" s="10" t="s">
        <v>164</v>
      </c>
      <c r="C8" s="3" t="s">
        <v>76</v>
      </c>
      <c r="D8" s="10" t="s">
        <v>77</v>
      </c>
      <c r="E8" s="11" t="s">
        <v>165</v>
      </c>
      <c r="F8" s="3">
        <v>20.0</v>
      </c>
      <c r="G8" s="3">
        <v>18.0</v>
      </c>
      <c r="H8" s="3" t="s">
        <v>79</v>
      </c>
      <c r="I8" s="3"/>
      <c r="J8" s="10" t="s">
        <v>167</v>
      </c>
      <c r="K8" s="5" t="s">
        <v>103</v>
      </c>
      <c r="L8" s="3" t="s">
        <v>81</v>
      </c>
      <c r="M8" s="3" t="s">
        <v>168</v>
      </c>
      <c r="N8" s="7"/>
      <c r="O8" s="3" t="s">
        <v>84</v>
      </c>
      <c r="P8" s="3" t="s">
        <v>133</v>
      </c>
      <c r="Q8" s="3" t="s">
        <v>83</v>
      </c>
      <c r="R8" s="3" t="s">
        <v>169</v>
      </c>
      <c r="S8" s="3" t="s">
        <v>170</v>
      </c>
      <c r="T8" s="3" t="s">
        <v>171</v>
      </c>
      <c r="U8" s="3" t="s">
        <v>137</v>
      </c>
      <c r="V8" s="3" t="s">
        <v>172</v>
      </c>
      <c r="W8" s="3" t="s">
        <v>173</v>
      </c>
      <c r="X8" s="7"/>
      <c r="Y8" s="3" t="s">
        <v>174</v>
      </c>
      <c r="Z8" s="3" t="s">
        <v>92</v>
      </c>
      <c r="AA8" s="3" t="s">
        <v>92</v>
      </c>
      <c r="AB8" s="3" t="s">
        <v>92</v>
      </c>
      <c r="AC8" s="3" t="s">
        <v>83</v>
      </c>
      <c r="AD8" s="3" t="s">
        <v>92</v>
      </c>
      <c r="AE8" s="3" t="s">
        <v>92</v>
      </c>
      <c r="AF8" s="3" t="s">
        <v>83</v>
      </c>
      <c r="AG8" s="3" t="s">
        <v>175</v>
      </c>
      <c r="AH8" s="3" t="s">
        <v>176</v>
      </c>
      <c r="AI8" s="3" t="s">
        <v>92</v>
      </c>
      <c r="AJ8" s="3" t="s">
        <v>92</v>
      </c>
      <c r="AK8" s="3" t="s">
        <v>92</v>
      </c>
      <c r="AL8" s="3" t="s">
        <v>83</v>
      </c>
      <c r="AM8" s="3" t="s">
        <v>83</v>
      </c>
      <c r="AN8" s="3" t="s">
        <v>92</v>
      </c>
      <c r="AO8" s="3" t="s">
        <v>92</v>
      </c>
      <c r="AP8" s="3" t="s">
        <v>177</v>
      </c>
      <c r="AQ8" s="3" t="s">
        <v>83</v>
      </c>
      <c r="AR8" s="3" t="s">
        <v>92</v>
      </c>
      <c r="AS8" s="3" t="s">
        <v>92</v>
      </c>
      <c r="AT8" s="3" t="s">
        <v>92</v>
      </c>
      <c r="AU8" s="3" t="s">
        <v>92</v>
      </c>
      <c r="AV8" s="3" t="s">
        <v>92</v>
      </c>
      <c r="AW8" s="5" t="s">
        <v>83</v>
      </c>
      <c r="AX8" s="3" t="s">
        <v>92</v>
      </c>
      <c r="AY8" s="3"/>
      <c r="AZ8" s="3" t="s">
        <v>92</v>
      </c>
      <c r="BA8" s="3" t="s">
        <v>92</v>
      </c>
      <c r="BB8" s="3"/>
      <c r="BC8" s="3" t="s">
        <v>92</v>
      </c>
      <c r="BD8" s="3" t="s">
        <v>83</v>
      </c>
      <c r="BE8" s="3"/>
      <c r="BF8" s="3" t="s">
        <v>83</v>
      </c>
      <c r="BG8" s="7"/>
      <c r="BH8" s="3" t="s">
        <v>83</v>
      </c>
      <c r="BI8" s="3" t="s">
        <v>144</v>
      </c>
      <c r="BJ8" s="7"/>
      <c r="BK8" s="3" t="s">
        <v>145</v>
      </c>
      <c r="BM8" s="8" t="s">
        <v>83</v>
      </c>
      <c r="BN8" s="8" t="s">
        <v>83</v>
      </c>
      <c r="BR8" s="3"/>
    </row>
    <row r="9">
      <c r="A9" s="3">
        <v>8.0</v>
      </c>
      <c r="B9" s="3" t="s">
        <v>179</v>
      </c>
      <c r="C9" s="3" t="s">
        <v>180</v>
      </c>
      <c r="D9" s="3" t="s">
        <v>181</v>
      </c>
      <c r="E9" s="3" t="s">
        <v>165</v>
      </c>
      <c r="F9" s="3">
        <v>4.0</v>
      </c>
      <c r="G9" s="3">
        <v>4.0</v>
      </c>
      <c r="H9" s="3" t="s">
        <v>79</v>
      </c>
      <c r="I9" s="3"/>
      <c r="J9" s="3" t="s">
        <v>182</v>
      </c>
      <c r="K9" s="5" t="s">
        <v>149</v>
      </c>
      <c r="L9" s="3" t="s">
        <v>183</v>
      </c>
      <c r="M9" s="3" t="s">
        <v>184</v>
      </c>
      <c r="N9" s="3" t="s">
        <v>83</v>
      </c>
      <c r="O9" s="3" t="s">
        <v>185</v>
      </c>
      <c r="P9" s="3" t="s">
        <v>150</v>
      </c>
      <c r="Q9" s="3" t="s">
        <v>92</v>
      </c>
      <c r="R9" s="3" t="s">
        <v>186</v>
      </c>
      <c r="S9" s="3" t="s">
        <v>187</v>
      </c>
      <c r="T9" s="10" t="s">
        <v>188</v>
      </c>
      <c r="U9" s="3" t="s">
        <v>189</v>
      </c>
      <c r="V9" s="3" t="s">
        <v>190</v>
      </c>
      <c r="W9" s="3" t="s">
        <v>191</v>
      </c>
      <c r="X9" s="3" t="s">
        <v>192</v>
      </c>
      <c r="Y9" s="3" t="s">
        <v>193</v>
      </c>
      <c r="Z9" s="3" t="s">
        <v>92</v>
      </c>
      <c r="AA9" s="3" t="s">
        <v>92</v>
      </c>
      <c r="AB9" s="3"/>
      <c r="AC9" s="3" t="s">
        <v>92</v>
      </c>
      <c r="AD9" s="3" t="s">
        <v>92</v>
      </c>
      <c r="AE9" s="3" t="s">
        <v>83</v>
      </c>
      <c r="AF9" s="3" t="s">
        <v>83</v>
      </c>
      <c r="AG9" s="3"/>
      <c r="AH9" s="7"/>
      <c r="AI9" s="3" t="s">
        <v>92</v>
      </c>
      <c r="AJ9" s="3" t="s">
        <v>92</v>
      </c>
      <c r="AK9" s="3" t="s">
        <v>92</v>
      </c>
      <c r="AL9" s="3" t="s">
        <v>92</v>
      </c>
      <c r="AM9" s="3" t="s">
        <v>92</v>
      </c>
      <c r="AN9" s="3" t="s">
        <v>92</v>
      </c>
      <c r="AO9" s="3" t="s">
        <v>83</v>
      </c>
      <c r="AP9" s="3" t="s">
        <v>196</v>
      </c>
      <c r="AQ9" s="3" t="s">
        <v>83</v>
      </c>
      <c r="AR9" s="3" t="s">
        <v>83</v>
      </c>
      <c r="AS9" s="3" t="s">
        <v>92</v>
      </c>
      <c r="AT9" s="3" t="s">
        <v>92</v>
      </c>
      <c r="AU9" s="3" t="s">
        <v>92</v>
      </c>
      <c r="AV9" s="3" t="s">
        <v>92</v>
      </c>
      <c r="AW9" s="5" t="s">
        <v>71</v>
      </c>
      <c r="AX9" s="3" t="s">
        <v>83</v>
      </c>
      <c r="AY9" s="3" t="s">
        <v>96</v>
      </c>
      <c r="AZ9" s="3" t="s">
        <v>83</v>
      </c>
      <c r="BA9" s="3" t="s">
        <v>83</v>
      </c>
      <c r="BB9" s="3"/>
      <c r="BC9" s="3" t="s">
        <v>83</v>
      </c>
      <c r="BD9" s="3" t="s">
        <v>83</v>
      </c>
      <c r="BE9" s="3" t="s">
        <v>83</v>
      </c>
      <c r="BF9" s="3" t="s">
        <v>83</v>
      </c>
      <c r="BG9" s="3" t="s">
        <v>92</v>
      </c>
      <c r="BH9" s="3" t="s">
        <v>92</v>
      </c>
      <c r="BI9" s="3" t="s">
        <v>72</v>
      </c>
      <c r="BJ9" s="3" t="s">
        <v>83</v>
      </c>
      <c r="BK9" s="3" t="s">
        <v>151</v>
      </c>
      <c r="BM9" s="8" t="s">
        <v>83</v>
      </c>
      <c r="BN9" s="8" t="s">
        <v>83</v>
      </c>
      <c r="BO9" s="8" t="s">
        <v>83</v>
      </c>
      <c r="BP9" s="8" t="s">
        <v>83</v>
      </c>
      <c r="BR9" s="3"/>
    </row>
    <row r="10">
      <c r="A10" s="3">
        <v>9.0</v>
      </c>
      <c r="B10" s="3" t="s">
        <v>197</v>
      </c>
      <c r="C10" s="3" t="s">
        <v>98</v>
      </c>
      <c r="D10" s="3" t="s">
        <v>99</v>
      </c>
      <c r="E10" s="3" t="s">
        <v>78</v>
      </c>
      <c r="F10" s="3">
        <v>1.0</v>
      </c>
      <c r="G10" s="3">
        <v>1.0</v>
      </c>
      <c r="H10" s="3" t="s">
        <v>79</v>
      </c>
      <c r="I10" s="3"/>
      <c r="J10" s="3" t="s">
        <v>198</v>
      </c>
      <c r="K10" s="5" t="s">
        <v>103</v>
      </c>
      <c r="L10" s="3" t="s">
        <v>101</v>
      </c>
      <c r="M10" s="3"/>
      <c r="N10" s="3" t="s">
        <v>83</v>
      </c>
      <c r="O10" s="3"/>
      <c r="P10" s="3" t="s">
        <v>91</v>
      </c>
      <c r="Q10" s="3" t="s">
        <v>83</v>
      </c>
      <c r="R10" s="3"/>
      <c r="S10" s="3"/>
      <c r="T10" s="3" t="s">
        <v>199</v>
      </c>
      <c r="U10" s="3" t="s">
        <v>137</v>
      </c>
      <c r="V10" s="3" t="s">
        <v>200</v>
      </c>
      <c r="W10" s="3" t="s">
        <v>201</v>
      </c>
      <c r="X10" s="3"/>
      <c r="Y10" s="3" t="s">
        <v>202</v>
      </c>
      <c r="Z10" s="3" t="s">
        <v>83</v>
      </c>
      <c r="AA10" s="3" t="s">
        <v>92</v>
      </c>
      <c r="AB10" s="3" t="s">
        <v>92</v>
      </c>
      <c r="AC10" s="3"/>
      <c r="AD10" s="3" t="s">
        <v>92</v>
      </c>
      <c r="AE10" s="3" t="s">
        <v>92</v>
      </c>
      <c r="AF10" s="3" t="s">
        <v>83</v>
      </c>
      <c r="AG10" s="3"/>
      <c r="AH10" s="3"/>
      <c r="AI10" s="3" t="s">
        <v>83</v>
      </c>
      <c r="AJ10" s="3" t="s">
        <v>92</v>
      </c>
      <c r="AK10" s="3" t="s">
        <v>92</v>
      </c>
      <c r="AL10" s="3" t="s">
        <v>92</v>
      </c>
      <c r="AM10" s="3" t="s">
        <v>92</v>
      </c>
      <c r="AN10" s="3" t="s">
        <v>92</v>
      </c>
      <c r="AO10" s="3"/>
      <c r="AP10" s="3" t="s">
        <v>204</v>
      </c>
      <c r="AQ10" s="3" t="s">
        <v>83</v>
      </c>
      <c r="AR10" s="3" t="s">
        <v>92</v>
      </c>
      <c r="AS10" s="3" t="s">
        <v>92</v>
      </c>
      <c r="AT10" s="3" t="s">
        <v>92</v>
      </c>
      <c r="AU10" s="3" t="s">
        <v>92</v>
      </c>
      <c r="AV10" s="3" t="s">
        <v>92</v>
      </c>
      <c r="AW10" s="5" t="s">
        <v>83</v>
      </c>
      <c r="AX10" s="3" t="s">
        <v>83</v>
      </c>
      <c r="AY10" s="3" t="s">
        <v>83</v>
      </c>
      <c r="AZ10" s="3" t="s">
        <v>92</v>
      </c>
      <c r="BA10" s="3" t="s">
        <v>83</v>
      </c>
      <c r="BB10" s="3"/>
      <c r="BC10" s="3"/>
      <c r="BD10" s="3"/>
      <c r="BE10" s="3" t="s">
        <v>92</v>
      </c>
      <c r="BF10" s="3" t="s">
        <v>92</v>
      </c>
      <c r="BG10" s="3" t="s">
        <v>92</v>
      </c>
      <c r="BH10" s="3" t="s">
        <v>92</v>
      </c>
      <c r="BI10" s="3" t="s">
        <v>129</v>
      </c>
      <c r="BJ10" s="3" t="s">
        <v>92</v>
      </c>
      <c r="BK10" s="3" t="s">
        <v>130</v>
      </c>
      <c r="BM10" s="8" t="s">
        <v>83</v>
      </c>
      <c r="BN10" s="8" t="s">
        <v>83</v>
      </c>
      <c r="BO10" s="8" t="s">
        <v>83</v>
      </c>
      <c r="BP10" s="8" t="s">
        <v>83</v>
      </c>
      <c r="BR10" s="3"/>
    </row>
    <row r="11">
      <c r="A11" s="3">
        <v>10.0</v>
      </c>
      <c r="B11" s="10" t="s">
        <v>206</v>
      </c>
      <c r="C11" s="3" t="s">
        <v>180</v>
      </c>
      <c r="D11" s="10" t="s">
        <v>207</v>
      </c>
      <c r="E11" s="3" t="s">
        <v>78</v>
      </c>
      <c r="F11" s="3">
        <v>6.0</v>
      </c>
      <c r="G11" s="3">
        <v>1.0</v>
      </c>
      <c r="H11" s="3" t="s">
        <v>208</v>
      </c>
      <c r="I11" s="3"/>
      <c r="J11" s="10" t="s">
        <v>209</v>
      </c>
      <c r="K11" s="5" t="s">
        <v>113</v>
      </c>
      <c r="L11" s="3" t="s">
        <v>210</v>
      </c>
      <c r="M11" s="3" t="s">
        <v>211</v>
      </c>
      <c r="N11" s="3" t="s">
        <v>83</v>
      </c>
      <c r="O11" s="3" t="s">
        <v>84</v>
      </c>
      <c r="P11" s="3" t="s">
        <v>163</v>
      </c>
      <c r="Q11" s="3" t="s">
        <v>83</v>
      </c>
      <c r="R11" s="3" t="s">
        <v>212</v>
      </c>
      <c r="S11" s="3" t="s">
        <v>105</v>
      </c>
      <c r="T11" s="10" t="s">
        <v>188</v>
      </c>
      <c r="U11" s="3" t="s">
        <v>158</v>
      </c>
      <c r="V11" s="3" t="s">
        <v>213</v>
      </c>
      <c r="W11" s="7"/>
      <c r="X11" s="3" t="s">
        <v>214</v>
      </c>
      <c r="Y11" s="3" t="s">
        <v>215</v>
      </c>
      <c r="Z11" s="3" t="s">
        <v>92</v>
      </c>
      <c r="AA11" s="3"/>
      <c r="AB11" s="7"/>
      <c r="AC11" s="3" t="s">
        <v>92</v>
      </c>
      <c r="AD11" s="3" t="s">
        <v>92</v>
      </c>
      <c r="AE11" s="3" t="s">
        <v>83</v>
      </c>
      <c r="AF11" s="7"/>
      <c r="AH11" s="7"/>
      <c r="AI11" s="3" t="s">
        <v>92</v>
      </c>
      <c r="AJ11" s="3"/>
      <c r="AK11" s="3" t="s">
        <v>92</v>
      </c>
      <c r="AL11" s="3" t="s">
        <v>83</v>
      </c>
      <c r="AM11" s="3" t="s">
        <v>92</v>
      </c>
      <c r="AN11" s="3" t="s">
        <v>83</v>
      </c>
      <c r="AO11" s="3" t="s">
        <v>83</v>
      </c>
      <c r="AP11" s="3" t="s">
        <v>216</v>
      </c>
      <c r="AQ11" s="3" t="s">
        <v>92</v>
      </c>
      <c r="AR11" s="3" t="s">
        <v>92</v>
      </c>
      <c r="AS11" s="3" t="s">
        <v>92</v>
      </c>
      <c r="AT11" s="3" t="s">
        <v>92</v>
      </c>
      <c r="AU11" s="3" t="s">
        <v>92</v>
      </c>
      <c r="AV11" s="3" t="s">
        <v>92</v>
      </c>
      <c r="AW11" s="5" t="s">
        <v>71</v>
      </c>
      <c r="AX11" s="3" t="s">
        <v>92</v>
      </c>
      <c r="AY11" s="3" t="s">
        <v>96</v>
      </c>
      <c r="AZ11" s="3" t="s">
        <v>92</v>
      </c>
      <c r="BA11" s="3" t="s">
        <v>92</v>
      </c>
      <c r="BB11" s="3"/>
      <c r="BC11" s="3" t="s">
        <v>83</v>
      </c>
      <c r="BD11" s="3" t="s">
        <v>83</v>
      </c>
      <c r="BE11" s="3" t="s">
        <v>83</v>
      </c>
      <c r="BF11" s="3" t="s">
        <v>83</v>
      </c>
      <c r="BG11" s="3" t="s">
        <v>92</v>
      </c>
      <c r="BH11" s="3" t="s">
        <v>92</v>
      </c>
      <c r="BI11" s="3" t="s">
        <v>72</v>
      </c>
      <c r="BJ11" s="3" t="s">
        <v>83</v>
      </c>
      <c r="BK11" s="3" t="s">
        <v>166</v>
      </c>
      <c r="BM11" s="8" t="s">
        <v>83</v>
      </c>
      <c r="BN11" s="8" t="s">
        <v>83</v>
      </c>
      <c r="BP11" s="8" t="s">
        <v>83</v>
      </c>
      <c r="BR11" s="3"/>
    </row>
    <row r="12">
      <c r="A12" s="3">
        <v>11.0</v>
      </c>
      <c r="B12" s="3" t="s">
        <v>217</v>
      </c>
      <c r="C12" s="3" t="s">
        <v>98</v>
      </c>
      <c r="D12" s="3" t="s">
        <v>116</v>
      </c>
      <c r="E12" s="3" t="s">
        <v>78</v>
      </c>
      <c r="F12" s="3">
        <v>0.0</v>
      </c>
      <c r="G12" s="3">
        <v>0.0</v>
      </c>
      <c r="H12" s="3" t="s">
        <v>208</v>
      </c>
      <c r="I12" s="3"/>
      <c r="J12" s="3" t="s">
        <v>218</v>
      </c>
      <c r="K12" s="5" t="s">
        <v>113</v>
      </c>
      <c r="L12" s="3"/>
      <c r="M12" s="3"/>
      <c r="N12" s="3" t="s">
        <v>83</v>
      </c>
      <c r="O12" s="3"/>
      <c r="P12" s="3" t="s">
        <v>91</v>
      </c>
      <c r="Q12" s="3"/>
      <c r="R12" s="3" t="s">
        <v>219</v>
      </c>
      <c r="S12" s="3" t="s">
        <v>105</v>
      </c>
      <c r="T12" s="3" t="s">
        <v>220</v>
      </c>
      <c r="U12" s="3"/>
      <c r="V12" s="3"/>
      <c r="W12" s="3"/>
      <c r="X12" s="3" t="s">
        <v>221</v>
      </c>
      <c r="Y12" s="3" t="s">
        <v>222</v>
      </c>
      <c r="Z12" s="3" t="s">
        <v>83</v>
      </c>
      <c r="AA12" s="3"/>
      <c r="AB12" s="3"/>
      <c r="AC12" s="3"/>
      <c r="AD12" s="3" t="s">
        <v>92</v>
      </c>
      <c r="AE12" s="3" t="s">
        <v>92</v>
      </c>
      <c r="AF12" s="3"/>
      <c r="AG12" s="3"/>
      <c r="AH12" s="3"/>
      <c r="AI12" s="3" t="s">
        <v>83</v>
      </c>
      <c r="AJ12" s="3"/>
      <c r="AK12" s="3" t="s">
        <v>83</v>
      </c>
      <c r="AL12" s="3" t="s">
        <v>83</v>
      </c>
      <c r="AM12" s="3" t="s">
        <v>92</v>
      </c>
      <c r="AN12" s="3" t="s">
        <v>92</v>
      </c>
      <c r="AO12" s="3" t="s">
        <v>92</v>
      </c>
      <c r="AP12" s="3" t="s">
        <v>223</v>
      </c>
      <c r="AQ12" s="3" t="s">
        <v>92</v>
      </c>
      <c r="AR12" s="3" t="s">
        <v>92</v>
      </c>
      <c r="AS12" s="3" t="s">
        <v>92</v>
      </c>
      <c r="AT12" s="3" t="s">
        <v>92</v>
      </c>
      <c r="AU12" s="3" t="s">
        <v>92</v>
      </c>
      <c r="AV12" s="3" t="s">
        <v>92</v>
      </c>
      <c r="AW12" s="5"/>
      <c r="AX12" s="3" t="s">
        <v>92</v>
      </c>
      <c r="AY12" s="3" t="s">
        <v>92</v>
      </c>
      <c r="AZ12" s="3" t="s">
        <v>92</v>
      </c>
      <c r="BA12" s="3" t="s">
        <v>92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M12" s="8" t="s">
        <v>83</v>
      </c>
      <c r="BN12" s="8" t="s">
        <v>83</v>
      </c>
      <c r="BO12" s="8" t="s">
        <v>83</v>
      </c>
      <c r="BP12" s="8" t="s">
        <v>83</v>
      </c>
      <c r="BR12" s="3"/>
    </row>
    <row r="13">
      <c r="A13" s="3">
        <v>12.0</v>
      </c>
      <c r="B13" s="3" t="s">
        <v>97</v>
      </c>
      <c r="C13" s="3" t="s">
        <v>98</v>
      </c>
      <c r="D13" s="3" t="s">
        <v>99</v>
      </c>
      <c r="E13" s="3" t="s">
        <v>78</v>
      </c>
      <c r="F13" s="3">
        <v>6.0</v>
      </c>
      <c r="G13" s="3">
        <v>6.0</v>
      </c>
      <c r="H13" s="3" t="s">
        <v>208</v>
      </c>
      <c r="I13" s="3"/>
      <c r="J13" s="3" t="s">
        <v>224</v>
      </c>
      <c r="K13" s="5" t="s">
        <v>113</v>
      </c>
      <c r="L13" s="3" t="s">
        <v>225</v>
      </c>
      <c r="M13" s="3"/>
      <c r="N13" s="3" t="s">
        <v>83</v>
      </c>
      <c r="O13" s="3"/>
      <c r="P13" s="3" t="s">
        <v>91</v>
      </c>
      <c r="Q13" s="3" t="s">
        <v>92</v>
      </c>
      <c r="R13" s="3"/>
      <c r="S13" s="3"/>
      <c r="T13" s="3" t="s">
        <v>226</v>
      </c>
      <c r="U13" s="3" t="s">
        <v>227</v>
      </c>
      <c r="V13" s="3" t="s">
        <v>228</v>
      </c>
      <c r="W13" s="3" t="s">
        <v>229</v>
      </c>
      <c r="X13" s="3"/>
      <c r="Y13" s="3" t="s">
        <v>230</v>
      </c>
      <c r="Z13" s="3" t="s">
        <v>83</v>
      </c>
      <c r="AA13" s="3" t="s">
        <v>92</v>
      </c>
      <c r="AB13" s="3" t="s">
        <v>83</v>
      </c>
      <c r="AC13" s="3" t="s">
        <v>92</v>
      </c>
      <c r="AD13" s="3" t="s">
        <v>92</v>
      </c>
      <c r="AE13" s="3" t="s">
        <v>92</v>
      </c>
      <c r="AF13" s="3" t="s">
        <v>83</v>
      </c>
      <c r="AG13" s="3"/>
      <c r="AH13" s="3" t="s">
        <v>231</v>
      </c>
      <c r="AI13" s="3" t="s">
        <v>83</v>
      </c>
      <c r="AJ13" s="3" t="s">
        <v>92</v>
      </c>
      <c r="AK13" s="3" t="s">
        <v>83</v>
      </c>
      <c r="AL13" s="3" t="s">
        <v>83</v>
      </c>
      <c r="AM13" s="3" t="s">
        <v>92</v>
      </c>
      <c r="AN13" s="3" t="s">
        <v>92</v>
      </c>
      <c r="AO13" s="3" t="s">
        <v>92</v>
      </c>
      <c r="AP13" s="3" t="s">
        <v>232</v>
      </c>
      <c r="AQ13" s="3" t="s">
        <v>83</v>
      </c>
      <c r="AR13" s="3" t="s">
        <v>92</v>
      </c>
      <c r="AS13" s="3" t="s">
        <v>92</v>
      </c>
      <c r="AT13" s="3" t="s">
        <v>92</v>
      </c>
      <c r="AU13" s="3"/>
      <c r="AV13" s="3"/>
      <c r="AW13" s="5" t="s">
        <v>83</v>
      </c>
      <c r="AX13" s="3" t="s">
        <v>83</v>
      </c>
      <c r="AY13" s="3" t="s">
        <v>92</v>
      </c>
      <c r="AZ13" s="3" t="s">
        <v>92</v>
      </c>
      <c r="BA13" s="3" t="s">
        <v>83</v>
      </c>
      <c r="BB13" s="3"/>
      <c r="BC13" s="3"/>
      <c r="BD13" s="3"/>
      <c r="BE13" s="3"/>
      <c r="BF13" s="3" t="s">
        <v>83</v>
      </c>
      <c r="BG13" s="3"/>
      <c r="BH13" s="3"/>
      <c r="BI13" s="3" t="s">
        <v>178</v>
      </c>
      <c r="BJ13" s="3"/>
      <c r="BK13" s="3"/>
      <c r="BM13" s="8" t="s">
        <v>83</v>
      </c>
      <c r="BN13" s="8" t="s">
        <v>83</v>
      </c>
      <c r="BO13" s="8" t="s">
        <v>83</v>
      </c>
      <c r="BP13" s="8" t="s">
        <v>83</v>
      </c>
      <c r="BR13" s="3"/>
    </row>
    <row r="14">
      <c r="A14" s="3">
        <v>13.0</v>
      </c>
      <c r="B14" s="3" t="s">
        <v>97</v>
      </c>
      <c r="C14" s="3" t="s">
        <v>98</v>
      </c>
      <c r="D14" s="3" t="s">
        <v>99</v>
      </c>
      <c r="E14" s="3" t="s">
        <v>78</v>
      </c>
      <c r="F14" s="3">
        <v>3.0</v>
      </c>
      <c r="G14" s="3">
        <v>1.0</v>
      </c>
      <c r="H14" s="3" t="s">
        <v>79</v>
      </c>
      <c r="I14" s="3"/>
      <c r="J14" s="3" t="s">
        <v>233</v>
      </c>
      <c r="K14" s="5" t="s">
        <v>65</v>
      </c>
      <c r="L14" s="3" t="s">
        <v>225</v>
      </c>
      <c r="M14" s="3" t="s">
        <v>234</v>
      </c>
      <c r="N14" s="3" t="s">
        <v>83</v>
      </c>
      <c r="O14" s="3"/>
      <c r="P14" s="3" t="s">
        <v>91</v>
      </c>
      <c r="Q14" s="3" t="s">
        <v>92</v>
      </c>
      <c r="R14" s="3"/>
      <c r="S14" s="3"/>
      <c r="T14" s="3" t="s">
        <v>235</v>
      </c>
      <c r="U14" s="3" t="s">
        <v>137</v>
      </c>
      <c r="V14" s="3" t="s">
        <v>236</v>
      </c>
      <c r="W14" s="3" t="s">
        <v>237</v>
      </c>
      <c r="X14" s="3" t="s">
        <v>238</v>
      </c>
      <c r="Y14" s="3" t="s">
        <v>239</v>
      </c>
      <c r="Z14" s="3" t="s">
        <v>83</v>
      </c>
      <c r="AA14" s="3" t="s">
        <v>92</v>
      </c>
      <c r="AB14" s="3" t="s">
        <v>92</v>
      </c>
      <c r="AC14" s="3" t="s">
        <v>83</v>
      </c>
      <c r="AD14" s="3" t="s">
        <v>92</v>
      </c>
      <c r="AE14" s="3" t="s">
        <v>92</v>
      </c>
      <c r="AF14" s="3" t="s">
        <v>83</v>
      </c>
      <c r="AG14" s="3"/>
      <c r="AH14" s="3"/>
      <c r="AI14" s="3" t="s">
        <v>83</v>
      </c>
      <c r="AJ14" s="3" t="s">
        <v>92</v>
      </c>
      <c r="AK14" s="3" t="s">
        <v>92</v>
      </c>
      <c r="AL14" s="3" t="s">
        <v>92</v>
      </c>
      <c r="AM14" s="3" t="s">
        <v>92</v>
      </c>
      <c r="AN14" s="3" t="s">
        <v>92</v>
      </c>
      <c r="AO14" s="3" t="s">
        <v>92</v>
      </c>
      <c r="AP14" s="3" t="s">
        <v>240</v>
      </c>
      <c r="AQ14" s="3" t="s">
        <v>83</v>
      </c>
      <c r="AR14" s="3" t="s">
        <v>92</v>
      </c>
      <c r="AS14" s="3" t="s">
        <v>92</v>
      </c>
      <c r="AT14" s="3" t="s">
        <v>92</v>
      </c>
      <c r="AU14" s="3"/>
      <c r="AV14" s="3"/>
      <c r="AW14" s="5" t="s">
        <v>83</v>
      </c>
      <c r="AX14" s="3" t="s">
        <v>83</v>
      </c>
      <c r="AY14" s="3" t="s">
        <v>83</v>
      </c>
      <c r="AZ14" s="3" t="s">
        <v>83</v>
      </c>
      <c r="BA14" s="3" t="s">
        <v>83</v>
      </c>
      <c r="BB14" s="3" t="s">
        <v>83</v>
      </c>
      <c r="BC14" s="3"/>
      <c r="BD14" s="3"/>
      <c r="BE14" s="3" t="s">
        <v>83</v>
      </c>
      <c r="BF14" s="3" t="s">
        <v>83</v>
      </c>
      <c r="BG14" s="3"/>
      <c r="BH14" s="3"/>
      <c r="BI14" s="3" t="s">
        <v>194</v>
      </c>
      <c r="BJ14" s="3" t="s">
        <v>83</v>
      </c>
      <c r="BK14" s="3" t="s">
        <v>195</v>
      </c>
      <c r="BM14" s="8" t="s">
        <v>83</v>
      </c>
      <c r="BN14" s="8" t="s">
        <v>83</v>
      </c>
      <c r="BO14" s="8" t="s">
        <v>83</v>
      </c>
      <c r="BP14" s="8" t="s">
        <v>83</v>
      </c>
      <c r="BR14" s="3"/>
    </row>
    <row r="15">
      <c r="A15" s="3">
        <v>14.0</v>
      </c>
      <c r="B15" s="10" t="s">
        <v>241</v>
      </c>
      <c r="C15" s="3" t="s">
        <v>76</v>
      </c>
      <c r="D15" s="3" t="s">
        <v>99</v>
      </c>
      <c r="E15" s="3" t="s">
        <v>242</v>
      </c>
      <c r="F15" s="3">
        <v>10.0</v>
      </c>
      <c r="G15" s="3">
        <v>1.0</v>
      </c>
      <c r="H15" s="3" t="s">
        <v>79</v>
      </c>
      <c r="I15" s="3"/>
      <c r="J15" s="3" t="s">
        <v>243</v>
      </c>
      <c r="K15" s="5" t="s">
        <v>113</v>
      </c>
      <c r="L15" s="3" t="s">
        <v>244</v>
      </c>
      <c r="M15" s="3" t="s">
        <v>168</v>
      </c>
      <c r="N15" s="7"/>
      <c r="O15" s="3" t="s">
        <v>185</v>
      </c>
      <c r="P15" s="3" t="s">
        <v>133</v>
      </c>
      <c r="Q15" s="3" t="s">
        <v>92</v>
      </c>
      <c r="R15" s="3" t="s">
        <v>245</v>
      </c>
      <c r="S15" s="3" t="s">
        <v>246</v>
      </c>
      <c r="T15" s="3" t="s">
        <v>247</v>
      </c>
      <c r="U15" s="3" t="s">
        <v>137</v>
      </c>
      <c r="V15" s="3" t="s">
        <v>248</v>
      </c>
      <c r="W15" s="3" t="s">
        <v>249</v>
      </c>
      <c r="X15" s="3" t="s">
        <v>250</v>
      </c>
      <c r="Y15" s="3" t="s">
        <v>251</v>
      </c>
      <c r="Z15" s="3" t="s">
        <v>92</v>
      </c>
      <c r="AA15" s="3" t="s">
        <v>83</v>
      </c>
      <c r="AB15" s="3" t="s">
        <v>92</v>
      </c>
      <c r="AC15" s="3" t="s">
        <v>92</v>
      </c>
      <c r="AD15" s="3" t="s">
        <v>92</v>
      </c>
      <c r="AE15" s="3" t="s">
        <v>92</v>
      </c>
      <c r="AF15" s="3" t="s">
        <v>83</v>
      </c>
      <c r="AG15" s="7"/>
      <c r="AH15" s="7"/>
      <c r="AI15" s="3" t="s">
        <v>83</v>
      </c>
      <c r="AJ15" s="3"/>
      <c r="AK15" s="3" t="s">
        <v>92</v>
      </c>
      <c r="AL15" s="3" t="s">
        <v>83</v>
      </c>
      <c r="AM15" s="3" t="s">
        <v>92</v>
      </c>
      <c r="AN15" s="3" t="s">
        <v>92</v>
      </c>
      <c r="AO15" s="3" t="s">
        <v>92</v>
      </c>
      <c r="AP15" s="3" t="s">
        <v>252</v>
      </c>
      <c r="AQ15" s="3" t="s">
        <v>83</v>
      </c>
      <c r="AR15" s="3" t="s">
        <v>92</v>
      </c>
      <c r="AS15" s="3" t="s">
        <v>92</v>
      </c>
      <c r="AT15" s="3"/>
      <c r="AU15" s="3" t="s">
        <v>92</v>
      </c>
      <c r="AV15" s="3" t="s">
        <v>92</v>
      </c>
      <c r="AW15" s="5" t="s">
        <v>83</v>
      </c>
      <c r="AX15" s="7"/>
      <c r="AY15" s="7"/>
      <c r="AZ15" s="7"/>
      <c r="BA15" s="3" t="s">
        <v>83</v>
      </c>
      <c r="BB15" s="3" t="s">
        <v>83</v>
      </c>
      <c r="BC15" s="3" t="s">
        <v>83</v>
      </c>
      <c r="BD15" s="3" t="s">
        <v>92</v>
      </c>
      <c r="BE15" s="3" t="s">
        <v>83</v>
      </c>
      <c r="BF15" s="3" t="s">
        <v>83</v>
      </c>
      <c r="BG15" s="7"/>
      <c r="BH15" s="7"/>
      <c r="BI15" s="3" t="s">
        <v>129</v>
      </c>
      <c r="BJ15" s="3" t="s">
        <v>92</v>
      </c>
      <c r="BK15" s="7"/>
      <c r="BM15" s="8" t="s">
        <v>83</v>
      </c>
      <c r="BN15" s="8" t="s">
        <v>83</v>
      </c>
      <c r="BO15" s="8" t="s">
        <v>83</v>
      </c>
      <c r="BR15" s="3"/>
    </row>
    <row r="16">
      <c r="J16" s="7"/>
      <c r="K16" s="12"/>
      <c r="P16" s="8" t="s">
        <v>205</v>
      </c>
      <c r="T16" s="13"/>
      <c r="AW16" s="12"/>
      <c r="BR16" s="3"/>
    </row>
    <row r="17">
      <c r="H17" s="8" t="s">
        <v>254</v>
      </c>
      <c r="I17" s="8"/>
      <c r="J17" s="7"/>
      <c r="K17" s="14"/>
      <c r="AW17" s="12"/>
      <c r="BR17" s="3"/>
    </row>
    <row r="18">
      <c r="E18" s="8" t="s">
        <v>255</v>
      </c>
      <c r="F18">
        <f>AVERAGE(F2:F15)</f>
        <v>6.285714286</v>
      </c>
      <c r="G18">
        <f>STDEV(F2:F15)</f>
        <v>5.497252061</v>
      </c>
      <c r="J18" s="7"/>
      <c r="K18" s="12"/>
      <c r="AW18" s="12"/>
      <c r="BR18" s="3"/>
    </row>
    <row r="19">
      <c r="E19" s="8" t="s">
        <v>256</v>
      </c>
      <c r="F19">
        <f>AVERAGE(G2:G15)</f>
        <v>2.6845</v>
      </c>
      <c r="G19">
        <f>STDEV(G2:G16)</f>
        <v>4.697506094</v>
      </c>
      <c r="J19" s="7"/>
      <c r="K19" s="12"/>
      <c r="AW19" s="12"/>
      <c r="BR19" s="3"/>
    </row>
    <row r="20">
      <c r="J20" s="7"/>
      <c r="K20" s="12"/>
      <c r="AW20" s="12"/>
      <c r="BR20" s="3"/>
    </row>
    <row r="21">
      <c r="J21" s="7"/>
      <c r="K21" s="12"/>
      <c r="AW21" s="12"/>
      <c r="BR21" s="3"/>
    </row>
    <row r="22">
      <c r="J22" s="7"/>
      <c r="K22" s="12"/>
      <c r="AW22" s="12"/>
      <c r="BR22" s="3"/>
    </row>
    <row r="23">
      <c r="E23" s="8" t="s">
        <v>257</v>
      </c>
      <c r="F23">
        <f>CORREL(F2:F15,G2:G15)</f>
        <v>0.716443918</v>
      </c>
      <c r="J23" s="7"/>
      <c r="K23" s="12"/>
      <c r="AW23" s="12"/>
      <c r="BR23" s="3"/>
    </row>
    <row r="24">
      <c r="J24" s="7"/>
      <c r="K24" s="12"/>
      <c r="AW24" s="12"/>
      <c r="BR24" s="3"/>
    </row>
    <row r="25">
      <c r="J25" s="7"/>
      <c r="K25" s="12"/>
      <c r="AW25" s="12"/>
      <c r="BR25" s="3"/>
    </row>
    <row r="26">
      <c r="J26" s="7"/>
      <c r="K26" s="12"/>
      <c r="AW26" s="12"/>
      <c r="BR26" s="3"/>
    </row>
    <row r="27">
      <c r="J27" s="7"/>
      <c r="K27" s="12"/>
      <c r="AW27" s="12"/>
      <c r="BR27" s="3"/>
    </row>
    <row r="28">
      <c r="J28" s="7"/>
      <c r="K28" s="12"/>
      <c r="AW28" s="12"/>
      <c r="BR28" s="3"/>
    </row>
    <row r="29">
      <c r="J29" s="7"/>
      <c r="K29" s="12"/>
      <c r="AW29" s="12"/>
      <c r="BR29" s="3"/>
    </row>
    <row r="30">
      <c r="J30" s="7"/>
      <c r="K30" s="12"/>
      <c r="AW30" s="12"/>
      <c r="BR30" s="3"/>
    </row>
    <row r="31">
      <c r="J31" s="7"/>
      <c r="K31" s="12"/>
      <c r="AW31" s="12"/>
      <c r="BR31" s="3"/>
    </row>
    <row r="32">
      <c r="J32" s="7"/>
      <c r="K32" s="12"/>
      <c r="AW32" s="12"/>
      <c r="BR32" s="3"/>
    </row>
    <row r="33">
      <c r="J33" s="7"/>
      <c r="K33" s="12"/>
      <c r="AW33" s="12"/>
      <c r="BR33" s="3"/>
    </row>
    <row r="34">
      <c r="J34" s="7"/>
      <c r="K34" s="12"/>
      <c r="AW34" s="12"/>
      <c r="BR34" s="3"/>
    </row>
    <row r="35">
      <c r="J35" s="7"/>
      <c r="K35" s="12"/>
      <c r="AW35" s="12"/>
      <c r="BR35" s="3"/>
    </row>
    <row r="36">
      <c r="J36" s="7"/>
      <c r="K36" s="12"/>
      <c r="AW36" s="12"/>
      <c r="BR36" s="3"/>
    </row>
    <row r="37">
      <c r="J37" s="7"/>
      <c r="K37" s="12"/>
      <c r="AW37" s="12"/>
      <c r="BR37" s="3"/>
    </row>
    <row r="38">
      <c r="J38" s="7"/>
      <c r="K38" s="12"/>
      <c r="AW38" s="12"/>
      <c r="BR38" s="3"/>
    </row>
    <row r="39">
      <c r="J39" s="7"/>
      <c r="K39" s="12"/>
      <c r="AW39" s="12"/>
      <c r="BR39" s="3"/>
    </row>
    <row r="40">
      <c r="J40" s="7"/>
      <c r="K40" s="12"/>
      <c r="AW40" s="12"/>
      <c r="BR40" s="3"/>
    </row>
    <row r="41">
      <c r="J41" s="7"/>
      <c r="K41" s="12"/>
      <c r="AW41" s="12"/>
      <c r="BR41" s="3"/>
    </row>
    <row r="42">
      <c r="J42" s="7"/>
      <c r="K42" s="12"/>
      <c r="AW42" s="12"/>
      <c r="BR42" s="3"/>
    </row>
    <row r="43">
      <c r="J43" s="7"/>
      <c r="K43" s="12"/>
      <c r="AW43" s="12"/>
      <c r="BR43" s="3"/>
    </row>
    <row r="44">
      <c r="J44" s="7"/>
      <c r="K44" s="12"/>
      <c r="AW44" s="12"/>
      <c r="BR44" s="3"/>
    </row>
    <row r="45">
      <c r="J45" s="7"/>
      <c r="K45" s="12"/>
      <c r="AW45" s="12"/>
      <c r="BR45" s="3"/>
    </row>
    <row r="46">
      <c r="J46" s="7"/>
      <c r="K46" s="12"/>
      <c r="AW46" s="12"/>
      <c r="BR46" s="3"/>
    </row>
    <row r="47">
      <c r="J47" s="7"/>
      <c r="K47" s="12"/>
      <c r="AW47" s="12"/>
      <c r="BR47" s="3"/>
    </row>
    <row r="48">
      <c r="J48" s="7"/>
      <c r="K48" s="12"/>
      <c r="AW48" s="12"/>
      <c r="BR48" s="3"/>
    </row>
    <row r="49">
      <c r="J49" s="7"/>
      <c r="K49" s="12"/>
      <c r="AW49" s="12"/>
      <c r="BR49" s="3"/>
    </row>
    <row r="50">
      <c r="J50" s="7"/>
      <c r="K50" s="12"/>
      <c r="AW50" s="12"/>
      <c r="BR50" s="3"/>
    </row>
    <row r="51">
      <c r="J51" s="7"/>
      <c r="K51" s="12"/>
      <c r="AW51" s="12"/>
      <c r="BR51" s="3"/>
    </row>
    <row r="52">
      <c r="J52" s="7"/>
      <c r="K52" s="12"/>
      <c r="AW52" s="12"/>
      <c r="BR52" s="3"/>
    </row>
    <row r="53">
      <c r="J53" s="7"/>
      <c r="K53" s="12"/>
      <c r="AW53" s="12"/>
      <c r="BR53" s="3"/>
    </row>
    <row r="54">
      <c r="J54" s="7"/>
      <c r="K54" s="12"/>
      <c r="AW54" s="12"/>
      <c r="BR54" s="3"/>
    </row>
    <row r="55">
      <c r="J55" s="7"/>
      <c r="K55" s="12"/>
      <c r="AW55" s="12"/>
      <c r="BR55" s="3"/>
    </row>
    <row r="56">
      <c r="J56" s="7"/>
      <c r="K56" s="12"/>
      <c r="AW56" s="12"/>
      <c r="BR56" s="3"/>
    </row>
    <row r="57">
      <c r="J57" s="7"/>
      <c r="K57" s="12"/>
      <c r="AW57" s="12"/>
      <c r="BR57" s="3"/>
    </row>
    <row r="58">
      <c r="J58" s="7"/>
      <c r="K58" s="12"/>
      <c r="AW58" s="12"/>
      <c r="BR58" s="3"/>
    </row>
    <row r="59">
      <c r="J59" s="7"/>
      <c r="K59" s="12"/>
      <c r="AW59" s="12"/>
      <c r="BR59" s="3"/>
    </row>
    <row r="60">
      <c r="J60" s="7"/>
      <c r="K60" s="12"/>
      <c r="AW60" s="12"/>
      <c r="BR60" s="3"/>
    </row>
    <row r="61">
      <c r="J61" s="7"/>
      <c r="K61" s="12"/>
      <c r="AW61" s="12"/>
      <c r="BR61" s="3"/>
    </row>
    <row r="62">
      <c r="J62" s="7"/>
      <c r="K62" s="12"/>
      <c r="AW62" s="12"/>
      <c r="BR62" s="3"/>
    </row>
    <row r="63">
      <c r="J63" s="7"/>
      <c r="K63" s="12"/>
      <c r="AW63" s="12"/>
      <c r="BR63" s="3"/>
    </row>
    <row r="64">
      <c r="J64" s="7"/>
      <c r="K64" s="12"/>
      <c r="AW64" s="12"/>
      <c r="BR64" s="3"/>
    </row>
    <row r="65">
      <c r="J65" s="7"/>
      <c r="K65" s="12"/>
      <c r="AW65" s="12"/>
      <c r="BR65" s="3"/>
    </row>
    <row r="66">
      <c r="J66" s="7"/>
      <c r="K66" s="12"/>
      <c r="AW66" s="12"/>
      <c r="BR66" s="3"/>
    </row>
    <row r="67">
      <c r="J67" s="7"/>
      <c r="K67" s="12"/>
      <c r="AW67" s="12"/>
      <c r="BR67" s="3"/>
    </row>
    <row r="68">
      <c r="J68" s="7"/>
      <c r="K68" s="12"/>
      <c r="AW68" s="12"/>
      <c r="BR68" s="3"/>
    </row>
    <row r="69">
      <c r="J69" s="7"/>
      <c r="K69" s="12"/>
      <c r="AW69" s="12"/>
      <c r="BR69" s="3"/>
    </row>
    <row r="70">
      <c r="J70" s="7"/>
      <c r="K70" s="12"/>
      <c r="AW70" s="12"/>
      <c r="BR70" s="3"/>
    </row>
    <row r="71">
      <c r="J71" s="7"/>
      <c r="K71" s="12"/>
      <c r="AW71" s="12"/>
      <c r="BR71" s="3"/>
    </row>
    <row r="72">
      <c r="J72" s="7"/>
      <c r="K72" s="12"/>
      <c r="AW72" s="12"/>
      <c r="BR72" s="3"/>
    </row>
    <row r="73">
      <c r="J73" s="7"/>
      <c r="K73" s="12"/>
      <c r="AW73" s="12"/>
      <c r="BR73" s="3"/>
    </row>
    <row r="74">
      <c r="J74" s="7"/>
      <c r="K74" s="12"/>
      <c r="AW74" s="12"/>
      <c r="BR74" s="3"/>
    </row>
    <row r="75">
      <c r="J75" s="7"/>
      <c r="K75" s="12"/>
      <c r="AW75" s="12"/>
      <c r="BR75" s="3"/>
    </row>
    <row r="76">
      <c r="J76" s="7"/>
      <c r="K76" s="12"/>
      <c r="AW76" s="12"/>
      <c r="BR76" s="3"/>
    </row>
    <row r="77">
      <c r="J77" s="7"/>
      <c r="K77" s="12"/>
      <c r="AW77" s="12"/>
      <c r="BR77" s="3"/>
    </row>
    <row r="78">
      <c r="J78" s="7"/>
      <c r="K78" s="12"/>
      <c r="AW78" s="12"/>
      <c r="BR78" s="3"/>
    </row>
    <row r="79">
      <c r="J79" s="7"/>
      <c r="K79" s="12"/>
      <c r="AW79" s="12"/>
      <c r="BR79" s="3"/>
    </row>
    <row r="80">
      <c r="J80" s="7"/>
      <c r="K80" s="12"/>
      <c r="AW80" s="12"/>
      <c r="BR80" s="3"/>
    </row>
    <row r="81">
      <c r="J81" s="7"/>
      <c r="K81" s="12"/>
      <c r="AW81" s="12"/>
      <c r="BR81" s="3"/>
    </row>
    <row r="82">
      <c r="J82" s="7"/>
      <c r="K82" s="12"/>
      <c r="AW82" s="12"/>
      <c r="BR82" s="3"/>
    </row>
    <row r="83">
      <c r="J83" s="7"/>
      <c r="K83" s="12"/>
      <c r="AW83" s="12"/>
      <c r="BR83" s="3"/>
    </row>
    <row r="84">
      <c r="J84" s="7"/>
      <c r="K84" s="12"/>
      <c r="AW84" s="12"/>
      <c r="BR84" s="3"/>
    </row>
    <row r="85">
      <c r="J85" s="7"/>
      <c r="K85" s="12"/>
      <c r="AW85" s="12"/>
      <c r="BR85" s="3"/>
    </row>
    <row r="86">
      <c r="J86" s="7"/>
      <c r="K86" s="12"/>
      <c r="AW86" s="12"/>
      <c r="BR86" s="3"/>
    </row>
    <row r="87">
      <c r="J87" s="7"/>
      <c r="K87" s="12"/>
      <c r="AW87" s="12"/>
      <c r="BR87" s="3"/>
    </row>
    <row r="88">
      <c r="J88" s="7"/>
      <c r="K88" s="12"/>
      <c r="AW88" s="12"/>
      <c r="BR88" s="3"/>
    </row>
    <row r="89">
      <c r="J89" s="7"/>
      <c r="K89" s="12"/>
      <c r="AW89" s="12"/>
      <c r="BR89" s="3"/>
    </row>
    <row r="90">
      <c r="J90" s="7"/>
      <c r="K90" s="12"/>
      <c r="AW90" s="12"/>
      <c r="BR90" s="3"/>
    </row>
    <row r="91">
      <c r="J91" s="7"/>
      <c r="K91" s="12"/>
      <c r="AW91" s="12"/>
      <c r="BR91" s="3"/>
    </row>
    <row r="92">
      <c r="J92" s="7"/>
      <c r="K92" s="12"/>
      <c r="AW92" s="12"/>
      <c r="BR92" s="3"/>
    </row>
    <row r="93">
      <c r="J93" s="7"/>
      <c r="K93" s="12"/>
      <c r="AW93" s="12"/>
      <c r="BR93" s="3"/>
    </row>
    <row r="94">
      <c r="J94" s="7"/>
      <c r="K94" s="12"/>
      <c r="AW94" s="12"/>
      <c r="BR94" s="3"/>
    </row>
    <row r="95">
      <c r="J95" s="7"/>
      <c r="K95" s="12"/>
      <c r="AW95" s="12"/>
      <c r="BR95" s="3"/>
    </row>
    <row r="96">
      <c r="J96" s="7"/>
      <c r="K96" s="12"/>
      <c r="AW96" s="12"/>
      <c r="BR96" s="3"/>
    </row>
    <row r="97">
      <c r="J97" s="7"/>
      <c r="K97" s="12"/>
      <c r="AW97" s="12"/>
      <c r="BR97" s="3"/>
    </row>
    <row r="98">
      <c r="J98" s="7"/>
      <c r="K98" s="12"/>
      <c r="AW98" s="12"/>
      <c r="BR98" s="3"/>
    </row>
    <row r="99">
      <c r="J99" s="7"/>
      <c r="K99" s="12"/>
      <c r="AW99" s="12"/>
      <c r="BR99" s="3"/>
    </row>
    <row r="100">
      <c r="J100" s="7"/>
      <c r="K100" s="12"/>
      <c r="AW100" s="12"/>
      <c r="BR100" s="3"/>
    </row>
    <row r="101">
      <c r="J101" s="7"/>
      <c r="K101" s="12"/>
      <c r="AW101" s="12"/>
      <c r="BR101" s="3"/>
    </row>
    <row r="102">
      <c r="J102" s="7"/>
      <c r="K102" s="12"/>
      <c r="AW102" s="12"/>
      <c r="BR102" s="3"/>
    </row>
    <row r="103">
      <c r="J103" s="7"/>
      <c r="K103" s="12"/>
      <c r="AW103" s="12"/>
      <c r="BR103" s="3"/>
    </row>
    <row r="104">
      <c r="J104" s="7"/>
      <c r="K104" s="12"/>
      <c r="AW104" s="12"/>
      <c r="BR104" s="3"/>
    </row>
    <row r="105">
      <c r="J105" s="7"/>
      <c r="K105" s="12"/>
      <c r="AW105" s="12"/>
      <c r="BR105" s="3"/>
    </row>
    <row r="106">
      <c r="J106" s="7"/>
      <c r="K106" s="12"/>
      <c r="AW106" s="12"/>
      <c r="BR106" s="3"/>
    </row>
    <row r="107">
      <c r="J107" s="7"/>
      <c r="K107" s="12"/>
      <c r="AW107" s="12"/>
      <c r="BR107" s="3"/>
    </row>
    <row r="108">
      <c r="J108" s="7"/>
      <c r="K108" s="12"/>
      <c r="AW108" s="12"/>
      <c r="BR108" s="3"/>
    </row>
    <row r="109">
      <c r="J109" s="7"/>
      <c r="K109" s="12"/>
      <c r="AW109" s="12"/>
      <c r="BR109" s="3"/>
    </row>
    <row r="110">
      <c r="J110" s="7"/>
      <c r="K110" s="12"/>
      <c r="AW110" s="12"/>
      <c r="BR110" s="3"/>
    </row>
    <row r="111">
      <c r="J111" s="7"/>
      <c r="K111" s="12"/>
      <c r="AW111" s="12"/>
      <c r="BR111" s="3"/>
    </row>
    <row r="112">
      <c r="J112" s="7"/>
      <c r="K112" s="12"/>
      <c r="AW112" s="12"/>
      <c r="BR112" s="3"/>
    </row>
    <row r="113">
      <c r="J113" s="7"/>
      <c r="K113" s="12"/>
      <c r="AW113" s="12"/>
      <c r="BR113" s="3"/>
    </row>
    <row r="114">
      <c r="J114" s="7"/>
      <c r="K114" s="12"/>
      <c r="AW114" s="12"/>
      <c r="BR114" s="3"/>
    </row>
    <row r="115">
      <c r="J115" s="7"/>
      <c r="K115" s="12"/>
      <c r="AW115" s="12"/>
      <c r="BR115" s="3"/>
    </row>
    <row r="116">
      <c r="J116" s="7"/>
      <c r="K116" s="12"/>
      <c r="AW116" s="12"/>
      <c r="BR116" s="3"/>
    </row>
    <row r="117">
      <c r="J117" s="7"/>
      <c r="K117" s="12"/>
      <c r="AW117" s="12"/>
      <c r="BR117" s="3"/>
    </row>
    <row r="118">
      <c r="J118" s="7"/>
      <c r="K118" s="12"/>
      <c r="AW118" s="12"/>
      <c r="BR118" s="3"/>
    </row>
    <row r="119">
      <c r="J119" s="7"/>
      <c r="K119" s="12"/>
      <c r="AW119" s="12"/>
      <c r="BR119" s="3"/>
    </row>
    <row r="120">
      <c r="J120" s="7"/>
      <c r="K120" s="12"/>
      <c r="AW120" s="12"/>
      <c r="BR120" s="3"/>
    </row>
    <row r="121">
      <c r="J121" s="7"/>
      <c r="K121" s="12"/>
      <c r="AW121" s="12"/>
      <c r="BR121" s="3"/>
    </row>
    <row r="122">
      <c r="J122" s="7"/>
      <c r="K122" s="12"/>
      <c r="AW122" s="12"/>
      <c r="BR122" s="3"/>
    </row>
    <row r="123">
      <c r="J123" s="7"/>
      <c r="K123" s="12"/>
      <c r="AW123" s="12"/>
      <c r="BR123" s="3"/>
    </row>
    <row r="124">
      <c r="J124" s="7"/>
      <c r="K124" s="12"/>
      <c r="AW124" s="12"/>
      <c r="BR124" s="3"/>
    </row>
    <row r="125">
      <c r="J125" s="7"/>
      <c r="K125" s="12"/>
      <c r="AW125" s="12"/>
      <c r="BR125" s="3"/>
    </row>
    <row r="126">
      <c r="J126" s="7"/>
      <c r="K126" s="12"/>
      <c r="AW126" s="12"/>
      <c r="BR126" s="3"/>
    </row>
    <row r="127">
      <c r="J127" s="7"/>
      <c r="K127" s="12"/>
      <c r="AW127" s="12"/>
      <c r="BR127" s="3"/>
    </row>
    <row r="128">
      <c r="J128" s="7"/>
      <c r="K128" s="12"/>
      <c r="AW128" s="12"/>
      <c r="BR128" s="3"/>
    </row>
    <row r="129">
      <c r="J129" s="7"/>
      <c r="K129" s="12"/>
      <c r="AW129" s="12"/>
      <c r="BR129" s="3"/>
    </row>
    <row r="130">
      <c r="J130" s="7"/>
      <c r="K130" s="12"/>
      <c r="AW130" s="12"/>
      <c r="BR130" s="3"/>
    </row>
    <row r="131">
      <c r="J131" s="7"/>
      <c r="K131" s="12"/>
      <c r="AW131" s="12"/>
      <c r="BR131" s="3"/>
    </row>
    <row r="132">
      <c r="J132" s="7"/>
      <c r="K132" s="12"/>
      <c r="AW132" s="12"/>
      <c r="BR132" s="3"/>
    </row>
    <row r="133">
      <c r="J133" s="7"/>
      <c r="K133" s="12"/>
      <c r="AW133" s="12"/>
      <c r="BR133" s="3"/>
    </row>
    <row r="134">
      <c r="J134" s="7"/>
      <c r="K134" s="12"/>
      <c r="AW134" s="12"/>
      <c r="BR134" s="3"/>
    </row>
    <row r="135">
      <c r="J135" s="7"/>
      <c r="K135" s="12"/>
      <c r="AW135" s="12"/>
      <c r="BR135" s="3"/>
    </row>
    <row r="136">
      <c r="J136" s="7"/>
      <c r="K136" s="12"/>
      <c r="AW136" s="12"/>
      <c r="BR136" s="3"/>
    </row>
    <row r="137">
      <c r="J137" s="7"/>
      <c r="K137" s="12"/>
      <c r="AW137" s="12"/>
      <c r="BR137" s="3"/>
    </row>
    <row r="138">
      <c r="J138" s="7"/>
      <c r="K138" s="12"/>
      <c r="AW138" s="12"/>
      <c r="BR138" s="3"/>
    </row>
    <row r="139">
      <c r="J139" s="7"/>
      <c r="K139" s="12"/>
      <c r="AW139" s="12"/>
      <c r="BR139" s="3"/>
    </row>
    <row r="140">
      <c r="J140" s="7"/>
      <c r="K140" s="12"/>
      <c r="AW140" s="12"/>
      <c r="BR140" s="3"/>
    </row>
    <row r="141">
      <c r="J141" s="7"/>
      <c r="K141" s="12"/>
      <c r="AW141" s="12"/>
      <c r="BR141" s="3"/>
    </row>
    <row r="142">
      <c r="J142" s="7"/>
      <c r="K142" s="12"/>
      <c r="AW142" s="12"/>
      <c r="BR142" s="3"/>
    </row>
    <row r="143">
      <c r="J143" s="7"/>
      <c r="K143" s="12"/>
      <c r="AW143" s="12"/>
      <c r="BR143" s="3"/>
    </row>
    <row r="144">
      <c r="J144" s="7"/>
      <c r="K144" s="12"/>
      <c r="AW144" s="12"/>
      <c r="BR144" s="3"/>
    </row>
    <row r="145">
      <c r="J145" s="7"/>
      <c r="K145" s="12"/>
      <c r="AW145" s="12"/>
      <c r="BR145" s="3"/>
    </row>
    <row r="146">
      <c r="J146" s="7"/>
      <c r="K146" s="12"/>
      <c r="AW146" s="12"/>
      <c r="BR146" s="3"/>
    </row>
    <row r="147">
      <c r="J147" s="7"/>
      <c r="K147" s="12"/>
      <c r="AW147" s="12"/>
      <c r="BR147" s="3"/>
    </row>
    <row r="148">
      <c r="J148" s="7"/>
      <c r="K148" s="12"/>
      <c r="AW148" s="12"/>
      <c r="BR148" s="3"/>
    </row>
    <row r="149">
      <c r="J149" s="7"/>
      <c r="K149" s="12"/>
      <c r="AW149" s="12"/>
      <c r="BR149" s="3"/>
    </row>
    <row r="150">
      <c r="J150" s="7"/>
      <c r="K150" s="12"/>
      <c r="AW150" s="12"/>
      <c r="BR150" s="3"/>
    </row>
    <row r="151">
      <c r="J151" s="7"/>
      <c r="K151" s="12"/>
      <c r="AW151" s="12"/>
      <c r="BR151" s="3"/>
    </row>
    <row r="152">
      <c r="J152" s="7"/>
      <c r="K152" s="12"/>
      <c r="AW152" s="12"/>
      <c r="BR152" s="3"/>
    </row>
    <row r="153">
      <c r="J153" s="7"/>
      <c r="K153" s="12"/>
      <c r="AW153" s="12"/>
      <c r="BR153" s="3"/>
    </row>
    <row r="154">
      <c r="J154" s="7"/>
      <c r="K154" s="12"/>
      <c r="AW154" s="12"/>
      <c r="BR154" s="3"/>
    </row>
    <row r="155">
      <c r="J155" s="7"/>
      <c r="K155" s="12"/>
      <c r="AW155" s="12"/>
      <c r="BR155" s="3"/>
    </row>
    <row r="156">
      <c r="J156" s="7"/>
      <c r="K156" s="12"/>
      <c r="AW156" s="12"/>
      <c r="BR156" s="3"/>
    </row>
    <row r="157">
      <c r="J157" s="7"/>
      <c r="K157" s="12"/>
      <c r="AW157" s="12"/>
      <c r="BR157" s="3"/>
    </row>
    <row r="158">
      <c r="J158" s="7"/>
      <c r="K158" s="12"/>
      <c r="AW158" s="12"/>
      <c r="BR158" s="3"/>
    </row>
    <row r="159">
      <c r="J159" s="7"/>
      <c r="K159" s="12"/>
      <c r="AW159" s="12"/>
      <c r="BR159" s="3"/>
    </row>
    <row r="160">
      <c r="J160" s="7"/>
      <c r="K160" s="12"/>
      <c r="AW160" s="12"/>
      <c r="BR160" s="3"/>
    </row>
    <row r="161">
      <c r="J161" s="7"/>
      <c r="K161" s="12"/>
      <c r="AW161" s="12"/>
      <c r="BR161" s="3"/>
    </row>
    <row r="162">
      <c r="J162" s="7"/>
      <c r="K162" s="12"/>
      <c r="AW162" s="12"/>
      <c r="BR162" s="3"/>
    </row>
    <row r="163">
      <c r="J163" s="7"/>
      <c r="K163" s="12"/>
      <c r="AW163" s="12"/>
      <c r="BR163" s="3"/>
    </row>
    <row r="164">
      <c r="J164" s="7"/>
      <c r="K164" s="12"/>
      <c r="AW164" s="12"/>
      <c r="BR164" s="3"/>
    </row>
    <row r="165">
      <c r="J165" s="7"/>
      <c r="K165" s="12"/>
      <c r="AW165" s="12"/>
      <c r="BR165" s="3"/>
    </row>
    <row r="166">
      <c r="J166" s="7"/>
      <c r="K166" s="12"/>
      <c r="AW166" s="12"/>
      <c r="BR166" s="3"/>
    </row>
    <row r="167">
      <c r="J167" s="7"/>
      <c r="K167" s="12"/>
      <c r="AW167" s="12"/>
      <c r="BR167" s="3"/>
    </row>
    <row r="168">
      <c r="J168" s="7"/>
      <c r="K168" s="12"/>
      <c r="AW168" s="12"/>
      <c r="BR168" s="3"/>
    </row>
    <row r="169">
      <c r="J169" s="7"/>
      <c r="K169" s="12"/>
      <c r="AW169" s="12"/>
      <c r="BR169" s="3"/>
    </row>
    <row r="170">
      <c r="J170" s="7"/>
      <c r="K170" s="12"/>
      <c r="AW170" s="12"/>
      <c r="BR170" s="3"/>
    </row>
    <row r="171">
      <c r="J171" s="7"/>
      <c r="K171" s="12"/>
      <c r="AW171" s="12"/>
      <c r="BR171" s="3"/>
    </row>
    <row r="172">
      <c r="J172" s="7"/>
      <c r="K172" s="12"/>
      <c r="AW172" s="12"/>
      <c r="BR172" s="3"/>
    </row>
    <row r="173">
      <c r="J173" s="7"/>
      <c r="K173" s="12"/>
      <c r="AW173" s="12"/>
      <c r="BR173" s="3"/>
    </row>
    <row r="174">
      <c r="J174" s="7"/>
      <c r="K174" s="12"/>
      <c r="AW174" s="12"/>
      <c r="BR174" s="3"/>
    </row>
    <row r="175">
      <c r="J175" s="7"/>
      <c r="K175" s="12"/>
      <c r="AW175" s="12"/>
      <c r="BR175" s="3"/>
    </row>
    <row r="176">
      <c r="J176" s="7"/>
      <c r="K176" s="12"/>
      <c r="AW176" s="12"/>
      <c r="BR176" s="3"/>
    </row>
    <row r="177">
      <c r="J177" s="7"/>
      <c r="K177" s="12"/>
      <c r="AW177" s="12"/>
      <c r="BR177" s="3"/>
    </row>
    <row r="178">
      <c r="J178" s="7"/>
      <c r="K178" s="12"/>
      <c r="AW178" s="12"/>
      <c r="BR178" s="3"/>
    </row>
    <row r="179">
      <c r="J179" s="7"/>
      <c r="K179" s="12"/>
      <c r="AW179" s="12"/>
      <c r="BR179" s="3"/>
    </row>
    <row r="180">
      <c r="J180" s="7"/>
      <c r="K180" s="12"/>
      <c r="AW180" s="12"/>
      <c r="BR180" s="3"/>
    </row>
    <row r="181">
      <c r="J181" s="7"/>
      <c r="K181" s="12"/>
      <c r="AW181" s="12"/>
      <c r="BR181" s="3"/>
    </row>
    <row r="182">
      <c r="J182" s="7"/>
      <c r="K182" s="12"/>
      <c r="AW182" s="12"/>
      <c r="BR182" s="3"/>
    </row>
    <row r="183">
      <c r="J183" s="7"/>
      <c r="K183" s="12"/>
      <c r="AW183" s="12"/>
      <c r="BR183" s="3"/>
    </row>
    <row r="184">
      <c r="J184" s="7"/>
      <c r="K184" s="12"/>
      <c r="AW184" s="12"/>
      <c r="BR184" s="3"/>
    </row>
    <row r="185">
      <c r="J185" s="7"/>
      <c r="K185" s="12"/>
      <c r="AW185" s="12"/>
      <c r="BR185" s="3"/>
    </row>
    <row r="186">
      <c r="J186" s="7"/>
      <c r="K186" s="12"/>
      <c r="AW186" s="12"/>
      <c r="BR186" s="3"/>
    </row>
    <row r="187">
      <c r="J187" s="7"/>
      <c r="K187" s="12"/>
      <c r="AW187" s="12"/>
      <c r="BR187" s="3"/>
    </row>
    <row r="188">
      <c r="J188" s="7"/>
      <c r="K188" s="12"/>
      <c r="AW188" s="12"/>
      <c r="BR188" s="3"/>
    </row>
    <row r="189">
      <c r="J189" s="7"/>
      <c r="K189" s="12"/>
      <c r="AW189" s="12"/>
      <c r="BR189" s="3"/>
    </row>
    <row r="190">
      <c r="J190" s="7"/>
      <c r="K190" s="12"/>
      <c r="AW190" s="12"/>
      <c r="BR190" s="3"/>
    </row>
    <row r="191">
      <c r="J191" s="7"/>
      <c r="K191" s="12"/>
      <c r="AW191" s="12"/>
      <c r="BR191" s="3"/>
    </row>
    <row r="192">
      <c r="J192" s="7"/>
      <c r="K192" s="12"/>
      <c r="AW192" s="12"/>
      <c r="BR192" s="3"/>
    </row>
    <row r="193">
      <c r="J193" s="7"/>
      <c r="K193" s="12"/>
      <c r="AW193" s="12"/>
      <c r="BR193" s="3"/>
    </row>
    <row r="194">
      <c r="J194" s="7"/>
      <c r="K194" s="12"/>
      <c r="AW194" s="12"/>
      <c r="BR194" s="3"/>
    </row>
    <row r="195">
      <c r="J195" s="7"/>
      <c r="K195" s="12"/>
      <c r="AW195" s="12"/>
      <c r="BR195" s="3"/>
    </row>
    <row r="196">
      <c r="J196" s="7"/>
      <c r="K196" s="12"/>
      <c r="AW196" s="12"/>
      <c r="BR196" s="3"/>
    </row>
    <row r="197">
      <c r="J197" s="7"/>
      <c r="K197" s="12"/>
      <c r="AW197" s="12"/>
      <c r="BR197" s="3"/>
    </row>
    <row r="198">
      <c r="J198" s="7"/>
      <c r="K198" s="12"/>
      <c r="AW198" s="12"/>
      <c r="BR198" s="3"/>
    </row>
    <row r="199">
      <c r="J199" s="7"/>
      <c r="K199" s="12"/>
      <c r="AW199" s="12"/>
      <c r="BR199" s="3"/>
    </row>
    <row r="200">
      <c r="J200" s="7"/>
      <c r="K200" s="12"/>
      <c r="AW200" s="12"/>
      <c r="BR200" s="3"/>
    </row>
    <row r="201">
      <c r="J201" s="7"/>
      <c r="K201" s="12"/>
      <c r="AW201" s="12"/>
      <c r="BR201" s="3"/>
    </row>
    <row r="202">
      <c r="J202" s="7"/>
      <c r="K202" s="12"/>
      <c r="AW202" s="12"/>
      <c r="BR202" s="3"/>
    </row>
    <row r="203">
      <c r="J203" s="7"/>
      <c r="K203" s="12"/>
      <c r="AW203" s="12"/>
      <c r="BR203" s="3"/>
    </row>
    <row r="204">
      <c r="J204" s="7"/>
      <c r="K204" s="12"/>
      <c r="AW204" s="12"/>
      <c r="BR204" s="3"/>
    </row>
    <row r="205">
      <c r="J205" s="7"/>
      <c r="K205" s="12"/>
      <c r="AW205" s="12"/>
      <c r="BR205" s="3"/>
    </row>
    <row r="206">
      <c r="J206" s="7"/>
      <c r="K206" s="12"/>
      <c r="AW206" s="12"/>
      <c r="BR206" s="3"/>
    </row>
    <row r="207">
      <c r="J207" s="7"/>
      <c r="K207" s="12"/>
      <c r="AW207" s="12"/>
      <c r="BR207" s="3"/>
    </row>
    <row r="208">
      <c r="J208" s="7"/>
      <c r="K208" s="12"/>
      <c r="AW208" s="12"/>
      <c r="BR208" s="3"/>
    </row>
    <row r="209">
      <c r="J209" s="7"/>
      <c r="K209" s="12"/>
      <c r="AW209" s="12"/>
      <c r="BR209" s="3"/>
    </row>
    <row r="210">
      <c r="J210" s="7"/>
      <c r="K210" s="12"/>
      <c r="AW210" s="12"/>
      <c r="BR210" s="3"/>
    </row>
    <row r="211">
      <c r="J211" s="7"/>
      <c r="K211" s="12"/>
      <c r="AW211" s="12"/>
      <c r="BR211" s="3"/>
    </row>
    <row r="212">
      <c r="J212" s="7"/>
      <c r="K212" s="12"/>
      <c r="AW212" s="12"/>
      <c r="BR212" s="3"/>
    </row>
    <row r="213">
      <c r="J213" s="7"/>
      <c r="K213" s="12"/>
      <c r="AW213" s="12"/>
      <c r="BR213" s="3"/>
    </row>
    <row r="214">
      <c r="J214" s="7"/>
      <c r="K214" s="12"/>
      <c r="AW214" s="12"/>
      <c r="BR214" s="3"/>
    </row>
    <row r="215">
      <c r="J215" s="7"/>
      <c r="K215" s="12"/>
      <c r="AW215" s="12"/>
      <c r="BR215" s="3"/>
    </row>
    <row r="216">
      <c r="J216" s="7"/>
      <c r="K216" s="12"/>
      <c r="AW216" s="12"/>
      <c r="BR216" s="3"/>
    </row>
    <row r="217">
      <c r="J217" s="7"/>
      <c r="K217" s="12"/>
      <c r="AW217" s="12"/>
      <c r="BR217" s="3"/>
    </row>
    <row r="218">
      <c r="J218" s="7"/>
      <c r="K218" s="12"/>
      <c r="AW218" s="12"/>
      <c r="BR218" s="3"/>
    </row>
    <row r="219">
      <c r="J219" s="7"/>
      <c r="K219" s="12"/>
      <c r="AW219" s="12"/>
      <c r="BR219" s="3"/>
    </row>
    <row r="220">
      <c r="J220" s="7"/>
      <c r="K220" s="12"/>
      <c r="AW220" s="12"/>
      <c r="BR220" s="3"/>
    </row>
    <row r="221">
      <c r="J221" s="7"/>
      <c r="K221" s="12"/>
      <c r="AW221" s="12"/>
      <c r="BR221" s="3"/>
    </row>
    <row r="222">
      <c r="J222" s="7"/>
      <c r="K222" s="12"/>
      <c r="AW222" s="12"/>
      <c r="BR222" s="3"/>
    </row>
    <row r="223">
      <c r="J223" s="7"/>
      <c r="K223" s="12"/>
      <c r="AW223" s="12"/>
      <c r="BR223" s="3"/>
    </row>
    <row r="224">
      <c r="J224" s="7"/>
      <c r="K224" s="12"/>
      <c r="AW224" s="12"/>
      <c r="BR224" s="3"/>
    </row>
    <row r="225">
      <c r="J225" s="7"/>
      <c r="K225" s="12"/>
      <c r="AW225" s="12"/>
      <c r="BR225" s="3"/>
    </row>
    <row r="226">
      <c r="J226" s="7"/>
      <c r="K226" s="12"/>
      <c r="AW226" s="12"/>
      <c r="BR226" s="3"/>
    </row>
    <row r="227">
      <c r="J227" s="7"/>
      <c r="K227" s="12"/>
      <c r="AW227" s="12"/>
      <c r="BR227" s="3"/>
    </row>
    <row r="228">
      <c r="J228" s="7"/>
      <c r="K228" s="12"/>
      <c r="AW228" s="12"/>
      <c r="BR228" s="3"/>
    </row>
    <row r="229">
      <c r="J229" s="7"/>
      <c r="K229" s="12"/>
      <c r="AW229" s="12"/>
      <c r="BR229" s="3"/>
    </row>
    <row r="230">
      <c r="J230" s="7"/>
      <c r="K230" s="12"/>
      <c r="AW230" s="12"/>
      <c r="BR230" s="3"/>
    </row>
    <row r="231">
      <c r="J231" s="7"/>
      <c r="K231" s="12"/>
      <c r="AW231" s="12"/>
      <c r="BR231" s="3"/>
    </row>
    <row r="232">
      <c r="J232" s="7"/>
      <c r="K232" s="12"/>
      <c r="AW232" s="12"/>
      <c r="BR232" s="3"/>
    </row>
    <row r="233">
      <c r="J233" s="7"/>
      <c r="K233" s="12"/>
      <c r="AW233" s="12"/>
      <c r="BR233" s="3"/>
    </row>
    <row r="234">
      <c r="J234" s="7"/>
      <c r="K234" s="12"/>
      <c r="AW234" s="12"/>
      <c r="BR234" s="3"/>
    </row>
    <row r="235">
      <c r="J235" s="7"/>
      <c r="K235" s="12"/>
      <c r="AW235" s="12"/>
      <c r="BR235" s="3"/>
    </row>
    <row r="236">
      <c r="J236" s="7"/>
      <c r="K236" s="12"/>
      <c r="AW236" s="12"/>
      <c r="BR236" s="3"/>
    </row>
    <row r="237">
      <c r="J237" s="7"/>
      <c r="K237" s="12"/>
      <c r="AW237" s="12"/>
      <c r="BR237" s="3"/>
    </row>
    <row r="238">
      <c r="J238" s="7"/>
      <c r="K238" s="12"/>
      <c r="AW238" s="12"/>
      <c r="BR238" s="3"/>
    </row>
    <row r="239">
      <c r="J239" s="7"/>
      <c r="K239" s="12"/>
      <c r="AW239" s="12"/>
      <c r="BR239" s="3"/>
    </row>
    <row r="240">
      <c r="J240" s="7"/>
      <c r="K240" s="12"/>
      <c r="AW240" s="12"/>
      <c r="BR240" s="3"/>
    </row>
    <row r="241">
      <c r="J241" s="7"/>
      <c r="K241" s="12"/>
      <c r="AW241" s="12"/>
      <c r="BR241" s="3"/>
    </row>
    <row r="242">
      <c r="J242" s="7"/>
      <c r="K242" s="12"/>
      <c r="AW242" s="12"/>
      <c r="BR242" s="3"/>
    </row>
    <row r="243">
      <c r="J243" s="7"/>
      <c r="K243" s="12"/>
      <c r="AW243" s="12"/>
      <c r="BR243" s="3"/>
    </row>
    <row r="244">
      <c r="J244" s="7"/>
      <c r="K244" s="12"/>
      <c r="AW244" s="12"/>
      <c r="BR244" s="3"/>
    </row>
    <row r="245">
      <c r="J245" s="7"/>
      <c r="K245" s="12"/>
      <c r="AW245" s="12"/>
      <c r="BR245" s="3"/>
    </row>
    <row r="246">
      <c r="J246" s="7"/>
      <c r="K246" s="12"/>
      <c r="AW246" s="12"/>
      <c r="BR246" s="3"/>
    </row>
    <row r="247">
      <c r="J247" s="7"/>
      <c r="K247" s="12"/>
      <c r="AW247" s="12"/>
      <c r="BR247" s="3"/>
    </row>
    <row r="248">
      <c r="J248" s="7"/>
      <c r="K248" s="12"/>
      <c r="AW248" s="12"/>
      <c r="BR248" s="3"/>
    </row>
    <row r="249">
      <c r="J249" s="7"/>
      <c r="K249" s="12"/>
      <c r="AW249" s="12"/>
      <c r="BR249" s="3"/>
    </row>
    <row r="250">
      <c r="J250" s="7"/>
      <c r="K250" s="12"/>
      <c r="AW250" s="12"/>
      <c r="BR250" s="3"/>
    </row>
    <row r="251">
      <c r="J251" s="7"/>
      <c r="K251" s="12"/>
      <c r="AW251" s="12"/>
      <c r="BR251" s="3"/>
    </row>
    <row r="252">
      <c r="J252" s="7"/>
      <c r="K252" s="12"/>
      <c r="AW252" s="12"/>
      <c r="BR252" s="3"/>
    </row>
    <row r="253">
      <c r="J253" s="7"/>
      <c r="K253" s="12"/>
      <c r="AW253" s="12"/>
      <c r="BR253" s="3"/>
    </row>
    <row r="254">
      <c r="J254" s="7"/>
      <c r="K254" s="12"/>
      <c r="AW254" s="12"/>
      <c r="BR254" s="3"/>
    </row>
    <row r="255">
      <c r="J255" s="7"/>
      <c r="K255" s="12"/>
      <c r="AW255" s="12"/>
      <c r="BR255" s="3"/>
    </row>
    <row r="256">
      <c r="J256" s="7"/>
      <c r="K256" s="12"/>
      <c r="AW256" s="12"/>
      <c r="BR256" s="3"/>
    </row>
    <row r="257">
      <c r="J257" s="7"/>
      <c r="K257" s="12"/>
      <c r="AW257" s="12"/>
      <c r="BR257" s="3"/>
    </row>
    <row r="258">
      <c r="J258" s="7"/>
      <c r="K258" s="12"/>
      <c r="AW258" s="12"/>
      <c r="BR258" s="3"/>
    </row>
    <row r="259">
      <c r="J259" s="7"/>
      <c r="K259" s="12"/>
      <c r="AW259" s="12"/>
      <c r="BR259" s="3"/>
    </row>
    <row r="260">
      <c r="J260" s="7"/>
      <c r="K260" s="12"/>
      <c r="AW260" s="12"/>
      <c r="BR260" s="3"/>
    </row>
    <row r="261">
      <c r="J261" s="7"/>
      <c r="K261" s="12"/>
      <c r="AW261" s="12"/>
      <c r="BR261" s="3"/>
    </row>
    <row r="262">
      <c r="J262" s="7"/>
      <c r="K262" s="12"/>
      <c r="AW262" s="12"/>
      <c r="BR262" s="3"/>
    </row>
    <row r="263">
      <c r="J263" s="7"/>
      <c r="K263" s="12"/>
      <c r="AW263" s="12"/>
      <c r="BR263" s="3"/>
    </row>
    <row r="264">
      <c r="J264" s="7"/>
      <c r="K264" s="12"/>
      <c r="AW264" s="12"/>
      <c r="BR264" s="3"/>
    </row>
    <row r="265">
      <c r="J265" s="7"/>
      <c r="K265" s="12"/>
      <c r="AW265" s="12"/>
      <c r="BR265" s="3"/>
    </row>
    <row r="266">
      <c r="J266" s="7"/>
      <c r="K266" s="12"/>
      <c r="AW266" s="12"/>
      <c r="BR266" s="3"/>
    </row>
    <row r="267">
      <c r="J267" s="7"/>
      <c r="K267" s="12"/>
      <c r="AW267" s="12"/>
      <c r="BR267" s="3"/>
    </row>
    <row r="268">
      <c r="J268" s="7"/>
      <c r="K268" s="12"/>
      <c r="AW268" s="12"/>
      <c r="BR268" s="3"/>
    </row>
    <row r="269">
      <c r="J269" s="7"/>
      <c r="K269" s="12"/>
      <c r="AW269" s="12"/>
      <c r="BR269" s="3"/>
    </row>
    <row r="270">
      <c r="J270" s="7"/>
      <c r="K270" s="12"/>
      <c r="AW270" s="12"/>
      <c r="BR270" s="3"/>
    </row>
    <row r="271">
      <c r="J271" s="7"/>
      <c r="K271" s="12"/>
      <c r="AW271" s="12"/>
      <c r="BR271" s="3"/>
    </row>
    <row r="272">
      <c r="J272" s="7"/>
      <c r="K272" s="12"/>
      <c r="AW272" s="12"/>
      <c r="BR272" s="3"/>
    </row>
    <row r="273">
      <c r="J273" s="7"/>
      <c r="K273" s="12"/>
      <c r="AW273" s="12"/>
      <c r="BR273" s="3"/>
    </row>
    <row r="274">
      <c r="J274" s="7"/>
      <c r="K274" s="12"/>
      <c r="AW274" s="12"/>
      <c r="BR274" s="3"/>
    </row>
    <row r="275">
      <c r="J275" s="7"/>
      <c r="K275" s="12"/>
      <c r="AW275" s="12"/>
      <c r="BR275" s="3"/>
    </row>
    <row r="276">
      <c r="J276" s="7"/>
      <c r="K276" s="12"/>
      <c r="AW276" s="12"/>
      <c r="BR276" s="3"/>
    </row>
    <row r="277">
      <c r="J277" s="7"/>
      <c r="K277" s="12"/>
      <c r="AW277" s="12"/>
      <c r="BR277" s="3"/>
    </row>
    <row r="278">
      <c r="J278" s="7"/>
      <c r="K278" s="12"/>
      <c r="AW278" s="12"/>
      <c r="BR278" s="3"/>
    </row>
    <row r="279">
      <c r="J279" s="7"/>
      <c r="K279" s="12"/>
      <c r="AW279" s="12"/>
      <c r="BR279" s="3"/>
    </row>
    <row r="280">
      <c r="J280" s="7"/>
      <c r="K280" s="12"/>
      <c r="AW280" s="12"/>
      <c r="BR280" s="3"/>
    </row>
    <row r="281">
      <c r="J281" s="7"/>
      <c r="K281" s="12"/>
      <c r="AW281" s="12"/>
      <c r="BR281" s="3"/>
    </row>
    <row r="282">
      <c r="J282" s="7"/>
      <c r="K282" s="12"/>
      <c r="AW282" s="12"/>
      <c r="BR282" s="3"/>
    </row>
    <row r="283">
      <c r="J283" s="7"/>
      <c r="K283" s="12"/>
      <c r="AW283" s="12"/>
      <c r="BR283" s="3"/>
    </row>
    <row r="284">
      <c r="J284" s="7"/>
      <c r="K284" s="12"/>
      <c r="AW284" s="12"/>
      <c r="BR284" s="3"/>
    </row>
    <row r="285">
      <c r="J285" s="7"/>
      <c r="K285" s="12"/>
      <c r="AW285" s="12"/>
      <c r="BR285" s="3"/>
    </row>
    <row r="286">
      <c r="J286" s="7"/>
      <c r="K286" s="12"/>
      <c r="AW286" s="12"/>
      <c r="BR286" s="3"/>
    </row>
    <row r="287">
      <c r="J287" s="7"/>
      <c r="K287" s="12"/>
      <c r="AW287" s="12"/>
      <c r="BR287" s="3"/>
    </row>
    <row r="288">
      <c r="J288" s="7"/>
      <c r="K288" s="12"/>
      <c r="AW288" s="12"/>
      <c r="BR288" s="3"/>
    </row>
    <row r="289">
      <c r="J289" s="7"/>
      <c r="K289" s="12"/>
      <c r="AW289" s="12"/>
      <c r="BR289" s="3"/>
    </row>
    <row r="290">
      <c r="J290" s="7"/>
      <c r="K290" s="12"/>
      <c r="AW290" s="12"/>
      <c r="BR290" s="3"/>
    </row>
    <row r="291">
      <c r="J291" s="7"/>
      <c r="K291" s="12"/>
      <c r="AW291" s="12"/>
      <c r="BR291" s="3"/>
    </row>
    <row r="292">
      <c r="J292" s="7"/>
      <c r="K292" s="12"/>
      <c r="AW292" s="12"/>
      <c r="BR292" s="3"/>
    </row>
    <row r="293">
      <c r="J293" s="7"/>
      <c r="K293" s="12"/>
      <c r="AW293" s="12"/>
      <c r="BR293" s="3"/>
    </row>
    <row r="294">
      <c r="J294" s="7"/>
      <c r="K294" s="12"/>
      <c r="AW294" s="12"/>
      <c r="BR294" s="3"/>
    </row>
    <row r="295">
      <c r="J295" s="7"/>
      <c r="K295" s="12"/>
      <c r="AW295" s="12"/>
      <c r="BR295" s="3"/>
    </row>
    <row r="296">
      <c r="J296" s="7"/>
      <c r="K296" s="12"/>
      <c r="AW296" s="12"/>
      <c r="BR296" s="3"/>
    </row>
    <row r="297">
      <c r="J297" s="7"/>
      <c r="K297" s="12"/>
      <c r="AW297" s="12"/>
      <c r="BR297" s="3"/>
    </row>
    <row r="298">
      <c r="J298" s="7"/>
      <c r="K298" s="12"/>
      <c r="AW298" s="12"/>
      <c r="BR298" s="3"/>
    </row>
    <row r="299">
      <c r="J299" s="7"/>
      <c r="K299" s="12"/>
      <c r="AW299" s="12"/>
      <c r="BR299" s="3"/>
    </row>
    <row r="300">
      <c r="J300" s="7"/>
      <c r="K300" s="12"/>
      <c r="AW300" s="12"/>
      <c r="BR300" s="3"/>
    </row>
    <row r="301">
      <c r="J301" s="7"/>
      <c r="K301" s="12"/>
      <c r="AW301" s="12"/>
      <c r="BR301" s="3"/>
    </row>
    <row r="302">
      <c r="J302" s="7"/>
      <c r="K302" s="12"/>
      <c r="AW302" s="12"/>
      <c r="BR302" s="3"/>
    </row>
    <row r="303">
      <c r="J303" s="7"/>
      <c r="K303" s="12"/>
      <c r="AW303" s="12"/>
      <c r="BR303" s="3"/>
    </row>
    <row r="304">
      <c r="J304" s="7"/>
      <c r="K304" s="12"/>
      <c r="AW304" s="12"/>
      <c r="BR304" s="3"/>
    </row>
    <row r="305">
      <c r="J305" s="7"/>
      <c r="K305" s="12"/>
      <c r="AW305" s="12"/>
      <c r="BR305" s="3"/>
    </row>
    <row r="306">
      <c r="J306" s="7"/>
      <c r="K306" s="12"/>
      <c r="AW306" s="12"/>
      <c r="BR306" s="3"/>
    </row>
    <row r="307">
      <c r="J307" s="7"/>
      <c r="K307" s="12"/>
      <c r="AW307" s="12"/>
      <c r="BR307" s="3"/>
    </row>
    <row r="308">
      <c r="J308" s="7"/>
      <c r="K308" s="12"/>
      <c r="AW308" s="12"/>
      <c r="BR308" s="3"/>
    </row>
    <row r="309">
      <c r="J309" s="7"/>
      <c r="K309" s="12"/>
      <c r="AW309" s="12"/>
      <c r="BR309" s="3"/>
    </row>
    <row r="310">
      <c r="J310" s="7"/>
      <c r="K310" s="12"/>
      <c r="AW310" s="12"/>
      <c r="BR310" s="3"/>
    </row>
    <row r="311">
      <c r="J311" s="7"/>
      <c r="K311" s="12"/>
      <c r="AW311" s="12"/>
      <c r="BR311" s="3"/>
    </row>
    <row r="312">
      <c r="J312" s="7"/>
      <c r="K312" s="12"/>
      <c r="AW312" s="12"/>
      <c r="BR312" s="3"/>
    </row>
    <row r="313">
      <c r="J313" s="7"/>
      <c r="K313" s="12"/>
      <c r="AW313" s="12"/>
      <c r="BR313" s="3"/>
    </row>
    <row r="314">
      <c r="J314" s="7"/>
      <c r="K314" s="12"/>
      <c r="AW314" s="12"/>
      <c r="BR314" s="3"/>
    </row>
    <row r="315">
      <c r="J315" s="7"/>
      <c r="K315" s="12"/>
      <c r="AW315" s="12"/>
      <c r="BR315" s="3"/>
    </row>
    <row r="316">
      <c r="J316" s="7"/>
      <c r="K316" s="12"/>
      <c r="AW316" s="12"/>
      <c r="BR316" s="3"/>
    </row>
    <row r="317">
      <c r="J317" s="7"/>
      <c r="K317" s="12"/>
      <c r="AW317" s="12"/>
      <c r="BR317" s="3"/>
    </row>
    <row r="318">
      <c r="J318" s="7"/>
      <c r="K318" s="12"/>
      <c r="AW318" s="12"/>
      <c r="BR318" s="3"/>
    </row>
    <row r="319">
      <c r="J319" s="7"/>
      <c r="K319" s="12"/>
      <c r="AW319" s="12"/>
      <c r="BR319" s="3"/>
    </row>
    <row r="320">
      <c r="J320" s="7"/>
      <c r="K320" s="12"/>
      <c r="AW320" s="12"/>
      <c r="BR320" s="3"/>
    </row>
    <row r="321">
      <c r="J321" s="7"/>
      <c r="K321" s="12"/>
      <c r="AW321" s="12"/>
      <c r="BR321" s="3"/>
    </row>
    <row r="322">
      <c r="J322" s="7"/>
      <c r="K322" s="12"/>
      <c r="AW322" s="12"/>
      <c r="BR322" s="3"/>
    </row>
    <row r="323">
      <c r="J323" s="7"/>
      <c r="K323" s="12"/>
      <c r="AW323" s="12"/>
      <c r="BR323" s="3"/>
    </row>
    <row r="324">
      <c r="J324" s="7"/>
      <c r="K324" s="12"/>
      <c r="AW324" s="12"/>
      <c r="BR324" s="3"/>
    </row>
    <row r="325">
      <c r="J325" s="7"/>
      <c r="K325" s="12"/>
      <c r="AW325" s="12"/>
      <c r="BR325" s="3"/>
    </row>
    <row r="326">
      <c r="J326" s="7"/>
      <c r="K326" s="12"/>
      <c r="AW326" s="12"/>
      <c r="BR326" s="3"/>
    </row>
    <row r="327">
      <c r="J327" s="7"/>
      <c r="K327" s="12"/>
      <c r="AW327" s="12"/>
      <c r="BR327" s="3"/>
    </row>
    <row r="328">
      <c r="J328" s="7"/>
      <c r="K328" s="12"/>
      <c r="AW328" s="12"/>
      <c r="BR328" s="3"/>
    </row>
    <row r="329">
      <c r="J329" s="7"/>
      <c r="K329" s="12"/>
      <c r="AW329" s="12"/>
      <c r="BR329" s="3"/>
    </row>
    <row r="330">
      <c r="J330" s="7"/>
      <c r="K330" s="12"/>
      <c r="AW330" s="12"/>
      <c r="BR330" s="3"/>
    </row>
    <row r="331">
      <c r="J331" s="7"/>
      <c r="K331" s="12"/>
      <c r="AW331" s="12"/>
      <c r="BR331" s="3"/>
    </row>
    <row r="332">
      <c r="J332" s="7"/>
      <c r="K332" s="12"/>
      <c r="AW332" s="12"/>
      <c r="BR332" s="3"/>
    </row>
    <row r="333">
      <c r="J333" s="7"/>
      <c r="K333" s="12"/>
      <c r="AW333" s="12"/>
      <c r="BR333" s="3"/>
    </row>
    <row r="334">
      <c r="J334" s="7"/>
      <c r="K334" s="12"/>
      <c r="AW334" s="12"/>
      <c r="BR334" s="3"/>
    </row>
    <row r="335">
      <c r="J335" s="7"/>
      <c r="K335" s="12"/>
      <c r="AW335" s="12"/>
      <c r="BR335" s="3"/>
    </row>
    <row r="336">
      <c r="J336" s="7"/>
      <c r="K336" s="12"/>
      <c r="AW336" s="12"/>
      <c r="BR336" s="3"/>
    </row>
    <row r="337">
      <c r="J337" s="7"/>
      <c r="K337" s="12"/>
      <c r="AW337" s="12"/>
      <c r="BR337" s="3"/>
    </row>
    <row r="338">
      <c r="J338" s="7"/>
      <c r="K338" s="12"/>
      <c r="AW338" s="12"/>
      <c r="BR338" s="3"/>
    </row>
    <row r="339">
      <c r="J339" s="7"/>
      <c r="K339" s="12"/>
      <c r="AW339" s="12"/>
      <c r="BR339" s="3"/>
    </row>
    <row r="340">
      <c r="J340" s="7"/>
      <c r="K340" s="12"/>
      <c r="AW340" s="12"/>
      <c r="BR340" s="3"/>
    </row>
    <row r="341">
      <c r="J341" s="7"/>
      <c r="K341" s="12"/>
      <c r="AW341" s="12"/>
      <c r="BR341" s="3"/>
    </row>
    <row r="342">
      <c r="J342" s="7"/>
      <c r="K342" s="12"/>
      <c r="AW342" s="12"/>
      <c r="BR342" s="3"/>
    </row>
    <row r="343">
      <c r="J343" s="7"/>
      <c r="K343" s="12"/>
      <c r="AW343" s="12"/>
      <c r="BR343" s="3"/>
    </row>
    <row r="344">
      <c r="J344" s="7"/>
      <c r="K344" s="12"/>
      <c r="AW344" s="12"/>
      <c r="BR344" s="3"/>
    </row>
    <row r="345">
      <c r="J345" s="7"/>
      <c r="K345" s="12"/>
      <c r="AW345" s="12"/>
      <c r="BR345" s="3"/>
    </row>
    <row r="346">
      <c r="J346" s="7"/>
      <c r="K346" s="12"/>
      <c r="AW346" s="12"/>
      <c r="BR346" s="3"/>
    </row>
    <row r="347">
      <c r="J347" s="7"/>
      <c r="K347" s="12"/>
      <c r="AW347" s="12"/>
      <c r="BR347" s="3"/>
    </row>
    <row r="348">
      <c r="J348" s="7"/>
      <c r="K348" s="12"/>
      <c r="AW348" s="12"/>
      <c r="BR348" s="3"/>
    </row>
    <row r="349">
      <c r="J349" s="7"/>
      <c r="K349" s="12"/>
      <c r="AW349" s="12"/>
      <c r="BR349" s="3"/>
    </row>
    <row r="350">
      <c r="J350" s="7"/>
      <c r="K350" s="12"/>
      <c r="AW350" s="12"/>
      <c r="BR350" s="3"/>
    </row>
    <row r="351">
      <c r="J351" s="7"/>
      <c r="K351" s="12"/>
      <c r="AW351" s="12"/>
      <c r="BR351" s="3"/>
    </row>
    <row r="352">
      <c r="J352" s="7"/>
      <c r="K352" s="12"/>
      <c r="AW352" s="12"/>
      <c r="BR352" s="3"/>
    </row>
    <row r="353">
      <c r="J353" s="7"/>
      <c r="K353" s="12"/>
      <c r="AW353" s="12"/>
      <c r="BR353" s="3"/>
    </row>
    <row r="354">
      <c r="J354" s="7"/>
      <c r="K354" s="12"/>
      <c r="AW354" s="12"/>
      <c r="BR354" s="3"/>
    </row>
    <row r="355">
      <c r="J355" s="7"/>
      <c r="K355" s="12"/>
      <c r="AW355" s="12"/>
      <c r="BR355" s="3"/>
    </row>
    <row r="356">
      <c r="J356" s="7"/>
      <c r="K356" s="12"/>
      <c r="AW356" s="12"/>
      <c r="BR356" s="3"/>
    </row>
    <row r="357">
      <c r="J357" s="7"/>
      <c r="K357" s="12"/>
      <c r="AW357" s="12"/>
      <c r="BR357" s="3"/>
    </row>
    <row r="358">
      <c r="J358" s="7"/>
      <c r="K358" s="12"/>
      <c r="AW358" s="12"/>
      <c r="BR358" s="3"/>
    </row>
    <row r="359">
      <c r="J359" s="7"/>
      <c r="K359" s="12"/>
      <c r="AW359" s="12"/>
      <c r="BR359" s="3"/>
    </row>
    <row r="360">
      <c r="J360" s="7"/>
      <c r="K360" s="12"/>
      <c r="AW360" s="12"/>
      <c r="BR360" s="3"/>
    </row>
    <row r="361">
      <c r="J361" s="7"/>
      <c r="K361" s="12"/>
      <c r="AW361" s="12"/>
      <c r="BR361" s="3"/>
    </row>
    <row r="362">
      <c r="J362" s="7"/>
      <c r="K362" s="12"/>
      <c r="AW362" s="12"/>
      <c r="BR362" s="3"/>
    </row>
    <row r="363">
      <c r="J363" s="7"/>
      <c r="K363" s="12"/>
      <c r="AW363" s="12"/>
      <c r="BR363" s="3"/>
    </row>
    <row r="364">
      <c r="J364" s="7"/>
      <c r="K364" s="12"/>
      <c r="AW364" s="12"/>
      <c r="BR364" s="3"/>
    </row>
    <row r="365">
      <c r="J365" s="7"/>
      <c r="K365" s="12"/>
      <c r="AW365" s="12"/>
      <c r="BR365" s="3"/>
    </row>
    <row r="366">
      <c r="J366" s="7"/>
      <c r="K366" s="12"/>
      <c r="AW366" s="12"/>
      <c r="BR366" s="3"/>
    </row>
    <row r="367">
      <c r="J367" s="7"/>
      <c r="K367" s="12"/>
      <c r="AW367" s="12"/>
      <c r="BR367" s="3"/>
    </row>
    <row r="368">
      <c r="J368" s="7"/>
      <c r="K368" s="12"/>
      <c r="AW368" s="12"/>
      <c r="BR368" s="3"/>
    </row>
    <row r="369">
      <c r="J369" s="7"/>
      <c r="K369" s="12"/>
      <c r="AW369" s="12"/>
      <c r="BR369" s="3"/>
    </row>
    <row r="370">
      <c r="J370" s="7"/>
      <c r="K370" s="12"/>
      <c r="AW370" s="12"/>
      <c r="BR370" s="3"/>
    </row>
    <row r="371">
      <c r="J371" s="7"/>
      <c r="K371" s="12"/>
      <c r="AW371" s="12"/>
      <c r="BR371" s="3"/>
    </row>
    <row r="372">
      <c r="J372" s="7"/>
      <c r="K372" s="12"/>
      <c r="AW372" s="12"/>
      <c r="BR372" s="3"/>
    </row>
    <row r="373">
      <c r="J373" s="7"/>
      <c r="K373" s="12"/>
      <c r="AW373" s="12"/>
      <c r="BR373" s="3"/>
    </row>
    <row r="374">
      <c r="J374" s="7"/>
      <c r="K374" s="12"/>
      <c r="AW374" s="12"/>
      <c r="BR374" s="3"/>
    </row>
    <row r="375">
      <c r="J375" s="7"/>
      <c r="K375" s="12"/>
      <c r="AW375" s="12"/>
      <c r="BR375" s="3"/>
    </row>
    <row r="376">
      <c r="J376" s="7"/>
      <c r="K376" s="12"/>
      <c r="AW376" s="12"/>
      <c r="BR376" s="3"/>
    </row>
    <row r="377">
      <c r="J377" s="7"/>
      <c r="K377" s="12"/>
      <c r="AW377" s="12"/>
      <c r="BR377" s="3"/>
    </row>
    <row r="378">
      <c r="J378" s="7"/>
      <c r="K378" s="12"/>
      <c r="AW378" s="12"/>
      <c r="BR378" s="3"/>
    </row>
    <row r="379">
      <c r="J379" s="7"/>
      <c r="K379" s="12"/>
      <c r="AW379" s="12"/>
      <c r="BR379" s="3"/>
    </row>
    <row r="380">
      <c r="J380" s="7"/>
      <c r="K380" s="12"/>
      <c r="AW380" s="12"/>
      <c r="BR380" s="3"/>
    </row>
    <row r="381">
      <c r="J381" s="7"/>
      <c r="K381" s="12"/>
      <c r="AW381" s="12"/>
      <c r="BR381" s="3"/>
    </row>
    <row r="382">
      <c r="J382" s="7"/>
      <c r="K382" s="12"/>
      <c r="AW382" s="12"/>
      <c r="BR382" s="3"/>
    </row>
    <row r="383">
      <c r="J383" s="7"/>
      <c r="K383" s="12"/>
      <c r="AW383" s="12"/>
      <c r="BR383" s="3"/>
    </row>
    <row r="384">
      <c r="J384" s="7"/>
      <c r="K384" s="12"/>
      <c r="AW384" s="12"/>
      <c r="BR384" s="3"/>
    </row>
    <row r="385">
      <c r="J385" s="7"/>
      <c r="K385" s="12"/>
      <c r="AW385" s="12"/>
      <c r="BR385" s="3"/>
    </row>
    <row r="386">
      <c r="J386" s="7"/>
      <c r="K386" s="12"/>
      <c r="AW386" s="12"/>
      <c r="BR386" s="3"/>
    </row>
    <row r="387">
      <c r="J387" s="7"/>
      <c r="K387" s="12"/>
      <c r="AW387" s="12"/>
      <c r="BR387" s="3"/>
    </row>
    <row r="388">
      <c r="J388" s="7"/>
      <c r="K388" s="12"/>
      <c r="AW388" s="12"/>
      <c r="BR388" s="3"/>
    </row>
    <row r="389">
      <c r="J389" s="7"/>
      <c r="K389" s="12"/>
      <c r="AW389" s="12"/>
      <c r="BR389" s="3"/>
    </row>
    <row r="390">
      <c r="J390" s="7"/>
      <c r="K390" s="12"/>
      <c r="AW390" s="12"/>
      <c r="BR390" s="3"/>
    </row>
    <row r="391">
      <c r="J391" s="7"/>
      <c r="K391" s="12"/>
      <c r="AW391" s="12"/>
      <c r="BR391" s="3"/>
    </row>
    <row r="392">
      <c r="J392" s="7"/>
      <c r="K392" s="12"/>
      <c r="AW392" s="12"/>
      <c r="BR392" s="3"/>
    </row>
    <row r="393">
      <c r="J393" s="7"/>
      <c r="K393" s="12"/>
      <c r="AW393" s="12"/>
      <c r="BR393" s="3"/>
    </row>
    <row r="394">
      <c r="J394" s="7"/>
      <c r="K394" s="12"/>
      <c r="AW394" s="12"/>
      <c r="BR394" s="3"/>
    </row>
    <row r="395">
      <c r="J395" s="7"/>
      <c r="K395" s="12"/>
      <c r="AW395" s="12"/>
      <c r="BR395" s="3"/>
    </row>
    <row r="396">
      <c r="J396" s="7"/>
      <c r="K396" s="12"/>
      <c r="AW396" s="12"/>
      <c r="BR396" s="3"/>
    </row>
    <row r="397">
      <c r="J397" s="7"/>
      <c r="K397" s="12"/>
      <c r="AW397" s="12"/>
      <c r="BR397" s="3"/>
    </row>
    <row r="398">
      <c r="J398" s="7"/>
      <c r="K398" s="12"/>
      <c r="AW398" s="12"/>
      <c r="BR398" s="3"/>
    </row>
    <row r="399">
      <c r="J399" s="7"/>
      <c r="K399" s="12"/>
      <c r="AW399" s="12"/>
      <c r="BR399" s="3"/>
    </row>
    <row r="400">
      <c r="J400" s="7"/>
      <c r="K400" s="12"/>
      <c r="AW400" s="12"/>
      <c r="BR400" s="3"/>
    </row>
    <row r="401">
      <c r="J401" s="7"/>
      <c r="K401" s="12"/>
      <c r="AW401" s="12"/>
      <c r="BR401" s="3"/>
    </row>
    <row r="402">
      <c r="J402" s="7"/>
      <c r="K402" s="12"/>
      <c r="AW402" s="12"/>
      <c r="BR402" s="3"/>
    </row>
    <row r="403">
      <c r="J403" s="7"/>
      <c r="K403" s="12"/>
      <c r="AW403" s="12"/>
      <c r="BR403" s="3"/>
    </row>
    <row r="404">
      <c r="J404" s="7"/>
      <c r="K404" s="12"/>
      <c r="AW404" s="12"/>
      <c r="BR404" s="3"/>
    </row>
    <row r="405">
      <c r="J405" s="7"/>
      <c r="K405" s="12"/>
      <c r="AW405" s="12"/>
      <c r="BR405" s="3"/>
    </row>
    <row r="406">
      <c r="J406" s="7"/>
      <c r="K406" s="12"/>
      <c r="AW406" s="12"/>
      <c r="BR406" s="3"/>
    </row>
    <row r="407">
      <c r="J407" s="7"/>
      <c r="K407" s="12"/>
      <c r="AW407" s="12"/>
      <c r="BR407" s="3"/>
    </row>
    <row r="408">
      <c r="J408" s="7"/>
      <c r="K408" s="12"/>
      <c r="AW408" s="12"/>
      <c r="BR408" s="3"/>
    </row>
    <row r="409">
      <c r="J409" s="7"/>
      <c r="K409" s="12"/>
      <c r="AW409" s="12"/>
      <c r="BR409" s="3"/>
    </row>
    <row r="410">
      <c r="J410" s="7"/>
      <c r="K410" s="12"/>
      <c r="AW410" s="12"/>
      <c r="BR410" s="3"/>
    </row>
    <row r="411">
      <c r="J411" s="7"/>
      <c r="K411" s="12"/>
      <c r="AW411" s="12"/>
      <c r="BR411" s="3"/>
    </row>
    <row r="412">
      <c r="J412" s="7"/>
      <c r="K412" s="12"/>
      <c r="AW412" s="12"/>
      <c r="BR412" s="3"/>
    </row>
    <row r="413">
      <c r="J413" s="7"/>
      <c r="K413" s="12"/>
      <c r="AW413" s="12"/>
      <c r="BR413" s="3"/>
    </row>
    <row r="414">
      <c r="J414" s="7"/>
      <c r="K414" s="12"/>
      <c r="AW414" s="12"/>
      <c r="BR414" s="3"/>
    </row>
    <row r="415">
      <c r="J415" s="7"/>
      <c r="K415" s="12"/>
      <c r="AW415" s="12"/>
      <c r="BR415" s="3"/>
    </row>
    <row r="416">
      <c r="J416" s="7"/>
      <c r="K416" s="12"/>
      <c r="AW416" s="12"/>
      <c r="BR416" s="3"/>
    </row>
    <row r="417">
      <c r="J417" s="7"/>
      <c r="K417" s="12"/>
      <c r="AW417" s="12"/>
      <c r="BR417" s="3"/>
    </row>
    <row r="418">
      <c r="J418" s="7"/>
      <c r="K418" s="12"/>
      <c r="AW418" s="12"/>
      <c r="BR418" s="3"/>
    </row>
    <row r="419">
      <c r="J419" s="7"/>
      <c r="K419" s="12"/>
      <c r="AW419" s="12"/>
      <c r="BR419" s="3"/>
    </row>
    <row r="420">
      <c r="J420" s="7"/>
      <c r="K420" s="12"/>
      <c r="AW420" s="12"/>
      <c r="BR420" s="3"/>
    </row>
    <row r="421">
      <c r="J421" s="7"/>
      <c r="K421" s="12"/>
      <c r="AW421" s="12"/>
      <c r="BR421" s="3"/>
    </row>
    <row r="422">
      <c r="J422" s="7"/>
      <c r="K422" s="12"/>
      <c r="AW422" s="12"/>
      <c r="BR422" s="3"/>
    </row>
    <row r="423">
      <c r="J423" s="7"/>
      <c r="K423" s="12"/>
      <c r="AW423" s="12"/>
      <c r="BR423" s="3"/>
    </row>
    <row r="424">
      <c r="J424" s="7"/>
      <c r="K424" s="12"/>
      <c r="AW424" s="12"/>
      <c r="BR424" s="3"/>
    </row>
    <row r="425">
      <c r="J425" s="7"/>
      <c r="K425" s="12"/>
      <c r="AW425" s="12"/>
      <c r="BR425" s="3"/>
    </row>
    <row r="426">
      <c r="J426" s="7"/>
      <c r="K426" s="12"/>
      <c r="AW426" s="12"/>
      <c r="BR426" s="3"/>
    </row>
    <row r="427">
      <c r="J427" s="7"/>
      <c r="K427" s="12"/>
      <c r="AW427" s="12"/>
      <c r="BR427" s="3"/>
    </row>
    <row r="428">
      <c r="J428" s="7"/>
      <c r="K428" s="12"/>
      <c r="AW428" s="12"/>
      <c r="BR428" s="3"/>
    </row>
    <row r="429">
      <c r="J429" s="7"/>
      <c r="K429" s="12"/>
      <c r="AW429" s="12"/>
      <c r="BR429" s="3"/>
    </row>
    <row r="430">
      <c r="J430" s="7"/>
      <c r="K430" s="12"/>
      <c r="AW430" s="12"/>
      <c r="BR430" s="3"/>
    </row>
    <row r="431">
      <c r="J431" s="7"/>
      <c r="K431" s="12"/>
      <c r="AW431" s="12"/>
      <c r="BR431" s="3"/>
    </row>
    <row r="432">
      <c r="J432" s="7"/>
      <c r="K432" s="12"/>
      <c r="AW432" s="12"/>
      <c r="BR432" s="3"/>
    </row>
    <row r="433">
      <c r="J433" s="7"/>
      <c r="K433" s="12"/>
      <c r="AW433" s="12"/>
      <c r="BR433" s="3"/>
    </row>
    <row r="434">
      <c r="J434" s="7"/>
      <c r="K434" s="12"/>
      <c r="AW434" s="12"/>
      <c r="BR434" s="3"/>
    </row>
    <row r="435">
      <c r="J435" s="7"/>
      <c r="K435" s="12"/>
      <c r="AW435" s="12"/>
      <c r="BR435" s="3"/>
    </row>
    <row r="436">
      <c r="J436" s="7"/>
      <c r="K436" s="12"/>
      <c r="AW436" s="12"/>
      <c r="BR436" s="3"/>
    </row>
    <row r="437">
      <c r="J437" s="7"/>
      <c r="K437" s="12"/>
      <c r="AW437" s="12"/>
      <c r="BR437" s="3"/>
    </row>
    <row r="438">
      <c r="J438" s="7"/>
      <c r="K438" s="12"/>
      <c r="AW438" s="12"/>
      <c r="BR438" s="3"/>
    </row>
    <row r="439">
      <c r="J439" s="7"/>
      <c r="K439" s="12"/>
      <c r="AW439" s="12"/>
      <c r="BR439" s="3"/>
    </row>
    <row r="440">
      <c r="J440" s="7"/>
      <c r="K440" s="12"/>
      <c r="AW440" s="12"/>
      <c r="BR440" s="3"/>
    </row>
    <row r="441">
      <c r="J441" s="7"/>
      <c r="K441" s="12"/>
      <c r="AW441" s="12"/>
      <c r="BR441" s="3"/>
    </row>
    <row r="442">
      <c r="J442" s="7"/>
      <c r="K442" s="12"/>
      <c r="AW442" s="12"/>
      <c r="BR442" s="3"/>
    </row>
    <row r="443">
      <c r="J443" s="7"/>
      <c r="K443" s="12"/>
      <c r="AW443" s="12"/>
      <c r="BR443" s="3"/>
    </row>
    <row r="444">
      <c r="J444" s="7"/>
      <c r="K444" s="12"/>
      <c r="AW444" s="12"/>
      <c r="BR444" s="3"/>
    </row>
    <row r="445">
      <c r="J445" s="7"/>
      <c r="K445" s="12"/>
      <c r="AW445" s="12"/>
      <c r="BR445" s="3"/>
    </row>
    <row r="446">
      <c r="J446" s="7"/>
      <c r="K446" s="12"/>
      <c r="AW446" s="12"/>
      <c r="BR446" s="3"/>
    </row>
    <row r="447">
      <c r="J447" s="7"/>
      <c r="K447" s="12"/>
      <c r="AW447" s="12"/>
      <c r="BR447" s="3"/>
    </row>
    <row r="448">
      <c r="J448" s="7"/>
      <c r="K448" s="12"/>
      <c r="AW448" s="12"/>
      <c r="BR448" s="3"/>
    </row>
    <row r="449">
      <c r="J449" s="7"/>
      <c r="K449" s="12"/>
      <c r="AW449" s="12"/>
      <c r="BR449" s="3"/>
    </row>
    <row r="450">
      <c r="J450" s="7"/>
      <c r="K450" s="12"/>
      <c r="AW450" s="12"/>
      <c r="BR450" s="3"/>
    </row>
    <row r="451">
      <c r="J451" s="7"/>
      <c r="K451" s="12"/>
      <c r="AW451" s="12"/>
      <c r="BR451" s="3"/>
    </row>
    <row r="452">
      <c r="J452" s="7"/>
      <c r="K452" s="12"/>
      <c r="AW452" s="12"/>
      <c r="BR452" s="3"/>
    </row>
    <row r="453">
      <c r="J453" s="7"/>
      <c r="K453" s="12"/>
      <c r="AW453" s="12"/>
      <c r="BR453" s="3"/>
    </row>
    <row r="454">
      <c r="J454" s="7"/>
      <c r="K454" s="12"/>
      <c r="AW454" s="12"/>
      <c r="BR454" s="3"/>
    </row>
    <row r="455">
      <c r="J455" s="7"/>
      <c r="K455" s="12"/>
      <c r="AW455" s="12"/>
      <c r="BR455" s="3"/>
    </row>
    <row r="456">
      <c r="J456" s="7"/>
      <c r="K456" s="12"/>
      <c r="AW456" s="12"/>
      <c r="BR456" s="3"/>
    </row>
    <row r="457">
      <c r="J457" s="7"/>
      <c r="K457" s="12"/>
      <c r="AW457" s="12"/>
      <c r="BR457" s="3"/>
    </row>
    <row r="458">
      <c r="J458" s="7"/>
      <c r="K458" s="12"/>
      <c r="AW458" s="12"/>
      <c r="BR458" s="3"/>
    </row>
    <row r="459">
      <c r="J459" s="7"/>
      <c r="K459" s="12"/>
      <c r="AW459" s="12"/>
      <c r="BR459" s="3"/>
    </row>
    <row r="460">
      <c r="J460" s="7"/>
      <c r="K460" s="12"/>
      <c r="AW460" s="12"/>
      <c r="BR460" s="3"/>
    </row>
    <row r="461">
      <c r="J461" s="7"/>
      <c r="K461" s="12"/>
      <c r="AW461" s="12"/>
      <c r="BR461" s="3"/>
    </row>
    <row r="462">
      <c r="J462" s="7"/>
      <c r="K462" s="12"/>
      <c r="AW462" s="12"/>
      <c r="BR462" s="3"/>
    </row>
    <row r="463">
      <c r="J463" s="7"/>
      <c r="K463" s="12"/>
      <c r="AW463" s="12"/>
      <c r="BR463" s="3"/>
    </row>
    <row r="464">
      <c r="J464" s="7"/>
      <c r="K464" s="12"/>
      <c r="AW464" s="12"/>
      <c r="BR464" s="3"/>
    </row>
    <row r="465">
      <c r="J465" s="7"/>
      <c r="K465" s="12"/>
      <c r="AW465" s="12"/>
      <c r="BR465" s="3"/>
    </row>
    <row r="466">
      <c r="J466" s="7"/>
      <c r="K466" s="12"/>
      <c r="AW466" s="12"/>
      <c r="BR466" s="3"/>
    </row>
    <row r="467">
      <c r="J467" s="7"/>
      <c r="K467" s="12"/>
      <c r="AW467" s="12"/>
      <c r="BR467" s="3"/>
    </row>
    <row r="468">
      <c r="J468" s="7"/>
      <c r="K468" s="12"/>
      <c r="AW468" s="12"/>
      <c r="BR468" s="3"/>
    </row>
    <row r="469">
      <c r="J469" s="7"/>
      <c r="K469" s="12"/>
      <c r="AW469" s="12"/>
      <c r="BR469" s="3"/>
    </row>
    <row r="470">
      <c r="J470" s="7"/>
      <c r="K470" s="12"/>
      <c r="AW470" s="12"/>
      <c r="BR470" s="3"/>
    </row>
    <row r="471">
      <c r="J471" s="7"/>
      <c r="K471" s="12"/>
      <c r="AW471" s="12"/>
      <c r="BR471" s="3"/>
    </row>
    <row r="472">
      <c r="J472" s="7"/>
      <c r="K472" s="12"/>
      <c r="AW472" s="12"/>
      <c r="BR472" s="3"/>
    </row>
    <row r="473">
      <c r="J473" s="7"/>
      <c r="K473" s="12"/>
      <c r="AW473" s="12"/>
      <c r="BR473" s="3"/>
    </row>
    <row r="474">
      <c r="J474" s="7"/>
      <c r="K474" s="12"/>
      <c r="AW474" s="12"/>
      <c r="BR474" s="3"/>
    </row>
    <row r="475">
      <c r="J475" s="7"/>
      <c r="K475" s="12"/>
      <c r="AW475" s="12"/>
      <c r="BR475" s="3"/>
    </row>
    <row r="476">
      <c r="J476" s="7"/>
      <c r="K476" s="12"/>
      <c r="AW476" s="12"/>
      <c r="BR476" s="3"/>
    </row>
    <row r="477">
      <c r="J477" s="7"/>
      <c r="K477" s="12"/>
      <c r="AW477" s="12"/>
      <c r="BR477" s="3"/>
    </row>
    <row r="478">
      <c r="J478" s="7"/>
      <c r="K478" s="12"/>
      <c r="AW478" s="12"/>
      <c r="BR478" s="3"/>
    </row>
    <row r="479">
      <c r="J479" s="7"/>
      <c r="K479" s="12"/>
      <c r="AW479" s="12"/>
      <c r="BR479" s="3"/>
    </row>
    <row r="480">
      <c r="J480" s="7"/>
      <c r="K480" s="12"/>
      <c r="AW480" s="12"/>
      <c r="BR480" s="3"/>
    </row>
    <row r="481">
      <c r="J481" s="7"/>
      <c r="K481" s="12"/>
      <c r="AW481" s="12"/>
      <c r="BR481" s="3"/>
    </row>
    <row r="482">
      <c r="J482" s="7"/>
      <c r="K482" s="12"/>
      <c r="AW482" s="12"/>
      <c r="BR482" s="3"/>
    </row>
    <row r="483">
      <c r="J483" s="7"/>
      <c r="K483" s="12"/>
      <c r="AW483" s="12"/>
      <c r="BR483" s="3"/>
    </row>
    <row r="484">
      <c r="J484" s="7"/>
      <c r="K484" s="12"/>
      <c r="AW484" s="12"/>
      <c r="BR484" s="3"/>
    </row>
    <row r="485">
      <c r="J485" s="7"/>
      <c r="K485" s="12"/>
      <c r="AW485" s="12"/>
      <c r="BR485" s="3"/>
    </row>
    <row r="486">
      <c r="J486" s="7"/>
      <c r="K486" s="12"/>
      <c r="AW486" s="12"/>
      <c r="BR486" s="3"/>
    </row>
    <row r="487">
      <c r="J487" s="7"/>
      <c r="K487" s="12"/>
      <c r="AW487" s="12"/>
      <c r="BR487" s="3"/>
    </row>
    <row r="488">
      <c r="J488" s="7"/>
      <c r="K488" s="12"/>
      <c r="AW488" s="12"/>
      <c r="BR488" s="3"/>
    </row>
    <row r="489">
      <c r="J489" s="7"/>
      <c r="K489" s="12"/>
      <c r="AW489" s="12"/>
      <c r="BR489" s="3"/>
    </row>
    <row r="490">
      <c r="J490" s="7"/>
      <c r="K490" s="12"/>
      <c r="AW490" s="12"/>
      <c r="BR490" s="3"/>
    </row>
    <row r="491">
      <c r="J491" s="7"/>
      <c r="K491" s="12"/>
      <c r="AW491" s="12"/>
      <c r="BR491" s="3"/>
    </row>
    <row r="492">
      <c r="J492" s="7"/>
      <c r="K492" s="12"/>
      <c r="AW492" s="12"/>
      <c r="BR492" s="3"/>
    </row>
    <row r="493">
      <c r="J493" s="7"/>
      <c r="K493" s="12"/>
      <c r="AW493" s="12"/>
      <c r="BR493" s="3"/>
    </row>
    <row r="494">
      <c r="J494" s="7"/>
      <c r="K494" s="12"/>
      <c r="AW494" s="12"/>
      <c r="BR494" s="3"/>
    </row>
    <row r="495">
      <c r="J495" s="7"/>
      <c r="K495" s="12"/>
      <c r="AW495" s="12"/>
      <c r="BR495" s="3"/>
    </row>
    <row r="496">
      <c r="J496" s="7"/>
      <c r="K496" s="12"/>
      <c r="AW496" s="12"/>
      <c r="BR496" s="3"/>
    </row>
    <row r="497">
      <c r="J497" s="7"/>
      <c r="K497" s="12"/>
      <c r="AW497" s="12"/>
      <c r="BR497" s="3"/>
    </row>
    <row r="498">
      <c r="J498" s="7"/>
      <c r="K498" s="12"/>
      <c r="AW498" s="12"/>
      <c r="BR498" s="3"/>
    </row>
    <row r="499">
      <c r="J499" s="7"/>
      <c r="K499" s="12"/>
      <c r="AW499" s="12"/>
      <c r="BR499" s="3"/>
    </row>
    <row r="500">
      <c r="J500" s="7"/>
      <c r="K500" s="12"/>
      <c r="AW500" s="12"/>
      <c r="BR500" s="3"/>
    </row>
    <row r="501">
      <c r="J501" s="7"/>
      <c r="K501" s="12"/>
      <c r="AW501" s="12"/>
      <c r="BR501" s="3"/>
    </row>
    <row r="502">
      <c r="J502" s="7"/>
      <c r="K502" s="12"/>
      <c r="AW502" s="12"/>
      <c r="BR502" s="3"/>
    </row>
    <row r="503">
      <c r="J503" s="7"/>
      <c r="K503" s="12"/>
      <c r="AW503" s="12"/>
      <c r="BR503" s="3"/>
    </row>
    <row r="504">
      <c r="J504" s="7"/>
      <c r="K504" s="12"/>
      <c r="AW504" s="12"/>
      <c r="BR504" s="3"/>
    </row>
    <row r="505">
      <c r="J505" s="7"/>
      <c r="K505" s="12"/>
      <c r="AW505" s="12"/>
      <c r="BR505" s="3"/>
    </row>
    <row r="506">
      <c r="J506" s="7"/>
      <c r="K506" s="12"/>
      <c r="AW506" s="12"/>
      <c r="BR506" s="3"/>
    </row>
    <row r="507">
      <c r="J507" s="7"/>
      <c r="K507" s="12"/>
      <c r="AW507" s="12"/>
      <c r="BR507" s="3"/>
    </row>
    <row r="508">
      <c r="J508" s="7"/>
      <c r="K508" s="12"/>
      <c r="AW508" s="12"/>
      <c r="BR508" s="3"/>
    </row>
    <row r="509">
      <c r="J509" s="7"/>
      <c r="K509" s="12"/>
      <c r="AW509" s="12"/>
      <c r="BR509" s="3"/>
    </row>
    <row r="510">
      <c r="J510" s="7"/>
      <c r="K510" s="12"/>
      <c r="AW510" s="12"/>
      <c r="BR510" s="3"/>
    </row>
    <row r="511">
      <c r="J511" s="7"/>
      <c r="K511" s="12"/>
      <c r="AW511" s="12"/>
      <c r="BR511" s="3"/>
    </row>
    <row r="512">
      <c r="J512" s="7"/>
      <c r="K512" s="12"/>
      <c r="AW512" s="12"/>
      <c r="BR512" s="3"/>
    </row>
    <row r="513">
      <c r="J513" s="7"/>
      <c r="K513" s="12"/>
      <c r="AW513" s="12"/>
      <c r="BR513" s="3"/>
    </row>
    <row r="514">
      <c r="J514" s="7"/>
      <c r="K514" s="12"/>
      <c r="AW514" s="12"/>
      <c r="BR514" s="3"/>
    </row>
    <row r="515">
      <c r="J515" s="7"/>
      <c r="K515" s="12"/>
      <c r="AW515" s="12"/>
      <c r="BR515" s="3"/>
    </row>
    <row r="516">
      <c r="J516" s="7"/>
      <c r="K516" s="12"/>
      <c r="AW516" s="12"/>
      <c r="BR516" s="3"/>
    </row>
    <row r="517">
      <c r="J517" s="7"/>
      <c r="K517" s="12"/>
      <c r="AW517" s="12"/>
      <c r="BR517" s="3"/>
    </row>
    <row r="518">
      <c r="J518" s="7"/>
      <c r="K518" s="12"/>
      <c r="AW518" s="12"/>
      <c r="BR518" s="3"/>
    </row>
    <row r="519">
      <c r="J519" s="7"/>
      <c r="K519" s="12"/>
      <c r="AW519" s="12"/>
      <c r="BR519" s="3"/>
    </row>
    <row r="520">
      <c r="J520" s="7"/>
      <c r="K520" s="12"/>
      <c r="AW520" s="12"/>
      <c r="BR520" s="3"/>
    </row>
    <row r="521">
      <c r="J521" s="7"/>
      <c r="K521" s="12"/>
      <c r="AW521" s="12"/>
      <c r="BR521" s="3"/>
    </row>
    <row r="522">
      <c r="J522" s="7"/>
      <c r="K522" s="12"/>
      <c r="AW522" s="12"/>
      <c r="BR522" s="3"/>
    </row>
    <row r="523">
      <c r="J523" s="7"/>
      <c r="K523" s="12"/>
      <c r="AW523" s="12"/>
      <c r="BR523" s="3"/>
    </row>
    <row r="524">
      <c r="J524" s="7"/>
      <c r="K524" s="12"/>
      <c r="AW524" s="12"/>
      <c r="BR524" s="3"/>
    </row>
    <row r="525">
      <c r="J525" s="7"/>
      <c r="K525" s="12"/>
      <c r="AW525" s="12"/>
      <c r="BR525" s="3"/>
    </row>
    <row r="526">
      <c r="J526" s="7"/>
      <c r="K526" s="12"/>
      <c r="AW526" s="12"/>
      <c r="BR526" s="3"/>
    </row>
    <row r="527">
      <c r="J527" s="7"/>
      <c r="K527" s="12"/>
      <c r="AW527" s="12"/>
      <c r="BR527" s="3"/>
    </row>
    <row r="528">
      <c r="J528" s="7"/>
      <c r="K528" s="12"/>
      <c r="AW528" s="12"/>
      <c r="BR528" s="3"/>
    </row>
    <row r="529">
      <c r="J529" s="7"/>
      <c r="K529" s="12"/>
      <c r="AW529" s="12"/>
      <c r="BR529" s="3"/>
    </row>
    <row r="530">
      <c r="J530" s="7"/>
      <c r="K530" s="12"/>
      <c r="AW530" s="12"/>
      <c r="BR530" s="3"/>
    </row>
    <row r="531">
      <c r="J531" s="7"/>
      <c r="K531" s="12"/>
      <c r="AW531" s="12"/>
      <c r="BR531" s="3"/>
    </row>
    <row r="532">
      <c r="J532" s="7"/>
      <c r="K532" s="12"/>
      <c r="AW532" s="12"/>
      <c r="BR532" s="3"/>
    </row>
    <row r="533">
      <c r="J533" s="7"/>
      <c r="K533" s="12"/>
      <c r="AW533" s="12"/>
      <c r="BR533" s="3"/>
    </row>
    <row r="534">
      <c r="J534" s="7"/>
      <c r="K534" s="12"/>
      <c r="AW534" s="12"/>
      <c r="BR534" s="3"/>
    </row>
    <row r="535">
      <c r="J535" s="7"/>
      <c r="K535" s="12"/>
      <c r="AW535" s="12"/>
      <c r="BR535" s="3"/>
    </row>
    <row r="536">
      <c r="J536" s="7"/>
      <c r="K536" s="12"/>
      <c r="AW536" s="12"/>
      <c r="BR536" s="3"/>
    </row>
    <row r="537">
      <c r="J537" s="7"/>
      <c r="K537" s="12"/>
      <c r="AW537" s="12"/>
      <c r="BR537" s="3"/>
    </row>
    <row r="538">
      <c r="J538" s="7"/>
      <c r="K538" s="12"/>
      <c r="AW538" s="12"/>
      <c r="BR538" s="3"/>
    </row>
    <row r="539">
      <c r="J539" s="7"/>
      <c r="K539" s="12"/>
      <c r="AW539" s="12"/>
      <c r="BR539" s="3"/>
    </row>
    <row r="540">
      <c r="J540" s="7"/>
      <c r="K540" s="12"/>
      <c r="AW540" s="12"/>
      <c r="BR540" s="3"/>
    </row>
    <row r="541">
      <c r="J541" s="7"/>
      <c r="K541" s="12"/>
      <c r="AW541" s="12"/>
      <c r="BR541" s="3"/>
    </row>
    <row r="542">
      <c r="J542" s="7"/>
      <c r="K542" s="12"/>
      <c r="AW542" s="12"/>
      <c r="BR542" s="3"/>
    </row>
    <row r="543">
      <c r="J543" s="7"/>
      <c r="K543" s="12"/>
      <c r="AW543" s="12"/>
      <c r="BR543" s="3"/>
    </row>
    <row r="544">
      <c r="J544" s="7"/>
      <c r="K544" s="12"/>
      <c r="AW544" s="12"/>
      <c r="BR544" s="3"/>
    </row>
    <row r="545">
      <c r="J545" s="7"/>
      <c r="K545" s="12"/>
      <c r="AW545" s="12"/>
      <c r="BR545" s="3"/>
    </row>
    <row r="546">
      <c r="J546" s="7"/>
      <c r="K546" s="12"/>
      <c r="AW546" s="12"/>
      <c r="BR546" s="3"/>
    </row>
    <row r="547">
      <c r="J547" s="7"/>
      <c r="K547" s="12"/>
      <c r="AW547" s="12"/>
      <c r="BR547" s="3"/>
    </row>
    <row r="548">
      <c r="J548" s="7"/>
      <c r="K548" s="12"/>
      <c r="AW548" s="12"/>
      <c r="BR548" s="3"/>
    </row>
    <row r="549">
      <c r="J549" s="7"/>
      <c r="K549" s="12"/>
      <c r="AW549" s="12"/>
      <c r="BR549" s="3"/>
    </row>
    <row r="550">
      <c r="J550" s="7"/>
      <c r="K550" s="12"/>
      <c r="AW550" s="12"/>
      <c r="BR550" s="3"/>
    </row>
    <row r="551">
      <c r="J551" s="7"/>
      <c r="K551" s="12"/>
      <c r="AW551" s="12"/>
      <c r="BR551" s="3"/>
    </row>
    <row r="552">
      <c r="J552" s="7"/>
      <c r="K552" s="12"/>
      <c r="AW552" s="12"/>
      <c r="BR552" s="3"/>
    </row>
    <row r="553">
      <c r="J553" s="7"/>
      <c r="K553" s="12"/>
      <c r="AW553" s="12"/>
      <c r="BR553" s="3"/>
    </row>
    <row r="554">
      <c r="J554" s="7"/>
      <c r="K554" s="12"/>
      <c r="AW554" s="12"/>
      <c r="BR554" s="3"/>
    </row>
    <row r="555">
      <c r="J555" s="7"/>
      <c r="K555" s="12"/>
      <c r="AW555" s="12"/>
      <c r="BR555" s="3"/>
    </row>
    <row r="556">
      <c r="J556" s="7"/>
      <c r="K556" s="12"/>
      <c r="AW556" s="12"/>
      <c r="BR556" s="3"/>
    </row>
    <row r="557">
      <c r="J557" s="7"/>
      <c r="K557" s="12"/>
      <c r="AW557" s="12"/>
      <c r="BR557" s="3"/>
    </row>
    <row r="558">
      <c r="J558" s="7"/>
      <c r="K558" s="12"/>
      <c r="AW558" s="12"/>
      <c r="BR558" s="3"/>
    </row>
    <row r="559">
      <c r="J559" s="7"/>
      <c r="K559" s="12"/>
      <c r="AW559" s="12"/>
      <c r="BR559" s="3"/>
    </row>
    <row r="560">
      <c r="J560" s="7"/>
      <c r="K560" s="12"/>
      <c r="AW560" s="12"/>
      <c r="BR560" s="3"/>
    </row>
    <row r="561">
      <c r="J561" s="7"/>
      <c r="K561" s="12"/>
      <c r="AW561" s="12"/>
      <c r="BR561" s="3"/>
    </row>
    <row r="562">
      <c r="J562" s="7"/>
      <c r="K562" s="12"/>
      <c r="AW562" s="12"/>
      <c r="BR562" s="3"/>
    </row>
    <row r="563">
      <c r="J563" s="7"/>
      <c r="K563" s="12"/>
      <c r="AW563" s="12"/>
      <c r="BR563" s="3"/>
    </row>
    <row r="564">
      <c r="J564" s="7"/>
      <c r="K564" s="12"/>
      <c r="AW564" s="12"/>
      <c r="BR564" s="3"/>
    </row>
    <row r="565">
      <c r="J565" s="7"/>
      <c r="K565" s="12"/>
      <c r="AW565" s="12"/>
      <c r="BR565" s="3"/>
    </row>
    <row r="566">
      <c r="J566" s="7"/>
      <c r="K566" s="12"/>
      <c r="AW566" s="12"/>
      <c r="BR566" s="3"/>
    </row>
    <row r="567">
      <c r="J567" s="7"/>
      <c r="K567" s="12"/>
      <c r="AW567" s="12"/>
      <c r="BR567" s="3"/>
    </row>
    <row r="568">
      <c r="J568" s="7"/>
      <c r="K568" s="12"/>
      <c r="AW568" s="12"/>
      <c r="BR568" s="3"/>
    </row>
    <row r="569">
      <c r="J569" s="7"/>
      <c r="K569" s="12"/>
      <c r="AW569" s="12"/>
      <c r="BR569" s="3"/>
    </row>
    <row r="570">
      <c r="J570" s="7"/>
      <c r="K570" s="12"/>
      <c r="AW570" s="12"/>
      <c r="BR570" s="3"/>
    </row>
    <row r="571">
      <c r="J571" s="7"/>
      <c r="K571" s="12"/>
      <c r="AW571" s="12"/>
      <c r="BR571" s="3"/>
    </row>
    <row r="572">
      <c r="J572" s="7"/>
      <c r="K572" s="12"/>
      <c r="AW572" s="12"/>
      <c r="BR572" s="3"/>
    </row>
    <row r="573">
      <c r="J573" s="7"/>
      <c r="K573" s="12"/>
      <c r="AW573" s="12"/>
      <c r="BR573" s="3"/>
    </row>
    <row r="574">
      <c r="J574" s="7"/>
      <c r="K574" s="12"/>
      <c r="AW574" s="12"/>
      <c r="BR574" s="3"/>
    </row>
    <row r="575">
      <c r="J575" s="7"/>
      <c r="K575" s="12"/>
      <c r="AW575" s="12"/>
      <c r="BR575" s="3"/>
    </row>
    <row r="576">
      <c r="J576" s="7"/>
      <c r="K576" s="12"/>
      <c r="AW576" s="12"/>
      <c r="BR576" s="3"/>
    </row>
    <row r="577">
      <c r="J577" s="7"/>
      <c r="K577" s="12"/>
      <c r="AW577" s="12"/>
      <c r="BR577" s="3"/>
    </row>
    <row r="578">
      <c r="J578" s="7"/>
      <c r="K578" s="12"/>
      <c r="AW578" s="12"/>
      <c r="BR578" s="3"/>
    </row>
    <row r="579">
      <c r="J579" s="7"/>
      <c r="K579" s="12"/>
      <c r="AW579" s="12"/>
      <c r="BR579" s="3"/>
    </row>
    <row r="580">
      <c r="J580" s="7"/>
      <c r="K580" s="12"/>
      <c r="AW580" s="12"/>
      <c r="BR580" s="3"/>
    </row>
    <row r="581">
      <c r="J581" s="7"/>
      <c r="K581" s="12"/>
      <c r="AW581" s="12"/>
      <c r="BR581" s="3"/>
    </row>
    <row r="582">
      <c r="J582" s="7"/>
      <c r="K582" s="12"/>
      <c r="AW582" s="12"/>
      <c r="BR582" s="3"/>
    </row>
    <row r="583">
      <c r="J583" s="7"/>
      <c r="K583" s="12"/>
      <c r="AW583" s="12"/>
      <c r="BR583" s="3"/>
    </row>
    <row r="584">
      <c r="J584" s="7"/>
      <c r="K584" s="12"/>
      <c r="AW584" s="12"/>
      <c r="BR584" s="3"/>
    </row>
    <row r="585">
      <c r="J585" s="7"/>
      <c r="K585" s="12"/>
      <c r="AW585" s="12"/>
      <c r="BR585" s="3"/>
    </row>
    <row r="586">
      <c r="J586" s="7"/>
      <c r="K586" s="12"/>
      <c r="AW586" s="12"/>
      <c r="BR586" s="3"/>
    </row>
    <row r="587">
      <c r="J587" s="7"/>
      <c r="K587" s="12"/>
      <c r="AW587" s="12"/>
      <c r="BR587" s="3"/>
    </row>
    <row r="588">
      <c r="J588" s="7"/>
      <c r="K588" s="12"/>
      <c r="AW588" s="12"/>
      <c r="BR588" s="3"/>
    </row>
    <row r="589">
      <c r="J589" s="7"/>
      <c r="K589" s="12"/>
      <c r="AW589" s="12"/>
      <c r="BR589" s="3"/>
    </row>
    <row r="590">
      <c r="J590" s="7"/>
      <c r="K590" s="12"/>
      <c r="AW590" s="12"/>
      <c r="BR590" s="3"/>
    </row>
    <row r="591">
      <c r="J591" s="7"/>
      <c r="K591" s="12"/>
      <c r="AW591" s="12"/>
      <c r="BR591" s="3"/>
    </row>
    <row r="592">
      <c r="J592" s="7"/>
      <c r="K592" s="12"/>
      <c r="AW592" s="12"/>
      <c r="BR592" s="3"/>
    </row>
    <row r="593">
      <c r="J593" s="7"/>
      <c r="K593" s="12"/>
      <c r="AW593" s="12"/>
      <c r="BR593" s="3"/>
    </row>
    <row r="594">
      <c r="J594" s="7"/>
      <c r="K594" s="12"/>
      <c r="AW594" s="12"/>
      <c r="BR594" s="3"/>
    </row>
    <row r="595">
      <c r="J595" s="7"/>
      <c r="K595" s="12"/>
      <c r="AW595" s="12"/>
      <c r="BR595" s="3"/>
    </row>
    <row r="596">
      <c r="J596" s="7"/>
      <c r="K596" s="12"/>
      <c r="AW596" s="12"/>
      <c r="BR596" s="3"/>
    </row>
    <row r="597">
      <c r="J597" s="7"/>
      <c r="K597" s="12"/>
      <c r="AW597" s="12"/>
      <c r="BR597" s="3"/>
    </row>
    <row r="598">
      <c r="J598" s="7"/>
      <c r="K598" s="12"/>
      <c r="AW598" s="12"/>
      <c r="BR598" s="3"/>
    </row>
    <row r="599">
      <c r="J599" s="7"/>
      <c r="K599" s="12"/>
      <c r="AW599" s="12"/>
      <c r="BR599" s="3"/>
    </row>
    <row r="600">
      <c r="J600" s="7"/>
      <c r="K600" s="12"/>
      <c r="AW600" s="12"/>
      <c r="BR600" s="3"/>
    </row>
    <row r="601">
      <c r="J601" s="7"/>
      <c r="K601" s="12"/>
      <c r="AW601" s="12"/>
      <c r="BR601" s="3"/>
    </row>
    <row r="602">
      <c r="J602" s="7"/>
      <c r="K602" s="12"/>
      <c r="AW602" s="12"/>
      <c r="BR602" s="3"/>
    </row>
    <row r="603">
      <c r="J603" s="7"/>
      <c r="K603" s="12"/>
      <c r="AW603" s="12"/>
      <c r="BR603" s="3"/>
    </row>
    <row r="604">
      <c r="J604" s="7"/>
      <c r="K604" s="12"/>
      <c r="AW604" s="12"/>
      <c r="BR604" s="3"/>
    </row>
    <row r="605">
      <c r="J605" s="7"/>
      <c r="K605" s="12"/>
      <c r="AW605" s="12"/>
      <c r="BR605" s="3"/>
    </row>
    <row r="606">
      <c r="J606" s="7"/>
      <c r="K606" s="12"/>
      <c r="AW606" s="12"/>
      <c r="BR606" s="3"/>
    </row>
    <row r="607">
      <c r="J607" s="7"/>
      <c r="K607" s="12"/>
      <c r="AW607" s="12"/>
      <c r="BR607" s="3"/>
    </row>
    <row r="608">
      <c r="J608" s="7"/>
      <c r="K608" s="12"/>
      <c r="AW608" s="12"/>
      <c r="BR608" s="3"/>
    </row>
    <row r="609">
      <c r="J609" s="7"/>
      <c r="K609" s="12"/>
      <c r="AW609" s="12"/>
      <c r="BR609" s="3"/>
    </row>
    <row r="610">
      <c r="J610" s="7"/>
      <c r="K610" s="12"/>
      <c r="AW610" s="12"/>
      <c r="BR610" s="3"/>
    </row>
    <row r="611">
      <c r="J611" s="7"/>
      <c r="K611" s="12"/>
      <c r="AW611" s="12"/>
      <c r="BR611" s="3"/>
    </row>
    <row r="612">
      <c r="J612" s="7"/>
      <c r="K612" s="12"/>
      <c r="AW612" s="12"/>
      <c r="BR612" s="3"/>
    </row>
    <row r="613">
      <c r="J613" s="7"/>
      <c r="K613" s="12"/>
      <c r="AW613" s="12"/>
      <c r="BR613" s="3"/>
    </row>
    <row r="614">
      <c r="J614" s="7"/>
      <c r="K614" s="12"/>
      <c r="AW614" s="12"/>
      <c r="BR614" s="3"/>
    </row>
    <row r="615">
      <c r="J615" s="7"/>
      <c r="K615" s="12"/>
      <c r="AW615" s="12"/>
      <c r="BR615" s="3"/>
    </row>
    <row r="616">
      <c r="J616" s="7"/>
      <c r="K616" s="12"/>
      <c r="AW616" s="12"/>
      <c r="BR616" s="3"/>
    </row>
    <row r="617">
      <c r="J617" s="7"/>
      <c r="K617" s="12"/>
      <c r="AW617" s="12"/>
      <c r="BR617" s="3"/>
    </row>
    <row r="618">
      <c r="J618" s="7"/>
      <c r="K618" s="12"/>
      <c r="AW618" s="12"/>
      <c r="BR618" s="3"/>
    </row>
    <row r="619">
      <c r="J619" s="7"/>
      <c r="K619" s="12"/>
      <c r="AW619" s="12"/>
      <c r="BR619" s="3"/>
    </row>
    <row r="620">
      <c r="J620" s="7"/>
      <c r="K620" s="12"/>
      <c r="AW620" s="12"/>
      <c r="BR620" s="3"/>
    </row>
    <row r="621">
      <c r="J621" s="7"/>
      <c r="K621" s="12"/>
      <c r="AW621" s="12"/>
      <c r="BR621" s="3"/>
    </row>
    <row r="622">
      <c r="J622" s="7"/>
      <c r="K622" s="12"/>
      <c r="AW622" s="12"/>
      <c r="BR622" s="3"/>
    </row>
    <row r="623">
      <c r="J623" s="7"/>
      <c r="K623" s="12"/>
      <c r="AW623" s="12"/>
      <c r="BR623" s="3"/>
    </row>
    <row r="624">
      <c r="J624" s="7"/>
      <c r="K624" s="12"/>
      <c r="AW624" s="12"/>
      <c r="BR624" s="3"/>
    </row>
    <row r="625">
      <c r="J625" s="7"/>
      <c r="K625" s="12"/>
      <c r="AW625" s="12"/>
      <c r="BR625" s="3"/>
    </row>
    <row r="626">
      <c r="J626" s="7"/>
      <c r="K626" s="12"/>
      <c r="AW626" s="12"/>
      <c r="BR626" s="3"/>
    </row>
    <row r="627">
      <c r="J627" s="7"/>
      <c r="K627" s="12"/>
      <c r="AW627" s="12"/>
      <c r="BR627" s="3"/>
    </row>
    <row r="628">
      <c r="J628" s="7"/>
      <c r="K628" s="12"/>
      <c r="AW628" s="12"/>
      <c r="BR628" s="3"/>
    </row>
    <row r="629">
      <c r="J629" s="7"/>
      <c r="K629" s="12"/>
      <c r="AW629" s="12"/>
      <c r="BR629" s="3"/>
    </row>
    <row r="630">
      <c r="J630" s="7"/>
      <c r="K630" s="12"/>
      <c r="AW630" s="12"/>
      <c r="BR630" s="3"/>
    </row>
    <row r="631">
      <c r="J631" s="7"/>
      <c r="K631" s="12"/>
      <c r="AW631" s="12"/>
      <c r="BR631" s="3"/>
    </row>
    <row r="632">
      <c r="J632" s="7"/>
      <c r="K632" s="12"/>
      <c r="AW632" s="12"/>
      <c r="BR632" s="3"/>
    </row>
    <row r="633">
      <c r="J633" s="7"/>
      <c r="K633" s="12"/>
      <c r="AW633" s="12"/>
      <c r="BR633" s="3"/>
    </row>
    <row r="634">
      <c r="J634" s="7"/>
      <c r="K634" s="12"/>
      <c r="AW634" s="12"/>
      <c r="BR634" s="3"/>
    </row>
    <row r="635">
      <c r="J635" s="7"/>
      <c r="K635" s="12"/>
      <c r="AW635" s="12"/>
      <c r="BR635" s="3"/>
    </row>
    <row r="636">
      <c r="J636" s="7"/>
      <c r="K636" s="12"/>
      <c r="AW636" s="12"/>
      <c r="BR636" s="3"/>
    </row>
    <row r="637">
      <c r="J637" s="7"/>
      <c r="K637" s="12"/>
      <c r="AW637" s="12"/>
      <c r="BR637" s="3"/>
    </row>
    <row r="638">
      <c r="J638" s="7"/>
      <c r="K638" s="12"/>
      <c r="AW638" s="12"/>
      <c r="BR638" s="3"/>
    </row>
    <row r="639">
      <c r="J639" s="7"/>
      <c r="K639" s="12"/>
      <c r="AW639" s="12"/>
      <c r="BR639" s="3"/>
    </row>
    <row r="640">
      <c r="J640" s="7"/>
      <c r="K640" s="12"/>
      <c r="AW640" s="12"/>
      <c r="BR640" s="3"/>
    </row>
    <row r="641">
      <c r="J641" s="7"/>
      <c r="K641" s="12"/>
      <c r="AW641" s="12"/>
      <c r="BR641" s="3"/>
    </row>
    <row r="642">
      <c r="J642" s="7"/>
      <c r="K642" s="12"/>
      <c r="AW642" s="12"/>
      <c r="BR642" s="3"/>
    </row>
    <row r="643">
      <c r="J643" s="7"/>
      <c r="K643" s="12"/>
      <c r="AW643" s="12"/>
      <c r="BR643" s="3"/>
    </row>
    <row r="644">
      <c r="J644" s="7"/>
      <c r="K644" s="12"/>
      <c r="AW644" s="12"/>
      <c r="BR644" s="3"/>
    </row>
    <row r="645">
      <c r="J645" s="7"/>
      <c r="K645" s="12"/>
      <c r="AW645" s="12"/>
      <c r="BR645" s="3"/>
    </row>
    <row r="646">
      <c r="J646" s="7"/>
      <c r="K646" s="12"/>
      <c r="AW646" s="12"/>
      <c r="BR646" s="3"/>
    </row>
    <row r="647">
      <c r="J647" s="7"/>
      <c r="K647" s="12"/>
      <c r="AW647" s="12"/>
      <c r="BR647" s="3"/>
    </row>
    <row r="648">
      <c r="J648" s="7"/>
      <c r="K648" s="12"/>
      <c r="AW648" s="12"/>
      <c r="BR648" s="3"/>
    </row>
    <row r="649">
      <c r="J649" s="7"/>
      <c r="K649" s="12"/>
      <c r="AW649" s="12"/>
      <c r="BR649" s="3"/>
    </row>
    <row r="650">
      <c r="J650" s="7"/>
      <c r="K650" s="12"/>
      <c r="AW650" s="12"/>
      <c r="BR650" s="3"/>
    </row>
    <row r="651">
      <c r="J651" s="7"/>
      <c r="K651" s="12"/>
      <c r="AW651" s="12"/>
      <c r="BR651" s="3"/>
    </row>
    <row r="652">
      <c r="J652" s="7"/>
      <c r="K652" s="12"/>
      <c r="AW652" s="12"/>
      <c r="BR652" s="3"/>
    </row>
    <row r="653">
      <c r="J653" s="7"/>
      <c r="K653" s="12"/>
      <c r="AW653" s="12"/>
      <c r="BR653" s="3"/>
    </row>
    <row r="654">
      <c r="J654" s="7"/>
      <c r="K654" s="12"/>
      <c r="AW654" s="12"/>
      <c r="BR654" s="3"/>
    </row>
    <row r="655">
      <c r="J655" s="7"/>
      <c r="K655" s="12"/>
      <c r="AW655" s="12"/>
      <c r="BR655" s="3"/>
    </row>
    <row r="656">
      <c r="J656" s="7"/>
      <c r="K656" s="12"/>
      <c r="AW656" s="12"/>
      <c r="BR656" s="3"/>
    </row>
    <row r="657">
      <c r="J657" s="7"/>
      <c r="K657" s="12"/>
      <c r="AW657" s="12"/>
      <c r="BR657" s="3"/>
    </row>
    <row r="658">
      <c r="J658" s="7"/>
      <c r="K658" s="12"/>
      <c r="AW658" s="12"/>
      <c r="BR658" s="3"/>
    </row>
    <row r="659">
      <c r="J659" s="7"/>
      <c r="K659" s="12"/>
      <c r="AW659" s="12"/>
      <c r="BR659" s="3"/>
    </row>
    <row r="660">
      <c r="J660" s="7"/>
      <c r="K660" s="12"/>
      <c r="AW660" s="12"/>
      <c r="BR660" s="3"/>
    </row>
    <row r="661">
      <c r="J661" s="7"/>
      <c r="K661" s="12"/>
      <c r="AW661" s="12"/>
      <c r="BR661" s="3"/>
    </row>
    <row r="662">
      <c r="J662" s="7"/>
      <c r="K662" s="12"/>
      <c r="AW662" s="12"/>
      <c r="BR662" s="3"/>
    </row>
    <row r="663">
      <c r="J663" s="7"/>
      <c r="K663" s="12"/>
      <c r="AW663" s="12"/>
      <c r="BR663" s="3"/>
    </row>
    <row r="664">
      <c r="J664" s="7"/>
      <c r="K664" s="12"/>
      <c r="AW664" s="12"/>
      <c r="BR664" s="3"/>
    </row>
    <row r="665">
      <c r="J665" s="7"/>
      <c r="K665" s="12"/>
      <c r="AW665" s="12"/>
      <c r="BR665" s="3"/>
    </row>
    <row r="666">
      <c r="J666" s="7"/>
      <c r="K666" s="12"/>
      <c r="AW666" s="12"/>
      <c r="BR666" s="3"/>
    </row>
    <row r="667">
      <c r="J667" s="7"/>
      <c r="K667" s="12"/>
      <c r="AW667" s="12"/>
      <c r="BR667" s="3"/>
    </row>
    <row r="668">
      <c r="J668" s="7"/>
      <c r="K668" s="12"/>
      <c r="AW668" s="12"/>
      <c r="BR668" s="3"/>
    </row>
    <row r="669">
      <c r="J669" s="7"/>
      <c r="K669" s="12"/>
      <c r="AW669" s="12"/>
      <c r="BR669" s="3"/>
    </row>
    <row r="670">
      <c r="J670" s="7"/>
      <c r="K670" s="12"/>
      <c r="AW670" s="12"/>
      <c r="BR670" s="3"/>
    </row>
    <row r="671">
      <c r="J671" s="7"/>
      <c r="K671" s="12"/>
      <c r="AW671" s="12"/>
      <c r="BR671" s="3"/>
    </row>
    <row r="672">
      <c r="J672" s="7"/>
      <c r="K672" s="12"/>
      <c r="AW672" s="12"/>
      <c r="BR672" s="3"/>
    </row>
    <row r="673">
      <c r="J673" s="7"/>
      <c r="K673" s="12"/>
      <c r="AW673" s="12"/>
      <c r="BR673" s="3"/>
    </row>
    <row r="674">
      <c r="J674" s="7"/>
      <c r="K674" s="12"/>
      <c r="AW674" s="12"/>
      <c r="BR674" s="3"/>
    </row>
    <row r="675">
      <c r="J675" s="7"/>
      <c r="K675" s="12"/>
      <c r="AW675" s="12"/>
      <c r="BR675" s="3"/>
    </row>
    <row r="676">
      <c r="J676" s="7"/>
      <c r="K676" s="12"/>
      <c r="AW676" s="12"/>
      <c r="BR676" s="3"/>
    </row>
    <row r="677">
      <c r="J677" s="7"/>
      <c r="K677" s="12"/>
      <c r="AW677" s="12"/>
      <c r="BR677" s="3"/>
    </row>
    <row r="678">
      <c r="J678" s="7"/>
      <c r="K678" s="12"/>
      <c r="AW678" s="12"/>
      <c r="BR678" s="3"/>
    </row>
    <row r="679">
      <c r="J679" s="7"/>
      <c r="K679" s="12"/>
      <c r="AW679" s="12"/>
      <c r="BR679" s="3"/>
    </row>
    <row r="680">
      <c r="J680" s="7"/>
      <c r="K680" s="12"/>
      <c r="AW680" s="12"/>
      <c r="BR680" s="3"/>
    </row>
    <row r="681">
      <c r="J681" s="7"/>
      <c r="K681" s="12"/>
      <c r="AW681" s="12"/>
      <c r="BR681" s="3"/>
    </row>
    <row r="682">
      <c r="J682" s="7"/>
      <c r="K682" s="12"/>
      <c r="AW682" s="12"/>
      <c r="BR682" s="3"/>
    </row>
    <row r="683">
      <c r="J683" s="7"/>
      <c r="K683" s="12"/>
      <c r="AW683" s="12"/>
      <c r="BR683" s="3"/>
    </row>
    <row r="684">
      <c r="J684" s="7"/>
      <c r="K684" s="12"/>
      <c r="AW684" s="12"/>
      <c r="BR684" s="3"/>
    </row>
    <row r="685">
      <c r="J685" s="7"/>
      <c r="K685" s="12"/>
      <c r="AW685" s="12"/>
      <c r="BR685" s="3"/>
    </row>
    <row r="686">
      <c r="J686" s="7"/>
      <c r="K686" s="12"/>
      <c r="AW686" s="12"/>
      <c r="BR686" s="3"/>
    </row>
    <row r="687">
      <c r="J687" s="7"/>
      <c r="K687" s="12"/>
      <c r="AW687" s="12"/>
      <c r="BR687" s="3"/>
    </row>
    <row r="688">
      <c r="J688" s="7"/>
      <c r="K688" s="12"/>
      <c r="AW688" s="12"/>
      <c r="BR688" s="3"/>
    </row>
    <row r="689">
      <c r="J689" s="7"/>
      <c r="K689" s="12"/>
      <c r="AW689" s="12"/>
      <c r="BR689" s="3"/>
    </row>
    <row r="690">
      <c r="J690" s="7"/>
      <c r="K690" s="12"/>
      <c r="AW690" s="12"/>
      <c r="BR690" s="3"/>
    </row>
    <row r="691">
      <c r="J691" s="7"/>
      <c r="K691" s="12"/>
      <c r="AW691" s="12"/>
      <c r="BR691" s="3"/>
    </row>
    <row r="692">
      <c r="J692" s="7"/>
      <c r="K692" s="12"/>
      <c r="AW692" s="12"/>
      <c r="BR692" s="3"/>
    </row>
    <row r="693">
      <c r="J693" s="7"/>
      <c r="K693" s="12"/>
      <c r="AW693" s="12"/>
      <c r="BR693" s="3"/>
    </row>
    <row r="694">
      <c r="J694" s="7"/>
      <c r="K694" s="12"/>
      <c r="AW694" s="12"/>
      <c r="BR694" s="3"/>
    </row>
    <row r="695">
      <c r="J695" s="7"/>
      <c r="K695" s="12"/>
      <c r="AW695" s="12"/>
      <c r="BR695" s="3"/>
    </row>
    <row r="696">
      <c r="J696" s="7"/>
      <c r="K696" s="12"/>
      <c r="AW696" s="12"/>
      <c r="BR696" s="3"/>
    </row>
    <row r="697">
      <c r="J697" s="7"/>
      <c r="K697" s="12"/>
      <c r="AW697" s="12"/>
      <c r="BR697" s="3"/>
    </row>
    <row r="698">
      <c r="J698" s="7"/>
      <c r="K698" s="12"/>
      <c r="AW698" s="12"/>
      <c r="BR698" s="3"/>
    </row>
    <row r="699">
      <c r="J699" s="7"/>
      <c r="K699" s="12"/>
      <c r="AW699" s="12"/>
      <c r="BR699" s="3"/>
    </row>
    <row r="700">
      <c r="J700" s="7"/>
      <c r="K700" s="12"/>
      <c r="AW700" s="12"/>
      <c r="BR700" s="3"/>
    </row>
    <row r="701">
      <c r="J701" s="7"/>
      <c r="K701" s="12"/>
      <c r="AW701" s="12"/>
      <c r="BR701" s="3"/>
    </row>
    <row r="702">
      <c r="J702" s="7"/>
      <c r="K702" s="12"/>
      <c r="AW702" s="12"/>
      <c r="BR702" s="3"/>
    </row>
    <row r="703">
      <c r="J703" s="7"/>
      <c r="K703" s="12"/>
      <c r="AW703" s="12"/>
      <c r="BR703" s="3"/>
    </row>
    <row r="704">
      <c r="J704" s="7"/>
      <c r="K704" s="12"/>
      <c r="AW704" s="12"/>
      <c r="BR704" s="3"/>
    </row>
    <row r="705">
      <c r="J705" s="7"/>
      <c r="K705" s="12"/>
      <c r="AW705" s="12"/>
      <c r="BR705" s="3"/>
    </row>
    <row r="706">
      <c r="J706" s="7"/>
      <c r="K706" s="12"/>
      <c r="AW706" s="12"/>
      <c r="BR706" s="3"/>
    </row>
    <row r="707">
      <c r="J707" s="7"/>
      <c r="K707" s="12"/>
      <c r="AW707" s="12"/>
      <c r="BR707" s="3"/>
    </row>
    <row r="708">
      <c r="J708" s="7"/>
      <c r="K708" s="12"/>
      <c r="AW708" s="12"/>
      <c r="BR708" s="3"/>
    </row>
    <row r="709">
      <c r="J709" s="7"/>
      <c r="K709" s="12"/>
      <c r="AW709" s="12"/>
      <c r="BR709" s="3"/>
    </row>
    <row r="710">
      <c r="J710" s="7"/>
      <c r="K710" s="12"/>
      <c r="AW710" s="12"/>
      <c r="BR710" s="3"/>
    </row>
    <row r="711">
      <c r="J711" s="7"/>
      <c r="K711" s="12"/>
      <c r="AW711" s="12"/>
      <c r="BR711" s="3"/>
    </row>
    <row r="712">
      <c r="J712" s="7"/>
      <c r="K712" s="12"/>
      <c r="AW712" s="12"/>
      <c r="BR712" s="3"/>
    </row>
    <row r="713">
      <c r="J713" s="7"/>
      <c r="K713" s="12"/>
      <c r="AW713" s="12"/>
      <c r="BR713" s="3"/>
    </row>
    <row r="714">
      <c r="J714" s="7"/>
      <c r="K714" s="12"/>
      <c r="AW714" s="12"/>
      <c r="BR714" s="3"/>
    </row>
    <row r="715">
      <c r="J715" s="7"/>
      <c r="K715" s="12"/>
      <c r="AW715" s="12"/>
      <c r="BR715" s="3"/>
    </row>
    <row r="716">
      <c r="J716" s="7"/>
      <c r="K716" s="12"/>
      <c r="AW716" s="12"/>
      <c r="BR716" s="3"/>
    </row>
    <row r="717">
      <c r="J717" s="7"/>
      <c r="K717" s="12"/>
      <c r="AW717" s="12"/>
      <c r="BR717" s="3"/>
    </row>
    <row r="718">
      <c r="J718" s="7"/>
      <c r="K718" s="12"/>
      <c r="AW718" s="12"/>
      <c r="BR718" s="3"/>
    </row>
    <row r="719">
      <c r="J719" s="7"/>
      <c r="K719" s="12"/>
      <c r="AW719" s="12"/>
      <c r="BR719" s="3"/>
    </row>
    <row r="720">
      <c r="J720" s="7"/>
      <c r="K720" s="12"/>
      <c r="AW720" s="12"/>
      <c r="BR720" s="3"/>
    </row>
    <row r="721">
      <c r="J721" s="7"/>
      <c r="K721" s="12"/>
      <c r="AW721" s="12"/>
      <c r="BR721" s="3"/>
    </row>
    <row r="722">
      <c r="J722" s="7"/>
      <c r="K722" s="12"/>
      <c r="AW722" s="12"/>
      <c r="BR722" s="3"/>
    </row>
    <row r="723">
      <c r="J723" s="7"/>
      <c r="K723" s="12"/>
      <c r="AW723" s="12"/>
      <c r="BR723" s="3"/>
    </row>
    <row r="724">
      <c r="J724" s="7"/>
      <c r="K724" s="12"/>
      <c r="AW724" s="12"/>
      <c r="BR724" s="3"/>
    </row>
    <row r="725">
      <c r="J725" s="7"/>
      <c r="K725" s="12"/>
      <c r="AW725" s="12"/>
      <c r="BR725" s="3"/>
    </row>
    <row r="726">
      <c r="J726" s="7"/>
      <c r="K726" s="12"/>
      <c r="AW726" s="12"/>
      <c r="BR726" s="3"/>
    </row>
    <row r="727">
      <c r="J727" s="7"/>
      <c r="K727" s="12"/>
      <c r="AW727" s="12"/>
      <c r="BR727" s="3"/>
    </row>
    <row r="728">
      <c r="J728" s="7"/>
      <c r="K728" s="12"/>
      <c r="AW728" s="12"/>
      <c r="BR728" s="3"/>
    </row>
    <row r="729">
      <c r="J729" s="7"/>
      <c r="K729" s="12"/>
      <c r="AW729" s="12"/>
      <c r="BR729" s="3"/>
    </row>
    <row r="730">
      <c r="J730" s="7"/>
      <c r="K730" s="12"/>
      <c r="AW730" s="12"/>
      <c r="BR730" s="3"/>
    </row>
    <row r="731">
      <c r="J731" s="7"/>
      <c r="K731" s="12"/>
      <c r="AW731" s="12"/>
      <c r="BR731" s="3"/>
    </row>
    <row r="732">
      <c r="J732" s="7"/>
      <c r="K732" s="12"/>
      <c r="AW732" s="12"/>
      <c r="BR732" s="3"/>
    </row>
    <row r="733">
      <c r="J733" s="7"/>
      <c r="K733" s="12"/>
      <c r="AW733" s="12"/>
      <c r="BR733" s="3"/>
    </row>
    <row r="734">
      <c r="J734" s="7"/>
      <c r="K734" s="12"/>
      <c r="AW734" s="12"/>
      <c r="BR734" s="3"/>
    </row>
    <row r="735">
      <c r="J735" s="7"/>
      <c r="K735" s="12"/>
      <c r="AW735" s="12"/>
      <c r="BR735" s="3"/>
    </row>
    <row r="736">
      <c r="J736" s="7"/>
      <c r="K736" s="12"/>
      <c r="AW736" s="12"/>
      <c r="BR736" s="3"/>
    </row>
    <row r="737">
      <c r="J737" s="7"/>
      <c r="K737" s="12"/>
      <c r="AW737" s="12"/>
      <c r="BR737" s="3"/>
    </row>
    <row r="738">
      <c r="J738" s="7"/>
      <c r="K738" s="12"/>
      <c r="AW738" s="12"/>
      <c r="BR738" s="3"/>
    </row>
    <row r="739">
      <c r="J739" s="7"/>
      <c r="K739" s="12"/>
      <c r="AW739" s="12"/>
      <c r="BR739" s="3"/>
    </row>
    <row r="740">
      <c r="J740" s="7"/>
      <c r="K740" s="12"/>
      <c r="AW740" s="12"/>
      <c r="BR740" s="3"/>
    </row>
    <row r="741">
      <c r="J741" s="7"/>
      <c r="K741" s="12"/>
      <c r="AW741" s="12"/>
      <c r="BR741" s="3"/>
    </row>
    <row r="742">
      <c r="J742" s="7"/>
      <c r="K742" s="12"/>
      <c r="AW742" s="12"/>
      <c r="BR742" s="3"/>
    </row>
    <row r="743">
      <c r="J743" s="7"/>
      <c r="K743" s="12"/>
      <c r="AW743" s="12"/>
      <c r="BR743" s="3"/>
    </row>
    <row r="744">
      <c r="J744" s="7"/>
      <c r="K744" s="12"/>
      <c r="AW744" s="12"/>
      <c r="BR744" s="3"/>
    </row>
    <row r="745">
      <c r="J745" s="7"/>
      <c r="K745" s="12"/>
      <c r="AW745" s="12"/>
      <c r="BR745" s="3"/>
    </row>
    <row r="746">
      <c r="J746" s="7"/>
      <c r="K746" s="12"/>
      <c r="AW746" s="12"/>
      <c r="BR746" s="3"/>
    </row>
    <row r="747">
      <c r="J747" s="7"/>
      <c r="K747" s="12"/>
      <c r="AW747" s="12"/>
      <c r="BR747" s="3"/>
    </row>
    <row r="748">
      <c r="J748" s="7"/>
      <c r="K748" s="12"/>
      <c r="AW748" s="12"/>
      <c r="BR748" s="3"/>
    </row>
    <row r="749">
      <c r="J749" s="7"/>
      <c r="K749" s="12"/>
      <c r="AW749" s="12"/>
      <c r="BR749" s="3"/>
    </row>
    <row r="750">
      <c r="J750" s="7"/>
      <c r="K750" s="12"/>
      <c r="AW750" s="12"/>
      <c r="BR750" s="3"/>
    </row>
    <row r="751">
      <c r="J751" s="7"/>
      <c r="K751" s="12"/>
      <c r="AW751" s="12"/>
      <c r="BR751" s="3"/>
    </row>
    <row r="752">
      <c r="J752" s="7"/>
      <c r="K752" s="12"/>
      <c r="AW752" s="12"/>
      <c r="BR752" s="3"/>
    </row>
    <row r="753">
      <c r="J753" s="7"/>
      <c r="K753" s="12"/>
      <c r="AW753" s="12"/>
      <c r="BR753" s="3"/>
    </row>
    <row r="754">
      <c r="J754" s="7"/>
      <c r="K754" s="12"/>
      <c r="AW754" s="12"/>
      <c r="BR754" s="3"/>
    </row>
    <row r="755">
      <c r="J755" s="7"/>
      <c r="K755" s="12"/>
      <c r="AW755" s="12"/>
      <c r="BR755" s="3"/>
    </row>
    <row r="756">
      <c r="J756" s="7"/>
      <c r="K756" s="12"/>
      <c r="AW756" s="12"/>
      <c r="BR756" s="3"/>
    </row>
    <row r="757">
      <c r="J757" s="7"/>
      <c r="K757" s="12"/>
      <c r="AW757" s="12"/>
      <c r="BR757" s="3"/>
    </row>
    <row r="758">
      <c r="J758" s="7"/>
      <c r="K758" s="12"/>
      <c r="AW758" s="12"/>
      <c r="BR758" s="3"/>
    </row>
    <row r="759">
      <c r="J759" s="7"/>
      <c r="K759" s="12"/>
      <c r="AW759" s="12"/>
      <c r="BR759" s="3"/>
    </row>
    <row r="760">
      <c r="J760" s="7"/>
      <c r="K760" s="12"/>
      <c r="AW760" s="12"/>
      <c r="BR760" s="3"/>
    </row>
    <row r="761">
      <c r="J761" s="7"/>
      <c r="K761" s="12"/>
      <c r="AW761" s="12"/>
      <c r="BR761" s="3"/>
    </row>
    <row r="762">
      <c r="J762" s="7"/>
      <c r="K762" s="12"/>
      <c r="AW762" s="12"/>
      <c r="BR762" s="3"/>
    </row>
    <row r="763">
      <c r="J763" s="7"/>
      <c r="K763" s="12"/>
      <c r="AW763" s="12"/>
      <c r="BR763" s="3"/>
    </row>
    <row r="764">
      <c r="J764" s="7"/>
      <c r="K764" s="12"/>
      <c r="AW764" s="12"/>
      <c r="BR764" s="3"/>
    </row>
    <row r="765">
      <c r="J765" s="7"/>
      <c r="K765" s="12"/>
      <c r="AW765" s="12"/>
      <c r="BR765" s="3"/>
    </row>
    <row r="766">
      <c r="J766" s="7"/>
      <c r="K766" s="12"/>
      <c r="AW766" s="12"/>
      <c r="BR766" s="3"/>
    </row>
    <row r="767">
      <c r="J767" s="7"/>
      <c r="K767" s="12"/>
      <c r="AW767" s="12"/>
      <c r="BR767" s="3"/>
    </row>
    <row r="768">
      <c r="J768" s="7"/>
      <c r="K768" s="12"/>
      <c r="AW768" s="12"/>
      <c r="BR768" s="3"/>
    </row>
    <row r="769">
      <c r="J769" s="7"/>
      <c r="K769" s="12"/>
      <c r="AW769" s="12"/>
      <c r="BR769" s="3"/>
    </row>
    <row r="770">
      <c r="J770" s="7"/>
      <c r="K770" s="12"/>
      <c r="AW770" s="12"/>
      <c r="BR770" s="3"/>
    </row>
    <row r="771">
      <c r="J771" s="7"/>
      <c r="K771" s="12"/>
      <c r="AW771" s="12"/>
      <c r="BR771" s="3"/>
    </row>
    <row r="772">
      <c r="J772" s="7"/>
      <c r="K772" s="12"/>
      <c r="AW772" s="12"/>
      <c r="BR772" s="3"/>
    </row>
    <row r="773">
      <c r="J773" s="7"/>
      <c r="K773" s="12"/>
      <c r="AW773" s="12"/>
      <c r="BR773" s="3"/>
    </row>
    <row r="774">
      <c r="J774" s="7"/>
      <c r="K774" s="12"/>
      <c r="AW774" s="12"/>
      <c r="BR774" s="3"/>
    </row>
    <row r="775">
      <c r="J775" s="7"/>
      <c r="K775" s="12"/>
      <c r="AW775" s="12"/>
      <c r="BR775" s="3"/>
    </row>
    <row r="776">
      <c r="J776" s="7"/>
      <c r="K776" s="12"/>
      <c r="AW776" s="12"/>
      <c r="BR776" s="3"/>
    </row>
    <row r="777">
      <c r="J777" s="7"/>
      <c r="K777" s="12"/>
      <c r="AW777" s="12"/>
      <c r="BR777" s="3"/>
    </row>
    <row r="778">
      <c r="J778" s="7"/>
      <c r="K778" s="12"/>
      <c r="AW778" s="12"/>
      <c r="BR778" s="3"/>
    </row>
    <row r="779">
      <c r="J779" s="7"/>
      <c r="K779" s="12"/>
      <c r="AW779" s="12"/>
      <c r="BR779" s="3"/>
    </row>
    <row r="780">
      <c r="J780" s="7"/>
      <c r="K780" s="12"/>
      <c r="AW780" s="12"/>
      <c r="BR780" s="3"/>
    </row>
    <row r="781">
      <c r="J781" s="7"/>
      <c r="K781" s="12"/>
      <c r="AW781" s="12"/>
      <c r="BR781" s="3"/>
    </row>
    <row r="782">
      <c r="J782" s="7"/>
      <c r="K782" s="12"/>
      <c r="AW782" s="12"/>
      <c r="BR782" s="3"/>
    </row>
    <row r="783">
      <c r="J783" s="7"/>
      <c r="K783" s="12"/>
      <c r="AW783" s="12"/>
      <c r="BR783" s="3"/>
    </row>
    <row r="784">
      <c r="J784" s="7"/>
      <c r="K784" s="12"/>
      <c r="AW784" s="12"/>
      <c r="BR784" s="3"/>
    </row>
    <row r="785">
      <c r="J785" s="7"/>
      <c r="K785" s="12"/>
      <c r="AW785" s="12"/>
      <c r="BR785" s="3"/>
    </row>
    <row r="786">
      <c r="J786" s="7"/>
      <c r="K786" s="12"/>
      <c r="AW786" s="12"/>
      <c r="BR786" s="3"/>
    </row>
    <row r="787">
      <c r="J787" s="7"/>
      <c r="K787" s="12"/>
      <c r="AW787" s="12"/>
      <c r="BR787" s="3"/>
    </row>
    <row r="788">
      <c r="J788" s="7"/>
      <c r="K788" s="12"/>
      <c r="AW788" s="12"/>
      <c r="BR788" s="3"/>
    </row>
    <row r="789">
      <c r="J789" s="7"/>
      <c r="K789" s="12"/>
      <c r="AW789" s="12"/>
      <c r="BR789" s="3"/>
    </row>
    <row r="790">
      <c r="J790" s="7"/>
      <c r="K790" s="12"/>
      <c r="AW790" s="12"/>
      <c r="BR790" s="3"/>
    </row>
    <row r="791">
      <c r="J791" s="7"/>
      <c r="K791" s="12"/>
      <c r="AW791" s="12"/>
      <c r="BR791" s="3"/>
    </row>
    <row r="792">
      <c r="J792" s="7"/>
      <c r="K792" s="12"/>
      <c r="AW792" s="12"/>
      <c r="BR792" s="3"/>
    </row>
    <row r="793">
      <c r="J793" s="7"/>
      <c r="K793" s="12"/>
      <c r="AW793" s="12"/>
      <c r="BR793" s="3"/>
    </row>
    <row r="794">
      <c r="J794" s="7"/>
      <c r="K794" s="12"/>
      <c r="AW794" s="12"/>
      <c r="BR794" s="3"/>
    </row>
    <row r="795">
      <c r="J795" s="7"/>
      <c r="K795" s="12"/>
      <c r="AW795" s="12"/>
      <c r="BR795" s="3"/>
    </row>
    <row r="796">
      <c r="J796" s="7"/>
      <c r="K796" s="12"/>
      <c r="AW796" s="12"/>
      <c r="BR796" s="3"/>
    </row>
    <row r="797">
      <c r="J797" s="7"/>
      <c r="K797" s="12"/>
      <c r="AW797" s="12"/>
      <c r="BR797" s="3"/>
    </row>
    <row r="798">
      <c r="J798" s="7"/>
      <c r="K798" s="12"/>
      <c r="AW798" s="12"/>
      <c r="BR798" s="3"/>
    </row>
    <row r="799">
      <c r="J799" s="7"/>
      <c r="K799" s="12"/>
      <c r="AW799" s="12"/>
      <c r="BR799" s="3"/>
    </row>
    <row r="800">
      <c r="J800" s="7"/>
      <c r="K800" s="12"/>
      <c r="AW800" s="12"/>
      <c r="BR800" s="3"/>
    </row>
    <row r="801">
      <c r="J801" s="7"/>
      <c r="K801" s="12"/>
      <c r="AW801" s="12"/>
      <c r="BR801" s="3"/>
    </row>
    <row r="802">
      <c r="J802" s="7"/>
      <c r="K802" s="12"/>
      <c r="AW802" s="12"/>
      <c r="BR802" s="3"/>
    </row>
    <row r="803">
      <c r="J803" s="7"/>
      <c r="K803" s="12"/>
      <c r="AW803" s="12"/>
      <c r="BR803" s="3"/>
    </row>
    <row r="804">
      <c r="J804" s="7"/>
      <c r="K804" s="12"/>
      <c r="AW804" s="12"/>
      <c r="BR804" s="3"/>
    </row>
    <row r="805">
      <c r="J805" s="7"/>
      <c r="K805" s="12"/>
      <c r="AW805" s="12"/>
      <c r="BR805" s="3"/>
    </row>
    <row r="806">
      <c r="J806" s="7"/>
      <c r="K806" s="12"/>
      <c r="AW806" s="12"/>
      <c r="BR806" s="3"/>
    </row>
    <row r="807">
      <c r="J807" s="7"/>
      <c r="K807" s="12"/>
      <c r="AW807" s="12"/>
      <c r="BR807" s="3"/>
    </row>
    <row r="808">
      <c r="J808" s="7"/>
      <c r="K808" s="12"/>
      <c r="AW808" s="12"/>
      <c r="BR808" s="3"/>
    </row>
    <row r="809">
      <c r="J809" s="7"/>
      <c r="K809" s="12"/>
      <c r="AW809" s="12"/>
      <c r="BR809" s="3"/>
    </row>
    <row r="810">
      <c r="J810" s="7"/>
      <c r="K810" s="12"/>
      <c r="AW810" s="12"/>
      <c r="BR810" s="3"/>
    </row>
    <row r="811">
      <c r="J811" s="7"/>
      <c r="K811" s="12"/>
      <c r="AW811" s="12"/>
      <c r="BR811" s="3"/>
    </row>
    <row r="812">
      <c r="J812" s="7"/>
      <c r="K812" s="12"/>
      <c r="AW812" s="12"/>
      <c r="BR812" s="3"/>
    </row>
    <row r="813">
      <c r="J813" s="7"/>
      <c r="K813" s="12"/>
      <c r="AW813" s="12"/>
      <c r="BR813" s="3"/>
    </row>
    <row r="814">
      <c r="J814" s="7"/>
      <c r="K814" s="12"/>
      <c r="AW814" s="12"/>
      <c r="BR814" s="3"/>
    </row>
    <row r="815">
      <c r="J815" s="7"/>
      <c r="K815" s="12"/>
      <c r="AW815" s="12"/>
      <c r="BR815" s="3"/>
    </row>
    <row r="816">
      <c r="J816" s="7"/>
      <c r="K816" s="12"/>
      <c r="AW816" s="12"/>
      <c r="BR816" s="3"/>
    </row>
    <row r="817">
      <c r="J817" s="7"/>
      <c r="K817" s="12"/>
      <c r="AW817" s="12"/>
      <c r="BR817" s="3"/>
    </row>
    <row r="818">
      <c r="J818" s="7"/>
      <c r="K818" s="12"/>
      <c r="AW818" s="12"/>
      <c r="BR818" s="3"/>
    </row>
    <row r="819">
      <c r="J819" s="7"/>
      <c r="K819" s="12"/>
      <c r="AW819" s="12"/>
      <c r="BR819" s="3"/>
    </row>
    <row r="820">
      <c r="J820" s="7"/>
      <c r="K820" s="12"/>
      <c r="AW820" s="12"/>
      <c r="BR820" s="3"/>
    </row>
    <row r="821">
      <c r="J821" s="7"/>
      <c r="K821" s="12"/>
      <c r="AW821" s="12"/>
      <c r="BR821" s="3"/>
    </row>
    <row r="822">
      <c r="J822" s="7"/>
      <c r="K822" s="12"/>
      <c r="AW822" s="12"/>
      <c r="BR822" s="3"/>
    </row>
    <row r="823">
      <c r="J823" s="7"/>
      <c r="K823" s="12"/>
      <c r="AW823" s="12"/>
      <c r="BR823" s="3"/>
    </row>
    <row r="824">
      <c r="J824" s="7"/>
      <c r="K824" s="12"/>
      <c r="AW824" s="12"/>
      <c r="BR824" s="3"/>
    </row>
    <row r="825">
      <c r="J825" s="7"/>
      <c r="K825" s="12"/>
      <c r="AW825" s="12"/>
      <c r="BR825" s="3"/>
    </row>
    <row r="826">
      <c r="J826" s="7"/>
      <c r="K826" s="12"/>
      <c r="AW826" s="12"/>
      <c r="BR826" s="3"/>
    </row>
    <row r="827">
      <c r="J827" s="7"/>
      <c r="K827" s="12"/>
      <c r="AW827" s="12"/>
      <c r="BR827" s="3"/>
    </row>
    <row r="828">
      <c r="J828" s="7"/>
      <c r="K828" s="12"/>
      <c r="AW828" s="12"/>
      <c r="BR828" s="3"/>
    </row>
    <row r="829">
      <c r="J829" s="7"/>
      <c r="K829" s="12"/>
      <c r="AW829" s="12"/>
      <c r="BR829" s="3"/>
    </row>
    <row r="830">
      <c r="J830" s="7"/>
      <c r="K830" s="12"/>
      <c r="AW830" s="12"/>
      <c r="BR830" s="3"/>
    </row>
    <row r="831">
      <c r="J831" s="7"/>
      <c r="K831" s="12"/>
      <c r="AW831" s="12"/>
      <c r="BR831" s="3"/>
    </row>
    <row r="832">
      <c r="J832" s="7"/>
      <c r="K832" s="12"/>
      <c r="AW832" s="12"/>
      <c r="BR832" s="3"/>
    </row>
    <row r="833">
      <c r="J833" s="7"/>
      <c r="K833" s="12"/>
      <c r="AW833" s="12"/>
      <c r="BR833" s="3"/>
    </row>
    <row r="834">
      <c r="J834" s="7"/>
      <c r="K834" s="12"/>
      <c r="AW834" s="12"/>
      <c r="BR834" s="3"/>
    </row>
    <row r="835">
      <c r="J835" s="7"/>
      <c r="K835" s="12"/>
      <c r="AW835" s="12"/>
      <c r="BR835" s="3"/>
    </row>
    <row r="836">
      <c r="J836" s="7"/>
      <c r="K836" s="12"/>
      <c r="AW836" s="12"/>
      <c r="BR836" s="3"/>
    </row>
    <row r="837">
      <c r="J837" s="7"/>
      <c r="K837" s="12"/>
      <c r="AW837" s="12"/>
      <c r="BR837" s="3"/>
    </row>
    <row r="838">
      <c r="J838" s="7"/>
      <c r="K838" s="12"/>
      <c r="AW838" s="12"/>
      <c r="BR838" s="3"/>
    </row>
    <row r="839">
      <c r="J839" s="7"/>
      <c r="K839" s="12"/>
      <c r="AW839" s="12"/>
      <c r="BR839" s="3"/>
    </row>
    <row r="840">
      <c r="J840" s="7"/>
      <c r="K840" s="12"/>
      <c r="AW840" s="12"/>
      <c r="BR840" s="3"/>
    </row>
    <row r="841">
      <c r="J841" s="7"/>
      <c r="K841" s="12"/>
      <c r="AW841" s="12"/>
      <c r="BR841" s="3"/>
    </row>
    <row r="842">
      <c r="J842" s="7"/>
      <c r="K842" s="12"/>
      <c r="AW842" s="12"/>
      <c r="BR842" s="3"/>
    </row>
    <row r="843">
      <c r="J843" s="7"/>
      <c r="K843" s="12"/>
      <c r="AW843" s="12"/>
      <c r="BR843" s="3"/>
    </row>
    <row r="844">
      <c r="J844" s="7"/>
      <c r="K844" s="12"/>
      <c r="AW844" s="12"/>
      <c r="BR844" s="3"/>
    </row>
    <row r="845">
      <c r="J845" s="7"/>
      <c r="K845" s="12"/>
      <c r="AW845" s="12"/>
      <c r="BR845" s="3"/>
    </row>
    <row r="846">
      <c r="J846" s="7"/>
      <c r="K846" s="12"/>
      <c r="AW846" s="12"/>
      <c r="BR846" s="3"/>
    </row>
    <row r="847">
      <c r="J847" s="7"/>
      <c r="K847" s="12"/>
      <c r="AW847" s="12"/>
      <c r="BR847" s="3"/>
    </row>
    <row r="848">
      <c r="J848" s="7"/>
      <c r="K848" s="12"/>
      <c r="AW848" s="12"/>
      <c r="BR848" s="3"/>
    </row>
    <row r="849">
      <c r="J849" s="7"/>
      <c r="K849" s="12"/>
      <c r="AW849" s="12"/>
      <c r="BR849" s="3"/>
    </row>
    <row r="850">
      <c r="J850" s="7"/>
      <c r="K850" s="12"/>
      <c r="AW850" s="12"/>
      <c r="BR850" s="3"/>
    </row>
    <row r="851">
      <c r="J851" s="7"/>
      <c r="K851" s="12"/>
      <c r="AW851" s="12"/>
      <c r="BR851" s="3"/>
    </row>
    <row r="852">
      <c r="J852" s="7"/>
      <c r="K852" s="12"/>
      <c r="AW852" s="12"/>
      <c r="BR852" s="3"/>
    </row>
    <row r="853">
      <c r="J853" s="7"/>
      <c r="K853" s="12"/>
      <c r="AW853" s="12"/>
      <c r="BR853" s="3"/>
    </row>
    <row r="854">
      <c r="J854" s="7"/>
      <c r="K854" s="12"/>
      <c r="AW854" s="12"/>
      <c r="BR854" s="3"/>
    </row>
    <row r="855">
      <c r="J855" s="7"/>
      <c r="K855" s="12"/>
      <c r="AW855" s="12"/>
      <c r="BR855" s="3"/>
    </row>
    <row r="856">
      <c r="J856" s="7"/>
      <c r="K856" s="12"/>
      <c r="AW856" s="12"/>
      <c r="BR856" s="3"/>
    </row>
    <row r="857">
      <c r="J857" s="7"/>
      <c r="K857" s="12"/>
      <c r="AW857" s="12"/>
      <c r="BR857" s="3"/>
    </row>
    <row r="858">
      <c r="J858" s="7"/>
      <c r="K858" s="12"/>
      <c r="AW858" s="12"/>
      <c r="BR858" s="3"/>
    </row>
    <row r="859">
      <c r="J859" s="7"/>
      <c r="K859" s="12"/>
      <c r="AW859" s="12"/>
      <c r="BR859" s="3"/>
    </row>
    <row r="860">
      <c r="J860" s="7"/>
      <c r="K860" s="12"/>
      <c r="AW860" s="12"/>
      <c r="BR860" s="3"/>
    </row>
    <row r="861">
      <c r="J861" s="7"/>
      <c r="K861" s="12"/>
      <c r="AW861" s="12"/>
      <c r="BR861" s="3"/>
    </row>
    <row r="862">
      <c r="J862" s="7"/>
      <c r="K862" s="12"/>
      <c r="AW862" s="12"/>
      <c r="BR862" s="3"/>
    </row>
    <row r="863">
      <c r="J863" s="7"/>
      <c r="K863" s="12"/>
      <c r="AW863" s="12"/>
      <c r="BR863" s="3"/>
    </row>
    <row r="864">
      <c r="J864" s="7"/>
      <c r="K864" s="12"/>
      <c r="AW864" s="12"/>
      <c r="BR864" s="3"/>
    </row>
    <row r="865">
      <c r="J865" s="7"/>
      <c r="K865" s="12"/>
      <c r="AW865" s="12"/>
      <c r="BR865" s="3"/>
    </row>
    <row r="866">
      <c r="J866" s="7"/>
      <c r="K866" s="12"/>
      <c r="AW866" s="12"/>
      <c r="BR866" s="3"/>
    </row>
    <row r="867">
      <c r="J867" s="7"/>
      <c r="K867" s="12"/>
      <c r="AW867" s="12"/>
      <c r="BR867" s="3"/>
    </row>
    <row r="868">
      <c r="J868" s="7"/>
      <c r="K868" s="12"/>
      <c r="AW868" s="12"/>
      <c r="BR868" s="3"/>
    </row>
    <row r="869">
      <c r="J869" s="7"/>
      <c r="K869" s="12"/>
      <c r="AW869" s="12"/>
      <c r="BR869" s="3"/>
    </row>
    <row r="870">
      <c r="J870" s="7"/>
      <c r="K870" s="12"/>
      <c r="AW870" s="12"/>
      <c r="BR870" s="3"/>
    </row>
    <row r="871">
      <c r="J871" s="7"/>
      <c r="K871" s="12"/>
      <c r="AW871" s="12"/>
      <c r="BR871" s="3"/>
    </row>
    <row r="872">
      <c r="J872" s="7"/>
      <c r="K872" s="12"/>
      <c r="AW872" s="12"/>
      <c r="BR872" s="3"/>
    </row>
    <row r="873">
      <c r="J873" s="7"/>
      <c r="K873" s="12"/>
      <c r="AW873" s="12"/>
      <c r="BR873" s="3"/>
    </row>
    <row r="874">
      <c r="J874" s="7"/>
      <c r="K874" s="12"/>
      <c r="AW874" s="12"/>
      <c r="BR874" s="3"/>
    </row>
    <row r="875">
      <c r="J875" s="7"/>
      <c r="K875" s="12"/>
      <c r="AW875" s="12"/>
      <c r="BR875" s="3"/>
    </row>
    <row r="876">
      <c r="J876" s="7"/>
      <c r="K876" s="12"/>
      <c r="AW876" s="12"/>
      <c r="BR876" s="3"/>
    </row>
    <row r="877">
      <c r="J877" s="7"/>
      <c r="K877" s="12"/>
      <c r="AW877" s="12"/>
      <c r="BR877" s="3"/>
    </row>
    <row r="878">
      <c r="J878" s="7"/>
      <c r="K878" s="12"/>
      <c r="AW878" s="12"/>
      <c r="BR878" s="3"/>
    </row>
    <row r="879">
      <c r="J879" s="7"/>
      <c r="K879" s="12"/>
      <c r="AW879" s="12"/>
      <c r="BR879" s="3"/>
    </row>
    <row r="880">
      <c r="J880" s="7"/>
      <c r="K880" s="12"/>
      <c r="AW880" s="12"/>
      <c r="BR880" s="3"/>
    </row>
    <row r="881">
      <c r="J881" s="7"/>
      <c r="K881" s="12"/>
      <c r="AW881" s="12"/>
      <c r="BR881" s="3"/>
    </row>
    <row r="882">
      <c r="J882" s="7"/>
      <c r="K882" s="12"/>
      <c r="AW882" s="12"/>
      <c r="BR882" s="3"/>
    </row>
    <row r="883">
      <c r="J883" s="7"/>
      <c r="K883" s="12"/>
      <c r="AW883" s="12"/>
      <c r="BR883" s="3"/>
    </row>
    <row r="884">
      <c r="J884" s="7"/>
      <c r="K884" s="12"/>
      <c r="AW884" s="12"/>
      <c r="BR884" s="3"/>
    </row>
    <row r="885">
      <c r="J885" s="7"/>
      <c r="K885" s="12"/>
      <c r="AW885" s="12"/>
      <c r="BR885" s="3"/>
    </row>
    <row r="886">
      <c r="J886" s="7"/>
      <c r="K886" s="12"/>
      <c r="AW886" s="12"/>
      <c r="BR886" s="3"/>
    </row>
    <row r="887">
      <c r="J887" s="7"/>
      <c r="K887" s="12"/>
      <c r="AW887" s="12"/>
      <c r="BR887" s="3"/>
    </row>
    <row r="888">
      <c r="J888" s="7"/>
      <c r="K888" s="12"/>
      <c r="AW888" s="12"/>
      <c r="BR888" s="3"/>
    </row>
    <row r="889">
      <c r="J889" s="7"/>
      <c r="K889" s="12"/>
      <c r="AW889" s="12"/>
      <c r="BR889" s="3"/>
    </row>
    <row r="890">
      <c r="J890" s="7"/>
      <c r="K890" s="12"/>
      <c r="AW890" s="12"/>
      <c r="BR890" s="3"/>
    </row>
    <row r="891">
      <c r="J891" s="7"/>
      <c r="K891" s="12"/>
      <c r="AW891" s="12"/>
      <c r="BR891" s="3"/>
    </row>
    <row r="892">
      <c r="J892" s="7"/>
      <c r="K892" s="12"/>
      <c r="AW892" s="12"/>
      <c r="BR892" s="3"/>
    </row>
    <row r="893">
      <c r="J893" s="7"/>
      <c r="K893" s="12"/>
      <c r="AW893" s="12"/>
      <c r="BR893" s="3"/>
    </row>
    <row r="894">
      <c r="J894" s="7"/>
      <c r="K894" s="12"/>
      <c r="AW894" s="12"/>
      <c r="BR894" s="3"/>
    </row>
    <row r="895">
      <c r="J895" s="7"/>
      <c r="K895" s="12"/>
      <c r="AW895" s="12"/>
      <c r="BR895" s="3"/>
    </row>
    <row r="896">
      <c r="J896" s="7"/>
      <c r="K896" s="12"/>
      <c r="AW896" s="12"/>
      <c r="BR896" s="3"/>
    </row>
    <row r="897">
      <c r="J897" s="7"/>
      <c r="K897" s="12"/>
      <c r="AW897" s="12"/>
      <c r="BR897" s="3"/>
    </row>
    <row r="898">
      <c r="J898" s="7"/>
      <c r="K898" s="12"/>
      <c r="AW898" s="12"/>
      <c r="BR898" s="3"/>
    </row>
    <row r="899">
      <c r="J899" s="7"/>
      <c r="K899" s="12"/>
      <c r="AW899" s="12"/>
      <c r="BR899" s="3"/>
    </row>
    <row r="900">
      <c r="J900" s="7"/>
      <c r="K900" s="12"/>
      <c r="AW900" s="12"/>
      <c r="BR900" s="3"/>
    </row>
    <row r="901">
      <c r="J901" s="7"/>
      <c r="K901" s="12"/>
      <c r="AW901" s="12"/>
      <c r="BR901" s="3"/>
    </row>
    <row r="902">
      <c r="J902" s="7"/>
      <c r="K902" s="12"/>
      <c r="AW902" s="12"/>
      <c r="BR902" s="3"/>
    </row>
    <row r="903">
      <c r="J903" s="7"/>
      <c r="K903" s="12"/>
      <c r="AW903" s="12"/>
      <c r="BR903" s="3"/>
    </row>
    <row r="904">
      <c r="J904" s="7"/>
      <c r="K904" s="12"/>
      <c r="AW904" s="12"/>
      <c r="BR904" s="3"/>
    </row>
    <row r="905">
      <c r="J905" s="7"/>
      <c r="K905" s="12"/>
      <c r="AW905" s="12"/>
      <c r="BR905" s="3"/>
    </row>
    <row r="906">
      <c r="J906" s="7"/>
      <c r="K906" s="12"/>
      <c r="AW906" s="12"/>
      <c r="BR906" s="3"/>
    </row>
    <row r="907">
      <c r="J907" s="7"/>
      <c r="K907" s="12"/>
      <c r="AW907" s="12"/>
      <c r="BR907" s="3"/>
    </row>
    <row r="908">
      <c r="J908" s="7"/>
      <c r="K908" s="12"/>
      <c r="AW908" s="12"/>
      <c r="BR908" s="3"/>
    </row>
    <row r="909">
      <c r="J909" s="7"/>
      <c r="K909" s="12"/>
      <c r="AW909" s="12"/>
      <c r="BR909" s="3"/>
    </row>
    <row r="910">
      <c r="J910" s="7"/>
      <c r="K910" s="12"/>
      <c r="AW910" s="12"/>
      <c r="BR910" s="3"/>
    </row>
    <row r="911">
      <c r="J911" s="7"/>
      <c r="K911" s="12"/>
      <c r="AW911" s="12"/>
      <c r="BR911" s="3"/>
    </row>
    <row r="912">
      <c r="J912" s="7"/>
      <c r="K912" s="12"/>
      <c r="AW912" s="12"/>
      <c r="BR912" s="3"/>
    </row>
    <row r="913">
      <c r="J913" s="7"/>
      <c r="K913" s="12"/>
      <c r="AW913" s="12"/>
      <c r="BR913" s="3"/>
    </row>
    <row r="914">
      <c r="J914" s="7"/>
      <c r="K914" s="12"/>
      <c r="AW914" s="12"/>
      <c r="BR914" s="3"/>
    </row>
    <row r="915">
      <c r="J915" s="7"/>
      <c r="K915" s="12"/>
      <c r="AW915" s="12"/>
      <c r="BR915" s="3"/>
    </row>
    <row r="916">
      <c r="J916" s="7"/>
      <c r="K916" s="12"/>
      <c r="AW916" s="12"/>
      <c r="BR916" s="3"/>
    </row>
    <row r="917">
      <c r="J917" s="7"/>
      <c r="K917" s="12"/>
      <c r="AW917" s="12"/>
      <c r="BR917" s="3"/>
    </row>
    <row r="918">
      <c r="J918" s="7"/>
      <c r="K918" s="12"/>
      <c r="AW918" s="12"/>
      <c r="BR918" s="3"/>
    </row>
    <row r="919">
      <c r="J919" s="7"/>
      <c r="K919" s="12"/>
      <c r="AW919" s="12"/>
      <c r="BR919" s="3"/>
    </row>
    <row r="920">
      <c r="J920" s="7"/>
      <c r="K920" s="12"/>
      <c r="AW920" s="12"/>
      <c r="BR920" s="3"/>
    </row>
    <row r="921">
      <c r="J921" s="7"/>
      <c r="K921" s="12"/>
      <c r="AW921" s="12"/>
      <c r="BR921" s="3"/>
    </row>
    <row r="922">
      <c r="J922" s="7"/>
      <c r="K922" s="12"/>
      <c r="AW922" s="12"/>
      <c r="BR922" s="3"/>
    </row>
    <row r="923">
      <c r="J923" s="7"/>
      <c r="K923" s="12"/>
      <c r="AW923" s="12"/>
      <c r="BR923" s="3"/>
    </row>
    <row r="924">
      <c r="J924" s="7"/>
      <c r="K924" s="12"/>
      <c r="AW924" s="12"/>
      <c r="BR924" s="3"/>
    </row>
    <row r="925">
      <c r="J925" s="7"/>
      <c r="K925" s="12"/>
      <c r="AW925" s="12"/>
      <c r="BR925" s="3"/>
    </row>
    <row r="926">
      <c r="J926" s="7"/>
      <c r="K926" s="12"/>
      <c r="AW926" s="12"/>
      <c r="BR926" s="3"/>
    </row>
    <row r="927">
      <c r="J927" s="7"/>
      <c r="K927" s="12"/>
      <c r="AW927" s="12"/>
      <c r="BR927" s="3"/>
    </row>
    <row r="928">
      <c r="J928" s="7"/>
      <c r="K928" s="12"/>
      <c r="AW928" s="12"/>
      <c r="BR928" s="3"/>
    </row>
    <row r="929">
      <c r="J929" s="7"/>
      <c r="K929" s="12"/>
      <c r="AW929" s="12"/>
      <c r="BR929" s="3"/>
    </row>
    <row r="930">
      <c r="J930" s="7"/>
      <c r="K930" s="12"/>
      <c r="AW930" s="12"/>
      <c r="BR930" s="3"/>
    </row>
    <row r="931">
      <c r="J931" s="7"/>
      <c r="K931" s="12"/>
      <c r="AW931" s="12"/>
      <c r="BR931" s="3"/>
    </row>
    <row r="932">
      <c r="J932" s="7"/>
      <c r="K932" s="12"/>
      <c r="AW932" s="12"/>
      <c r="BR932" s="3"/>
    </row>
    <row r="933">
      <c r="J933" s="7"/>
      <c r="K933" s="12"/>
      <c r="AW933" s="12"/>
      <c r="BR933" s="3"/>
    </row>
    <row r="934">
      <c r="J934" s="7"/>
      <c r="K934" s="12"/>
      <c r="AW934" s="12"/>
      <c r="BR934" s="3"/>
    </row>
    <row r="935">
      <c r="J935" s="7"/>
      <c r="K935" s="12"/>
      <c r="AW935" s="12"/>
      <c r="BR935" s="3"/>
    </row>
    <row r="936">
      <c r="J936" s="7"/>
      <c r="K936" s="12"/>
      <c r="AW936" s="12"/>
      <c r="BR936" s="3"/>
    </row>
    <row r="937">
      <c r="J937" s="7"/>
      <c r="K937" s="12"/>
      <c r="AW937" s="12"/>
      <c r="BR937" s="3"/>
    </row>
    <row r="938">
      <c r="J938" s="7"/>
      <c r="K938" s="12"/>
      <c r="AW938" s="12"/>
      <c r="BR938" s="3"/>
    </row>
    <row r="939">
      <c r="J939" s="7"/>
      <c r="K939" s="12"/>
      <c r="AW939" s="12"/>
      <c r="BR939" s="3"/>
    </row>
    <row r="940">
      <c r="J940" s="7"/>
      <c r="K940" s="12"/>
      <c r="AW940" s="12"/>
      <c r="BR940" s="3"/>
    </row>
    <row r="941">
      <c r="J941" s="7"/>
      <c r="K941" s="12"/>
      <c r="AW941" s="12"/>
      <c r="BR941" s="3"/>
    </row>
    <row r="942">
      <c r="J942" s="7"/>
      <c r="K942" s="12"/>
      <c r="AW942" s="12"/>
      <c r="BR942" s="3"/>
    </row>
    <row r="943">
      <c r="J943" s="7"/>
      <c r="K943" s="12"/>
      <c r="AW943" s="12"/>
      <c r="BR943" s="3"/>
    </row>
    <row r="944">
      <c r="J944" s="7"/>
      <c r="K944" s="12"/>
      <c r="AW944" s="12"/>
      <c r="BR944" s="3"/>
    </row>
    <row r="945">
      <c r="J945" s="7"/>
      <c r="K945" s="12"/>
      <c r="AW945" s="12"/>
      <c r="BR945" s="3"/>
    </row>
    <row r="946">
      <c r="J946" s="7"/>
      <c r="K946" s="12"/>
      <c r="AW946" s="12"/>
      <c r="BR946" s="3"/>
    </row>
    <row r="947">
      <c r="J947" s="7"/>
      <c r="K947" s="12"/>
      <c r="AW947" s="12"/>
      <c r="BR947" s="3"/>
    </row>
    <row r="948">
      <c r="J948" s="7"/>
      <c r="K948" s="12"/>
      <c r="AW948" s="12"/>
      <c r="BR948" s="3"/>
    </row>
    <row r="949">
      <c r="J949" s="7"/>
      <c r="K949" s="12"/>
      <c r="AW949" s="12"/>
      <c r="BR949" s="3"/>
    </row>
    <row r="950">
      <c r="J950" s="7"/>
      <c r="K950" s="12"/>
      <c r="AW950" s="12"/>
      <c r="BR950" s="3"/>
    </row>
    <row r="951">
      <c r="J951" s="7"/>
      <c r="K951" s="12"/>
      <c r="AW951" s="12"/>
      <c r="BR951" s="3"/>
    </row>
    <row r="952">
      <c r="J952" s="7"/>
      <c r="K952" s="12"/>
      <c r="AW952" s="12"/>
      <c r="BR952" s="3"/>
    </row>
    <row r="953">
      <c r="J953" s="7"/>
      <c r="K953" s="12"/>
      <c r="AW953" s="12"/>
      <c r="BR953" s="3"/>
    </row>
    <row r="954">
      <c r="J954" s="7"/>
      <c r="K954" s="12"/>
      <c r="AW954" s="12"/>
      <c r="BR954" s="3"/>
    </row>
    <row r="955">
      <c r="J955" s="7"/>
      <c r="K955" s="12"/>
      <c r="AW955" s="12"/>
      <c r="BR955" s="3"/>
    </row>
    <row r="956">
      <c r="J956" s="7"/>
      <c r="K956" s="12"/>
      <c r="AW956" s="12"/>
      <c r="BR956" s="3"/>
    </row>
    <row r="957">
      <c r="J957" s="7"/>
      <c r="K957" s="12"/>
      <c r="AW957" s="12"/>
      <c r="BR957" s="3"/>
    </row>
    <row r="958">
      <c r="J958" s="7"/>
      <c r="K958" s="12"/>
      <c r="AW958" s="12"/>
      <c r="BR958" s="3"/>
    </row>
    <row r="959">
      <c r="J959" s="7"/>
      <c r="K959" s="12"/>
      <c r="AW959" s="12"/>
      <c r="BR959" s="3"/>
    </row>
    <row r="960">
      <c r="J960" s="7"/>
      <c r="K960" s="12"/>
      <c r="AW960" s="12"/>
      <c r="BR960" s="3"/>
    </row>
    <row r="961">
      <c r="J961" s="7"/>
      <c r="K961" s="12"/>
      <c r="AW961" s="12"/>
      <c r="BR961" s="3"/>
    </row>
    <row r="962">
      <c r="J962" s="7"/>
      <c r="K962" s="12"/>
      <c r="AW962" s="12"/>
      <c r="BR962" s="3"/>
    </row>
    <row r="963">
      <c r="J963" s="7"/>
      <c r="K963" s="12"/>
      <c r="AW963" s="12"/>
      <c r="BR963" s="3"/>
    </row>
    <row r="964">
      <c r="J964" s="7"/>
      <c r="K964" s="12"/>
      <c r="AW964" s="12"/>
      <c r="BR964" s="3"/>
    </row>
    <row r="965">
      <c r="J965" s="7"/>
      <c r="K965" s="12"/>
      <c r="AW965" s="12"/>
      <c r="BR965" s="3"/>
    </row>
    <row r="966">
      <c r="J966" s="7"/>
      <c r="K966" s="12"/>
      <c r="AW966" s="12"/>
      <c r="BR966" s="3"/>
    </row>
    <row r="967">
      <c r="J967" s="7"/>
      <c r="K967" s="12"/>
      <c r="AW967" s="12"/>
      <c r="BR967" s="3"/>
    </row>
    <row r="968">
      <c r="J968" s="7"/>
      <c r="K968" s="12"/>
      <c r="AW968" s="12"/>
      <c r="BR968" s="3"/>
    </row>
    <row r="969">
      <c r="J969" s="7"/>
      <c r="K969" s="12"/>
      <c r="AW969" s="12"/>
      <c r="BR969" s="3"/>
    </row>
    <row r="970">
      <c r="J970" s="7"/>
      <c r="K970" s="12"/>
      <c r="AW970" s="12"/>
      <c r="BR970" s="3"/>
    </row>
    <row r="971">
      <c r="J971" s="7"/>
      <c r="K971" s="12"/>
      <c r="AW971" s="12"/>
      <c r="BR971" s="3"/>
    </row>
    <row r="972">
      <c r="J972" s="7"/>
      <c r="K972" s="12"/>
      <c r="AW972" s="12"/>
      <c r="BR972" s="3"/>
    </row>
    <row r="973">
      <c r="J973" s="7"/>
      <c r="K973" s="12"/>
      <c r="AW973" s="12"/>
      <c r="BR973" s="3"/>
    </row>
    <row r="974">
      <c r="J974" s="7"/>
      <c r="K974" s="12"/>
      <c r="AW974" s="12"/>
      <c r="BR974" s="3"/>
    </row>
    <row r="975">
      <c r="J975" s="7"/>
      <c r="K975" s="12"/>
      <c r="AW975" s="12"/>
      <c r="BR975" s="3"/>
    </row>
    <row r="976">
      <c r="J976" s="7"/>
      <c r="K976" s="12"/>
      <c r="AW976" s="12"/>
      <c r="BR976" s="3"/>
    </row>
    <row r="977">
      <c r="J977" s="7"/>
      <c r="K977" s="12"/>
      <c r="AW977" s="12"/>
      <c r="BR977" s="3"/>
    </row>
    <row r="978">
      <c r="J978" s="7"/>
      <c r="K978" s="12"/>
      <c r="AW978" s="12"/>
      <c r="BR978" s="3"/>
    </row>
    <row r="979">
      <c r="J979" s="7"/>
      <c r="K979" s="12"/>
      <c r="AW979" s="12"/>
      <c r="BR979" s="3"/>
    </row>
    <row r="980">
      <c r="J980" s="7"/>
      <c r="K980" s="12"/>
      <c r="AW980" s="12"/>
      <c r="BR980" s="3"/>
    </row>
    <row r="981">
      <c r="J981" s="7"/>
      <c r="K981" s="12"/>
      <c r="AW981" s="12"/>
      <c r="BR981" s="3"/>
    </row>
    <row r="982">
      <c r="J982" s="7"/>
      <c r="K982" s="12"/>
      <c r="AW982" s="12"/>
      <c r="BR982" s="3"/>
    </row>
    <row r="983">
      <c r="J983" s="7"/>
      <c r="K983" s="12"/>
      <c r="AW983" s="12"/>
      <c r="BR983" s="3"/>
    </row>
    <row r="984">
      <c r="J984" s="7"/>
      <c r="K984" s="12"/>
      <c r="AW984" s="12"/>
      <c r="BR984" s="3"/>
    </row>
    <row r="985">
      <c r="J985" s="7"/>
      <c r="K985" s="12"/>
      <c r="AW985" s="12"/>
      <c r="BR985" s="3"/>
    </row>
    <row r="986">
      <c r="J986" s="7"/>
      <c r="K986" s="12"/>
      <c r="AW986" s="12"/>
      <c r="BR986" s="3"/>
    </row>
    <row r="987">
      <c r="J987" s="7"/>
      <c r="K987" s="12"/>
      <c r="AW987" s="12"/>
      <c r="BR987" s="3"/>
    </row>
    <row r="988">
      <c r="J988" s="7"/>
      <c r="K988" s="12"/>
      <c r="AW988" s="12"/>
      <c r="BR988" s="3"/>
    </row>
    <row r="989">
      <c r="J989" s="7"/>
      <c r="K989" s="12"/>
      <c r="AW989" s="12"/>
      <c r="BR989" s="3"/>
    </row>
    <row r="990">
      <c r="J990" s="7"/>
      <c r="K990" s="12"/>
      <c r="AW990" s="12"/>
      <c r="BR990" s="3"/>
    </row>
    <row r="991">
      <c r="J991" s="7"/>
      <c r="K991" s="12"/>
      <c r="AW991" s="12"/>
      <c r="BR991" s="3"/>
    </row>
    <row r="992">
      <c r="J992" s="7"/>
      <c r="K992" s="12"/>
      <c r="AW992" s="12"/>
      <c r="BR992" s="3"/>
    </row>
    <row r="993">
      <c r="J993" s="7"/>
      <c r="K993" s="12"/>
      <c r="AW993" s="12"/>
      <c r="BR993" s="3"/>
    </row>
    <row r="994">
      <c r="J994" s="7"/>
      <c r="K994" s="12"/>
      <c r="AW994" s="12"/>
      <c r="BR994" s="3"/>
    </row>
    <row r="995">
      <c r="J995" s="7"/>
      <c r="K995" s="12"/>
      <c r="AW995" s="12"/>
      <c r="BR995" s="3"/>
    </row>
    <row r="996">
      <c r="J996" s="7"/>
      <c r="K996" s="12"/>
      <c r="AW996" s="12"/>
      <c r="BR996" s="3"/>
    </row>
    <row r="997">
      <c r="J997" s="7"/>
      <c r="K997" s="12"/>
      <c r="AW997" s="12"/>
      <c r="BR997" s="3"/>
    </row>
    <row r="998">
      <c r="J998" s="7"/>
      <c r="K998" s="12"/>
      <c r="AW998" s="12"/>
      <c r="BR998" s="3"/>
    </row>
    <row r="999">
      <c r="J999" s="7"/>
      <c r="K999" s="12"/>
      <c r="AW999" s="12"/>
      <c r="BR999" s="3"/>
    </row>
    <row r="1000">
      <c r="J1000" s="7"/>
      <c r="K1000" s="12"/>
      <c r="AW1000" s="12"/>
      <c r="BR1000" s="3"/>
    </row>
    <row r="1001">
      <c r="J1001" s="7"/>
      <c r="K1001" s="12"/>
      <c r="AW1001" s="12"/>
      <c r="BR1001" s="3"/>
    </row>
    <row r="1002">
      <c r="J1002" s="7"/>
      <c r="K1002" s="12"/>
      <c r="AW1002" s="12"/>
      <c r="BR1002" s="3"/>
    </row>
    <row r="1003">
      <c r="J1003" s="7"/>
      <c r="K1003" s="12"/>
      <c r="AW1003" s="12"/>
      <c r="BR1003" s="3"/>
    </row>
    <row r="1004">
      <c r="J1004" s="7"/>
      <c r="K1004" s="12"/>
      <c r="AW1004" s="12"/>
      <c r="BR1004" s="3"/>
    </row>
    <row r="1005">
      <c r="J1005" s="7"/>
      <c r="K1005" s="12"/>
      <c r="AW1005" s="12"/>
      <c r="BR1005" s="3"/>
    </row>
    <row r="1006">
      <c r="J1006" s="7"/>
      <c r="K1006" s="12"/>
      <c r="AW1006" s="12"/>
      <c r="BR1006" s="3"/>
    </row>
    <row r="1007">
      <c r="J1007" s="7"/>
      <c r="K1007" s="12"/>
      <c r="AW1007" s="12"/>
      <c r="BR1007" s="3"/>
    </row>
  </sheetData>
  <conditionalFormatting sqref="B1:I15">
    <cfRule type="notContainsBlanks" dxfId="0" priority="1">
      <formula>LEN(TRIM(B1))&gt;0</formula>
    </cfRule>
  </conditionalFormatting>
  <conditionalFormatting sqref="BR1:BR1007 AQ2:BE100">
    <cfRule type="cellIs" dxfId="1" priority="2" operator="equal">
      <formula>"Y"</formula>
    </cfRule>
  </conditionalFormatting>
  <conditionalFormatting sqref="AQ1:BE100 BR1:BR1007">
    <cfRule type="notContainsBlanks" dxfId="2" priority="3">
      <formula>LEN(TRIM(AQ1))&gt;0</formula>
    </cfRule>
  </conditionalFormatting>
  <conditionalFormatting sqref="BD1:BK1007 BR1:BR1007 BC2:BC1007">
    <cfRule type="cellIs" dxfId="3" priority="4" operator="equal">
      <formula>"Y"</formula>
    </cfRule>
  </conditionalFormatting>
  <conditionalFormatting sqref="BD1:BK1007 BR1:BR1007 BC2:BC1007">
    <cfRule type="notContainsBlanks" dxfId="4" priority="5">
      <formula>LEN(TRIM(BD1))&gt;0</formula>
    </cfRule>
  </conditionalFormatting>
  <conditionalFormatting sqref="BL1">
    <cfRule type="notContainsBlanks" dxfId="0" priority="6">
      <formula>LEN(TRIM(BL1))&gt;0</formula>
    </cfRule>
  </conditionalFormatting>
  <conditionalFormatting sqref="N1:Q1007">
    <cfRule type="cellIs" dxfId="5" priority="7" operator="equal">
      <formula>"Y"</formula>
    </cfRule>
  </conditionalFormatting>
  <conditionalFormatting sqref="J1:J1007 L1:T1007">
    <cfRule type="notContainsBlanks" dxfId="6" priority="8">
      <formula>LEN(TRIM(J1))&gt;0</formula>
    </cfRule>
  </conditionalFormatting>
  <conditionalFormatting sqref="U1:V1007 W1:W13 X1:X1007 W15:W1007">
    <cfRule type="notContainsBlanks" dxfId="12" priority="9">
      <formula>LEN(TRIM(U1))&gt;0</formula>
    </cfRule>
  </conditionalFormatting>
  <conditionalFormatting sqref="Z1:AP1007 AG1:AG13 AG15:AG1007">
    <cfRule type="cellIs" dxfId="7" priority="10" operator="equal">
      <formula>"Y"</formula>
    </cfRule>
  </conditionalFormatting>
  <conditionalFormatting sqref="Y1:AF1007 AG1:AG13 AH1:AP1007 AG15:AG1007">
    <cfRule type="notContainsBlanks" dxfId="8" priority="11">
      <formula>LEN(TRIM(Y1))&gt;0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4.71"/>
    <col customWidth="1" min="2" max="2" width="22.71"/>
    <col customWidth="1" min="3" max="3" width="22.0"/>
    <col customWidth="1" min="4" max="4" width="19.71"/>
    <col customWidth="1" min="5" max="12" width="12.29"/>
    <col customWidth="1" min="13" max="13" width="12.71"/>
    <col customWidth="1" min="14" max="14" width="17.71"/>
    <col customWidth="1" min="15" max="15" width="13.57"/>
    <col customWidth="1" min="16" max="16" width="17.0"/>
    <col customWidth="1" min="17" max="17" width="16.14"/>
    <col customWidth="1" min="18" max="18" width="19.43"/>
    <col customWidth="1" min="19" max="19" width="15.14"/>
    <col customWidth="1" min="20" max="20" width="18.43"/>
    <col customWidth="1" min="21" max="21" width="11.57"/>
    <col customWidth="1" min="22" max="22" width="7.43"/>
    <col customWidth="1" min="23" max="23" width="10.0"/>
    <col customWidth="1" min="24" max="24" width="11.43"/>
    <col customWidth="1" min="25" max="25" width="8.14"/>
    <col customWidth="1" min="26" max="26" width="13.29"/>
    <col customWidth="1" min="27" max="28" width="18.29"/>
    <col customWidth="1" min="29" max="29" width="17.57"/>
    <col customWidth="1" min="30" max="31" width="21.14"/>
    <col customWidth="1" min="32" max="38" width="12.71"/>
    <col customWidth="1" min="39" max="39" width="15.14"/>
    <col customWidth="1" min="40" max="40" width="1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17</v>
      </c>
      <c r="Q1" s="3" t="s">
        <v>18</v>
      </c>
      <c r="R1" s="3" t="s">
        <v>20</v>
      </c>
      <c r="S1" s="3" t="s">
        <v>22</v>
      </c>
      <c r="T1" s="3" t="s">
        <v>23</v>
      </c>
      <c r="U1" s="3" t="s">
        <v>24</v>
      </c>
      <c r="V1" s="3" t="s">
        <v>26</v>
      </c>
      <c r="W1" s="3" t="s">
        <v>27</v>
      </c>
      <c r="X1" s="3" t="s">
        <v>28</v>
      </c>
      <c r="Y1" s="3" t="s">
        <v>29</v>
      </c>
      <c r="Z1" s="5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45</v>
      </c>
      <c r="AO1" s="7"/>
      <c r="AP1" s="3" t="s">
        <v>50</v>
      </c>
      <c r="AQ1" s="3" t="s">
        <v>51</v>
      </c>
      <c r="AR1" s="3" t="s">
        <v>52</v>
      </c>
      <c r="AS1" s="3" t="s">
        <v>54</v>
      </c>
      <c r="AT1" s="3" t="s">
        <v>56</v>
      </c>
      <c r="AU1" s="3" t="s">
        <v>58</v>
      </c>
      <c r="AV1" s="7"/>
      <c r="AW1" s="7"/>
    </row>
    <row r="2">
      <c r="A2" s="3">
        <v>1.0</v>
      </c>
      <c r="B2" s="3">
        <v>10.0</v>
      </c>
      <c r="C2" s="3">
        <v>2.0</v>
      </c>
      <c r="D2" s="5" t="s">
        <v>65</v>
      </c>
      <c r="E2" s="3" t="s">
        <v>66</v>
      </c>
      <c r="F2" s="3">
        <v>1.0</v>
      </c>
      <c r="G2" s="3"/>
      <c r="H2" s="7"/>
      <c r="I2" s="3">
        <v>0.0</v>
      </c>
      <c r="J2" s="3">
        <v>1.0</v>
      </c>
      <c r="K2" s="3">
        <v>0.0</v>
      </c>
      <c r="L2" s="7"/>
      <c r="M2" s="3">
        <v>0.0</v>
      </c>
      <c r="N2" s="3">
        <v>0.0</v>
      </c>
      <c r="O2" s="3">
        <v>0.0</v>
      </c>
      <c r="P2" s="3">
        <v>0.0</v>
      </c>
      <c r="Q2" s="3">
        <v>1.0</v>
      </c>
      <c r="R2" s="3">
        <v>0.0</v>
      </c>
      <c r="S2" s="3"/>
      <c r="T2" s="3" t="s">
        <v>70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5" t="s">
        <v>71</v>
      </c>
      <c r="AA2" s="3">
        <v>0.0</v>
      </c>
      <c r="AB2" s="3"/>
      <c r="AC2" s="3">
        <v>0.0</v>
      </c>
      <c r="AD2" s="3">
        <v>0.0</v>
      </c>
      <c r="AE2" s="3"/>
      <c r="AF2" s="7"/>
      <c r="AG2" s="3">
        <v>1.0</v>
      </c>
      <c r="AH2" s="7"/>
      <c r="AI2" s="3">
        <v>1.0</v>
      </c>
      <c r="AJ2" s="7"/>
      <c r="AK2" s="7"/>
      <c r="AL2" s="3" t="s">
        <v>72</v>
      </c>
      <c r="AM2" s="7"/>
      <c r="AN2" s="7"/>
      <c r="AP2" s="8">
        <v>1.0</v>
      </c>
      <c r="AQ2" s="8">
        <v>1.0</v>
      </c>
      <c r="AT2">
        <f t="shared" ref="AT2:AT15" si="1">B2+C2</f>
        <v>12</v>
      </c>
      <c r="AU2">
        <f t="shared" ref="AU2:AU15" si="2">B2*C2</f>
        <v>20</v>
      </c>
    </row>
    <row r="3">
      <c r="A3" s="3">
        <v>2.0</v>
      </c>
      <c r="B3" s="3">
        <v>5.0</v>
      </c>
      <c r="C3" s="3">
        <v>1.5</v>
      </c>
      <c r="D3" s="5" t="s">
        <v>65</v>
      </c>
      <c r="E3" s="3" t="s">
        <v>91</v>
      </c>
      <c r="F3" s="3">
        <v>0.0</v>
      </c>
      <c r="G3" s="3"/>
      <c r="H3" s="3"/>
      <c r="I3" s="3">
        <v>0.0</v>
      </c>
      <c r="J3" s="3">
        <v>1.0</v>
      </c>
      <c r="K3" s="3">
        <v>1.0</v>
      </c>
      <c r="L3" s="3">
        <v>1.0</v>
      </c>
      <c r="M3" s="3">
        <v>0.0</v>
      </c>
      <c r="N3" s="3"/>
      <c r="O3" s="3">
        <v>0.0</v>
      </c>
      <c r="P3" s="3">
        <v>0.0</v>
      </c>
      <c r="Q3" s="3">
        <v>1.0</v>
      </c>
      <c r="R3" s="3">
        <v>1.0</v>
      </c>
      <c r="S3" s="3">
        <v>0.0</v>
      </c>
      <c r="T3" s="3" t="s">
        <v>94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5">
        <v>0.0</v>
      </c>
      <c r="AA3" s="3">
        <v>0.0</v>
      </c>
      <c r="AB3" s="3" t="s">
        <v>96</v>
      </c>
      <c r="AC3" s="3">
        <v>0.0</v>
      </c>
      <c r="AD3" s="3">
        <v>0.0</v>
      </c>
      <c r="AE3" s="3"/>
      <c r="AF3" s="3"/>
      <c r="AG3" s="3"/>
      <c r="AH3" s="3">
        <v>1.0</v>
      </c>
      <c r="AI3" s="3">
        <v>1.0</v>
      </c>
      <c r="AJ3" s="3"/>
      <c r="AK3" s="3"/>
      <c r="AL3" s="3" t="s">
        <v>72</v>
      </c>
      <c r="AM3" s="3">
        <v>1.0</v>
      </c>
      <c r="AN3" s="3"/>
      <c r="AP3" s="8">
        <v>1.0</v>
      </c>
      <c r="AS3" s="8">
        <v>1.0</v>
      </c>
      <c r="AT3">
        <f t="shared" si="1"/>
        <v>6.5</v>
      </c>
      <c r="AU3">
        <f t="shared" si="2"/>
        <v>7.5</v>
      </c>
    </row>
    <row r="4">
      <c r="A4" s="3">
        <v>3.0</v>
      </c>
      <c r="B4" s="3">
        <v>3.0</v>
      </c>
      <c r="C4" s="3">
        <v>0.083</v>
      </c>
      <c r="D4" s="5" t="s">
        <v>103</v>
      </c>
      <c r="E4" s="3" t="s">
        <v>91</v>
      </c>
      <c r="F4" s="3">
        <v>0.0</v>
      </c>
      <c r="G4" s="3">
        <v>1.0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5">
        <v>1.0</v>
      </c>
      <c r="AA4" s="3">
        <v>1.0</v>
      </c>
      <c r="AB4" s="3"/>
      <c r="AC4" s="3">
        <v>1.0</v>
      </c>
      <c r="AD4" s="3">
        <v>1.0</v>
      </c>
      <c r="AE4" s="3"/>
      <c r="AF4" s="3"/>
      <c r="AG4" s="3"/>
      <c r="AH4" s="3"/>
      <c r="AI4" s="3">
        <v>1.0</v>
      </c>
      <c r="AJ4" s="3">
        <v>1.0</v>
      </c>
      <c r="AK4" s="3">
        <v>1.0</v>
      </c>
      <c r="AL4" s="3"/>
      <c r="AM4" s="3">
        <v>1.0</v>
      </c>
      <c r="AN4" s="3" t="s">
        <v>112</v>
      </c>
      <c r="AP4" s="8">
        <v>1.0</v>
      </c>
      <c r="AS4" s="8">
        <v>1.0</v>
      </c>
      <c r="AT4">
        <f t="shared" si="1"/>
        <v>3.083</v>
      </c>
      <c r="AU4">
        <f t="shared" si="2"/>
        <v>0.249</v>
      </c>
    </row>
    <row r="5">
      <c r="A5" s="3">
        <v>4.0</v>
      </c>
      <c r="B5" s="3">
        <v>3.0</v>
      </c>
      <c r="C5" s="3">
        <v>0.5</v>
      </c>
      <c r="D5" s="5" t="s">
        <v>113</v>
      </c>
      <c r="E5" s="3" t="s">
        <v>91</v>
      </c>
      <c r="F5" s="3">
        <v>0.0</v>
      </c>
      <c r="G5" s="3"/>
      <c r="H5" s="3">
        <v>1.0</v>
      </c>
      <c r="I5" s="3"/>
      <c r="J5" s="3">
        <v>0.0</v>
      </c>
      <c r="K5" s="3">
        <v>1.0</v>
      </c>
      <c r="L5" s="3">
        <v>1.0</v>
      </c>
      <c r="M5" s="3">
        <v>0.0</v>
      </c>
      <c r="N5" s="3">
        <v>1.0</v>
      </c>
      <c r="O5" s="3">
        <v>0.0</v>
      </c>
      <c r="P5" s="3">
        <v>1.0</v>
      </c>
      <c r="Q5" s="3">
        <v>0.0</v>
      </c>
      <c r="R5" s="3">
        <v>0.0</v>
      </c>
      <c r="S5" s="3"/>
      <c r="T5" s="3" t="s">
        <v>120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5">
        <v>1.0</v>
      </c>
      <c r="AA5" s="3">
        <v>0.0</v>
      </c>
      <c r="AB5" s="3"/>
      <c r="AC5" s="3">
        <v>0.0</v>
      </c>
      <c r="AD5" s="3">
        <v>1.0</v>
      </c>
      <c r="AE5" s="3"/>
      <c r="AF5" s="3"/>
      <c r="AG5" s="3"/>
      <c r="AH5" s="3">
        <v>0.0</v>
      </c>
      <c r="AI5" s="3">
        <v>0.0</v>
      </c>
      <c r="AJ5" s="3">
        <v>0.0</v>
      </c>
      <c r="AK5" s="3">
        <v>0.0</v>
      </c>
      <c r="AL5" s="3" t="s">
        <v>129</v>
      </c>
      <c r="AM5" s="3">
        <v>0.0</v>
      </c>
      <c r="AN5" s="3" t="s">
        <v>130</v>
      </c>
      <c r="AP5" s="8">
        <v>1.0</v>
      </c>
      <c r="AS5" s="8">
        <v>1.0</v>
      </c>
      <c r="AT5">
        <f t="shared" si="1"/>
        <v>3.5</v>
      </c>
      <c r="AU5">
        <f t="shared" si="2"/>
        <v>1.5</v>
      </c>
    </row>
    <row r="6">
      <c r="A6" s="3">
        <v>5.0</v>
      </c>
      <c r="B6" s="3">
        <v>14.0</v>
      </c>
      <c r="C6" s="3">
        <v>1.0</v>
      </c>
      <c r="D6" s="5" t="s">
        <v>103</v>
      </c>
      <c r="E6" s="3" t="s">
        <v>91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1.0</v>
      </c>
      <c r="R6" s="3">
        <v>0.0</v>
      </c>
      <c r="S6" s="3">
        <v>0.0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5">
        <v>1.0</v>
      </c>
      <c r="AA6" s="3">
        <v>1.0</v>
      </c>
      <c r="AB6" s="3"/>
      <c r="AC6" s="3">
        <v>1.0</v>
      </c>
      <c r="AD6" s="3">
        <v>1.0</v>
      </c>
      <c r="AE6" s="3"/>
      <c r="AF6" s="3"/>
      <c r="AG6" s="3"/>
      <c r="AH6" s="3"/>
      <c r="AI6" s="3">
        <v>1.0</v>
      </c>
      <c r="AJ6" s="3">
        <v>1.0</v>
      </c>
      <c r="AK6" s="3">
        <v>1.0</v>
      </c>
      <c r="AL6" s="3"/>
      <c r="AM6" s="3">
        <v>1.0</v>
      </c>
      <c r="AN6" s="3" t="s">
        <v>112</v>
      </c>
      <c r="AP6" s="8">
        <v>1.0</v>
      </c>
      <c r="AS6" s="8">
        <v>1.0</v>
      </c>
      <c r="AT6">
        <f t="shared" si="1"/>
        <v>15</v>
      </c>
      <c r="AU6">
        <f t="shared" si="2"/>
        <v>14</v>
      </c>
    </row>
    <row r="7">
      <c r="A7" s="3">
        <v>6.0</v>
      </c>
      <c r="B7" s="3">
        <v>3.0</v>
      </c>
      <c r="C7" s="3">
        <v>0.5</v>
      </c>
      <c r="D7" s="5" t="s">
        <v>65</v>
      </c>
      <c r="E7" s="3" t="s">
        <v>133</v>
      </c>
      <c r="F7" s="3">
        <v>1.0</v>
      </c>
      <c r="G7" s="3"/>
      <c r="H7" s="3">
        <v>1.0</v>
      </c>
      <c r="I7" s="3">
        <v>1.0</v>
      </c>
      <c r="J7" s="3">
        <v>0.0</v>
      </c>
      <c r="K7" s="3">
        <v>0.0</v>
      </c>
      <c r="L7" s="3">
        <v>1.0</v>
      </c>
      <c r="M7" s="3">
        <v>1.0</v>
      </c>
      <c r="N7" s="3"/>
      <c r="O7" s="3">
        <v>0.0</v>
      </c>
      <c r="P7" s="3">
        <v>0.0</v>
      </c>
      <c r="Q7" s="3">
        <v>0.0</v>
      </c>
      <c r="R7" s="3">
        <v>1.0</v>
      </c>
      <c r="S7" s="3">
        <v>0.0</v>
      </c>
      <c r="T7" s="3" t="s">
        <v>120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5">
        <v>1.0</v>
      </c>
      <c r="AA7" s="3">
        <v>0.0</v>
      </c>
      <c r="AB7" s="3"/>
      <c r="AC7" s="3">
        <v>0.0</v>
      </c>
      <c r="AD7" s="3">
        <v>1.0</v>
      </c>
      <c r="AE7" s="3"/>
      <c r="AF7" s="3"/>
      <c r="AG7" s="3"/>
      <c r="AH7" s="3">
        <v>0.0</v>
      </c>
      <c r="AI7" s="3">
        <v>1.0</v>
      </c>
      <c r="AJ7" s="3"/>
      <c r="AK7" s="3">
        <v>0.0</v>
      </c>
      <c r="AL7" s="3" t="s">
        <v>129</v>
      </c>
      <c r="AM7" s="3">
        <v>1.0</v>
      </c>
      <c r="AN7" s="3"/>
      <c r="AP7" s="8">
        <v>1.0</v>
      </c>
      <c r="AS7" s="8">
        <v>1.0</v>
      </c>
      <c r="AT7">
        <f t="shared" si="1"/>
        <v>3.5</v>
      </c>
      <c r="AU7">
        <f t="shared" si="2"/>
        <v>1.5</v>
      </c>
    </row>
    <row r="8">
      <c r="A8" s="3">
        <v>7.0</v>
      </c>
      <c r="B8" s="3">
        <v>20.0</v>
      </c>
      <c r="C8" s="3">
        <v>18.0</v>
      </c>
      <c r="D8" s="5" t="s">
        <v>103</v>
      </c>
      <c r="E8" s="3" t="s">
        <v>133</v>
      </c>
      <c r="F8" s="3">
        <v>0.0</v>
      </c>
      <c r="G8" s="3">
        <v>0.0</v>
      </c>
      <c r="H8" s="3">
        <v>0.0</v>
      </c>
      <c r="I8" s="3">
        <v>1.0</v>
      </c>
      <c r="J8" s="3">
        <v>0.0</v>
      </c>
      <c r="K8" s="3">
        <v>0.0</v>
      </c>
      <c r="L8" s="3">
        <v>1.0</v>
      </c>
      <c r="M8" s="3">
        <v>0.0</v>
      </c>
      <c r="N8" s="3">
        <v>0.0</v>
      </c>
      <c r="O8" s="3">
        <v>0.0</v>
      </c>
      <c r="P8" s="3">
        <v>1.0</v>
      </c>
      <c r="Q8" s="3">
        <v>1.0</v>
      </c>
      <c r="R8" s="3">
        <v>0.0</v>
      </c>
      <c r="S8" s="3">
        <v>0.0</v>
      </c>
      <c r="T8" s="3">
        <v>1.0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5">
        <v>1.0</v>
      </c>
      <c r="AA8" s="3">
        <v>0.0</v>
      </c>
      <c r="AB8" s="3"/>
      <c r="AC8" s="3">
        <v>0.0</v>
      </c>
      <c r="AD8" s="3">
        <v>0.0</v>
      </c>
      <c r="AE8" s="3"/>
      <c r="AF8" s="3">
        <v>0.0</v>
      </c>
      <c r="AG8" s="3">
        <v>1.0</v>
      </c>
      <c r="AH8" s="3"/>
      <c r="AI8" s="3">
        <v>1.0</v>
      </c>
      <c r="AJ8" s="7"/>
      <c r="AK8" s="3">
        <v>1.0</v>
      </c>
      <c r="AL8" s="3" t="s">
        <v>144</v>
      </c>
      <c r="AM8" s="7"/>
      <c r="AN8" s="3" t="s">
        <v>145</v>
      </c>
      <c r="AP8" s="8">
        <v>1.0</v>
      </c>
      <c r="AQ8" s="8">
        <v>1.0</v>
      </c>
      <c r="AT8">
        <f t="shared" si="1"/>
        <v>38</v>
      </c>
      <c r="AU8">
        <f t="shared" si="2"/>
        <v>360</v>
      </c>
    </row>
    <row r="9">
      <c r="A9" s="3">
        <v>8.0</v>
      </c>
      <c r="B9" s="3">
        <v>4.0</v>
      </c>
      <c r="C9" s="3">
        <v>4.0</v>
      </c>
      <c r="D9" s="5" t="s">
        <v>149</v>
      </c>
      <c r="E9" s="3" t="s">
        <v>150</v>
      </c>
      <c r="F9" s="3">
        <v>0.0</v>
      </c>
      <c r="G9" s="3">
        <v>0.0</v>
      </c>
      <c r="H9" s="3"/>
      <c r="I9" s="3">
        <v>0.0</v>
      </c>
      <c r="J9" s="3">
        <v>0.0</v>
      </c>
      <c r="K9" s="3">
        <v>1.0</v>
      </c>
      <c r="L9" s="3">
        <v>1.0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1.0</v>
      </c>
      <c r="T9" s="3">
        <v>1.0</v>
      </c>
      <c r="U9" s="3">
        <v>1.0</v>
      </c>
      <c r="V9" s="3">
        <v>0.0</v>
      </c>
      <c r="W9" s="3">
        <v>0.0</v>
      </c>
      <c r="X9" s="3">
        <v>0.0</v>
      </c>
      <c r="Y9" s="3">
        <v>0.0</v>
      </c>
      <c r="Z9" s="5" t="s">
        <v>71</v>
      </c>
      <c r="AA9" s="3">
        <v>1.0</v>
      </c>
      <c r="AB9" s="3" t="s">
        <v>96</v>
      </c>
      <c r="AC9" s="3">
        <v>1.0</v>
      </c>
      <c r="AD9" s="3">
        <v>1.0</v>
      </c>
      <c r="AE9" s="3"/>
      <c r="AF9" s="3">
        <v>1.0</v>
      </c>
      <c r="AG9" s="3">
        <v>1.0</v>
      </c>
      <c r="AH9" s="3">
        <v>1.0</v>
      </c>
      <c r="AI9" s="3">
        <v>1.0</v>
      </c>
      <c r="AJ9" s="3">
        <v>0.0</v>
      </c>
      <c r="AK9" s="3">
        <v>0.0</v>
      </c>
      <c r="AL9" s="3" t="s">
        <v>72</v>
      </c>
      <c r="AM9" s="3">
        <v>1.0</v>
      </c>
      <c r="AN9" s="3" t="s">
        <v>151</v>
      </c>
      <c r="AP9" s="8">
        <v>1.0</v>
      </c>
      <c r="AQ9" s="8">
        <v>1.0</v>
      </c>
      <c r="AR9" s="8">
        <v>1.0</v>
      </c>
      <c r="AS9" s="8">
        <v>1.0</v>
      </c>
      <c r="AT9">
        <f t="shared" si="1"/>
        <v>8</v>
      </c>
      <c r="AU9">
        <f t="shared" si="2"/>
        <v>16</v>
      </c>
    </row>
    <row r="10">
      <c r="A10" s="3">
        <v>9.0</v>
      </c>
      <c r="B10" s="3">
        <v>1.0</v>
      </c>
      <c r="C10" s="3">
        <v>1.0</v>
      </c>
      <c r="D10" s="5" t="s">
        <v>103</v>
      </c>
      <c r="E10" s="3" t="s">
        <v>91</v>
      </c>
      <c r="F10" s="3">
        <v>1.0</v>
      </c>
      <c r="G10" s="3">
        <v>0.0</v>
      </c>
      <c r="H10" s="3">
        <v>0.0</v>
      </c>
      <c r="I10" s="3"/>
      <c r="J10" s="3">
        <v>0.0</v>
      </c>
      <c r="K10" s="3">
        <v>0.0</v>
      </c>
      <c r="L10" s="3">
        <v>0.0</v>
      </c>
      <c r="M10" s="3">
        <v>1.0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/>
      <c r="T10" s="3">
        <v>1.0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5">
        <v>1.0</v>
      </c>
      <c r="AA10" s="3">
        <v>1.0</v>
      </c>
      <c r="AB10" s="3">
        <v>1.0</v>
      </c>
      <c r="AC10" s="3">
        <v>0.0</v>
      </c>
      <c r="AD10" s="3">
        <v>1.0</v>
      </c>
      <c r="AE10" s="3"/>
      <c r="AF10" s="3"/>
      <c r="AG10" s="3"/>
      <c r="AH10" s="3">
        <v>0.0</v>
      </c>
      <c r="AI10" s="3">
        <v>0.0</v>
      </c>
      <c r="AJ10" s="3">
        <v>0.0</v>
      </c>
      <c r="AK10" s="3">
        <v>0.0</v>
      </c>
      <c r="AL10" s="3" t="s">
        <v>129</v>
      </c>
      <c r="AM10" s="3">
        <v>0.0</v>
      </c>
      <c r="AN10" s="3" t="s">
        <v>130</v>
      </c>
      <c r="AP10" s="8">
        <v>1.0</v>
      </c>
      <c r="AQ10" s="8">
        <v>1.0</v>
      </c>
      <c r="AR10" s="8">
        <v>1.0</v>
      </c>
      <c r="AS10" s="8">
        <v>1.0</v>
      </c>
      <c r="AT10">
        <f t="shared" si="1"/>
        <v>2</v>
      </c>
      <c r="AU10">
        <f t="shared" si="2"/>
        <v>1</v>
      </c>
    </row>
    <row r="11">
      <c r="A11" s="3">
        <v>10.0</v>
      </c>
      <c r="B11" s="3">
        <v>6.0</v>
      </c>
      <c r="C11" s="3">
        <v>1.0</v>
      </c>
      <c r="D11" s="5" t="s">
        <v>113</v>
      </c>
      <c r="E11" s="3" t="s">
        <v>163</v>
      </c>
      <c r="F11" s="3">
        <v>0.0</v>
      </c>
      <c r="G11" s="3"/>
      <c r="H11" s="7"/>
      <c r="I11" s="3">
        <v>0.0</v>
      </c>
      <c r="J11" s="3">
        <v>0.0</v>
      </c>
      <c r="K11" s="3">
        <v>1.0</v>
      </c>
      <c r="L11" s="7"/>
      <c r="M11" s="3">
        <v>0.0</v>
      </c>
      <c r="N11" s="3"/>
      <c r="O11" s="3">
        <v>0.0</v>
      </c>
      <c r="P11" s="3">
        <v>1.0</v>
      </c>
      <c r="Q11" s="3">
        <v>0.0</v>
      </c>
      <c r="R11" s="3">
        <v>1.0</v>
      </c>
      <c r="S11" s="3">
        <v>1.0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5" t="s">
        <v>71</v>
      </c>
      <c r="AA11" s="3">
        <v>0.0</v>
      </c>
      <c r="AB11" s="3" t="s">
        <v>96</v>
      </c>
      <c r="AC11" s="3">
        <v>0.0</v>
      </c>
      <c r="AD11" s="3">
        <v>0.0</v>
      </c>
      <c r="AE11" s="3"/>
      <c r="AF11" s="3">
        <v>1.0</v>
      </c>
      <c r="AG11" s="3">
        <v>1.0</v>
      </c>
      <c r="AH11" s="3">
        <v>1.0</v>
      </c>
      <c r="AI11" s="3">
        <v>1.0</v>
      </c>
      <c r="AJ11" s="3">
        <v>0.0</v>
      </c>
      <c r="AK11" s="3">
        <v>0.0</v>
      </c>
      <c r="AL11" s="3" t="s">
        <v>72</v>
      </c>
      <c r="AM11" s="3">
        <v>1.0</v>
      </c>
      <c r="AN11" s="3" t="s">
        <v>166</v>
      </c>
      <c r="AP11" s="8">
        <v>1.0</v>
      </c>
      <c r="AQ11" s="8">
        <v>1.0</v>
      </c>
      <c r="AS11" s="8">
        <v>1.0</v>
      </c>
      <c r="AT11">
        <f t="shared" si="1"/>
        <v>7</v>
      </c>
      <c r="AU11">
        <f t="shared" si="2"/>
        <v>6</v>
      </c>
    </row>
    <row r="12">
      <c r="A12" s="3">
        <v>11.0</v>
      </c>
      <c r="B12" s="3">
        <v>0.0</v>
      </c>
      <c r="C12" s="3">
        <v>0.0</v>
      </c>
      <c r="D12" s="5" t="s">
        <v>113</v>
      </c>
      <c r="E12" s="3" t="s">
        <v>91</v>
      </c>
      <c r="F12" s="3">
        <v>1.0</v>
      </c>
      <c r="G12" s="3"/>
      <c r="H12" s="3"/>
      <c r="I12" s="3"/>
      <c r="J12" s="3">
        <v>0.0</v>
      </c>
      <c r="K12" s="3">
        <v>0.0</v>
      </c>
      <c r="L12" s="3"/>
      <c r="M12" s="3">
        <v>1.0</v>
      </c>
      <c r="N12" s="3"/>
      <c r="O12" s="3">
        <v>1.0</v>
      </c>
      <c r="P12" s="3">
        <v>1.0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5"/>
      <c r="AA12" s="3">
        <v>0.0</v>
      </c>
      <c r="AB12" s="3">
        <v>0.0</v>
      </c>
      <c r="AC12" s="3">
        <v>0.0</v>
      </c>
      <c r="AD12" s="3">
        <v>0.0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P12" s="8">
        <v>1.0</v>
      </c>
      <c r="AQ12" s="8">
        <v>1.0</v>
      </c>
      <c r="AR12" s="8">
        <v>1.0</v>
      </c>
      <c r="AS12" s="8">
        <v>1.0</v>
      </c>
      <c r="AT12">
        <f t="shared" si="1"/>
        <v>0</v>
      </c>
      <c r="AU12">
        <f t="shared" si="2"/>
        <v>0</v>
      </c>
    </row>
    <row r="13">
      <c r="A13" s="3">
        <v>12.0</v>
      </c>
      <c r="B13" s="3">
        <v>6.0</v>
      </c>
      <c r="C13" s="3">
        <v>6.0</v>
      </c>
      <c r="D13" s="5" t="s">
        <v>113</v>
      </c>
      <c r="E13" s="3" t="s">
        <v>91</v>
      </c>
      <c r="F13" s="3">
        <v>1.0</v>
      </c>
      <c r="G13" s="3">
        <v>0.0</v>
      </c>
      <c r="H13" s="3">
        <v>1.0</v>
      </c>
      <c r="I13" s="3">
        <v>0.0</v>
      </c>
      <c r="J13" s="3">
        <v>0.0</v>
      </c>
      <c r="K13" s="3">
        <v>0.0</v>
      </c>
      <c r="L13" s="3">
        <v>1.0</v>
      </c>
      <c r="M13" s="3">
        <v>1.0</v>
      </c>
      <c r="N13" s="3">
        <v>0.0</v>
      </c>
      <c r="O13" s="3">
        <v>1.0</v>
      </c>
      <c r="P13" s="3">
        <v>1.0</v>
      </c>
      <c r="Q13" s="3">
        <v>0.0</v>
      </c>
      <c r="R13" s="3">
        <v>0.0</v>
      </c>
      <c r="S13" s="3">
        <v>0.0</v>
      </c>
      <c r="T13" s="3">
        <v>1.0</v>
      </c>
      <c r="U13" s="3">
        <v>0.0</v>
      </c>
      <c r="V13" s="3">
        <v>0.0</v>
      </c>
      <c r="W13" s="3">
        <v>0.0</v>
      </c>
      <c r="X13" s="3"/>
      <c r="Y13" s="3"/>
      <c r="Z13" s="5">
        <v>1.0</v>
      </c>
      <c r="AA13" s="3">
        <v>1.0</v>
      </c>
      <c r="AB13" s="3">
        <v>0.0</v>
      </c>
      <c r="AC13" s="3">
        <v>0.0</v>
      </c>
      <c r="AD13" s="3">
        <v>1.0</v>
      </c>
      <c r="AE13" s="3"/>
      <c r="AF13" s="3"/>
      <c r="AG13" s="3"/>
      <c r="AH13" s="3"/>
      <c r="AI13" s="3">
        <v>1.0</v>
      </c>
      <c r="AJ13" s="3"/>
      <c r="AK13" s="3"/>
      <c r="AL13" s="3" t="s">
        <v>178</v>
      </c>
      <c r="AM13" s="3"/>
      <c r="AN13" s="3"/>
      <c r="AP13" s="8">
        <v>1.0</v>
      </c>
      <c r="AQ13" s="8">
        <v>1.0</v>
      </c>
      <c r="AR13" s="8">
        <v>1.0</v>
      </c>
      <c r="AS13" s="8">
        <v>1.0</v>
      </c>
      <c r="AT13">
        <f t="shared" si="1"/>
        <v>12</v>
      </c>
      <c r="AU13">
        <f t="shared" si="2"/>
        <v>36</v>
      </c>
    </row>
    <row r="14">
      <c r="A14" s="3">
        <v>13.0</v>
      </c>
      <c r="B14" s="3">
        <v>3.0</v>
      </c>
      <c r="C14" s="3">
        <v>1.0</v>
      </c>
      <c r="D14" s="5" t="s">
        <v>65</v>
      </c>
      <c r="E14" s="3" t="s">
        <v>91</v>
      </c>
      <c r="F14" s="3">
        <v>1.0</v>
      </c>
      <c r="G14" s="3">
        <v>0.0</v>
      </c>
      <c r="H14" s="3">
        <v>0.0</v>
      </c>
      <c r="I14" s="3">
        <v>1.0</v>
      </c>
      <c r="J14" s="3">
        <v>0.0</v>
      </c>
      <c r="K14" s="3">
        <v>0.0</v>
      </c>
      <c r="L14" s="3">
        <v>1.0</v>
      </c>
      <c r="M14" s="3">
        <v>1.0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1.0</v>
      </c>
      <c r="U14" s="3">
        <v>0.0</v>
      </c>
      <c r="V14" s="3">
        <v>0.0</v>
      </c>
      <c r="W14" s="3">
        <v>0.0</v>
      </c>
      <c r="X14" s="3"/>
      <c r="Y14" s="3"/>
      <c r="Z14" s="5">
        <v>1.0</v>
      </c>
      <c r="AA14" s="3">
        <v>1.0</v>
      </c>
      <c r="AB14" s="3">
        <v>1.0</v>
      </c>
      <c r="AC14" s="3">
        <v>1.0</v>
      </c>
      <c r="AD14" s="3">
        <v>1.0</v>
      </c>
      <c r="AE14" s="3">
        <v>1.0</v>
      </c>
      <c r="AF14" s="3"/>
      <c r="AG14" s="3"/>
      <c r="AH14" s="3">
        <v>1.0</v>
      </c>
      <c r="AI14" s="3">
        <v>1.0</v>
      </c>
      <c r="AJ14" s="3"/>
      <c r="AK14" s="3"/>
      <c r="AL14" s="3" t="s">
        <v>194</v>
      </c>
      <c r="AM14" s="3">
        <v>1.0</v>
      </c>
      <c r="AN14" s="3" t="s">
        <v>195</v>
      </c>
      <c r="AP14" s="8">
        <v>1.0</v>
      </c>
      <c r="AQ14" s="8">
        <v>1.0</v>
      </c>
      <c r="AR14" s="8">
        <v>1.0</v>
      </c>
      <c r="AS14" s="8">
        <v>1.0</v>
      </c>
      <c r="AT14">
        <f t="shared" si="1"/>
        <v>4</v>
      </c>
      <c r="AU14">
        <f t="shared" si="2"/>
        <v>3</v>
      </c>
    </row>
    <row r="15">
      <c r="A15" s="3">
        <v>14.0</v>
      </c>
      <c r="B15" s="3">
        <v>10.0</v>
      </c>
      <c r="C15" s="3">
        <v>1.0</v>
      </c>
      <c r="D15" s="5" t="s">
        <v>113</v>
      </c>
      <c r="E15" s="3" t="s">
        <v>133</v>
      </c>
      <c r="F15" s="3">
        <v>0.0</v>
      </c>
      <c r="G15" s="3">
        <v>1.0</v>
      </c>
      <c r="H15" s="3">
        <v>0.0</v>
      </c>
      <c r="I15" s="3">
        <v>0.0</v>
      </c>
      <c r="J15" s="3">
        <v>0.0</v>
      </c>
      <c r="K15" s="3">
        <v>0.0</v>
      </c>
      <c r="L15" s="3">
        <v>1.0</v>
      </c>
      <c r="M15" s="3">
        <v>1.0</v>
      </c>
      <c r="N15" s="3"/>
      <c r="O15" s="3">
        <v>0.0</v>
      </c>
      <c r="P15" s="3">
        <v>1.0</v>
      </c>
      <c r="Q15" s="3">
        <v>0.0</v>
      </c>
      <c r="R15" s="3">
        <v>0.0</v>
      </c>
      <c r="S15" s="3">
        <v>0.0</v>
      </c>
      <c r="T15" s="3">
        <v>1.0</v>
      </c>
      <c r="U15" s="3">
        <v>0.0</v>
      </c>
      <c r="V15" s="3">
        <v>0.0</v>
      </c>
      <c r="W15" s="3"/>
      <c r="X15" s="3">
        <v>0.0</v>
      </c>
      <c r="Y15" s="3">
        <v>0.0</v>
      </c>
      <c r="Z15" s="5">
        <v>1.0</v>
      </c>
      <c r="AA15" s="7"/>
      <c r="AB15" s="7"/>
      <c r="AC15" s="7"/>
      <c r="AD15" s="3">
        <v>1.0</v>
      </c>
      <c r="AE15" s="3">
        <v>1.0</v>
      </c>
      <c r="AF15" s="3">
        <v>1.0</v>
      </c>
      <c r="AG15" s="3">
        <v>0.0</v>
      </c>
      <c r="AH15" s="3">
        <v>1.0</v>
      </c>
      <c r="AI15" s="3">
        <v>1.0</v>
      </c>
      <c r="AJ15" s="7"/>
      <c r="AK15" s="7"/>
      <c r="AL15" s="3" t="s">
        <v>129</v>
      </c>
      <c r="AM15" s="3">
        <v>0.0</v>
      </c>
      <c r="AN15" s="7"/>
      <c r="AP15" s="8">
        <v>1.0</v>
      </c>
      <c r="AQ15" s="8">
        <v>1.0</v>
      </c>
      <c r="AR15" s="8">
        <v>1.0</v>
      </c>
      <c r="AT15">
        <f t="shared" si="1"/>
        <v>11</v>
      </c>
      <c r="AU15">
        <f t="shared" si="2"/>
        <v>10</v>
      </c>
    </row>
    <row r="16">
      <c r="A16" s="8" t="s">
        <v>203</v>
      </c>
      <c r="D16" s="12"/>
      <c r="E16" s="8" t="s">
        <v>205</v>
      </c>
      <c r="F16">
        <f>CORREL(B2:B15,F2:F15)</f>
        <v>-0.4009269562</v>
      </c>
      <c r="G16">
        <f>CORREL(B2:B15,G2:G15)</f>
        <v>-0.1057361065</v>
      </c>
      <c r="H16">
        <f>CORREL(B2:B15,H2:H15)</f>
        <v>-0.3513909642</v>
      </c>
      <c r="I16">
        <f>CORREL(B2:B15,I2:I15)</f>
        <v>0.1219272535</v>
      </c>
      <c r="J16">
        <f>CORREL(B2:B15,J2:J15)</f>
        <v>0.09358192004</v>
      </c>
      <c r="K16">
        <f>CORREL(B2:B15,K2:K15)</f>
        <v>-0.2132007164</v>
      </c>
      <c r="L16">
        <f>CORREL(B2:B15,L2:L15)</f>
        <v>0.06019292654</v>
      </c>
      <c r="M16">
        <f>CORREL(B2:B15,M2:M15)</f>
        <v>-0.4009269562</v>
      </c>
      <c r="N16">
        <f>CORREL(B2:B15,N2:N15)</f>
        <v>-0.2434210526</v>
      </c>
      <c r="O16">
        <f>CORREL(B2:B15,O2:O15)</f>
        <v>-0.253221666</v>
      </c>
      <c r="P16">
        <f>CORREL(B2:B15,P2:P15)</f>
        <v>0.1985172308</v>
      </c>
      <c r="Q16">
        <f>CORREL(B2:B15,Q2:Q15)</f>
        <v>0.7120903926</v>
      </c>
      <c r="R16">
        <f>CORREL(B2:B15,R2:R15)</f>
        <v>-0.1596138591</v>
      </c>
      <c r="S16">
        <f>CORREL(B2:B15,S2:S15)</f>
        <v>-0.1468506503</v>
      </c>
      <c r="Z16" s="12"/>
    </row>
    <row r="17">
      <c r="A17" s="8" t="s">
        <v>253</v>
      </c>
      <c r="D17" s="14"/>
      <c r="F17">
        <f>CORREL(C2:C15,F2:F15)</f>
        <v>-0.1787865842</v>
      </c>
      <c r="G17">
        <f>CORREL(C2:C15,G2:G15)</f>
        <v>-0.3573061235</v>
      </c>
      <c r="H17">
        <f>CORREL(C2:C15,H2:H15)</f>
        <v>-0.1158327018</v>
      </c>
      <c r="I17">
        <f>CORREL(C2:C15,I2:I15)</f>
        <v>0.3993432669</v>
      </c>
      <c r="J17">
        <f>CORREL(C2:C15,J2:J15)</f>
        <v>-0.08428080403</v>
      </c>
      <c r="K17">
        <f>CORREL(C2:C15,K2:K15)</f>
        <v>-0.1305672602</v>
      </c>
      <c r="L17">
        <f>CORREL(C2:C15,L2:L15)</f>
        <v>0.3005404552</v>
      </c>
      <c r="M17">
        <f>CORREL(C2:C15,M2:M15)</f>
        <v>-0.210672902</v>
      </c>
      <c r="N17">
        <f>CORREL(C2:C15,N2:N15)</f>
        <v>-0.2134078628</v>
      </c>
      <c r="O17">
        <f>CORREL(C2:C15,O2:O15)</f>
        <v>0.02845435385</v>
      </c>
      <c r="P17">
        <f>CORREL(C2:C15,P2:P15)</f>
        <v>0.3313945014</v>
      </c>
      <c r="Q17">
        <f>CORREL(C2:C15,Q2:Q15)</f>
        <v>0.4108432622</v>
      </c>
      <c r="R17">
        <f>CORREL(C2:C15,R2:R15)</f>
        <v>-0.1943391459</v>
      </c>
      <c r="S17">
        <f>CORREL(C2:C15,S2:S15)</f>
        <v>-0.05622869489</v>
      </c>
      <c r="Z17" s="12"/>
    </row>
    <row r="18">
      <c r="A18" s="8" t="s">
        <v>258</v>
      </c>
      <c r="B18">
        <f>AVERAGE(B2:B15)</f>
        <v>6.285714286</v>
      </c>
      <c r="C18">
        <f>STDEV(B2:B15)</f>
        <v>5.497252061</v>
      </c>
      <c r="D18" s="12"/>
      <c r="F18">
        <f>CORREL(AT2:AT15,F2:F15)</f>
        <v>-0.3221258084</v>
      </c>
      <c r="G18">
        <f>CORREL(AT2:AT15,G2:G15)</f>
        <v>-0.2441036203</v>
      </c>
      <c r="H18">
        <f>CORREL(AT2:AT15,H2:H15)</f>
        <v>-0.2556955177</v>
      </c>
      <c r="I18">
        <f>CORREL(AT2:AT15,I2:I15)</f>
        <v>0.2785769732</v>
      </c>
      <c r="J18">
        <f>CORREL(AT2:AT15,J2:J15)</f>
        <v>0.01254425486</v>
      </c>
      <c r="K18">
        <f>CORREL(AT2:AT15,K2:K15)</f>
        <v>-0.1889418098</v>
      </c>
      <c r="L18">
        <f>CORREL(AT2:AT15,L2:L15)</f>
        <v>0.1867008764</v>
      </c>
      <c r="M18">
        <f>CORREL(AT2:AT15,M2:M15)</f>
        <v>-0.3379774535</v>
      </c>
      <c r="N18">
        <f>CORREL(AT2:AT15,N2:N15)</f>
        <v>-0.2456993739</v>
      </c>
      <c r="O18">
        <f>CORREL(AT2:AT15,O2:O15)</f>
        <v>-0.1331702195</v>
      </c>
      <c r="P18">
        <f>CORREL(AT2:AT15,P2:P15)</f>
        <v>0.2802367041</v>
      </c>
      <c r="Q18">
        <f>CORREL(AT2:AT15,Q2:Q15)</f>
        <v>0.6185124229</v>
      </c>
      <c r="R18">
        <f>CORREL(AT2:AT15,R2:R15)</f>
        <v>-0.1894697204</v>
      </c>
      <c r="S18">
        <f>CORREL(AT2:AT15,S2:S15)</f>
        <v>-0.1114222345</v>
      </c>
      <c r="Z18" s="12"/>
    </row>
    <row r="19">
      <c r="A19" s="8" t="s">
        <v>259</v>
      </c>
      <c r="B19">
        <f>AVERAGE(C2:C15)</f>
        <v>2.6845</v>
      </c>
      <c r="C19">
        <f>STDEV(C2:C16)</f>
        <v>4.697506094</v>
      </c>
      <c r="D19" s="12"/>
      <c r="F19">
        <f>CORREL(AU2:AU15,F2:F15)</f>
        <v>-0.2267417826</v>
      </c>
      <c r="G19">
        <f>CORREL(AU2:AU15,G2:G15)</f>
        <v>-0.2488760293</v>
      </c>
      <c r="H19">
        <f>CORREL(AU2:AU15,H2:H15)</f>
        <v>-0.2195639742</v>
      </c>
      <c r="I19">
        <f>CORREL(AU2:AU15,I2:I15)</f>
        <v>0.4767665909</v>
      </c>
      <c r="J19">
        <f>CORREL(AU2:AU15,J2:J15)</f>
        <v>-0.09117072122</v>
      </c>
      <c r="K19">
        <f>CORREL(AU2:AU15,K2:K15)</f>
        <v>-0.1829800078</v>
      </c>
      <c r="L19">
        <f>CORREL(AU2:AU15,L2:L15)</f>
        <v>0.2168222502</v>
      </c>
      <c r="M19">
        <f>CORREL(AU2:AU15,M2:M15)</f>
        <v>-0.242617724</v>
      </c>
      <c r="N19">
        <f>CORREL(AU2:AU15,N2:N15)</f>
        <v>-0.1563766928</v>
      </c>
      <c r="O19">
        <f>CORREL(AU2:AU15,O2:O15)</f>
        <v>-0.07208654533</v>
      </c>
      <c r="P19">
        <f>CORREL(AU2:AU15,P2:P15)</f>
        <v>0.3320913545</v>
      </c>
      <c r="Q19">
        <f>CORREL(AU2:AU15,Q2:Q15)</f>
        <v>0.4613647838</v>
      </c>
      <c r="R19">
        <f>CORREL(AU2:AU15,R2:R15)</f>
        <v>-0.166887131</v>
      </c>
      <c r="S19">
        <f>CORREL(AU2:AU15,S2:S15)</f>
        <v>-0.1410343257</v>
      </c>
      <c r="Z19" s="12"/>
    </row>
    <row r="20">
      <c r="A20" s="8" t="s">
        <v>260</v>
      </c>
      <c r="D20" s="12"/>
      <c r="F20">
        <f>TTEST(B2:B15,F2:F15, 2,1)</f>
        <v>0.002086405734</v>
      </c>
      <c r="G20">
        <f>TTEST(C2:C15,G2:G15, 2,2)</f>
        <v>0.1634982759</v>
      </c>
      <c r="H20">
        <f>TTEST(B2:B15,H2:H15, 2,2)</f>
        <v>0.004176237408</v>
      </c>
      <c r="I20">
        <f>TTEST(AU2:AU15,I2:I15, 2,2)</f>
        <v>0.249284203</v>
      </c>
      <c r="J20">
        <f>TTEST(B2:B15,J2:J15, 2,1)</f>
        <v>0.001043620031</v>
      </c>
      <c r="K20">
        <f>TTEST(B2:B15,K2:K15, 2,1)</f>
        <v>0.001519042192</v>
      </c>
      <c r="L20">
        <f>TTEST(B2:B15,L2:L15, 2,2)</f>
        <v>0.00292036646</v>
      </c>
      <c r="M20">
        <f>TTEST(B2:B15,M2:M15, 2,1)</f>
        <v>0.002086405734</v>
      </c>
      <c r="N20">
        <f>TTEST(B2:B15,N2:N15, 2,2)</f>
        <v>0.00312308445</v>
      </c>
      <c r="O20">
        <f>TTEST(B2:B15,O2:O15, 2,1)</f>
        <v>0.001243330216</v>
      </c>
      <c r="P20">
        <f>TTEST(B2:B15,P2:P15, 2,1)</f>
        <v>0.001390974274</v>
      </c>
      <c r="Q20">
        <f>TTEST(B2:B15,Q2:Q15, 2,1)</f>
        <v>0.0008030443382</v>
      </c>
      <c r="R20">
        <f>TTEST(B2:B15,R2:R15, 2,1)</f>
        <v>0.001324651497</v>
      </c>
      <c r="S20">
        <f>TTEST(B2:B15,S2:S15, 2,2)</f>
        <v>0.001309848308</v>
      </c>
      <c r="Z20" s="12"/>
    </row>
    <row r="21">
      <c r="D21" s="12"/>
      <c r="Z21" s="12"/>
    </row>
    <row r="22">
      <c r="D22" s="12"/>
      <c r="Z22" s="12"/>
    </row>
    <row r="23">
      <c r="B23">
        <f>CORREL(B2:B15,C2:C15)</f>
        <v>0.716443918</v>
      </c>
      <c r="D23" s="12"/>
      <c r="Z23" s="12"/>
    </row>
    <row r="24">
      <c r="D24" s="12"/>
      <c r="Z24" s="12"/>
    </row>
    <row r="25">
      <c r="D25" s="12"/>
      <c r="Z25" s="12"/>
    </row>
    <row r="26">
      <c r="D26" s="12"/>
      <c r="Z26" s="12"/>
    </row>
    <row r="27">
      <c r="D27" s="12"/>
      <c r="Z27" s="12"/>
    </row>
    <row r="28">
      <c r="D28" s="12"/>
      <c r="Z28" s="12"/>
    </row>
    <row r="29">
      <c r="D29" s="12"/>
      <c r="Z29" s="12"/>
    </row>
    <row r="30">
      <c r="D30" s="12"/>
      <c r="Z30" s="12"/>
    </row>
    <row r="31">
      <c r="D31" s="12"/>
      <c r="Z31" s="12"/>
    </row>
    <row r="32">
      <c r="D32" s="12"/>
      <c r="Z32" s="12"/>
    </row>
    <row r="33">
      <c r="D33" s="12"/>
      <c r="Z33" s="12"/>
    </row>
    <row r="34">
      <c r="D34" s="12"/>
      <c r="Z34" s="12"/>
    </row>
    <row r="35">
      <c r="D35" s="12"/>
      <c r="Z35" s="12"/>
    </row>
    <row r="36">
      <c r="D36" s="12"/>
      <c r="Z36" s="12"/>
    </row>
    <row r="37">
      <c r="D37" s="12"/>
      <c r="Z37" s="12"/>
    </row>
    <row r="38">
      <c r="D38" s="12"/>
      <c r="Z38" s="12"/>
    </row>
    <row r="39">
      <c r="D39" s="12"/>
      <c r="Z39" s="12"/>
    </row>
    <row r="40">
      <c r="A40" s="2" t="s">
        <v>3</v>
      </c>
      <c r="B40" s="3" t="s">
        <v>5</v>
      </c>
      <c r="C40" s="3" t="s">
        <v>6</v>
      </c>
      <c r="D40" s="3" t="s">
        <v>7</v>
      </c>
      <c r="E40" s="3" t="s">
        <v>8</v>
      </c>
      <c r="F40" s="3" t="s">
        <v>9</v>
      </c>
      <c r="G40" s="3" t="s">
        <v>10</v>
      </c>
      <c r="H40" s="3" t="s">
        <v>11</v>
      </c>
      <c r="I40" s="3" t="s">
        <v>12</v>
      </c>
      <c r="J40" s="3" t="s">
        <v>13</v>
      </c>
      <c r="K40" s="3" t="s">
        <v>14</v>
      </c>
      <c r="L40" s="3" t="s">
        <v>17</v>
      </c>
      <c r="M40" s="3" t="s">
        <v>18</v>
      </c>
      <c r="N40" s="3" t="s">
        <v>20</v>
      </c>
      <c r="O40" s="3" t="s">
        <v>22</v>
      </c>
      <c r="Y40" s="12"/>
    </row>
    <row r="41">
      <c r="A41" s="5" t="s">
        <v>103</v>
      </c>
      <c r="B41" s="3">
        <v>1.0</v>
      </c>
      <c r="C41" s="3">
        <v>1.0</v>
      </c>
      <c r="D41" s="3">
        <v>0.0</v>
      </c>
      <c r="E41" s="3">
        <v>1.0</v>
      </c>
      <c r="F41" s="3">
        <v>0.0</v>
      </c>
      <c r="G41" s="3">
        <v>0.0</v>
      </c>
      <c r="H41" s="3">
        <v>2.0</v>
      </c>
      <c r="I41" s="3">
        <v>0.0</v>
      </c>
      <c r="J41" s="3">
        <v>0.0</v>
      </c>
      <c r="K41" s="3">
        <v>0.0</v>
      </c>
      <c r="L41" s="3">
        <v>1.0</v>
      </c>
      <c r="M41" s="3">
        <v>2.0</v>
      </c>
      <c r="N41" s="3">
        <v>0.0</v>
      </c>
      <c r="O41" s="3">
        <v>0.0</v>
      </c>
      <c r="Y41" s="12"/>
    </row>
    <row r="42">
      <c r="A42" s="5" t="s">
        <v>65</v>
      </c>
      <c r="B42" s="3">
        <v>1.0</v>
      </c>
      <c r="C42" s="3">
        <v>0.0</v>
      </c>
      <c r="D42" s="3">
        <v>0.0</v>
      </c>
      <c r="E42" s="3">
        <v>2.0</v>
      </c>
      <c r="F42" s="3">
        <v>2.0</v>
      </c>
      <c r="G42" s="3">
        <v>2.0</v>
      </c>
      <c r="H42" s="3">
        <v>4.0</v>
      </c>
      <c r="I42" s="3">
        <v>2.0</v>
      </c>
      <c r="J42" s="3">
        <v>0.0</v>
      </c>
      <c r="K42" s="3">
        <v>0.0</v>
      </c>
      <c r="L42" s="3">
        <v>0.0</v>
      </c>
      <c r="M42" s="3">
        <v>2.0</v>
      </c>
      <c r="N42" s="3">
        <v>2.0</v>
      </c>
      <c r="O42" s="3">
        <v>1.0</v>
      </c>
      <c r="Y42" s="12"/>
    </row>
    <row r="43">
      <c r="A43" s="5" t="s">
        <v>149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1.0</v>
      </c>
      <c r="H43" s="3">
        <v>1.0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1.0</v>
      </c>
      <c r="Y43" s="12"/>
    </row>
    <row r="44">
      <c r="A44" s="5" t="s">
        <v>113</v>
      </c>
      <c r="B44" s="3">
        <v>2.0</v>
      </c>
      <c r="C44" s="3">
        <v>1.0</v>
      </c>
      <c r="D44" s="3">
        <v>2.0</v>
      </c>
      <c r="E44" s="3">
        <v>0.0</v>
      </c>
      <c r="F44" s="3">
        <v>0.0</v>
      </c>
      <c r="G44" s="3">
        <v>3.0</v>
      </c>
      <c r="H44" s="3">
        <v>4.0</v>
      </c>
      <c r="I44" s="3">
        <v>3.0</v>
      </c>
      <c r="J44" s="3">
        <v>1.0</v>
      </c>
      <c r="K44" s="3">
        <v>2.0</v>
      </c>
      <c r="L44" s="3">
        <v>5.0</v>
      </c>
      <c r="M44" s="3">
        <v>0.0</v>
      </c>
      <c r="N44" s="3">
        <v>1.0</v>
      </c>
      <c r="O44" s="3">
        <v>1.0</v>
      </c>
      <c r="Y44" s="12"/>
    </row>
    <row r="45">
      <c r="D45" s="12"/>
      <c r="Y45" s="12"/>
    </row>
    <row r="46">
      <c r="D46" s="12"/>
      <c r="Y46" s="12"/>
    </row>
    <row r="47">
      <c r="D47" s="12"/>
      <c r="Y47" s="12"/>
    </row>
    <row r="48">
      <c r="D48" s="12"/>
      <c r="Y48" s="12"/>
    </row>
    <row r="49">
      <c r="D49" s="12"/>
      <c r="Z49" s="12"/>
    </row>
    <row r="50">
      <c r="D50" s="12"/>
      <c r="Z50" s="12"/>
    </row>
    <row r="51">
      <c r="D51" s="12"/>
      <c r="Z51" s="12"/>
    </row>
    <row r="52">
      <c r="D52" s="12"/>
      <c r="Z52" s="12"/>
    </row>
    <row r="53">
      <c r="D53" s="12"/>
      <c r="Z53" s="12"/>
    </row>
    <row r="54">
      <c r="D54" s="12"/>
      <c r="Z54" s="12"/>
    </row>
    <row r="55">
      <c r="D55" s="12"/>
      <c r="Z55" s="12"/>
    </row>
    <row r="56">
      <c r="D56" s="12"/>
      <c r="Z56" s="12"/>
    </row>
    <row r="57">
      <c r="D57" s="12"/>
      <c r="Z57" s="12"/>
    </row>
    <row r="58">
      <c r="D58" s="12"/>
      <c r="Z58" s="12"/>
    </row>
    <row r="59">
      <c r="D59" s="12"/>
      <c r="Z59" s="12"/>
    </row>
    <row r="60">
      <c r="D60" s="12"/>
      <c r="Z60" s="12"/>
    </row>
    <row r="61">
      <c r="D61" s="12"/>
      <c r="Z61" s="12"/>
    </row>
    <row r="62">
      <c r="D62" s="12"/>
      <c r="Z62" s="12"/>
    </row>
    <row r="63">
      <c r="D63" s="12"/>
      <c r="Z63" s="12"/>
    </row>
    <row r="64">
      <c r="D64" s="12"/>
      <c r="Z64" s="12"/>
    </row>
    <row r="65">
      <c r="D65" s="12"/>
      <c r="Z65" s="12"/>
    </row>
    <row r="66">
      <c r="D66" s="12"/>
      <c r="Z66" s="12"/>
    </row>
    <row r="67">
      <c r="D67" s="12"/>
      <c r="Z67" s="12"/>
    </row>
    <row r="68">
      <c r="D68" s="12"/>
      <c r="Z68" s="12"/>
    </row>
    <row r="69">
      <c r="D69" s="12"/>
      <c r="Z69" s="12"/>
    </row>
    <row r="70">
      <c r="D70" s="12"/>
      <c r="Z70" s="12"/>
    </row>
    <row r="71">
      <c r="D71" s="12"/>
      <c r="Z71" s="12"/>
    </row>
    <row r="72">
      <c r="D72" s="12"/>
      <c r="Z72" s="12"/>
    </row>
    <row r="73">
      <c r="D73" s="12"/>
      <c r="Z73" s="12"/>
    </row>
    <row r="74">
      <c r="D74" s="12"/>
      <c r="Z74" s="12"/>
    </row>
    <row r="75">
      <c r="D75" s="12"/>
      <c r="Z75" s="12"/>
    </row>
    <row r="76">
      <c r="D76" s="12"/>
      <c r="Z76" s="12"/>
    </row>
    <row r="77">
      <c r="D77" s="12"/>
      <c r="Z77" s="12"/>
    </row>
    <row r="78">
      <c r="D78" s="12"/>
      <c r="Z78" s="12"/>
    </row>
    <row r="79">
      <c r="D79" s="12"/>
      <c r="Z79" s="12"/>
    </row>
    <row r="80">
      <c r="D80" s="12"/>
      <c r="Z80" s="12"/>
    </row>
    <row r="81">
      <c r="D81" s="12"/>
      <c r="Z81" s="12"/>
    </row>
    <row r="82">
      <c r="D82" s="12"/>
      <c r="Z82" s="12"/>
    </row>
    <row r="83">
      <c r="D83" s="12"/>
      <c r="Z83" s="12"/>
    </row>
    <row r="84">
      <c r="D84" s="12"/>
      <c r="Z84" s="12"/>
    </row>
    <row r="85">
      <c r="D85" s="12"/>
      <c r="Z85" s="12"/>
    </row>
    <row r="86">
      <c r="D86" s="12"/>
      <c r="Z86" s="12"/>
    </row>
    <row r="87">
      <c r="D87" s="12"/>
      <c r="Z87" s="12"/>
    </row>
    <row r="88">
      <c r="D88" s="12"/>
      <c r="Z88" s="12"/>
    </row>
    <row r="89">
      <c r="D89" s="12"/>
      <c r="Z89" s="12"/>
    </row>
    <row r="90">
      <c r="D90" s="12"/>
      <c r="Z90" s="12"/>
    </row>
    <row r="91">
      <c r="D91" s="12"/>
      <c r="Z91" s="12"/>
    </row>
    <row r="92">
      <c r="D92" s="12"/>
      <c r="Z92" s="12"/>
    </row>
    <row r="93">
      <c r="D93" s="12"/>
      <c r="Z93" s="12"/>
    </row>
    <row r="94">
      <c r="D94" s="12"/>
      <c r="Z94" s="12"/>
    </row>
    <row r="95">
      <c r="D95" s="12"/>
      <c r="Z95" s="12"/>
    </row>
    <row r="96">
      <c r="D96" s="12"/>
      <c r="Z96" s="12"/>
    </row>
    <row r="97">
      <c r="D97" s="12"/>
      <c r="Z97" s="12"/>
    </row>
    <row r="98">
      <c r="D98" s="12"/>
      <c r="Z98" s="12"/>
    </row>
    <row r="99">
      <c r="D99" s="12"/>
      <c r="Z99" s="12"/>
    </row>
    <row r="100">
      <c r="D100" s="12"/>
      <c r="Z100" s="12"/>
    </row>
    <row r="101">
      <c r="D101" s="12"/>
      <c r="Z101" s="12"/>
    </row>
    <row r="102">
      <c r="D102" s="12"/>
      <c r="Z102" s="12"/>
    </row>
    <row r="103">
      <c r="D103" s="12"/>
      <c r="Z103" s="12"/>
    </row>
    <row r="104">
      <c r="D104" s="12"/>
      <c r="Z104" s="12"/>
    </row>
    <row r="105">
      <c r="D105" s="12"/>
      <c r="Z105" s="12"/>
    </row>
    <row r="106">
      <c r="D106" s="12"/>
      <c r="Z106" s="12"/>
    </row>
    <row r="107">
      <c r="D107" s="12"/>
      <c r="Z107" s="12"/>
    </row>
    <row r="108">
      <c r="D108" s="12"/>
      <c r="Z108" s="12"/>
    </row>
    <row r="109">
      <c r="D109" s="12"/>
      <c r="Z109" s="12"/>
    </row>
    <row r="110">
      <c r="D110" s="12"/>
      <c r="Z110" s="12"/>
    </row>
    <row r="111">
      <c r="D111" s="12"/>
      <c r="Z111" s="12"/>
    </row>
    <row r="112">
      <c r="D112" s="12"/>
      <c r="Z112" s="12"/>
    </row>
    <row r="113">
      <c r="D113" s="12"/>
      <c r="Z113" s="12"/>
    </row>
    <row r="114">
      <c r="D114" s="12"/>
      <c r="Z114" s="12"/>
    </row>
    <row r="115">
      <c r="D115" s="12"/>
      <c r="Z115" s="12"/>
    </row>
    <row r="116">
      <c r="D116" s="12"/>
      <c r="Z116" s="12"/>
    </row>
    <row r="117">
      <c r="D117" s="12"/>
      <c r="Z117" s="12"/>
    </row>
    <row r="118">
      <c r="D118" s="12"/>
      <c r="Z118" s="12"/>
    </row>
    <row r="119">
      <c r="D119" s="12"/>
      <c r="Z119" s="12"/>
    </row>
    <row r="120">
      <c r="D120" s="12"/>
      <c r="Z120" s="12"/>
    </row>
    <row r="121">
      <c r="D121" s="12"/>
      <c r="Z121" s="12"/>
    </row>
    <row r="122">
      <c r="D122" s="12"/>
      <c r="Z122" s="12"/>
    </row>
    <row r="123">
      <c r="D123" s="12"/>
      <c r="Z123" s="12"/>
    </row>
    <row r="124">
      <c r="D124" s="12"/>
      <c r="Z124" s="12"/>
    </row>
    <row r="125">
      <c r="D125" s="12"/>
      <c r="Z125" s="12"/>
    </row>
    <row r="126">
      <c r="D126" s="12"/>
      <c r="Z126" s="12"/>
    </row>
    <row r="127">
      <c r="D127" s="12"/>
      <c r="Z127" s="12"/>
    </row>
    <row r="128">
      <c r="D128" s="12"/>
      <c r="Z128" s="12"/>
    </row>
    <row r="129">
      <c r="D129" s="12"/>
      <c r="Z129" s="12"/>
    </row>
    <row r="130">
      <c r="D130" s="12"/>
      <c r="Z130" s="12"/>
    </row>
    <row r="131">
      <c r="D131" s="12"/>
      <c r="Z131" s="12"/>
    </row>
    <row r="132">
      <c r="D132" s="12"/>
      <c r="Z132" s="12"/>
    </row>
    <row r="133">
      <c r="D133" s="12"/>
      <c r="Z133" s="12"/>
    </row>
    <row r="134">
      <c r="D134" s="12"/>
      <c r="Z134" s="12"/>
    </row>
    <row r="135">
      <c r="D135" s="12"/>
      <c r="Z135" s="12"/>
    </row>
    <row r="136">
      <c r="D136" s="12"/>
      <c r="Z136" s="12"/>
    </row>
    <row r="137">
      <c r="D137" s="12"/>
      <c r="Z137" s="12"/>
    </row>
    <row r="138">
      <c r="D138" s="12"/>
      <c r="Z138" s="12"/>
    </row>
    <row r="139">
      <c r="D139" s="12"/>
      <c r="Z139" s="12"/>
    </row>
    <row r="140">
      <c r="D140" s="12"/>
      <c r="Z140" s="12"/>
    </row>
    <row r="141">
      <c r="D141" s="12"/>
      <c r="Z141" s="12"/>
    </row>
    <row r="142">
      <c r="D142" s="12"/>
      <c r="Z142" s="12"/>
    </row>
    <row r="143">
      <c r="D143" s="12"/>
      <c r="Z143" s="12"/>
    </row>
    <row r="144">
      <c r="D144" s="12"/>
      <c r="Z144" s="12"/>
    </row>
    <row r="145">
      <c r="D145" s="12"/>
      <c r="Z145" s="12"/>
    </row>
    <row r="146">
      <c r="D146" s="12"/>
      <c r="Z146" s="12"/>
    </row>
    <row r="147">
      <c r="D147" s="12"/>
      <c r="Z147" s="12"/>
    </row>
    <row r="148">
      <c r="D148" s="12"/>
      <c r="Z148" s="12"/>
    </row>
    <row r="149">
      <c r="D149" s="12"/>
      <c r="Z149" s="12"/>
    </row>
    <row r="150">
      <c r="D150" s="12"/>
      <c r="Z150" s="12"/>
    </row>
    <row r="151">
      <c r="D151" s="12"/>
      <c r="Z151" s="12"/>
    </row>
    <row r="152">
      <c r="D152" s="12"/>
      <c r="Z152" s="12"/>
    </row>
    <row r="153">
      <c r="D153" s="12"/>
      <c r="Z153" s="12"/>
    </row>
    <row r="154">
      <c r="D154" s="12"/>
      <c r="Z154" s="12"/>
    </row>
    <row r="155">
      <c r="D155" s="12"/>
      <c r="Z155" s="12"/>
    </row>
    <row r="156">
      <c r="D156" s="12"/>
      <c r="Z156" s="12"/>
    </row>
    <row r="157">
      <c r="D157" s="12"/>
      <c r="Z157" s="12"/>
    </row>
    <row r="158">
      <c r="D158" s="12"/>
      <c r="Z158" s="12"/>
    </row>
    <row r="159">
      <c r="D159" s="12"/>
      <c r="Z159" s="12"/>
    </row>
    <row r="160">
      <c r="D160" s="12"/>
      <c r="Z160" s="12"/>
    </row>
    <row r="161">
      <c r="D161" s="12"/>
      <c r="Z161" s="12"/>
    </row>
    <row r="162">
      <c r="D162" s="12"/>
      <c r="Z162" s="12"/>
    </row>
    <row r="163">
      <c r="D163" s="12"/>
      <c r="Z163" s="12"/>
    </row>
    <row r="164">
      <c r="D164" s="12"/>
      <c r="Z164" s="12"/>
    </row>
    <row r="165">
      <c r="D165" s="12"/>
      <c r="Z165" s="12"/>
    </row>
    <row r="166">
      <c r="D166" s="12"/>
      <c r="Z166" s="12"/>
    </row>
    <row r="167">
      <c r="D167" s="12"/>
      <c r="Z167" s="12"/>
    </row>
    <row r="168">
      <c r="D168" s="12"/>
      <c r="Z168" s="12"/>
    </row>
    <row r="169">
      <c r="D169" s="12"/>
      <c r="Z169" s="12"/>
    </row>
    <row r="170">
      <c r="D170" s="12"/>
      <c r="Z170" s="12"/>
    </row>
    <row r="171">
      <c r="D171" s="12"/>
      <c r="Z171" s="12"/>
    </row>
    <row r="172">
      <c r="D172" s="12"/>
      <c r="Z172" s="12"/>
    </row>
    <row r="173">
      <c r="D173" s="12"/>
      <c r="Z173" s="12"/>
    </row>
    <row r="174">
      <c r="D174" s="12"/>
      <c r="Z174" s="12"/>
    </row>
    <row r="175">
      <c r="D175" s="12"/>
      <c r="Z175" s="12"/>
    </row>
    <row r="176">
      <c r="D176" s="12"/>
      <c r="Z176" s="12"/>
    </row>
    <row r="177">
      <c r="D177" s="12"/>
      <c r="Z177" s="12"/>
    </row>
    <row r="178">
      <c r="D178" s="12"/>
      <c r="Z178" s="12"/>
    </row>
    <row r="179">
      <c r="D179" s="12"/>
      <c r="Z179" s="12"/>
    </row>
    <row r="180">
      <c r="D180" s="12"/>
      <c r="Z180" s="12"/>
    </row>
    <row r="181">
      <c r="D181" s="12"/>
      <c r="Z181" s="12"/>
    </row>
    <row r="182">
      <c r="D182" s="12"/>
      <c r="Z182" s="12"/>
    </row>
    <row r="183">
      <c r="D183" s="12"/>
      <c r="Z183" s="12"/>
    </row>
    <row r="184">
      <c r="D184" s="12"/>
      <c r="Z184" s="12"/>
    </row>
    <row r="185">
      <c r="D185" s="12"/>
      <c r="Z185" s="12"/>
    </row>
    <row r="186">
      <c r="D186" s="12"/>
      <c r="Z186" s="12"/>
    </row>
    <row r="187">
      <c r="D187" s="12"/>
      <c r="Z187" s="12"/>
    </row>
    <row r="188">
      <c r="D188" s="12"/>
      <c r="Z188" s="12"/>
    </row>
    <row r="189">
      <c r="D189" s="12"/>
      <c r="Z189" s="12"/>
    </row>
    <row r="190">
      <c r="D190" s="12"/>
      <c r="Z190" s="12"/>
    </row>
    <row r="191">
      <c r="D191" s="12"/>
      <c r="Z191" s="12"/>
    </row>
    <row r="192">
      <c r="D192" s="12"/>
      <c r="Z192" s="12"/>
    </row>
    <row r="193">
      <c r="D193" s="12"/>
      <c r="Z193" s="12"/>
    </row>
    <row r="194">
      <c r="D194" s="12"/>
      <c r="Z194" s="12"/>
    </row>
    <row r="195">
      <c r="D195" s="12"/>
      <c r="Z195" s="12"/>
    </row>
    <row r="196">
      <c r="D196" s="12"/>
      <c r="Z196" s="12"/>
    </row>
    <row r="197">
      <c r="D197" s="12"/>
      <c r="Z197" s="12"/>
    </row>
    <row r="198">
      <c r="D198" s="12"/>
      <c r="Z198" s="12"/>
    </row>
    <row r="199">
      <c r="D199" s="12"/>
      <c r="Z199" s="12"/>
    </row>
    <row r="200">
      <c r="D200" s="12"/>
      <c r="Z200" s="12"/>
    </row>
    <row r="201">
      <c r="D201" s="12"/>
      <c r="Z201" s="12"/>
    </row>
    <row r="202">
      <c r="D202" s="12"/>
      <c r="Z202" s="12"/>
    </row>
    <row r="203">
      <c r="D203" s="12"/>
      <c r="Z203" s="12"/>
    </row>
    <row r="204">
      <c r="D204" s="12"/>
      <c r="Z204" s="12"/>
    </row>
    <row r="205">
      <c r="D205" s="12"/>
      <c r="Z205" s="12"/>
    </row>
    <row r="206">
      <c r="D206" s="12"/>
      <c r="Z206" s="12"/>
    </row>
    <row r="207">
      <c r="D207" s="12"/>
      <c r="Z207" s="12"/>
    </row>
    <row r="208">
      <c r="D208" s="12"/>
      <c r="Z208" s="12"/>
    </row>
    <row r="209">
      <c r="D209" s="12"/>
      <c r="Z209" s="12"/>
    </row>
    <row r="210">
      <c r="D210" s="12"/>
      <c r="Z210" s="12"/>
    </row>
    <row r="211">
      <c r="D211" s="12"/>
      <c r="Z211" s="12"/>
    </row>
    <row r="212">
      <c r="D212" s="12"/>
      <c r="Z212" s="12"/>
    </row>
    <row r="213">
      <c r="D213" s="12"/>
      <c r="Z213" s="12"/>
    </row>
    <row r="214">
      <c r="D214" s="12"/>
      <c r="Z214" s="12"/>
    </row>
    <row r="215">
      <c r="D215" s="12"/>
      <c r="Z215" s="12"/>
    </row>
    <row r="216">
      <c r="D216" s="12"/>
      <c r="Z216" s="12"/>
    </row>
    <row r="217">
      <c r="D217" s="12"/>
      <c r="Z217" s="12"/>
    </row>
    <row r="218">
      <c r="D218" s="12"/>
      <c r="Z218" s="12"/>
    </row>
    <row r="219">
      <c r="D219" s="12"/>
      <c r="Z219" s="12"/>
    </row>
    <row r="220">
      <c r="D220" s="12"/>
      <c r="Z220" s="12"/>
    </row>
    <row r="221">
      <c r="D221" s="12"/>
      <c r="Z221" s="12"/>
    </row>
    <row r="222">
      <c r="D222" s="12"/>
      <c r="Z222" s="12"/>
    </row>
    <row r="223">
      <c r="D223" s="12"/>
      <c r="Z223" s="12"/>
    </row>
    <row r="224">
      <c r="D224" s="12"/>
      <c r="Z224" s="12"/>
    </row>
    <row r="225">
      <c r="D225" s="12"/>
      <c r="Z225" s="12"/>
    </row>
    <row r="226">
      <c r="D226" s="12"/>
      <c r="Z226" s="12"/>
    </row>
    <row r="227">
      <c r="D227" s="12"/>
      <c r="Z227" s="12"/>
    </row>
    <row r="228">
      <c r="D228" s="12"/>
      <c r="Z228" s="12"/>
    </row>
    <row r="229">
      <c r="D229" s="12"/>
      <c r="Z229" s="12"/>
    </row>
    <row r="230">
      <c r="D230" s="12"/>
      <c r="Z230" s="12"/>
    </row>
    <row r="231">
      <c r="D231" s="12"/>
      <c r="Z231" s="12"/>
    </row>
    <row r="232">
      <c r="D232" s="12"/>
      <c r="Z232" s="12"/>
    </row>
    <row r="233">
      <c r="D233" s="12"/>
      <c r="Z233" s="12"/>
    </row>
    <row r="234">
      <c r="D234" s="12"/>
      <c r="Z234" s="12"/>
    </row>
    <row r="235">
      <c r="D235" s="12"/>
      <c r="Z235" s="12"/>
    </row>
    <row r="236">
      <c r="D236" s="12"/>
      <c r="Z236" s="12"/>
    </row>
    <row r="237">
      <c r="D237" s="12"/>
      <c r="Z237" s="12"/>
    </row>
    <row r="238">
      <c r="D238" s="12"/>
      <c r="Z238" s="12"/>
    </row>
    <row r="239">
      <c r="D239" s="12"/>
      <c r="Z239" s="12"/>
    </row>
    <row r="240">
      <c r="D240" s="12"/>
      <c r="Z240" s="12"/>
    </row>
    <row r="241">
      <c r="D241" s="12"/>
      <c r="Z241" s="12"/>
    </row>
    <row r="242">
      <c r="D242" s="12"/>
      <c r="Z242" s="12"/>
    </row>
    <row r="243">
      <c r="D243" s="12"/>
      <c r="Z243" s="12"/>
    </row>
    <row r="244">
      <c r="D244" s="12"/>
      <c r="Z244" s="12"/>
    </row>
    <row r="245">
      <c r="D245" s="12"/>
      <c r="Z245" s="12"/>
    </row>
    <row r="246">
      <c r="D246" s="12"/>
      <c r="Z246" s="12"/>
    </row>
    <row r="247">
      <c r="D247" s="12"/>
      <c r="Z247" s="12"/>
    </row>
    <row r="248">
      <c r="D248" s="12"/>
      <c r="Z248" s="12"/>
    </row>
    <row r="249">
      <c r="D249" s="12"/>
      <c r="Z249" s="12"/>
    </row>
    <row r="250">
      <c r="D250" s="12"/>
      <c r="Z250" s="12"/>
    </row>
    <row r="251">
      <c r="D251" s="12"/>
      <c r="Z251" s="12"/>
    </row>
    <row r="252">
      <c r="D252" s="12"/>
      <c r="Z252" s="12"/>
    </row>
    <row r="253">
      <c r="D253" s="12"/>
      <c r="Z253" s="12"/>
    </row>
    <row r="254">
      <c r="D254" s="12"/>
      <c r="Z254" s="12"/>
    </row>
    <row r="255">
      <c r="D255" s="12"/>
      <c r="Z255" s="12"/>
    </row>
    <row r="256">
      <c r="D256" s="12"/>
      <c r="Z256" s="12"/>
    </row>
    <row r="257">
      <c r="D257" s="12"/>
      <c r="Z257" s="12"/>
    </row>
    <row r="258">
      <c r="D258" s="12"/>
      <c r="Z258" s="12"/>
    </row>
    <row r="259">
      <c r="D259" s="12"/>
      <c r="Z259" s="12"/>
    </row>
    <row r="260">
      <c r="D260" s="12"/>
      <c r="Z260" s="12"/>
    </row>
    <row r="261">
      <c r="D261" s="12"/>
      <c r="Z261" s="12"/>
    </row>
    <row r="262">
      <c r="D262" s="12"/>
      <c r="Z262" s="12"/>
    </row>
    <row r="263">
      <c r="D263" s="12"/>
      <c r="Z263" s="12"/>
    </row>
    <row r="264">
      <c r="D264" s="12"/>
      <c r="Z264" s="12"/>
    </row>
    <row r="265">
      <c r="D265" s="12"/>
      <c r="Z265" s="12"/>
    </row>
    <row r="266">
      <c r="D266" s="12"/>
      <c r="Z266" s="12"/>
    </row>
    <row r="267">
      <c r="D267" s="12"/>
      <c r="Z267" s="12"/>
    </row>
    <row r="268">
      <c r="D268" s="12"/>
      <c r="Z268" s="12"/>
    </row>
    <row r="269">
      <c r="D269" s="12"/>
      <c r="Z269" s="12"/>
    </row>
    <row r="270">
      <c r="D270" s="12"/>
      <c r="Z270" s="12"/>
    </row>
    <row r="271">
      <c r="D271" s="12"/>
      <c r="Z271" s="12"/>
    </row>
    <row r="272">
      <c r="D272" s="12"/>
      <c r="Z272" s="12"/>
    </row>
    <row r="273">
      <c r="D273" s="12"/>
      <c r="Z273" s="12"/>
    </row>
    <row r="274">
      <c r="D274" s="12"/>
      <c r="Z274" s="12"/>
    </row>
    <row r="275">
      <c r="D275" s="12"/>
      <c r="Z275" s="12"/>
    </row>
    <row r="276">
      <c r="D276" s="12"/>
      <c r="Z276" s="12"/>
    </row>
    <row r="277">
      <c r="D277" s="12"/>
      <c r="Z277" s="12"/>
    </row>
    <row r="278">
      <c r="D278" s="12"/>
      <c r="Z278" s="12"/>
    </row>
    <row r="279">
      <c r="D279" s="12"/>
      <c r="Z279" s="12"/>
    </row>
    <row r="280">
      <c r="D280" s="12"/>
      <c r="Z280" s="12"/>
    </row>
    <row r="281">
      <c r="D281" s="12"/>
      <c r="Z281" s="12"/>
    </row>
    <row r="282">
      <c r="D282" s="12"/>
      <c r="Z282" s="12"/>
    </row>
    <row r="283">
      <c r="D283" s="12"/>
      <c r="Z283" s="12"/>
    </row>
    <row r="284">
      <c r="D284" s="12"/>
      <c r="Z284" s="12"/>
    </row>
    <row r="285">
      <c r="D285" s="12"/>
      <c r="Z285" s="12"/>
    </row>
    <row r="286">
      <c r="D286" s="12"/>
      <c r="Z286" s="12"/>
    </row>
    <row r="287">
      <c r="D287" s="12"/>
      <c r="Z287" s="12"/>
    </row>
    <row r="288">
      <c r="D288" s="12"/>
      <c r="Z288" s="12"/>
    </row>
    <row r="289">
      <c r="D289" s="12"/>
      <c r="Z289" s="12"/>
    </row>
    <row r="290">
      <c r="D290" s="12"/>
      <c r="Z290" s="12"/>
    </row>
    <row r="291">
      <c r="D291" s="12"/>
      <c r="Z291" s="12"/>
    </row>
    <row r="292">
      <c r="D292" s="12"/>
      <c r="Z292" s="12"/>
    </row>
    <row r="293">
      <c r="D293" s="12"/>
      <c r="Z293" s="12"/>
    </row>
    <row r="294">
      <c r="D294" s="12"/>
      <c r="Z294" s="12"/>
    </row>
    <row r="295">
      <c r="D295" s="12"/>
      <c r="Z295" s="12"/>
    </row>
    <row r="296">
      <c r="D296" s="12"/>
      <c r="Z296" s="12"/>
    </row>
    <row r="297">
      <c r="D297" s="12"/>
      <c r="Z297" s="12"/>
    </row>
    <row r="298">
      <c r="D298" s="12"/>
      <c r="Z298" s="12"/>
    </row>
    <row r="299">
      <c r="D299" s="12"/>
      <c r="Z299" s="12"/>
    </row>
    <row r="300">
      <c r="D300" s="12"/>
      <c r="Z300" s="12"/>
    </row>
    <row r="301">
      <c r="D301" s="12"/>
      <c r="Z301" s="12"/>
    </row>
    <row r="302">
      <c r="D302" s="12"/>
      <c r="Z302" s="12"/>
    </row>
    <row r="303">
      <c r="D303" s="12"/>
      <c r="Z303" s="12"/>
    </row>
    <row r="304">
      <c r="D304" s="12"/>
      <c r="Z304" s="12"/>
    </row>
    <row r="305">
      <c r="D305" s="12"/>
      <c r="Z305" s="12"/>
    </row>
    <row r="306">
      <c r="D306" s="12"/>
      <c r="Z306" s="12"/>
    </row>
    <row r="307">
      <c r="D307" s="12"/>
      <c r="Z307" s="12"/>
    </row>
    <row r="308">
      <c r="D308" s="12"/>
      <c r="Z308" s="12"/>
    </row>
    <row r="309">
      <c r="D309" s="12"/>
      <c r="Z309" s="12"/>
    </row>
    <row r="310">
      <c r="D310" s="12"/>
      <c r="Z310" s="12"/>
    </row>
    <row r="311">
      <c r="D311" s="12"/>
      <c r="Z311" s="12"/>
    </row>
    <row r="312">
      <c r="D312" s="12"/>
      <c r="Z312" s="12"/>
    </row>
    <row r="313">
      <c r="D313" s="12"/>
      <c r="Z313" s="12"/>
    </row>
    <row r="314">
      <c r="D314" s="12"/>
      <c r="Z314" s="12"/>
    </row>
    <row r="315">
      <c r="D315" s="12"/>
      <c r="Z315" s="12"/>
    </row>
    <row r="316">
      <c r="D316" s="12"/>
      <c r="Z316" s="12"/>
    </row>
    <row r="317">
      <c r="D317" s="12"/>
      <c r="Z317" s="12"/>
    </row>
    <row r="318">
      <c r="D318" s="12"/>
      <c r="Z318" s="12"/>
    </row>
    <row r="319">
      <c r="D319" s="12"/>
      <c r="Z319" s="12"/>
    </row>
    <row r="320">
      <c r="D320" s="12"/>
      <c r="Z320" s="12"/>
    </row>
    <row r="321">
      <c r="D321" s="12"/>
      <c r="Z321" s="12"/>
    </row>
    <row r="322">
      <c r="D322" s="12"/>
      <c r="Z322" s="12"/>
    </row>
    <row r="323">
      <c r="D323" s="12"/>
      <c r="Z323" s="12"/>
    </row>
    <row r="324">
      <c r="D324" s="12"/>
      <c r="Z324" s="12"/>
    </row>
    <row r="325">
      <c r="D325" s="12"/>
      <c r="Z325" s="12"/>
    </row>
    <row r="326">
      <c r="D326" s="12"/>
      <c r="Z326" s="12"/>
    </row>
    <row r="327">
      <c r="D327" s="12"/>
      <c r="Z327" s="12"/>
    </row>
    <row r="328">
      <c r="D328" s="12"/>
      <c r="Z328" s="12"/>
    </row>
    <row r="329">
      <c r="D329" s="12"/>
      <c r="Z329" s="12"/>
    </row>
    <row r="330">
      <c r="D330" s="12"/>
      <c r="Z330" s="12"/>
    </row>
    <row r="331">
      <c r="D331" s="12"/>
      <c r="Z331" s="12"/>
    </row>
    <row r="332">
      <c r="D332" s="12"/>
      <c r="Z332" s="12"/>
    </row>
    <row r="333">
      <c r="D333" s="12"/>
      <c r="Z333" s="12"/>
    </row>
    <row r="334">
      <c r="D334" s="12"/>
      <c r="Z334" s="12"/>
    </row>
    <row r="335">
      <c r="D335" s="12"/>
      <c r="Z335" s="12"/>
    </row>
    <row r="336">
      <c r="D336" s="12"/>
      <c r="Z336" s="12"/>
    </row>
    <row r="337">
      <c r="D337" s="12"/>
      <c r="Z337" s="12"/>
    </row>
    <row r="338">
      <c r="D338" s="12"/>
      <c r="Z338" s="12"/>
    </row>
    <row r="339">
      <c r="D339" s="12"/>
      <c r="Z339" s="12"/>
    </row>
    <row r="340">
      <c r="D340" s="12"/>
      <c r="Z340" s="12"/>
    </row>
    <row r="341">
      <c r="D341" s="12"/>
      <c r="Z341" s="12"/>
    </row>
    <row r="342">
      <c r="D342" s="12"/>
      <c r="Z342" s="12"/>
    </row>
    <row r="343">
      <c r="D343" s="12"/>
      <c r="Z343" s="12"/>
    </row>
    <row r="344">
      <c r="D344" s="12"/>
      <c r="Z344" s="12"/>
    </row>
    <row r="345">
      <c r="D345" s="12"/>
      <c r="Z345" s="12"/>
    </row>
    <row r="346">
      <c r="D346" s="12"/>
      <c r="Z346" s="12"/>
    </row>
    <row r="347">
      <c r="D347" s="12"/>
      <c r="Z347" s="12"/>
    </row>
    <row r="348">
      <c r="D348" s="12"/>
      <c r="Z348" s="12"/>
    </row>
    <row r="349">
      <c r="D349" s="12"/>
      <c r="Z349" s="12"/>
    </row>
    <row r="350">
      <c r="D350" s="12"/>
      <c r="Z350" s="12"/>
    </row>
    <row r="351">
      <c r="D351" s="12"/>
      <c r="Z351" s="12"/>
    </row>
    <row r="352">
      <c r="D352" s="12"/>
      <c r="Z352" s="12"/>
    </row>
    <row r="353">
      <c r="D353" s="12"/>
      <c r="Z353" s="12"/>
    </row>
    <row r="354">
      <c r="D354" s="12"/>
      <c r="Z354" s="12"/>
    </row>
    <row r="355">
      <c r="D355" s="12"/>
      <c r="Z355" s="12"/>
    </row>
    <row r="356">
      <c r="D356" s="12"/>
      <c r="Z356" s="12"/>
    </row>
    <row r="357">
      <c r="D357" s="12"/>
      <c r="Z357" s="12"/>
    </row>
    <row r="358">
      <c r="D358" s="12"/>
      <c r="Z358" s="12"/>
    </row>
    <row r="359">
      <c r="D359" s="12"/>
      <c r="Z359" s="12"/>
    </row>
    <row r="360">
      <c r="D360" s="12"/>
      <c r="Z360" s="12"/>
    </row>
    <row r="361">
      <c r="D361" s="12"/>
      <c r="Z361" s="12"/>
    </row>
    <row r="362">
      <c r="D362" s="12"/>
      <c r="Z362" s="12"/>
    </row>
    <row r="363">
      <c r="D363" s="12"/>
      <c r="Z363" s="12"/>
    </row>
    <row r="364">
      <c r="D364" s="12"/>
      <c r="Z364" s="12"/>
    </row>
    <row r="365">
      <c r="D365" s="12"/>
      <c r="Z365" s="12"/>
    </row>
    <row r="366">
      <c r="D366" s="12"/>
      <c r="Z366" s="12"/>
    </row>
    <row r="367">
      <c r="D367" s="12"/>
      <c r="Z367" s="12"/>
    </row>
    <row r="368">
      <c r="D368" s="12"/>
      <c r="Z368" s="12"/>
    </row>
    <row r="369">
      <c r="D369" s="12"/>
      <c r="Z369" s="12"/>
    </row>
    <row r="370">
      <c r="D370" s="12"/>
      <c r="Z370" s="12"/>
    </row>
    <row r="371">
      <c r="D371" s="12"/>
      <c r="Z371" s="12"/>
    </row>
    <row r="372">
      <c r="D372" s="12"/>
      <c r="Z372" s="12"/>
    </row>
    <row r="373">
      <c r="D373" s="12"/>
      <c r="Z373" s="12"/>
    </row>
    <row r="374">
      <c r="D374" s="12"/>
      <c r="Z374" s="12"/>
    </row>
    <row r="375">
      <c r="D375" s="12"/>
      <c r="Z375" s="12"/>
    </row>
    <row r="376">
      <c r="D376" s="12"/>
      <c r="Z376" s="12"/>
    </row>
    <row r="377">
      <c r="D377" s="12"/>
      <c r="Z377" s="12"/>
    </row>
    <row r="378">
      <c r="D378" s="12"/>
      <c r="Z378" s="12"/>
    </row>
    <row r="379">
      <c r="D379" s="12"/>
      <c r="Z379" s="12"/>
    </row>
    <row r="380">
      <c r="D380" s="12"/>
      <c r="Z380" s="12"/>
    </row>
    <row r="381">
      <c r="D381" s="12"/>
      <c r="Z381" s="12"/>
    </row>
    <row r="382">
      <c r="D382" s="12"/>
      <c r="Z382" s="12"/>
    </row>
    <row r="383">
      <c r="D383" s="12"/>
      <c r="Z383" s="12"/>
    </row>
    <row r="384">
      <c r="D384" s="12"/>
      <c r="Z384" s="12"/>
    </row>
    <row r="385">
      <c r="D385" s="12"/>
      <c r="Z385" s="12"/>
    </row>
    <row r="386">
      <c r="D386" s="12"/>
      <c r="Z386" s="12"/>
    </row>
    <row r="387">
      <c r="D387" s="12"/>
      <c r="Z387" s="12"/>
    </row>
    <row r="388">
      <c r="D388" s="12"/>
      <c r="Z388" s="12"/>
    </row>
    <row r="389">
      <c r="D389" s="12"/>
      <c r="Z389" s="12"/>
    </row>
    <row r="390">
      <c r="D390" s="12"/>
      <c r="Z390" s="12"/>
    </row>
    <row r="391">
      <c r="D391" s="12"/>
      <c r="Z391" s="12"/>
    </row>
    <row r="392">
      <c r="D392" s="12"/>
      <c r="Z392" s="12"/>
    </row>
    <row r="393">
      <c r="D393" s="12"/>
      <c r="Z393" s="12"/>
    </row>
    <row r="394">
      <c r="D394" s="12"/>
      <c r="Z394" s="12"/>
    </row>
    <row r="395">
      <c r="D395" s="12"/>
      <c r="Z395" s="12"/>
    </row>
    <row r="396">
      <c r="D396" s="12"/>
      <c r="Z396" s="12"/>
    </row>
    <row r="397">
      <c r="D397" s="12"/>
      <c r="Z397" s="12"/>
    </row>
    <row r="398">
      <c r="D398" s="12"/>
      <c r="Z398" s="12"/>
    </row>
    <row r="399">
      <c r="D399" s="12"/>
      <c r="Z399" s="12"/>
    </row>
    <row r="400">
      <c r="D400" s="12"/>
      <c r="Z400" s="12"/>
    </row>
    <row r="401">
      <c r="D401" s="12"/>
      <c r="Z401" s="12"/>
    </row>
    <row r="402">
      <c r="D402" s="12"/>
      <c r="Z402" s="12"/>
    </row>
    <row r="403">
      <c r="D403" s="12"/>
      <c r="Z403" s="12"/>
    </row>
    <row r="404">
      <c r="D404" s="12"/>
      <c r="Z404" s="12"/>
    </row>
    <row r="405">
      <c r="D405" s="12"/>
      <c r="Z405" s="12"/>
    </row>
    <row r="406">
      <c r="D406" s="12"/>
      <c r="Z406" s="12"/>
    </row>
    <row r="407">
      <c r="D407" s="12"/>
      <c r="Z407" s="12"/>
    </row>
    <row r="408">
      <c r="D408" s="12"/>
      <c r="Z408" s="12"/>
    </row>
    <row r="409">
      <c r="D409" s="12"/>
      <c r="Z409" s="12"/>
    </row>
    <row r="410">
      <c r="D410" s="12"/>
      <c r="Z410" s="12"/>
    </row>
    <row r="411">
      <c r="D411" s="12"/>
      <c r="Z411" s="12"/>
    </row>
    <row r="412">
      <c r="D412" s="12"/>
      <c r="Z412" s="12"/>
    </row>
    <row r="413">
      <c r="D413" s="12"/>
      <c r="Z413" s="12"/>
    </row>
    <row r="414">
      <c r="D414" s="12"/>
      <c r="Z414" s="12"/>
    </row>
    <row r="415">
      <c r="D415" s="12"/>
      <c r="Z415" s="12"/>
    </row>
    <row r="416">
      <c r="D416" s="12"/>
      <c r="Z416" s="12"/>
    </row>
    <row r="417">
      <c r="D417" s="12"/>
      <c r="Z417" s="12"/>
    </row>
    <row r="418">
      <c r="D418" s="12"/>
      <c r="Z418" s="12"/>
    </row>
    <row r="419">
      <c r="D419" s="12"/>
      <c r="Z419" s="12"/>
    </row>
    <row r="420">
      <c r="D420" s="12"/>
      <c r="Z420" s="12"/>
    </row>
    <row r="421">
      <c r="D421" s="12"/>
      <c r="Z421" s="12"/>
    </row>
    <row r="422">
      <c r="D422" s="12"/>
      <c r="Z422" s="12"/>
    </row>
    <row r="423">
      <c r="D423" s="12"/>
      <c r="Z423" s="12"/>
    </row>
    <row r="424">
      <c r="D424" s="12"/>
      <c r="Z424" s="12"/>
    </row>
    <row r="425">
      <c r="D425" s="12"/>
      <c r="Z425" s="12"/>
    </row>
    <row r="426">
      <c r="D426" s="12"/>
      <c r="Z426" s="12"/>
    </row>
    <row r="427">
      <c r="D427" s="12"/>
      <c r="Z427" s="12"/>
    </row>
    <row r="428">
      <c r="D428" s="12"/>
      <c r="Z428" s="12"/>
    </row>
    <row r="429">
      <c r="D429" s="12"/>
      <c r="Z429" s="12"/>
    </row>
    <row r="430">
      <c r="D430" s="12"/>
      <c r="Z430" s="12"/>
    </row>
    <row r="431">
      <c r="D431" s="12"/>
      <c r="Z431" s="12"/>
    </row>
    <row r="432">
      <c r="D432" s="12"/>
      <c r="Z432" s="12"/>
    </row>
    <row r="433">
      <c r="D433" s="12"/>
      <c r="Z433" s="12"/>
    </row>
    <row r="434">
      <c r="D434" s="12"/>
      <c r="Z434" s="12"/>
    </row>
    <row r="435">
      <c r="D435" s="12"/>
      <c r="Z435" s="12"/>
    </row>
    <row r="436">
      <c r="D436" s="12"/>
      <c r="Z436" s="12"/>
    </row>
    <row r="437">
      <c r="D437" s="12"/>
      <c r="Z437" s="12"/>
    </row>
    <row r="438">
      <c r="D438" s="12"/>
      <c r="Z438" s="12"/>
    </row>
    <row r="439">
      <c r="D439" s="12"/>
      <c r="Z439" s="12"/>
    </row>
    <row r="440">
      <c r="D440" s="12"/>
      <c r="Z440" s="12"/>
    </row>
    <row r="441">
      <c r="D441" s="12"/>
      <c r="Z441" s="12"/>
    </row>
    <row r="442">
      <c r="D442" s="12"/>
      <c r="Z442" s="12"/>
    </row>
    <row r="443">
      <c r="D443" s="12"/>
      <c r="Z443" s="12"/>
    </row>
    <row r="444">
      <c r="D444" s="12"/>
      <c r="Z444" s="12"/>
    </row>
    <row r="445">
      <c r="D445" s="12"/>
      <c r="Z445" s="12"/>
    </row>
    <row r="446">
      <c r="D446" s="12"/>
      <c r="Z446" s="12"/>
    </row>
    <row r="447">
      <c r="D447" s="12"/>
      <c r="Z447" s="12"/>
    </row>
    <row r="448">
      <c r="D448" s="12"/>
      <c r="Z448" s="12"/>
    </row>
    <row r="449">
      <c r="D449" s="12"/>
      <c r="Z449" s="12"/>
    </row>
    <row r="450">
      <c r="D450" s="12"/>
      <c r="Z450" s="12"/>
    </row>
    <row r="451">
      <c r="D451" s="12"/>
      <c r="Z451" s="12"/>
    </row>
    <row r="452">
      <c r="D452" s="12"/>
      <c r="Z452" s="12"/>
    </row>
    <row r="453">
      <c r="D453" s="12"/>
      <c r="Z453" s="12"/>
    </row>
    <row r="454">
      <c r="D454" s="12"/>
      <c r="Z454" s="12"/>
    </row>
    <row r="455">
      <c r="D455" s="12"/>
      <c r="Z455" s="12"/>
    </row>
    <row r="456">
      <c r="D456" s="12"/>
      <c r="Z456" s="12"/>
    </row>
    <row r="457">
      <c r="D457" s="12"/>
      <c r="Z457" s="12"/>
    </row>
    <row r="458">
      <c r="D458" s="12"/>
      <c r="Z458" s="12"/>
    </row>
    <row r="459">
      <c r="D459" s="12"/>
      <c r="Z459" s="12"/>
    </row>
    <row r="460">
      <c r="D460" s="12"/>
      <c r="Z460" s="12"/>
    </row>
    <row r="461">
      <c r="D461" s="12"/>
      <c r="Z461" s="12"/>
    </row>
    <row r="462">
      <c r="D462" s="12"/>
      <c r="Z462" s="12"/>
    </row>
    <row r="463">
      <c r="D463" s="12"/>
      <c r="Z463" s="12"/>
    </row>
    <row r="464">
      <c r="D464" s="12"/>
      <c r="Z464" s="12"/>
    </row>
    <row r="465">
      <c r="D465" s="12"/>
      <c r="Z465" s="12"/>
    </row>
    <row r="466">
      <c r="D466" s="12"/>
      <c r="Z466" s="12"/>
    </row>
    <row r="467">
      <c r="D467" s="12"/>
      <c r="Z467" s="12"/>
    </row>
    <row r="468">
      <c r="D468" s="12"/>
      <c r="Z468" s="12"/>
    </row>
    <row r="469">
      <c r="D469" s="12"/>
      <c r="Z469" s="12"/>
    </row>
    <row r="470">
      <c r="D470" s="12"/>
      <c r="Z470" s="12"/>
    </row>
    <row r="471">
      <c r="D471" s="12"/>
      <c r="Z471" s="12"/>
    </row>
    <row r="472">
      <c r="D472" s="12"/>
      <c r="Z472" s="12"/>
    </row>
    <row r="473">
      <c r="D473" s="12"/>
      <c r="Z473" s="12"/>
    </row>
    <row r="474">
      <c r="D474" s="12"/>
      <c r="Z474" s="12"/>
    </row>
    <row r="475">
      <c r="D475" s="12"/>
      <c r="Z475" s="12"/>
    </row>
    <row r="476">
      <c r="D476" s="12"/>
      <c r="Z476" s="12"/>
    </row>
    <row r="477">
      <c r="D477" s="12"/>
      <c r="Z477" s="12"/>
    </row>
    <row r="478">
      <c r="D478" s="12"/>
      <c r="Z478" s="12"/>
    </row>
    <row r="479">
      <c r="D479" s="12"/>
      <c r="Z479" s="12"/>
    </row>
    <row r="480">
      <c r="D480" s="12"/>
      <c r="Z480" s="12"/>
    </row>
    <row r="481">
      <c r="D481" s="12"/>
      <c r="Z481" s="12"/>
    </row>
    <row r="482">
      <c r="D482" s="12"/>
      <c r="Z482" s="12"/>
    </row>
    <row r="483">
      <c r="D483" s="12"/>
      <c r="Z483" s="12"/>
    </row>
    <row r="484">
      <c r="D484" s="12"/>
      <c r="Z484" s="12"/>
    </row>
    <row r="485">
      <c r="D485" s="12"/>
      <c r="Z485" s="12"/>
    </row>
    <row r="486">
      <c r="D486" s="12"/>
      <c r="Z486" s="12"/>
    </row>
    <row r="487">
      <c r="D487" s="12"/>
      <c r="Z487" s="12"/>
    </row>
    <row r="488">
      <c r="D488" s="12"/>
      <c r="Z488" s="12"/>
    </row>
    <row r="489">
      <c r="D489" s="12"/>
      <c r="Z489" s="12"/>
    </row>
    <row r="490">
      <c r="D490" s="12"/>
      <c r="Z490" s="12"/>
    </row>
    <row r="491">
      <c r="D491" s="12"/>
      <c r="Z491" s="12"/>
    </row>
    <row r="492">
      <c r="D492" s="12"/>
      <c r="Z492" s="12"/>
    </row>
    <row r="493">
      <c r="D493" s="12"/>
      <c r="Z493" s="12"/>
    </row>
    <row r="494">
      <c r="D494" s="12"/>
      <c r="Z494" s="12"/>
    </row>
    <row r="495">
      <c r="D495" s="12"/>
      <c r="Z495" s="12"/>
    </row>
    <row r="496">
      <c r="D496" s="12"/>
      <c r="Z496" s="12"/>
    </row>
    <row r="497">
      <c r="D497" s="12"/>
      <c r="Z497" s="12"/>
    </row>
    <row r="498">
      <c r="D498" s="12"/>
      <c r="Z498" s="12"/>
    </row>
    <row r="499">
      <c r="D499" s="12"/>
      <c r="Z499" s="12"/>
    </row>
    <row r="500">
      <c r="D500" s="12"/>
      <c r="Z500" s="12"/>
    </row>
    <row r="501">
      <c r="D501" s="12"/>
      <c r="Z501" s="12"/>
    </row>
    <row r="502">
      <c r="D502" s="12"/>
      <c r="Z502" s="12"/>
    </row>
    <row r="503">
      <c r="D503" s="12"/>
      <c r="Z503" s="12"/>
    </row>
    <row r="504">
      <c r="D504" s="12"/>
      <c r="Z504" s="12"/>
    </row>
    <row r="505">
      <c r="D505" s="12"/>
      <c r="Z505" s="12"/>
    </row>
    <row r="506">
      <c r="D506" s="12"/>
      <c r="Z506" s="12"/>
    </row>
    <row r="507">
      <c r="D507" s="12"/>
      <c r="Z507" s="12"/>
    </row>
    <row r="508">
      <c r="D508" s="12"/>
      <c r="Z508" s="12"/>
    </row>
    <row r="509">
      <c r="D509" s="12"/>
      <c r="Z509" s="12"/>
    </row>
    <row r="510">
      <c r="D510" s="12"/>
      <c r="Z510" s="12"/>
    </row>
    <row r="511">
      <c r="D511" s="12"/>
      <c r="Z511" s="12"/>
    </row>
    <row r="512">
      <c r="D512" s="12"/>
      <c r="Z512" s="12"/>
    </row>
    <row r="513">
      <c r="D513" s="12"/>
      <c r="Z513" s="12"/>
    </row>
    <row r="514">
      <c r="D514" s="12"/>
      <c r="Z514" s="12"/>
    </row>
    <row r="515">
      <c r="D515" s="12"/>
      <c r="Z515" s="12"/>
    </row>
    <row r="516">
      <c r="D516" s="12"/>
      <c r="Z516" s="12"/>
    </row>
    <row r="517">
      <c r="D517" s="12"/>
      <c r="Z517" s="12"/>
    </row>
    <row r="518">
      <c r="D518" s="12"/>
      <c r="Z518" s="12"/>
    </row>
    <row r="519">
      <c r="D519" s="12"/>
      <c r="Z519" s="12"/>
    </row>
    <row r="520">
      <c r="D520" s="12"/>
      <c r="Z520" s="12"/>
    </row>
    <row r="521">
      <c r="D521" s="12"/>
      <c r="Z521" s="12"/>
    </row>
    <row r="522">
      <c r="D522" s="12"/>
      <c r="Z522" s="12"/>
    </row>
    <row r="523">
      <c r="D523" s="12"/>
      <c r="Z523" s="12"/>
    </row>
    <row r="524">
      <c r="D524" s="12"/>
      <c r="Z524" s="12"/>
    </row>
    <row r="525">
      <c r="D525" s="12"/>
      <c r="Z525" s="12"/>
    </row>
    <row r="526">
      <c r="D526" s="12"/>
      <c r="Z526" s="12"/>
    </row>
    <row r="527">
      <c r="D527" s="12"/>
      <c r="Z527" s="12"/>
    </row>
    <row r="528">
      <c r="D528" s="12"/>
      <c r="Z528" s="12"/>
    </row>
    <row r="529">
      <c r="D529" s="12"/>
      <c r="Z529" s="12"/>
    </row>
    <row r="530">
      <c r="D530" s="12"/>
      <c r="Z530" s="12"/>
    </row>
    <row r="531">
      <c r="D531" s="12"/>
      <c r="Z531" s="12"/>
    </row>
    <row r="532">
      <c r="D532" s="12"/>
      <c r="Z532" s="12"/>
    </row>
    <row r="533">
      <c r="D533" s="12"/>
      <c r="Z533" s="12"/>
    </row>
    <row r="534">
      <c r="D534" s="12"/>
      <c r="Z534" s="12"/>
    </row>
    <row r="535">
      <c r="D535" s="12"/>
      <c r="Z535" s="12"/>
    </row>
    <row r="536">
      <c r="D536" s="12"/>
      <c r="Z536" s="12"/>
    </row>
    <row r="537">
      <c r="D537" s="12"/>
      <c r="Z537" s="12"/>
    </row>
    <row r="538">
      <c r="D538" s="12"/>
      <c r="Z538" s="12"/>
    </row>
    <row r="539">
      <c r="D539" s="12"/>
      <c r="Z539" s="12"/>
    </row>
    <row r="540">
      <c r="D540" s="12"/>
      <c r="Z540" s="12"/>
    </row>
    <row r="541">
      <c r="D541" s="12"/>
      <c r="Z541" s="12"/>
    </row>
    <row r="542">
      <c r="D542" s="12"/>
      <c r="Z542" s="12"/>
    </row>
    <row r="543">
      <c r="D543" s="12"/>
      <c r="Z543" s="12"/>
    </row>
    <row r="544">
      <c r="D544" s="12"/>
      <c r="Z544" s="12"/>
    </row>
    <row r="545">
      <c r="D545" s="12"/>
      <c r="Z545" s="12"/>
    </row>
    <row r="546">
      <c r="D546" s="12"/>
      <c r="Z546" s="12"/>
    </row>
    <row r="547">
      <c r="D547" s="12"/>
      <c r="Z547" s="12"/>
    </row>
    <row r="548">
      <c r="D548" s="12"/>
      <c r="Z548" s="12"/>
    </row>
    <row r="549">
      <c r="D549" s="12"/>
      <c r="Z549" s="12"/>
    </row>
    <row r="550">
      <c r="D550" s="12"/>
      <c r="Z550" s="12"/>
    </row>
    <row r="551">
      <c r="D551" s="12"/>
      <c r="Z551" s="12"/>
    </row>
    <row r="552">
      <c r="D552" s="12"/>
      <c r="Z552" s="12"/>
    </row>
    <row r="553">
      <c r="D553" s="12"/>
      <c r="Z553" s="12"/>
    </row>
    <row r="554">
      <c r="D554" s="12"/>
      <c r="Z554" s="12"/>
    </row>
    <row r="555">
      <c r="D555" s="12"/>
      <c r="Z555" s="12"/>
    </row>
    <row r="556">
      <c r="D556" s="12"/>
      <c r="Z556" s="12"/>
    </row>
    <row r="557">
      <c r="D557" s="12"/>
      <c r="Z557" s="12"/>
    </row>
    <row r="558">
      <c r="D558" s="12"/>
      <c r="Z558" s="12"/>
    </row>
    <row r="559">
      <c r="D559" s="12"/>
      <c r="Z559" s="12"/>
    </row>
    <row r="560">
      <c r="D560" s="12"/>
      <c r="Z560" s="12"/>
    </row>
    <row r="561">
      <c r="D561" s="12"/>
      <c r="Z561" s="12"/>
    </row>
    <row r="562">
      <c r="D562" s="12"/>
      <c r="Z562" s="12"/>
    </row>
    <row r="563">
      <c r="D563" s="12"/>
      <c r="Z563" s="12"/>
    </row>
    <row r="564">
      <c r="D564" s="12"/>
      <c r="Z564" s="12"/>
    </row>
    <row r="565">
      <c r="D565" s="12"/>
      <c r="Z565" s="12"/>
    </row>
    <row r="566">
      <c r="D566" s="12"/>
      <c r="Z566" s="12"/>
    </row>
    <row r="567">
      <c r="D567" s="12"/>
      <c r="Z567" s="12"/>
    </row>
    <row r="568">
      <c r="D568" s="12"/>
      <c r="Z568" s="12"/>
    </row>
    <row r="569">
      <c r="D569" s="12"/>
      <c r="Z569" s="12"/>
    </row>
    <row r="570">
      <c r="D570" s="12"/>
      <c r="Z570" s="12"/>
    </row>
    <row r="571">
      <c r="D571" s="12"/>
      <c r="Z571" s="12"/>
    </row>
    <row r="572">
      <c r="D572" s="12"/>
      <c r="Z572" s="12"/>
    </row>
    <row r="573">
      <c r="D573" s="12"/>
      <c r="Z573" s="12"/>
    </row>
    <row r="574">
      <c r="D574" s="12"/>
      <c r="Z574" s="12"/>
    </row>
    <row r="575">
      <c r="D575" s="12"/>
      <c r="Z575" s="12"/>
    </row>
    <row r="576">
      <c r="D576" s="12"/>
      <c r="Z576" s="12"/>
    </row>
    <row r="577">
      <c r="D577" s="12"/>
      <c r="Z577" s="12"/>
    </row>
    <row r="578">
      <c r="D578" s="12"/>
      <c r="Z578" s="12"/>
    </row>
    <row r="579">
      <c r="D579" s="12"/>
      <c r="Z579" s="12"/>
    </row>
    <row r="580">
      <c r="D580" s="12"/>
      <c r="Z580" s="12"/>
    </row>
    <row r="581">
      <c r="D581" s="12"/>
      <c r="Z581" s="12"/>
    </row>
    <row r="582">
      <c r="D582" s="12"/>
      <c r="Z582" s="12"/>
    </row>
    <row r="583">
      <c r="D583" s="12"/>
      <c r="Z583" s="12"/>
    </row>
    <row r="584">
      <c r="D584" s="12"/>
      <c r="Z584" s="12"/>
    </row>
    <row r="585">
      <c r="D585" s="12"/>
      <c r="Z585" s="12"/>
    </row>
    <row r="586">
      <c r="D586" s="12"/>
      <c r="Z586" s="12"/>
    </row>
    <row r="587">
      <c r="D587" s="12"/>
      <c r="Z587" s="12"/>
    </row>
    <row r="588">
      <c r="D588" s="12"/>
      <c r="Z588" s="12"/>
    </row>
    <row r="589">
      <c r="D589" s="12"/>
      <c r="Z589" s="12"/>
    </row>
    <row r="590">
      <c r="D590" s="12"/>
      <c r="Z590" s="12"/>
    </row>
    <row r="591">
      <c r="D591" s="12"/>
      <c r="Z591" s="12"/>
    </row>
    <row r="592">
      <c r="D592" s="12"/>
      <c r="Z592" s="12"/>
    </row>
    <row r="593">
      <c r="D593" s="12"/>
      <c r="Z593" s="12"/>
    </row>
    <row r="594">
      <c r="D594" s="12"/>
      <c r="Z594" s="12"/>
    </row>
    <row r="595">
      <c r="D595" s="12"/>
      <c r="Z595" s="12"/>
    </row>
    <row r="596">
      <c r="D596" s="12"/>
      <c r="Z596" s="12"/>
    </row>
    <row r="597">
      <c r="D597" s="12"/>
      <c r="Z597" s="12"/>
    </row>
    <row r="598">
      <c r="D598" s="12"/>
      <c r="Z598" s="12"/>
    </row>
    <row r="599">
      <c r="D599" s="12"/>
      <c r="Z599" s="12"/>
    </row>
    <row r="600">
      <c r="D600" s="12"/>
      <c r="Z600" s="12"/>
    </row>
    <row r="601">
      <c r="D601" s="12"/>
      <c r="Z601" s="12"/>
    </row>
    <row r="602">
      <c r="D602" s="12"/>
      <c r="Z602" s="12"/>
    </row>
    <row r="603">
      <c r="D603" s="12"/>
      <c r="Z603" s="12"/>
    </row>
    <row r="604">
      <c r="D604" s="12"/>
      <c r="Z604" s="12"/>
    </row>
    <row r="605">
      <c r="D605" s="12"/>
      <c r="Z605" s="12"/>
    </row>
    <row r="606">
      <c r="D606" s="12"/>
      <c r="Z606" s="12"/>
    </row>
    <row r="607">
      <c r="D607" s="12"/>
      <c r="Z607" s="12"/>
    </row>
    <row r="608">
      <c r="D608" s="12"/>
      <c r="Z608" s="12"/>
    </row>
    <row r="609">
      <c r="D609" s="12"/>
      <c r="Z609" s="12"/>
    </row>
    <row r="610">
      <c r="D610" s="12"/>
      <c r="Z610" s="12"/>
    </row>
    <row r="611">
      <c r="D611" s="12"/>
      <c r="Z611" s="12"/>
    </row>
    <row r="612">
      <c r="D612" s="12"/>
      <c r="Z612" s="12"/>
    </row>
    <row r="613">
      <c r="D613" s="12"/>
      <c r="Z613" s="12"/>
    </row>
    <row r="614">
      <c r="D614" s="12"/>
      <c r="Z614" s="12"/>
    </row>
    <row r="615">
      <c r="D615" s="12"/>
      <c r="Z615" s="12"/>
    </row>
    <row r="616">
      <c r="D616" s="12"/>
      <c r="Z616" s="12"/>
    </row>
    <row r="617">
      <c r="D617" s="12"/>
      <c r="Z617" s="12"/>
    </row>
    <row r="618">
      <c r="D618" s="12"/>
      <c r="Z618" s="12"/>
    </row>
    <row r="619">
      <c r="D619" s="12"/>
      <c r="Z619" s="12"/>
    </row>
    <row r="620">
      <c r="D620" s="12"/>
      <c r="Z620" s="12"/>
    </row>
    <row r="621">
      <c r="D621" s="12"/>
      <c r="Z621" s="12"/>
    </row>
    <row r="622">
      <c r="D622" s="12"/>
      <c r="Z622" s="12"/>
    </row>
    <row r="623">
      <c r="D623" s="12"/>
      <c r="Z623" s="12"/>
    </row>
    <row r="624">
      <c r="D624" s="12"/>
      <c r="Z624" s="12"/>
    </row>
    <row r="625">
      <c r="D625" s="12"/>
      <c r="Z625" s="12"/>
    </row>
    <row r="626">
      <c r="D626" s="12"/>
      <c r="Z626" s="12"/>
    </row>
    <row r="627">
      <c r="D627" s="12"/>
      <c r="Z627" s="12"/>
    </row>
    <row r="628">
      <c r="D628" s="12"/>
      <c r="Z628" s="12"/>
    </row>
    <row r="629">
      <c r="D629" s="12"/>
      <c r="Z629" s="12"/>
    </row>
    <row r="630">
      <c r="D630" s="12"/>
      <c r="Z630" s="12"/>
    </row>
    <row r="631">
      <c r="D631" s="12"/>
      <c r="Z631" s="12"/>
    </row>
    <row r="632">
      <c r="D632" s="12"/>
      <c r="Z632" s="12"/>
    </row>
    <row r="633">
      <c r="D633" s="12"/>
      <c r="Z633" s="12"/>
    </row>
    <row r="634">
      <c r="D634" s="12"/>
      <c r="Z634" s="12"/>
    </row>
    <row r="635">
      <c r="D635" s="12"/>
      <c r="Z635" s="12"/>
    </row>
    <row r="636">
      <c r="D636" s="12"/>
      <c r="Z636" s="12"/>
    </row>
    <row r="637">
      <c r="D637" s="12"/>
      <c r="Z637" s="12"/>
    </row>
    <row r="638">
      <c r="D638" s="12"/>
      <c r="Z638" s="12"/>
    </row>
    <row r="639">
      <c r="D639" s="12"/>
      <c r="Z639" s="12"/>
    </row>
    <row r="640">
      <c r="D640" s="12"/>
      <c r="Z640" s="12"/>
    </row>
    <row r="641">
      <c r="D641" s="12"/>
      <c r="Z641" s="12"/>
    </row>
    <row r="642">
      <c r="D642" s="12"/>
      <c r="Z642" s="12"/>
    </row>
    <row r="643">
      <c r="D643" s="12"/>
      <c r="Z643" s="12"/>
    </row>
    <row r="644">
      <c r="D644" s="12"/>
      <c r="Z644" s="12"/>
    </row>
    <row r="645">
      <c r="D645" s="12"/>
      <c r="Z645" s="12"/>
    </row>
    <row r="646">
      <c r="D646" s="12"/>
      <c r="Z646" s="12"/>
    </row>
    <row r="647">
      <c r="D647" s="12"/>
      <c r="Z647" s="12"/>
    </row>
    <row r="648">
      <c r="D648" s="12"/>
      <c r="Z648" s="12"/>
    </row>
    <row r="649">
      <c r="D649" s="12"/>
      <c r="Z649" s="12"/>
    </row>
    <row r="650">
      <c r="D650" s="12"/>
      <c r="Z650" s="12"/>
    </row>
    <row r="651">
      <c r="D651" s="12"/>
      <c r="Z651" s="12"/>
    </row>
    <row r="652">
      <c r="D652" s="12"/>
      <c r="Z652" s="12"/>
    </row>
    <row r="653">
      <c r="D653" s="12"/>
      <c r="Z653" s="12"/>
    </row>
    <row r="654">
      <c r="D654" s="12"/>
      <c r="Z654" s="12"/>
    </row>
    <row r="655">
      <c r="D655" s="12"/>
      <c r="Z655" s="12"/>
    </row>
    <row r="656">
      <c r="D656" s="12"/>
      <c r="Z656" s="12"/>
    </row>
    <row r="657">
      <c r="D657" s="12"/>
      <c r="Z657" s="12"/>
    </row>
    <row r="658">
      <c r="D658" s="12"/>
      <c r="Z658" s="12"/>
    </row>
    <row r="659">
      <c r="D659" s="12"/>
      <c r="Z659" s="12"/>
    </row>
    <row r="660">
      <c r="D660" s="12"/>
      <c r="Z660" s="12"/>
    </row>
    <row r="661">
      <c r="D661" s="12"/>
      <c r="Z661" s="12"/>
    </row>
    <row r="662">
      <c r="D662" s="12"/>
      <c r="Z662" s="12"/>
    </row>
    <row r="663">
      <c r="D663" s="12"/>
      <c r="Z663" s="12"/>
    </row>
    <row r="664">
      <c r="D664" s="12"/>
      <c r="Z664" s="12"/>
    </row>
    <row r="665">
      <c r="D665" s="12"/>
      <c r="Z665" s="12"/>
    </row>
    <row r="666">
      <c r="D666" s="12"/>
      <c r="Z666" s="12"/>
    </row>
    <row r="667">
      <c r="D667" s="12"/>
      <c r="Z667" s="12"/>
    </row>
    <row r="668">
      <c r="D668" s="12"/>
      <c r="Z668" s="12"/>
    </row>
    <row r="669">
      <c r="D669" s="12"/>
      <c r="Z669" s="12"/>
    </row>
    <row r="670">
      <c r="D670" s="12"/>
      <c r="Z670" s="12"/>
    </row>
    <row r="671">
      <c r="D671" s="12"/>
      <c r="Z671" s="12"/>
    </row>
    <row r="672">
      <c r="D672" s="12"/>
      <c r="Z672" s="12"/>
    </row>
    <row r="673">
      <c r="D673" s="12"/>
      <c r="Z673" s="12"/>
    </row>
    <row r="674">
      <c r="D674" s="12"/>
      <c r="Z674" s="12"/>
    </row>
    <row r="675">
      <c r="D675" s="12"/>
      <c r="Z675" s="12"/>
    </row>
    <row r="676">
      <c r="D676" s="12"/>
      <c r="Z676" s="12"/>
    </row>
    <row r="677">
      <c r="D677" s="12"/>
      <c r="Z677" s="12"/>
    </row>
    <row r="678">
      <c r="D678" s="12"/>
      <c r="Z678" s="12"/>
    </row>
    <row r="679">
      <c r="D679" s="12"/>
      <c r="Z679" s="12"/>
    </row>
    <row r="680">
      <c r="D680" s="12"/>
      <c r="Z680" s="12"/>
    </row>
    <row r="681">
      <c r="D681" s="12"/>
      <c r="Z681" s="12"/>
    </row>
    <row r="682">
      <c r="D682" s="12"/>
      <c r="Z682" s="12"/>
    </row>
    <row r="683">
      <c r="D683" s="12"/>
      <c r="Z683" s="12"/>
    </row>
    <row r="684">
      <c r="D684" s="12"/>
      <c r="Z684" s="12"/>
    </row>
    <row r="685">
      <c r="D685" s="12"/>
      <c r="Z685" s="12"/>
    </row>
    <row r="686">
      <c r="D686" s="12"/>
      <c r="Z686" s="12"/>
    </row>
    <row r="687">
      <c r="D687" s="12"/>
      <c r="Z687" s="12"/>
    </row>
    <row r="688">
      <c r="D688" s="12"/>
      <c r="Z688" s="12"/>
    </row>
    <row r="689">
      <c r="D689" s="12"/>
      <c r="Z689" s="12"/>
    </row>
    <row r="690">
      <c r="D690" s="12"/>
      <c r="Z690" s="12"/>
    </row>
    <row r="691">
      <c r="D691" s="12"/>
      <c r="Z691" s="12"/>
    </row>
    <row r="692">
      <c r="D692" s="12"/>
      <c r="Z692" s="12"/>
    </row>
    <row r="693">
      <c r="D693" s="12"/>
      <c r="Z693" s="12"/>
    </row>
    <row r="694">
      <c r="D694" s="12"/>
      <c r="Z694" s="12"/>
    </row>
    <row r="695">
      <c r="D695" s="12"/>
      <c r="Z695" s="12"/>
    </row>
    <row r="696">
      <c r="D696" s="12"/>
      <c r="Z696" s="12"/>
    </row>
    <row r="697">
      <c r="D697" s="12"/>
      <c r="Z697" s="12"/>
    </row>
    <row r="698">
      <c r="D698" s="12"/>
      <c r="Z698" s="12"/>
    </row>
    <row r="699">
      <c r="D699" s="12"/>
      <c r="Z699" s="12"/>
    </row>
    <row r="700">
      <c r="D700" s="12"/>
      <c r="Z700" s="12"/>
    </row>
    <row r="701">
      <c r="D701" s="12"/>
      <c r="Z701" s="12"/>
    </row>
    <row r="702">
      <c r="D702" s="12"/>
      <c r="Z702" s="12"/>
    </row>
    <row r="703">
      <c r="D703" s="12"/>
      <c r="Z703" s="12"/>
    </row>
    <row r="704">
      <c r="D704" s="12"/>
      <c r="Z704" s="12"/>
    </row>
    <row r="705">
      <c r="D705" s="12"/>
      <c r="Z705" s="12"/>
    </row>
    <row r="706">
      <c r="D706" s="12"/>
      <c r="Z706" s="12"/>
    </row>
    <row r="707">
      <c r="D707" s="12"/>
      <c r="Z707" s="12"/>
    </row>
    <row r="708">
      <c r="D708" s="12"/>
      <c r="Z708" s="12"/>
    </row>
    <row r="709">
      <c r="D709" s="12"/>
      <c r="Z709" s="12"/>
    </row>
    <row r="710">
      <c r="D710" s="12"/>
      <c r="Z710" s="12"/>
    </row>
    <row r="711">
      <c r="D711" s="12"/>
      <c r="Z711" s="12"/>
    </row>
    <row r="712">
      <c r="D712" s="12"/>
      <c r="Z712" s="12"/>
    </row>
    <row r="713">
      <c r="D713" s="12"/>
      <c r="Z713" s="12"/>
    </row>
    <row r="714">
      <c r="D714" s="12"/>
      <c r="Z714" s="12"/>
    </row>
    <row r="715">
      <c r="D715" s="12"/>
      <c r="Z715" s="12"/>
    </row>
    <row r="716">
      <c r="D716" s="12"/>
      <c r="Z716" s="12"/>
    </row>
    <row r="717">
      <c r="D717" s="12"/>
      <c r="Z717" s="12"/>
    </row>
    <row r="718">
      <c r="D718" s="12"/>
      <c r="Z718" s="12"/>
    </row>
    <row r="719">
      <c r="D719" s="12"/>
      <c r="Z719" s="12"/>
    </row>
    <row r="720">
      <c r="D720" s="12"/>
      <c r="Z720" s="12"/>
    </row>
    <row r="721">
      <c r="D721" s="12"/>
      <c r="Z721" s="12"/>
    </row>
    <row r="722">
      <c r="D722" s="12"/>
      <c r="Z722" s="12"/>
    </row>
    <row r="723">
      <c r="D723" s="12"/>
      <c r="Z723" s="12"/>
    </row>
    <row r="724">
      <c r="D724" s="12"/>
      <c r="Z724" s="12"/>
    </row>
    <row r="725">
      <c r="D725" s="12"/>
      <c r="Z725" s="12"/>
    </row>
    <row r="726">
      <c r="D726" s="12"/>
      <c r="Z726" s="12"/>
    </row>
    <row r="727">
      <c r="D727" s="12"/>
      <c r="Z727" s="12"/>
    </row>
    <row r="728">
      <c r="D728" s="12"/>
      <c r="Z728" s="12"/>
    </row>
    <row r="729">
      <c r="D729" s="12"/>
      <c r="Z729" s="12"/>
    </row>
    <row r="730">
      <c r="D730" s="12"/>
      <c r="Z730" s="12"/>
    </row>
    <row r="731">
      <c r="D731" s="12"/>
      <c r="Z731" s="12"/>
    </row>
    <row r="732">
      <c r="D732" s="12"/>
      <c r="Z732" s="12"/>
    </row>
    <row r="733">
      <c r="D733" s="12"/>
      <c r="Z733" s="12"/>
    </row>
    <row r="734">
      <c r="D734" s="12"/>
      <c r="Z734" s="12"/>
    </row>
    <row r="735">
      <c r="D735" s="12"/>
      <c r="Z735" s="12"/>
    </row>
    <row r="736">
      <c r="D736" s="12"/>
      <c r="Z736" s="12"/>
    </row>
    <row r="737">
      <c r="D737" s="12"/>
      <c r="Z737" s="12"/>
    </row>
    <row r="738">
      <c r="D738" s="12"/>
      <c r="Z738" s="12"/>
    </row>
    <row r="739">
      <c r="D739" s="12"/>
      <c r="Z739" s="12"/>
    </row>
    <row r="740">
      <c r="D740" s="12"/>
      <c r="Z740" s="12"/>
    </row>
    <row r="741">
      <c r="D741" s="12"/>
      <c r="Z741" s="12"/>
    </row>
    <row r="742">
      <c r="D742" s="12"/>
      <c r="Z742" s="12"/>
    </row>
    <row r="743">
      <c r="D743" s="12"/>
      <c r="Z743" s="12"/>
    </row>
    <row r="744">
      <c r="D744" s="12"/>
      <c r="Z744" s="12"/>
    </row>
    <row r="745">
      <c r="D745" s="12"/>
      <c r="Z745" s="12"/>
    </row>
    <row r="746">
      <c r="D746" s="12"/>
      <c r="Z746" s="12"/>
    </row>
    <row r="747">
      <c r="D747" s="12"/>
      <c r="Z747" s="12"/>
    </row>
    <row r="748">
      <c r="D748" s="12"/>
      <c r="Z748" s="12"/>
    </row>
    <row r="749">
      <c r="D749" s="12"/>
      <c r="Z749" s="12"/>
    </row>
    <row r="750">
      <c r="D750" s="12"/>
      <c r="Z750" s="12"/>
    </row>
    <row r="751">
      <c r="D751" s="12"/>
      <c r="Z751" s="12"/>
    </row>
    <row r="752">
      <c r="D752" s="12"/>
      <c r="Z752" s="12"/>
    </row>
    <row r="753">
      <c r="D753" s="12"/>
      <c r="Z753" s="12"/>
    </row>
    <row r="754">
      <c r="D754" s="12"/>
      <c r="Z754" s="12"/>
    </row>
    <row r="755">
      <c r="D755" s="12"/>
      <c r="Z755" s="12"/>
    </row>
    <row r="756">
      <c r="D756" s="12"/>
      <c r="Z756" s="12"/>
    </row>
    <row r="757">
      <c r="D757" s="12"/>
      <c r="Z757" s="12"/>
    </row>
    <row r="758">
      <c r="D758" s="12"/>
      <c r="Z758" s="12"/>
    </row>
    <row r="759">
      <c r="D759" s="12"/>
      <c r="Z759" s="12"/>
    </row>
    <row r="760">
      <c r="D760" s="12"/>
      <c r="Z760" s="12"/>
    </row>
    <row r="761">
      <c r="D761" s="12"/>
      <c r="Z761" s="12"/>
    </row>
    <row r="762">
      <c r="D762" s="12"/>
      <c r="Z762" s="12"/>
    </row>
    <row r="763">
      <c r="D763" s="12"/>
      <c r="Z763" s="12"/>
    </row>
    <row r="764">
      <c r="D764" s="12"/>
      <c r="Z764" s="12"/>
    </row>
    <row r="765">
      <c r="D765" s="12"/>
      <c r="Z765" s="12"/>
    </row>
    <row r="766">
      <c r="D766" s="12"/>
      <c r="Z766" s="12"/>
    </row>
    <row r="767">
      <c r="D767" s="12"/>
      <c r="Z767" s="12"/>
    </row>
    <row r="768">
      <c r="D768" s="12"/>
      <c r="Z768" s="12"/>
    </row>
    <row r="769">
      <c r="D769" s="12"/>
      <c r="Z769" s="12"/>
    </row>
    <row r="770">
      <c r="D770" s="12"/>
      <c r="Z770" s="12"/>
    </row>
    <row r="771">
      <c r="D771" s="12"/>
      <c r="Z771" s="12"/>
    </row>
    <row r="772">
      <c r="D772" s="12"/>
      <c r="Z772" s="12"/>
    </row>
    <row r="773">
      <c r="D773" s="12"/>
      <c r="Z773" s="12"/>
    </row>
    <row r="774">
      <c r="D774" s="12"/>
      <c r="Z774" s="12"/>
    </row>
    <row r="775">
      <c r="D775" s="12"/>
      <c r="Z775" s="12"/>
    </row>
    <row r="776">
      <c r="D776" s="12"/>
      <c r="Z776" s="12"/>
    </row>
    <row r="777">
      <c r="D777" s="12"/>
      <c r="Z777" s="12"/>
    </row>
    <row r="778">
      <c r="D778" s="12"/>
      <c r="Z778" s="12"/>
    </row>
    <row r="779">
      <c r="D779" s="12"/>
      <c r="Z779" s="12"/>
    </row>
    <row r="780">
      <c r="D780" s="12"/>
      <c r="Z780" s="12"/>
    </row>
    <row r="781">
      <c r="D781" s="12"/>
      <c r="Z781" s="12"/>
    </row>
    <row r="782">
      <c r="D782" s="12"/>
      <c r="Z782" s="12"/>
    </row>
    <row r="783">
      <c r="D783" s="12"/>
      <c r="Z783" s="12"/>
    </row>
    <row r="784">
      <c r="D784" s="12"/>
      <c r="Z784" s="12"/>
    </row>
    <row r="785">
      <c r="D785" s="12"/>
      <c r="Z785" s="12"/>
    </row>
    <row r="786">
      <c r="D786" s="12"/>
      <c r="Z786" s="12"/>
    </row>
    <row r="787">
      <c r="D787" s="12"/>
      <c r="Z787" s="12"/>
    </row>
    <row r="788">
      <c r="D788" s="12"/>
      <c r="Z788" s="12"/>
    </row>
    <row r="789">
      <c r="D789" s="12"/>
      <c r="Z789" s="12"/>
    </row>
    <row r="790">
      <c r="D790" s="12"/>
      <c r="Z790" s="12"/>
    </row>
    <row r="791">
      <c r="D791" s="12"/>
      <c r="Z791" s="12"/>
    </row>
    <row r="792">
      <c r="D792" s="12"/>
      <c r="Z792" s="12"/>
    </row>
    <row r="793">
      <c r="D793" s="12"/>
      <c r="Z793" s="12"/>
    </row>
    <row r="794">
      <c r="D794" s="12"/>
      <c r="Z794" s="12"/>
    </row>
    <row r="795">
      <c r="D795" s="12"/>
      <c r="Z795" s="12"/>
    </row>
    <row r="796">
      <c r="D796" s="12"/>
      <c r="Z796" s="12"/>
    </row>
    <row r="797">
      <c r="D797" s="12"/>
      <c r="Z797" s="12"/>
    </row>
    <row r="798">
      <c r="D798" s="12"/>
      <c r="Z798" s="12"/>
    </row>
    <row r="799">
      <c r="D799" s="12"/>
      <c r="Z799" s="12"/>
    </row>
    <row r="800">
      <c r="D800" s="12"/>
      <c r="Z800" s="12"/>
    </row>
    <row r="801">
      <c r="D801" s="12"/>
      <c r="Z801" s="12"/>
    </row>
    <row r="802">
      <c r="D802" s="12"/>
      <c r="Z802" s="12"/>
    </row>
    <row r="803">
      <c r="D803" s="12"/>
      <c r="Z803" s="12"/>
    </row>
    <row r="804">
      <c r="D804" s="12"/>
      <c r="Z804" s="12"/>
    </row>
    <row r="805">
      <c r="D805" s="12"/>
      <c r="Z805" s="12"/>
    </row>
    <row r="806">
      <c r="D806" s="12"/>
      <c r="Z806" s="12"/>
    </row>
    <row r="807">
      <c r="D807" s="12"/>
      <c r="Z807" s="12"/>
    </row>
    <row r="808">
      <c r="D808" s="12"/>
      <c r="Z808" s="12"/>
    </row>
    <row r="809">
      <c r="D809" s="12"/>
      <c r="Z809" s="12"/>
    </row>
    <row r="810">
      <c r="D810" s="12"/>
      <c r="Z810" s="12"/>
    </row>
    <row r="811">
      <c r="D811" s="12"/>
      <c r="Z811" s="12"/>
    </row>
    <row r="812">
      <c r="D812" s="12"/>
      <c r="Z812" s="12"/>
    </row>
    <row r="813">
      <c r="D813" s="12"/>
      <c r="Z813" s="12"/>
    </row>
    <row r="814">
      <c r="D814" s="12"/>
      <c r="Z814" s="12"/>
    </row>
    <row r="815">
      <c r="D815" s="12"/>
      <c r="Z815" s="12"/>
    </row>
    <row r="816">
      <c r="D816" s="12"/>
      <c r="Z816" s="12"/>
    </row>
    <row r="817">
      <c r="D817" s="12"/>
      <c r="Z817" s="12"/>
    </row>
    <row r="818">
      <c r="D818" s="12"/>
      <c r="Z818" s="12"/>
    </row>
    <row r="819">
      <c r="D819" s="12"/>
      <c r="Z819" s="12"/>
    </row>
    <row r="820">
      <c r="D820" s="12"/>
      <c r="Z820" s="12"/>
    </row>
    <row r="821">
      <c r="D821" s="12"/>
      <c r="Z821" s="12"/>
    </row>
    <row r="822">
      <c r="D822" s="12"/>
      <c r="Z822" s="12"/>
    </row>
    <row r="823">
      <c r="D823" s="12"/>
      <c r="Z823" s="12"/>
    </row>
    <row r="824">
      <c r="D824" s="12"/>
      <c r="Z824" s="12"/>
    </row>
    <row r="825">
      <c r="D825" s="12"/>
      <c r="Z825" s="12"/>
    </row>
    <row r="826">
      <c r="D826" s="12"/>
      <c r="Z826" s="12"/>
    </row>
    <row r="827">
      <c r="D827" s="12"/>
      <c r="Z827" s="12"/>
    </row>
    <row r="828">
      <c r="D828" s="12"/>
      <c r="Z828" s="12"/>
    </row>
    <row r="829">
      <c r="D829" s="12"/>
      <c r="Z829" s="12"/>
    </row>
    <row r="830">
      <c r="D830" s="12"/>
      <c r="Z830" s="12"/>
    </row>
    <row r="831">
      <c r="D831" s="12"/>
      <c r="Z831" s="12"/>
    </row>
    <row r="832">
      <c r="D832" s="12"/>
      <c r="Z832" s="12"/>
    </row>
    <row r="833">
      <c r="D833" s="12"/>
      <c r="Z833" s="12"/>
    </row>
    <row r="834">
      <c r="D834" s="12"/>
      <c r="Z834" s="12"/>
    </row>
    <row r="835">
      <c r="D835" s="12"/>
      <c r="Z835" s="12"/>
    </row>
    <row r="836">
      <c r="D836" s="12"/>
      <c r="Z836" s="12"/>
    </row>
    <row r="837">
      <c r="D837" s="12"/>
      <c r="Z837" s="12"/>
    </row>
    <row r="838">
      <c r="D838" s="12"/>
      <c r="Z838" s="12"/>
    </row>
    <row r="839">
      <c r="D839" s="12"/>
      <c r="Z839" s="12"/>
    </row>
    <row r="840">
      <c r="D840" s="12"/>
      <c r="Z840" s="12"/>
    </row>
    <row r="841">
      <c r="D841" s="12"/>
      <c r="Z841" s="12"/>
    </row>
    <row r="842">
      <c r="D842" s="12"/>
      <c r="Z842" s="12"/>
    </row>
    <row r="843">
      <c r="D843" s="12"/>
      <c r="Z843" s="12"/>
    </row>
    <row r="844">
      <c r="D844" s="12"/>
      <c r="Z844" s="12"/>
    </row>
    <row r="845">
      <c r="D845" s="12"/>
      <c r="Z845" s="12"/>
    </row>
    <row r="846">
      <c r="D846" s="12"/>
      <c r="Z846" s="12"/>
    </row>
    <row r="847">
      <c r="D847" s="12"/>
      <c r="Z847" s="12"/>
    </row>
    <row r="848">
      <c r="D848" s="12"/>
      <c r="Z848" s="12"/>
    </row>
    <row r="849">
      <c r="D849" s="12"/>
      <c r="Z849" s="12"/>
    </row>
    <row r="850">
      <c r="D850" s="12"/>
      <c r="Z850" s="12"/>
    </row>
    <row r="851">
      <c r="D851" s="12"/>
      <c r="Z851" s="12"/>
    </row>
    <row r="852">
      <c r="D852" s="12"/>
      <c r="Z852" s="12"/>
    </row>
    <row r="853">
      <c r="D853" s="12"/>
      <c r="Z853" s="12"/>
    </row>
    <row r="854">
      <c r="D854" s="12"/>
      <c r="Z854" s="12"/>
    </row>
    <row r="855">
      <c r="D855" s="12"/>
      <c r="Z855" s="12"/>
    </row>
    <row r="856">
      <c r="D856" s="12"/>
      <c r="Z856" s="12"/>
    </row>
    <row r="857">
      <c r="D857" s="12"/>
      <c r="Z857" s="12"/>
    </row>
    <row r="858">
      <c r="D858" s="12"/>
      <c r="Z858" s="12"/>
    </row>
    <row r="859">
      <c r="D859" s="12"/>
      <c r="Z859" s="12"/>
    </row>
    <row r="860">
      <c r="D860" s="12"/>
      <c r="Z860" s="12"/>
    </row>
    <row r="861">
      <c r="D861" s="12"/>
      <c r="Z861" s="12"/>
    </row>
    <row r="862">
      <c r="D862" s="12"/>
      <c r="Z862" s="12"/>
    </row>
    <row r="863">
      <c r="D863" s="12"/>
      <c r="Z863" s="12"/>
    </row>
    <row r="864">
      <c r="D864" s="12"/>
      <c r="Z864" s="12"/>
    </row>
    <row r="865">
      <c r="D865" s="12"/>
      <c r="Z865" s="12"/>
    </row>
    <row r="866">
      <c r="D866" s="12"/>
      <c r="Z866" s="12"/>
    </row>
    <row r="867">
      <c r="D867" s="12"/>
      <c r="Z867" s="12"/>
    </row>
    <row r="868">
      <c r="D868" s="12"/>
      <c r="Z868" s="12"/>
    </row>
    <row r="869">
      <c r="D869" s="12"/>
      <c r="Z869" s="12"/>
    </row>
    <row r="870">
      <c r="D870" s="12"/>
      <c r="Z870" s="12"/>
    </row>
    <row r="871">
      <c r="D871" s="12"/>
      <c r="Z871" s="12"/>
    </row>
    <row r="872">
      <c r="D872" s="12"/>
      <c r="Z872" s="12"/>
    </row>
    <row r="873">
      <c r="D873" s="12"/>
      <c r="Z873" s="12"/>
    </row>
    <row r="874">
      <c r="D874" s="12"/>
      <c r="Z874" s="12"/>
    </row>
    <row r="875">
      <c r="D875" s="12"/>
      <c r="Z875" s="12"/>
    </row>
    <row r="876">
      <c r="D876" s="12"/>
      <c r="Z876" s="12"/>
    </row>
    <row r="877">
      <c r="D877" s="12"/>
      <c r="Z877" s="12"/>
    </row>
    <row r="878">
      <c r="D878" s="12"/>
      <c r="Z878" s="12"/>
    </row>
    <row r="879">
      <c r="D879" s="12"/>
      <c r="Z879" s="12"/>
    </row>
    <row r="880">
      <c r="D880" s="12"/>
      <c r="Z880" s="12"/>
    </row>
    <row r="881">
      <c r="D881" s="12"/>
      <c r="Z881" s="12"/>
    </row>
    <row r="882">
      <c r="D882" s="12"/>
      <c r="Z882" s="12"/>
    </row>
    <row r="883">
      <c r="D883" s="12"/>
      <c r="Z883" s="12"/>
    </row>
    <row r="884">
      <c r="D884" s="12"/>
      <c r="Z884" s="12"/>
    </row>
    <row r="885">
      <c r="D885" s="12"/>
      <c r="Z885" s="12"/>
    </row>
    <row r="886">
      <c r="D886" s="12"/>
      <c r="Z886" s="12"/>
    </row>
    <row r="887">
      <c r="D887" s="12"/>
      <c r="Z887" s="12"/>
    </row>
    <row r="888">
      <c r="D888" s="12"/>
      <c r="Z888" s="12"/>
    </row>
    <row r="889">
      <c r="D889" s="12"/>
      <c r="Z889" s="12"/>
    </row>
    <row r="890">
      <c r="D890" s="12"/>
      <c r="Z890" s="12"/>
    </row>
    <row r="891">
      <c r="D891" s="12"/>
      <c r="Z891" s="12"/>
    </row>
    <row r="892">
      <c r="D892" s="12"/>
      <c r="Z892" s="12"/>
    </row>
    <row r="893">
      <c r="D893" s="12"/>
      <c r="Z893" s="12"/>
    </row>
    <row r="894">
      <c r="D894" s="12"/>
      <c r="Z894" s="12"/>
    </row>
    <row r="895">
      <c r="D895" s="12"/>
      <c r="Z895" s="12"/>
    </row>
    <row r="896">
      <c r="D896" s="12"/>
      <c r="Z896" s="12"/>
    </row>
    <row r="897">
      <c r="D897" s="12"/>
      <c r="Z897" s="12"/>
    </row>
    <row r="898">
      <c r="D898" s="12"/>
      <c r="Z898" s="12"/>
    </row>
    <row r="899">
      <c r="D899" s="12"/>
      <c r="Z899" s="12"/>
    </row>
    <row r="900">
      <c r="D900" s="12"/>
      <c r="Z900" s="12"/>
    </row>
    <row r="901">
      <c r="D901" s="12"/>
      <c r="Z901" s="12"/>
    </row>
    <row r="902">
      <c r="D902" s="12"/>
      <c r="Z902" s="12"/>
    </row>
    <row r="903">
      <c r="D903" s="12"/>
      <c r="Z903" s="12"/>
    </row>
    <row r="904">
      <c r="D904" s="12"/>
      <c r="Z904" s="12"/>
    </row>
    <row r="905">
      <c r="D905" s="12"/>
      <c r="Z905" s="12"/>
    </row>
    <row r="906">
      <c r="D906" s="12"/>
      <c r="Z906" s="12"/>
    </row>
    <row r="907">
      <c r="D907" s="12"/>
      <c r="Z907" s="12"/>
    </row>
    <row r="908">
      <c r="D908" s="12"/>
      <c r="Z908" s="12"/>
    </row>
    <row r="909">
      <c r="D909" s="12"/>
      <c r="Z909" s="12"/>
    </row>
    <row r="910">
      <c r="D910" s="12"/>
      <c r="Z910" s="12"/>
    </row>
    <row r="911">
      <c r="D911" s="12"/>
      <c r="Z911" s="12"/>
    </row>
    <row r="912">
      <c r="D912" s="12"/>
      <c r="Z912" s="12"/>
    </row>
    <row r="913">
      <c r="D913" s="12"/>
      <c r="Z913" s="12"/>
    </row>
    <row r="914">
      <c r="D914" s="12"/>
      <c r="Z914" s="12"/>
    </row>
    <row r="915">
      <c r="D915" s="12"/>
      <c r="Z915" s="12"/>
    </row>
    <row r="916">
      <c r="D916" s="12"/>
      <c r="Z916" s="12"/>
    </row>
    <row r="917">
      <c r="D917" s="12"/>
      <c r="Z917" s="12"/>
    </row>
    <row r="918">
      <c r="D918" s="12"/>
      <c r="Z918" s="12"/>
    </row>
    <row r="919">
      <c r="D919" s="12"/>
      <c r="Z919" s="12"/>
    </row>
    <row r="920">
      <c r="D920" s="12"/>
      <c r="Z920" s="12"/>
    </row>
    <row r="921">
      <c r="D921" s="12"/>
      <c r="Z921" s="12"/>
    </row>
    <row r="922">
      <c r="D922" s="12"/>
      <c r="Z922" s="12"/>
    </row>
    <row r="923">
      <c r="D923" s="12"/>
      <c r="Z923" s="12"/>
    </row>
    <row r="924">
      <c r="D924" s="12"/>
      <c r="Z924" s="12"/>
    </row>
    <row r="925">
      <c r="D925" s="12"/>
      <c r="Z925" s="12"/>
    </row>
    <row r="926">
      <c r="D926" s="12"/>
      <c r="Z926" s="12"/>
    </row>
    <row r="927">
      <c r="D927" s="12"/>
      <c r="Z927" s="12"/>
    </row>
    <row r="928">
      <c r="D928" s="12"/>
      <c r="Z928" s="12"/>
    </row>
    <row r="929">
      <c r="D929" s="12"/>
      <c r="Z929" s="12"/>
    </row>
    <row r="930">
      <c r="D930" s="12"/>
      <c r="Z930" s="12"/>
    </row>
    <row r="931">
      <c r="D931" s="12"/>
      <c r="Z931" s="12"/>
    </row>
    <row r="932">
      <c r="D932" s="12"/>
      <c r="Z932" s="12"/>
    </row>
    <row r="933">
      <c r="D933" s="12"/>
      <c r="Z933" s="12"/>
    </row>
    <row r="934">
      <c r="D934" s="12"/>
      <c r="Z934" s="12"/>
    </row>
    <row r="935">
      <c r="D935" s="12"/>
      <c r="Z935" s="12"/>
    </row>
    <row r="936">
      <c r="D936" s="12"/>
      <c r="Z936" s="12"/>
    </row>
    <row r="937">
      <c r="D937" s="12"/>
      <c r="Z937" s="12"/>
    </row>
    <row r="938">
      <c r="D938" s="12"/>
      <c r="Z938" s="12"/>
    </row>
    <row r="939">
      <c r="D939" s="12"/>
      <c r="Z939" s="12"/>
    </row>
    <row r="940">
      <c r="D940" s="12"/>
      <c r="Z940" s="12"/>
    </row>
    <row r="941">
      <c r="D941" s="12"/>
      <c r="Z941" s="12"/>
    </row>
    <row r="942">
      <c r="D942" s="12"/>
      <c r="Z942" s="12"/>
    </row>
    <row r="943">
      <c r="D943" s="12"/>
      <c r="Z943" s="12"/>
    </row>
    <row r="944">
      <c r="D944" s="12"/>
      <c r="Z944" s="12"/>
    </row>
    <row r="945">
      <c r="D945" s="12"/>
      <c r="Z945" s="12"/>
    </row>
    <row r="946">
      <c r="D946" s="12"/>
      <c r="Z946" s="12"/>
    </row>
    <row r="947">
      <c r="D947" s="12"/>
      <c r="Z947" s="12"/>
    </row>
    <row r="948">
      <c r="D948" s="12"/>
      <c r="Z948" s="12"/>
    </row>
    <row r="949">
      <c r="D949" s="12"/>
      <c r="Z949" s="12"/>
    </row>
    <row r="950">
      <c r="D950" s="12"/>
      <c r="Z950" s="12"/>
    </row>
    <row r="951">
      <c r="D951" s="12"/>
      <c r="Z951" s="12"/>
    </row>
    <row r="952">
      <c r="D952" s="12"/>
      <c r="Z952" s="12"/>
    </row>
    <row r="953">
      <c r="D953" s="12"/>
      <c r="Z953" s="12"/>
    </row>
    <row r="954">
      <c r="D954" s="12"/>
      <c r="Z954" s="12"/>
    </row>
    <row r="955">
      <c r="D955" s="12"/>
      <c r="Z955" s="12"/>
    </row>
    <row r="956">
      <c r="D956" s="12"/>
      <c r="Z956" s="12"/>
    </row>
    <row r="957">
      <c r="D957" s="12"/>
      <c r="Z957" s="12"/>
    </row>
    <row r="958">
      <c r="D958" s="12"/>
      <c r="Z958" s="12"/>
    </row>
    <row r="959">
      <c r="D959" s="12"/>
      <c r="Z959" s="12"/>
    </row>
    <row r="960">
      <c r="D960" s="12"/>
      <c r="Z960" s="12"/>
    </row>
    <row r="961">
      <c r="D961" s="12"/>
      <c r="Z961" s="12"/>
    </row>
    <row r="962">
      <c r="D962" s="12"/>
      <c r="Z962" s="12"/>
    </row>
    <row r="963">
      <c r="D963" s="12"/>
      <c r="Z963" s="12"/>
    </row>
    <row r="964">
      <c r="D964" s="12"/>
      <c r="Z964" s="12"/>
    </row>
    <row r="965">
      <c r="D965" s="12"/>
      <c r="Z965" s="12"/>
    </row>
    <row r="966">
      <c r="D966" s="12"/>
      <c r="Z966" s="12"/>
    </row>
    <row r="967">
      <c r="D967" s="12"/>
      <c r="Z967" s="12"/>
    </row>
    <row r="968">
      <c r="D968" s="12"/>
      <c r="Z968" s="12"/>
    </row>
    <row r="969">
      <c r="D969" s="12"/>
      <c r="Z969" s="12"/>
    </row>
    <row r="970">
      <c r="D970" s="12"/>
      <c r="Z970" s="12"/>
    </row>
    <row r="971">
      <c r="D971" s="12"/>
      <c r="Z971" s="12"/>
    </row>
    <row r="972">
      <c r="D972" s="12"/>
      <c r="Z972" s="12"/>
    </row>
    <row r="973">
      <c r="D973" s="12"/>
      <c r="Z973" s="12"/>
    </row>
    <row r="974">
      <c r="D974" s="12"/>
      <c r="Z974" s="12"/>
    </row>
    <row r="975">
      <c r="D975" s="12"/>
      <c r="Z975" s="12"/>
    </row>
    <row r="976">
      <c r="D976" s="12"/>
      <c r="Z976" s="12"/>
    </row>
    <row r="977">
      <c r="D977" s="12"/>
      <c r="Z977" s="12"/>
    </row>
    <row r="978">
      <c r="D978" s="12"/>
      <c r="Z978" s="12"/>
    </row>
    <row r="979">
      <c r="D979" s="12"/>
      <c r="Z979" s="12"/>
    </row>
    <row r="980">
      <c r="D980" s="12"/>
      <c r="Z980" s="12"/>
    </row>
    <row r="981">
      <c r="D981" s="12"/>
      <c r="Z981" s="12"/>
    </row>
    <row r="982">
      <c r="D982" s="12"/>
      <c r="Z982" s="12"/>
    </row>
    <row r="983">
      <c r="D983" s="12"/>
      <c r="Z983" s="12"/>
    </row>
    <row r="984">
      <c r="D984" s="12"/>
      <c r="Z984" s="12"/>
    </row>
    <row r="985">
      <c r="D985" s="12"/>
      <c r="Z985" s="12"/>
    </row>
    <row r="986">
      <c r="D986" s="12"/>
      <c r="Z986" s="12"/>
    </row>
    <row r="987">
      <c r="D987" s="12"/>
      <c r="Z987" s="12"/>
    </row>
    <row r="988">
      <c r="D988" s="12"/>
      <c r="Z988" s="12"/>
    </row>
    <row r="989">
      <c r="D989" s="12"/>
      <c r="Z989" s="12"/>
    </row>
    <row r="990">
      <c r="D990" s="12"/>
      <c r="Z990" s="12"/>
    </row>
    <row r="991">
      <c r="D991" s="12"/>
      <c r="Z991" s="12"/>
    </row>
    <row r="992">
      <c r="D992" s="12"/>
      <c r="Z992" s="12"/>
    </row>
    <row r="993">
      <c r="D993" s="12"/>
      <c r="Z993" s="12"/>
    </row>
    <row r="994">
      <c r="D994" s="12"/>
      <c r="Z994" s="12"/>
    </row>
    <row r="995">
      <c r="D995" s="12"/>
      <c r="Z995" s="12"/>
    </row>
    <row r="996">
      <c r="D996" s="12"/>
      <c r="Z996" s="12"/>
    </row>
    <row r="997">
      <c r="D997" s="12"/>
      <c r="Z997" s="12"/>
    </row>
    <row r="998">
      <c r="Z998" s="12"/>
    </row>
    <row r="999">
      <c r="Z999" s="12"/>
    </row>
    <row r="1000">
      <c r="Z1000" s="12"/>
    </row>
    <row r="1001">
      <c r="Z1001" s="12"/>
    </row>
    <row r="1002">
      <c r="Z1002" s="12"/>
    </row>
    <row r="1003">
      <c r="Z1003" s="12"/>
    </row>
    <row r="1004">
      <c r="Z1004" s="12"/>
    </row>
    <row r="1005">
      <c r="Z1005" s="12"/>
    </row>
    <row r="1006">
      <c r="Z1006" s="12"/>
    </row>
    <row r="1007">
      <c r="Z1007" s="12"/>
    </row>
  </sheetData>
  <conditionalFormatting sqref="B1:C15">
    <cfRule type="notContainsBlanks" dxfId="0" priority="1">
      <formula>LEN(TRIM(B1))&gt;0</formula>
    </cfRule>
  </conditionalFormatting>
  <conditionalFormatting sqref="T2:AG100 AH2:AH39 S40:S48 AH49:AH100">
    <cfRule type="cellIs" dxfId="1" priority="2" operator="equal">
      <formula>1</formula>
    </cfRule>
  </conditionalFormatting>
  <conditionalFormatting sqref="T1:AG100 AH1:AH39 S40:S48 AH49:AH100">
    <cfRule type="notContainsBlanks" dxfId="2" priority="3">
      <formula>LEN(TRIM(T1))&gt;0</formula>
    </cfRule>
  </conditionalFormatting>
  <conditionalFormatting sqref="AG1:AM1007 AN1:AN39 AF2:AF1007 AE40:AE48 AN49:AN1007">
    <cfRule type="cellIs" dxfId="3" priority="4" operator="equal">
      <formula>"Y"</formula>
    </cfRule>
  </conditionalFormatting>
  <conditionalFormatting sqref="AG1:AM1007 AN1:AN39 AF2:AF1007 AE40:AE48 AN49:AN1007">
    <cfRule type="notContainsBlanks" dxfId="4" priority="5">
      <formula>LEN(TRIM(AG1))&gt;0</formula>
    </cfRule>
  </conditionalFormatting>
  <conditionalFormatting sqref="AO1">
    <cfRule type="notContainsBlanks" dxfId="0" priority="6">
      <formula>LEN(TRIM(AO1))&gt;0</formula>
    </cfRule>
  </conditionalFormatting>
  <conditionalFormatting sqref="E1:E39 D40:D44 E45:E997">
    <cfRule type="cellIs" dxfId="5" priority="7" operator="equal">
      <formula>"Y"</formula>
    </cfRule>
  </conditionalFormatting>
  <conditionalFormatting sqref="E1:E39 D40:D44 E45:E997">
    <cfRule type="notContainsBlanks" dxfId="6" priority="8">
      <formula>LEN(TRIM(E1))&gt;0</formula>
    </cfRule>
  </conditionalFormatting>
  <conditionalFormatting sqref="F1:L997 M1:M39 N16:S20 B40:E44 M45:M997">
    <cfRule type="cellIs" dxfId="7" priority="9" operator="equal">
      <formula>1</formula>
    </cfRule>
  </conditionalFormatting>
  <conditionalFormatting sqref="F1:M15 B40:I44">
    <cfRule type="notContainsBlanks" dxfId="8" priority="10">
      <formula>LEN(TRIM(F1))&gt;0</formula>
    </cfRule>
  </conditionalFormatting>
  <conditionalFormatting sqref="N1:S15 J40:O44">
    <cfRule type="cellIs" dxfId="9" priority="11" operator="equal">
      <formula>1</formula>
    </cfRule>
  </conditionalFormatting>
  <conditionalFormatting sqref="N1:S15 J40:O44">
    <cfRule type="notContainsBlanks" dxfId="10" priority="12">
      <formula>LEN(TRIM(N1))&gt;0</formula>
    </cfRule>
  </conditionalFormatting>
  <conditionalFormatting sqref="A16:AW19">
    <cfRule type="cellIs" dxfId="11" priority="13" operator="greaterThan">
      <formula>0.4</formula>
    </cfRule>
  </conditionalFormatting>
  <conditionalFormatting sqref="A16:AW19">
    <cfRule type="cellIs" dxfId="11" priority="14" operator="lessThan">
      <formula>-0.4</formula>
    </cfRule>
  </conditionalFormatting>
  <drawing r:id="rId1"/>
</worksheet>
</file>