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SY\test excel\"/>
    </mc:Choice>
  </mc:AlternateContent>
  <xr:revisionPtr revIDLastSave="0" documentId="13_ncr:1_{C04EF8CB-DF45-4A84-9DD1-F7707411F5AC}" xr6:coauthVersionLast="47" xr6:coauthVersionMax="47" xr10:uidLastSave="{00000000-0000-0000-0000-000000000000}"/>
  <bookViews>
    <workbookView xWindow="-110" yWindow="-110" windowWidth="19420" windowHeight="10420" activeTab="1" xr2:uid="{3C9D5098-DF22-4344-B06B-596C969367B8}"/>
  </bookViews>
  <sheets>
    <sheet name="PCL-5" sheetId="1" r:id="rId1"/>
    <sheet name="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8" i="1"/>
  <c r="C5" i="1"/>
  <c r="C6" i="1"/>
  <c r="C7" i="1"/>
  <c r="C4" i="1"/>
  <c r="C25" i="1" l="1"/>
  <c r="B25" i="1" s="1"/>
</calcChain>
</file>

<file path=xl/sharedStrings.xml><?xml version="1.0" encoding="utf-8"?>
<sst xmlns="http://schemas.openxmlformats.org/spreadsheetml/2006/main" count="32" uniqueCount="32">
  <si>
    <t>In the past month, how much were you bothered by:</t>
  </si>
  <si>
    <t>Scores</t>
  </si>
  <si>
    <t>Total Score:</t>
  </si>
  <si>
    <t>Click on the cells below and then select your answer from the</t>
  </si>
  <si>
    <t>pull down options</t>
  </si>
  <si>
    <r>
      <rPr>
        <b/>
        <sz val="11"/>
        <color theme="1"/>
        <rFont val="Calibri"/>
        <family val="2"/>
        <scheme val="minor"/>
      </rPr>
      <t>Instructions:</t>
    </r>
    <r>
      <rPr>
        <sz val="11"/>
        <color theme="1"/>
        <rFont val="Calibri"/>
        <family val="2"/>
        <scheme val="minor"/>
      </rPr>
      <t xml:space="preserve"> Below is a list of problems that people sometimes have in response to a very stressful experience. Please read each problem carefully and then circle one of the numbers to the right to indicate how bothered by that problem in the past month. </t>
    </r>
  </si>
  <si>
    <t xml:space="preserve">                              PCL-5</t>
  </si>
  <si>
    <t>1. Souvenirs répétés, perturbateurs et indésirables de l’expérience stressante ?</t>
  </si>
  <si>
    <t xml:space="preserve">2. Rêves répétés, troublants de l’expérience stressante ? </t>
  </si>
  <si>
    <t>3. Ressentir ou agir soudainement comme si l’expérience stressante se reproduisait réellement (comme si vous étiez en train de la revivre)?</t>
  </si>
  <si>
    <t>4. Vous vous sentez très contrarié quand quelque chose vous a rappelé l’expérience stressante ?</t>
  </si>
  <si>
    <t>5. Avoir de fortes réactions physiques lorsque quelque chose vous rappelle l’expérience stressante (par exemple, le battement de cœur, des difficultés à respirer, la transpiration) ?</t>
  </si>
  <si>
    <t xml:space="preserve">6. Éviter les souvenirs, pensées ou sentiments liés à l’expérience stressante ? </t>
  </si>
  <si>
    <t>7. Éviter les rappels externes de l’expérience stressante (par exemple, personnes, lieux, conversations, activités, objets ou situations) ?</t>
  </si>
  <si>
    <t>8. Difficulté à se souvenir des parties importantes de l’expérience stressante?</t>
  </si>
  <si>
    <t>9. Avoir de fortes croyances négatives sur soi-même, les autres ou le monde (par exemple, avoir des pensées telles que : je suis mauvais, il y a quelque chose qui ne va pas chez moi sérieusement, personne ne peut faire confiance, le monde est complètement dangereux) ?</t>
  </si>
  <si>
    <t>10. Blâmer soi-même ou quelqu’un d’autre pour l’expérience stressante ou ce qui s’est passé après ?</t>
  </si>
  <si>
    <t>11. Avoir de forts sentiments négatifs tels que la peur, l’horreur, la colère, la culpabilité ou la honte ?</t>
  </si>
  <si>
    <t>12. Perte d’intérêt pour les activités que vous appréciiez autrefois ?</t>
  </si>
  <si>
    <t>13. Se sentir distant ou coupé des autres personnes ?</t>
  </si>
  <si>
    <t>14. Difficulté à éprouver des sentiments positifs (par exemple, être incapable de ressentir du bonheur ou d’avoir des sentiments amoureux pour les personnes proches de vous)?</t>
  </si>
  <si>
    <t xml:space="preserve">15. Comportement irritable, accès de colère ou comportement agressif ? </t>
  </si>
  <si>
    <t>16. Prendre trop de risques ou faire des choses qui pourraient vous causer du tort ?</t>
  </si>
  <si>
    <t xml:space="preserve">17. Être « superalerte » ou vigilant ou sur ses gardes ? </t>
  </si>
  <si>
    <t xml:space="preserve">18. Vous vous sentez nerveux ou facilement surpris ? </t>
  </si>
  <si>
    <t xml:space="preserve">19. Avoir du mal à se concentrer ? </t>
  </si>
  <si>
    <t xml:space="preserve">20. Difficulté à tomber ou à rester endormi ? </t>
  </si>
  <si>
    <t>Pas du tout</t>
  </si>
  <si>
    <t>Un peu</t>
  </si>
  <si>
    <t>Modérément</t>
  </si>
  <si>
    <t>Pas mal</t>
  </si>
  <si>
    <t>Extrêmement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</si>
</sst>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2" xfId="0" applyBorder="1" applyAlignment="1">
      <alignment wrapText="1"/>
    </xf>
    <xf numFmtId="0" fontId="3" fillId="0" borderId="7" xfId="0" applyFont="1" applyBorder="1" applyAlignment="1">
      <alignment horizontal="center"/>
    </xf>
    <xf numFmtId="0" fontId="0" fillId="0" borderId="8" xfId="0" applyBorder="1"/>
    <xf numFmtId="0" fontId="0" fillId="3" borderId="2" xfId="0" applyFill="1" applyBorder="1"/>
    <xf numFmtId="0" fontId="1" fillId="4" borderId="1" xfId="0" applyFont="1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4" fillId="2" borderId="6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44F0A-32EF-4C2F-B3A8-6B8627230DF5}">
  <dimension ref="A1:P25"/>
  <sheetViews>
    <sheetView zoomScale="70" zoomScaleNormal="70" workbookViewId="0">
      <selection activeCell="A19" sqref="A19:A23"/>
    </sheetView>
  </sheetViews>
  <sheetFormatPr defaultRowHeight="14.5" x14ac:dyDescent="0.35"/>
  <cols>
    <col min="1" max="1" width="74.90625" customWidth="1"/>
    <col min="2" max="2" width="20.54296875" customWidth="1"/>
    <col min="3" max="3" width="0" hidden="1" customWidth="1"/>
  </cols>
  <sheetData>
    <row r="1" spans="1:16" ht="29" thickBot="1" x14ac:dyDescent="0.7">
      <c r="A1" s="7" t="s">
        <v>6</v>
      </c>
      <c r="B1" s="8"/>
    </row>
    <row r="2" spans="1:16" ht="44" thickBot="1" x14ac:dyDescent="0.4">
      <c r="A2" s="6" t="s">
        <v>5</v>
      </c>
      <c r="B2" s="4" t="s">
        <v>3</v>
      </c>
    </row>
    <row r="3" spans="1:16" ht="19" thickBot="1" x14ac:dyDescent="0.5">
      <c r="A3" s="13" t="s">
        <v>0</v>
      </c>
      <c r="B3" s="5" t="s">
        <v>4</v>
      </c>
      <c r="C3" s="1" t="s">
        <v>1</v>
      </c>
      <c r="D3" s="1"/>
      <c r="E3" s="2"/>
      <c r="F3" s="1"/>
      <c r="G3" s="1"/>
      <c r="H3" s="1"/>
      <c r="L3" s="1"/>
      <c r="M3" s="1"/>
      <c r="N3" s="2"/>
      <c r="O3" s="1"/>
      <c r="P3" s="1"/>
    </row>
    <row r="4" spans="1:16" x14ac:dyDescent="0.35">
      <c r="A4" s="10" t="s">
        <v>7</v>
      </c>
      <c r="B4" s="11"/>
      <c r="C4" t="b">
        <f>IF(B4="Not at all",0,IF(B4="A little bit",1,IF(B4="Moderately",2,IF(B4="Quite a bit",3,IF(B4="Extremely",4)))))</f>
        <v>0</v>
      </c>
      <c r="K4" s="1"/>
    </row>
    <row r="5" spans="1:16" x14ac:dyDescent="0.35">
      <c r="A5" s="10" t="s">
        <v>8</v>
      </c>
      <c r="B5" s="12"/>
      <c r="C5" t="b">
        <f t="shared" ref="C5:C7" si="0">IF(B5="Not at all",0,IF(B5="A little bit",1,IF(B5="Moderately",2,IF(B5="Quite a bit",3,IF(B5="Extremely",4)))))</f>
        <v>0</v>
      </c>
      <c r="K5" s="1"/>
    </row>
    <row r="6" spans="1:16" x14ac:dyDescent="0.35">
      <c r="A6" s="10" t="s">
        <v>9</v>
      </c>
      <c r="B6" s="12"/>
      <c r="C6" t="b">
        <f t="shared" si="0"/>
        <v>0</v>
      </c>
      <c r="K6" s="1"/>
    </row>
    <row r="7" spans="1:16" x14ac:dyDescent="0.35">
      <c r="A7" s="10" t="s">
        <v>10</v>
      </c>
      <c r="B7" s="12"/>
      <c r="C7" t="b">
        <f t="shared" si="0"/>
        <v>0</v>
      </c>
      <c r="K7" s="1"/>
    </row>
    <row r="8" spans="1:16" x14ac:dyDescent="0.35">
      <c r="A8" s="10" t="s">
        <v>11</v>
      </c>
      <c r="B8" s="12"/>
      <c r="C8" t="b">
        <f>IF(B8="Not at all",0,IF(B8="A little bit",1,IF(B8="Moderately",2,IF(B8="Quite a bit",3,IF(B8="Extremely",4)))))</f>
        <v>0</v>
      </c>
      <c r="K8" s="1"/>
    </row>
    <row r="9" spans="1:16" x14ac:dyDescent="0.35">
      <c r="A9" s="10" t="s">
        <v>12</v>
      </c>
      <c r="B9" s="12"/>
      <c r="C9" t="b">
        <f t="shared" ref="C9:C23" si="1">IF(B9="Not at all",0,IF(B9="A little bit",1,IF(B9="Moderately",2,IF(B9="Quite a bit",3,IF(B9="Extremely",4)))))</f>
        <v>0</v>
      </c>
    </row>
    <row r="10" spans="1:16" x14ac:dyDescent="0.35">
      <c r="A10" s="10" t="s">
        <v>13</v>
      </c>
      <c r="B10" s="12"/>
      <c r="C10" t="b">
        <f t="shared" si="1"/>
        <v>0</v>
      </c>
    </row>
    <row r="11" spans="1:16" x14ac:dyDescent="0.35">
      <c r="A11" s="10" t="s">
        <v>14</v>
      </c>
      <c r="B11" s="12"/>
      <c r="C11" t="b">
        <f t="shared" si="1"/>
        <v>0</v>
      </c>
    </row>
    <row r="12" spans="1:16" ht="40.75" customHeight="1" x14ac:dyDescent="0.35">
      <c r="A12" s="10" t="s">
        <v>15</v>
      </c>
      <c r="B12" s="12"/>
      <c r="C12" t="b">
        <f t="shared" si="1"/>
        <v>0</v>
      </c>
    </row>
    <row r="13" spans="1:16" x14ac:dyDescent="0.35">
      <c r="A13" s="10" t="s">
        <v>16</v>
      </c>
      <c r="B13" s="12"/>
      <c r="C13" t="b">
        <f t="shared" si="1"/>
        <v>0</v>
      </c>
    </row>
    <row r="14" spans="1:16" ht="18.649999999999999" customHeight="1" x14ac:dyDescent="0.35">
      <c r="A14" s="10" t="s">
        <v>17</v>
      </c>
      <c r="B14" s="12"/>
      <c r="C14" t="b">
        <f t="shared" si="1"/>
        <v>0</v>
      </c>
    </row>
    <row r="15" spans="1:16" x14ac:dyDescent="0.35">
      <c r="A15" s="10" t="s">
        <v>18</v>
      </c>
      <c r="B15" s="12"/>
      <c r="C15" t="b">
        <f t="shared" si="1"/>
        <v>0</v>
      </c>
    </row>
    <row r="16" spans="1:16" x14ac:dyDescent="0.35">
      <c r="A16" s="10" t="s">
        <v>19</v>
      </c>
      <c r="B16" s="12"/>
      <c r="C16" t="b">
        <f t="shared" si="1"/>
        <v>0</v>
      </c>
    </row>
    <row r="17" spans="1:3" x14ac:dyDescent="0.35">
      <c r="A17" s="10" t="s">
        <v>20</v>
      </c>
      <c r="B17" s="12"/>
      <c r="C17" t="b">
        <f t="shared" si="1"/>
        <v>0</v>
      </c>
    </row>
    <row r="18" spans="1:3" x14ac:dyDescent="0.35">
      <c r="A18" s="10" t="s">
        <v>21</v>
      </c>
      <c r="B18" s="12"/>
      <c r="C18" t="b">
        <f t="shared" si="1"/>
        <v>0</v>
      </c>
    </row>
    <row r="19" spans="1:3" x14ac:dyDescent="0.35">
      <c r="A19" s="10" t="s">
        <v>22</v>
      </c>
      <c r="B19" s="12"/>
      <c r="C19" t="b">
        <f t="shared" si="1"/>
        <v>0</v>
      </c>
    </row>
    <row r="20" spans="1:3" x14ac:dyDescent="0.35">
      <c r="A20" s="10" t="s">
        <v>23</v>
      </c>
      <c r="B20" s="12"/>
      <c r="C20" t="b">
        <f t="shared" si="1"/>
        <v>0</v>
      </c>
    </row>
    <row r="21" spans="1:3" x14ac:dyDescent="0.35">
      <c r="A21" s="10" t="s">
        <v>24</v>
      </c>
      <c r="B21" s="12"/>
      <c r="C21" t="b">
        <f t="shared" si="1"/>
        <v>0</v>
      </c>
    </row>
    <row r="22" spans="1:3" x14ac:dyDescent="0.35">
      <c r="A22" s="10" t="s">
        <v>25</v>
      </c>
      <c r="B22" s="12"/>
      <c r="C22" t="b">
        <f t="shared" si="1"/>
        <v>0</v>
      </c>
    </row>
    <row r="23" spans="1:3" x14ac:dyDescent="0.35">
      <c r="A23" s="10" t="s">
        <v>26</v>
      </c>
      <c r="B23" s="12"/>
      <c r="C23" t="b">
        <f t="shared" si="1"/>
        <v>0</v>
      </c>
    </row>
    <row r="24" spans="1:3" ht="15" thickBot="1" x14ac:dyDescent="0.4"/>
    <row r="25" spans="1:3" ht="15" thickBot="1" x14ac:dyDescent="0.4">
      <c r="A25" s="3" t="s">
        <v>2</v>
      </c>
      <c r="B25" s="9">
        <f>C25</f>
        <v>0</v>
      </c>
      <c r="C25">
        <f>SUM(C4:C24)</f>
        <v>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72EA9CF1-AEE8-4DAB-8E43-A5893F632DB6}">
          <x14:formula1>
            <xm:f>List!$A$1:$A$5</xm:f>
          </x14:formula1>
          <xm:sqref>B4:B23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E5E9C-71D9-453C-8CC5-AA3A3063D74D}">
  <dimension ref="A1:A5"/>
  <sheetViews>
    <sheetView tabSelected="1" workbookViewId="0">
      <selection sqref="A1:A5"/>
    </sheetView>
  </sheetViews>
  <sheetFormatPr defaultRowHeight="14.5" x14ac:dyDescent="0.35"/>
  <sheetData>
    <row r="1" spans="1:1" x14ac:dyDescent="0.35">
      <c r="A1" s="1" t="s">
        <v>27</v>
      </c>
    </row>
    <row r="2" spans="1:1" x14ac:dyDescent="0.35">
      <c r="A2" s="1" t="s">
        <v>28</v>
      </c>
    </row>
    <row r="3" spans="1:1" x14ac:dyDescent="0.35">
      <c r="A3" s="2" t="s">
        <v>29</v>
      </c>
    </row>
    <row r="4" spans="1:1" x14ac:dyDescent="0.35">
      <c r="A4" s="1" t="s">
        <v>30</v>
      </c>
    </row>
    <row r="5" spans="1:1" x14ac:dyDescent="0.35">
      <c r="A5" s="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PCL-5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cook</dc:creator>
  <cp:lastModifiedBy>Hicham Zghoudi</cp:lastModifiedBy>
  <dcterms:created xsi:type="dcterms:W3CDTF">2020-04-13T13:14:37Z</dcterms:created>
  <dcterms:modified xsi:type="dcterms:W3CDTF">2025-10-25T13:18:19Z</dcterms:modified>
</cp:coreProperties>
</file>