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kylieetter/gitit/TNC Gap Analysis/odonata/"/>
    </mc:Choice>
  </mc:AlternateContent>
  <xr:revisionPtr revIDLastSave="0" documentId="8_{46F6D673-A0AC-DB46-9DCC-4A1E8A1DA76D}" xr6:coauthVersionLast="36" xr6:coauthVersionMax="36" xr10:uidLastSave="{00000000-0000-0000-0000-000000000000}"/>
  <bookViews>
    <workbookView xWindow="0" yWindow="460" windowWidth="27360" windowHeight="13880" xr2:uid="{00000000-000D-0000-FFFF-FFFF00000000}"/>
  </bookViews>
  <sheets>
    <sheet name="iNat_Odonata_081221_Arced" sheetId="1" r:id="rId1"/>
  </sheets>
  <calcPr calcId="191029"/>
</workbook>
</file>

<file path=xl/calcChain.xml><?xml version="1.0" encoding="utf-8"?>
<calcChain xmlns="http://schemas.openxmlformats.org/spreadsheetml/2006/main">
  <c r="E184" i="1" l="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sharedStrings.xml><?xml version="1.0" encoding="utf-8"?>
<sst xmlns="http://schemas.openxmlformats.org/spreadsheetml/2006/main" count="4649" uniqueCount="1284">
  <si>
    <t>id</t>
  </si>
  <si>
    <t>observed_on_string</t>
  </si>
  <si>
    <t>observed_on</t>
  </si>
  <si>
    <t>time_observed_at</t>
  </si>
  <si>
    <t>time_zone</t>
  </si>
  <si>
    <t>user_id</t>
  </si>
  <si>
    <t>user_login</t>
  </si>
  <si>
    <t>created_at</t>
  </si>
  <si>
    <t>updated_at</t>
  </si>
  <si>
    <t>quality_grade</t>
  </si>
  <si>
    <t>license</t>
  </si>
  <si>
    <t>url</t>
  </si>
  <si>
    <t>image_url</t>
  </si>
  <si>
    <t>sound_url</t>
  </si>
  <si>
    <t>tag_list</t>
  </si>
  <si>
    <t>description</t>
  </si>
  <si>
    <t>num_identification_agreements</t>
  </si>
  <si>
    <t>num_identification_disagreements</t>
  </si>
  <si>
    <t>captive_cultivated</t>
  </si>
  <si>
    <t>oauth_application_id</t>
  </si>
  <si>
    <t>place_guess</t>
  </si>
  <si>
    <t>latitude</t>
  </si>
  <si>
    <t>longitude</t>
  </si>
  <si>
    <t>positional_accuracy</t>
  </si>
  <si>
    <t>public_positional_accuracy</t>
  </si>
  <si>
    <t>geoprivacy</t>
  </si>
  <si>
    <t>taxon_geoprivacy</t>
  </si>
  <si>
    <t>coordinates_obscured</t>
  </si>
  <si>
    <t>positioning_method</t>
  </si>
  <si>
    <t>positioning_device</t>
  </si>
  <si>
    <t>species_guess</t>
  </si>
  <si>
    <t>scientific_name</t>
  </si>
  <si>
    <t>common_name</t>
  </si>
  <si>
    <t>iconic_taxon_name</t>
  </si>
  <si>
    <t>taxon_id</t>
  </si>
  <si>
    <t>taxon_order_name</t>
  </si>
  <si>
    <t>taxon_family_name</t>
  </si>
  <si>
    <t>taxon_genus_name</t>
  </si>
  <si>
    <t>taxon_species_name</t>
  </si>
  <si>
    <t>taxon_subspecies_name</t>
  </si>
  <si>
    <t>2016-06-12 2:27:12 PM PDT</t>
  </si>
  <si>
    <t>2016-06-12 21:27:12 UTC</t>
  </si>
  <si>
    <t>Pacific Time (US &amp; Canada)</t>
  </si>
  <si>
    <t>pleistocen3</t>
  </si>
  <si>
    <t>2016-06-14 05:07:57 UTC</t>
  </si>
  <si>
    <t>2016-07-06 06:18:18 UTC</t>
  </si>
  <si>
    <t>research</t>
  </si>
  <si>
    <t>CC-BY-NC-SA</t>
  </si>
  <si>
    <t>http://www.inaturalist.org/observations/3454251</t>
  </si>
  <si>
    <t>https://inaturalist-open-data.s3.amazonaws.com/photos/4008695/medium.jpeg?1465880896</t>
  </si>
  <si>
    <t>Cave Pond, San Clemente Island, CA</t>
  </si>
  <si>
    <t>San Clemente</t>
  </si>
  <si>
    <t>Variegated Meadowhawk</t>
  </si>
  <si>
    <t>Sympetrum corruptum</t>
  </si>
  <si>
    <t>Insecta</t>
  </si>
  <si>
    <t>Odonata</t>
  </si>
  <si>
    <t>Libellulidae</t>
  </si>
  <si>
    <t>Sympetrum</t>
  </si>
  <si>
    <t>2017/04/16 10:44 AM PDT</t>
  </si>
  <si>
    <t>2017-04-16 17:44:00 UTC</t>
  </si>
  <si>
    <t>vireolanius</t>
  </si>
  <si>
    <t>2017-04-16 23:03:16 UTC</t>
  </si>
  <si>
    <t>2017-08-01 17:38:00 UTC</t>
  </si>
  <si>
    <t>CC-BY-NC</t>
  </si>
  <si>
    <t>https://www.inaturalist.org/observations/5770862</t>
  </si>
  <si>
    <t>https://inaturalist-open-data.s3.amazonaws.com/photos/7164969/medium.jpg?1492383673</t>
  </si>
  <si>
    <t>Los Angeles County, US-CA, US</t>
  </si>
  <si>
    <t>manual</t>
  </si>
  <si>
    <t>2017/04/16 10:49 AM PDT</t>
  </si>
  <si>
    <t>2017-04-16 17:49:00 UTC</t>
  </si>
  <si>
    <t>2017-04-16 23:53:47 UTC</t>
  </si>
  <si>
    <t>https://www.inaturalist.org/observations/5770864</t>
  </si>
  <si>
    <t>https://inaturalist-open-data.s3.amazonaws.com/photos/7164989/medium.jpg?1492383687</t>
  </si>
  <si>
    <t>Blue-eyed Darner</t>
  </si>
  <si>
    <t>Rhionaeschna multicolor</t>
  </si>
  <si>
    <t>Aeshnidae</t>
  </si>
  <si>
    <t>Rhionaeschna</t>
  </si>
  <si>
    <t>2017/04/16 10:52 AM PDT</t>
  </si>
  <si>
    <t>2017-04-16 17:52:00 UTC</t>
  </si>
  <si>
    <t>2017-04-16 23:10:43 UTC</t>
  </si>
  <si>
    <t>2017-06-20 16:20:21 UTC</t>
  </si>
  <si>
    <t>https://www.inaturalist.org/observations/5771140</t>
  </si>
  <si>
    <t>https://inaturalist-open-data.s3.amazonaws.com/photos/7165504/medium.jpg?1492384229</t>
  </si>
  <si>
    <t>2017/09/01 5:11 PM PDT</t>
  </si>
  <si>
    <t>2017-09-02 00:11:00 UTC</t>
  </si>
  <si>
    <t>2017-09-04 00:19:36 UTC</t>
  </si>
  <si>
    <t>2017-09-06 16:07:42 UTC</t>
  </si>
  <si>
    <t>https://www.inaturalist.org/observations/7769993</t>
  </si>
  <si>
    <t>https://inaturalist-open-data.s3.amazonaws.com/photos/10207731/medium.jpg?1504484352</t>
  </si>
  <si>
    <t>San Clemente Island, CA, US</t>
  </si>
  <si>
    <t>2017/09/01 5:19 PM PDT</t>
  </si>
  <si>
    <t>2017-09-02 00:19:00 UTC</t>
  </si>
  <si>
    <t>2017-09-05 17:38:04 UTC</t>
  </si>
  <si>
    <t>https://www.inaturalist.org/observations/7769994</t>
  </si>
  <si>
    <t>https://inaturalist-open-data.s3.amazonaws.com/photos/10207733/medium.jpg?1504484362</t>
  </si>
  <si>
    <t>Black Saddlebags</t>
  </si>
  <si>
    <t>Tramea lacerata</t>
  </si>
  <si>
    <t>Tramea</t>
  </si>
  <si>
    <t>2017/09/01 5:08 PM PDT</t>
  </si>
  <si>
    <t>2017-09-02 00:08:00 UTC</t>
  </si>
  <si>
    <t>2017-09-04 00:19:40 UTC</t>
  </si>
  <si>
    <t>2017-09-06 16:07:34 UTC</t>
  </si>
  <si>
    <t>https://www.inaturalist.org/observations/7769995</t>
  </si>
  <si>
    <t>https://inaturalist-open-data.s3.amazonaws.com/photos/10207720/medium.jpg?1504484330</t>
  </si>
  <si>
    <t>2017/09/20 12:19 PM PDT</t>
  </si>
  <si>
    <t>2017-09-20 19:19:00 UTC</t>
  </si>
  <si>
    <t>2017-09-24 01:16:56 UTC</t>
  </si>
  <si>
    <t>2017-09-24 02:25:19 UTC</t>
  </si>
  <si>
    <t>https://www.inaturalist.org/observations/8064304</t>
  </si>
  <si>
    <t>https://inaturalist-open-data.s3.amazonaws.com/photos/10687335/medium.jpg?1506215736</t>
  </si>
  <si>
    <t>Los Angeles County, CA, USA</t>
  </si>
  <si>
    <t>open</t>
  </si>
  <si>
    <t>Tule Bluet</t>
  </si>
  <si>
    <t>Enallagma carunculatum</t>
  </si>
  <si>
    <t>Coenagrionidae</t>
  </si>
  <si>
    <t>Enallagma</t>
  </si>
  <si>
    <t>2017/10/13 1:23 PM HST</t>
  </si>
  <si>
    <t>2017-10-13 23:23:00 UTC</t>
  </si>
  <si>
    <t>Hawaii</t>
  </si>
  <si>
    <t>terrilldactyl</t>
  </si>
  <si>
    <t>2017-10-18 20:41:13 UTC</t>
  </si>
  <si>
    <t>2017-10-19 20:27:03 UTC</t>
  </si>
  <si>
    <t>https://www.inaturalist.org/observations/8456772</t>
  </si>
  <si>
    <t>https://static.inaturalist.org/photos/11270378/medium.jpg?1508357137</t>
  </si>
  <si>
    <t>2017/10/13 1:51 PM HST</t>
  </si>
  <si>
    <t>2017-10-13 23:51:00 UTC</t>
  </si>
  <si>
    <t>2017-10-18 20:41:17 UTC</t>
  </si>
  <si>
    <t>needs_id</t>
  </si>
  <si>
    <t>https://www.inaturalist.org/observations/8456776</t>
  </si>
  <si>
    <t>https://static.inaturalist.org/photos/11270416/medium.jpg?1508357232</t>
  </si>
  <si>
    <t>Familiar Bluet</t>
  </si>
  <si>
    <t>Enallagma civile</t>
  </si>
  <si>
    <t>2017/10/15 7:51 AM HST</t>
  </si>
  <si>
    <t>2017-10-15 17:51:00 UTC</t>
  </si>
  <si>
    <t>2017-10-18 20:42:10 UTC</t>
  </si>
  <si>
    <t>2017-10-19 20:25:09 UTC</t>
  </si>
  <si>
    <t>https://www.inaturalist.org/observations/8456835</t>
  </si>
  <si>
    <t>https://static.inaturalist.org/photos/11270935/medium.jpg?1508358749</t>
  </si>
  <si>
    <t>2018-03-29 01:48:20 UTC</t>
  </si>
  <si>
    <t>2018-08-20 05:32:59 UTC</t>
  </si>
  <si>
    <t>https://www.inaturalist.org/observations/10482498</t>
  </si>
  <si>
    <t>https://inaturalist-open-data.s3.amazonaws.com/photos/14574498/medium.jpg?1522287808</t>
  </si>
  <si>
    <t>lemon tank, san clemente island, ca</t>
  </si>
  <si>
    <t>Mon May 07 2018 08:04:31 GMT-0700 (PDT)</t>
  </si>
  <si>
    <t>2018-05-07 15:04:31 UTC</t>
  </si>
  <si>
    <t>shrike2</t>
  </si>
  <si>
    <t>2018-05-15 20:47:37 UTC</t>
  </si>
  <si>
    <t>2018-07-23 05:45:38 UTC</t>
  </si>
  <si>
    <t>CC-BY-NC-ND</t>
  </si>
  <si>
    <t>https://www.inaturalist.org/observations/12493495</t>
  </si>
  <si>
    <t>https://inaturalist-open-data.s3.amazonaws.com/photos/18033777/medium.jpg?1526417276</t>
  </si>
  <si>
    <t>Common Green Darner</t>
  </si>
  <si>
    <t>Anax junius</t>
  </si>
  <si>
    <t>Anax</t>
  </si>
  <si>
    <t>2018/06/08 3:59 PM PDT</t>
  </si>
  <si>
    <t>2018-06-08 22:59:00 UTC</t>
  </si>
  <si>
    <t>2018-07-06 02:13:54 UTC</t>
  </si>
  <si>
    <t>2018-07-11 03:39:37 UTC</t>
  </si>
  <si>
    <t>https://www.inaturalist.org/observations/14092028</t>
  </si>
  <si>
    <t>https://inaturalist-open-data.s3.amazonaws.com/photos/20866023/medium.jpg?1530843071</t>
  </si>
  <si>
    <t>san clemente island, ca</t>
  </si>
  <si>
    <t>2018/06/08 4:01 PM PDT</t>
  </si>
  <si>
    <t>2018-06-08 23:01:00 UTC</t>
  </si>
  <si>
    <t>2018-08-19 18:57:25 UTC</t>
  </si>
  <si>
    <t>https://www.inaturalist.org/observations/14092029</t>
  </si>
  <si>
    <t>https://inaturalist-open-data.s3.amazonaws.com/photos/20866052/medium.jpg?1530843101</t>
  </si>
  <si>
    <t>2018/06/11 4:35 PM PDT</t>
  </si>
  <si>
    <t>2018-06-11 23:35:00 UTC</t>
  </si>
  <si>
    <t>2018-07-06 02:13:56 UTC</t>
  </si>
  <si>
    <t>2018-08-19 18:56:54 UTC</t>
  </si>
  <si>
    <t>https://www.inaturalist.org/observations/14092031</t>
  </si>
  <si>
    <t>https://inaturalist-open-data.s3.amazonaws.com/photos/20866063/medium.jpg?1530843118</t>
  </si>
  <si>
    <t>Bluets</t>
  </si>
  <si>
    <t>2018/06/11 4:37 PM PDT</t>
  </si>
  <si>
    <t>2018-06-11 23:37:00 UTC</t>
  </si>
  <si>
    <t>2018-07-07 21:37:26 UTC</t>
  </si>
  <si>
    <t>https://www.inaturalist.org/observations/14092032</t>
  </si>
  <si>
    <t>https://inaturalist-open-data.s3.amazonaws.com/photos/20866134/medium.jpg?1530843199</t>
  </si>
  <si>
    <t>Darners</t>
  </si>
  <si>
    <t>2018/07/11 4:20 PM PDT</t>
  </si>
  <si>
    <t>2018-07-11 23:20:00 UTC</t>
  </si>
  <si>
    <t>2018-07-31 23:43:48 UTC</t>
  </si>
  <si>
    <t>2018-08-02 05:26:52 UTC</t>
  </si>
  <si>
    <t>https://www.inaturalist.org/observations/15000630</t>
  </si>
  <si>
    <t>https://inaturalist-open-data.s3.amazonaws.com/photos/22379905/medium.jpg?1533080382</t>
  </si>
  <si>
    <t>2018-07-31 23:43:49 UTC</t>
  </si>
  <si>
    <t>2020-09-18 01:25:00 UTC</t>
  </si>
  <si>
    <t>https://www.inaturalist.org/observations/15000631</t>
  </si>
  <si>
    <t>https://inaturalist-open-data.s3.amazonaws.com/photos/22379917/medium.jpg?1533080386</t>
  </si>
  <si>
    <t>2018/07/11 4:22 PM PDT</t>
  </si>
  <si>
    <t>2018-07-11 23:22:00 UTC</t>
  </si>
  <si>
    <t>2018-07-31 23:43:50 UTC</t>
  </si>
  <si>
    <t>2018-08-01 02:55:11 UTC</t>
  </si>
  <si>
    <t>https://www.inaturalist.org/observations/15000633</t>
  </si>
  <si>
    <t>https://inaturalist-open-data.s3.amazonaws.com/photos/22379928/medium.jpg?1533080402</t>
  </si>
  <si>
    <t>2018-08-17 21:39:14 UTC</t>
  </si>
  <si>
    <t>https://www.inaturalist.org/observations/15000634</t>
  </si>
  <si>
    <t>https://inaturalist-open-data.s3.amazonaws.com/photos/22379932/medium.jpg?1533080406</t>
  </si>
  <si>
    <t>2018/07/11 4:31 PM PDT</t>
  </si>
  <si>
    <t>2018-07-11 23:31:00 UTC</t>
  </si>
  <si>
    <t>2018-07-31 23:43:53 UTC</t>
  </si>
  <si>
    <t>2018-08-01 02:56:13 UTC</t>
  </si>
  <si>
    <t>https://www.inaturalist.org/observations/15000636</t>
  </si>
  <si>
    <t>https://inaturalist-open-data.s3.amazonaws.com/photos/22379955/medium.jpg?1533080434</t>
  </si>
  <si>
    <t>2018/07/11 4:36 PM PDT</t>
  </si>
  <si>
    <t>2018-07-11 23:36:00 UTC</t>
  </si>
  <si>
    <t>2018-07-31 23:43:55 UTC</t>
  </si>
  <si>
    <t>2018-08-02 05:46:54 UTC</t>
  </si>
  <si>
    <t>https://www.inaturalist.org/observations/15000638</t>
  </si>
  <si>
    <t>https://inaturalist-open-data.s3.amazonaws.com/photos/22379962/medium.jpg?1533080444</t>
  </si>
  <si>
    <t>Narrow-winged Damselflies</t>
  </si>
  <si>
    <t>2018/09/09 5:13 PM PDT</t>
  </si>
  <si>
    <t>2018-09-10 00:13:00 UTC</t>
  </si>
  <si>
    <t>2018-09-10 23:54:37 UTC</t>
  </si>
  <si>
    <t>2018-09-11 03:42:26 UTC</t>
  </si>
  <si>
    <t>https://www.inaturalist.org/observations/16404529</t>
  </si>
  <si>
    <t>https://inaturalist-open-data.s3.amazonaws.com/photos/24675968/medium.jpg?1536623663</t>
  </si>
  <si>
    <t>SCI</t>
  </si>
  <si>
    <t>2018/09/13 10:11 AM PDT</t>
  </si>
  <si>
    <t>2018-09-13 17:11:00 UTC</t>
  </si>
  <si>
    <t>sue_meiman</t>
  </si>
  <si>
    <t>2018-09-13 18:59:40 UTC</t>
  </si>
  <si>
    <t>2018-09-14 02:51:57 UTC</t>
  </si>
  <si>
    <t>https://www.inaturalist.org/observations/16498704</t>
  </si>
  <si>
    <t>https://inaturalist-open-data.s3.amazonaws.com/photos/24827890/medium.jpg?1536864623</t>
  </si>
  <si>
    <t>2018/09/20 9:27 AM PDT</t>
  </si>
  <si>
    <t>2018-09-20 16:27:00 UTC</t>
  </si>
  <si>
    <t>2018-10-27 00:00:07 UTC</t>
  </si>
  <si>
    <t>2018-10-27 00:11:12 UTC</t>
  </si>
  <si>
    <t>https://www.inaturalist.org/observations/17864545</t>
  </si>
  <si>
    <t>https://inaturalist-open-data.s3.amazonaws.com/photos/27273515/medium.jpg?1540598392</t>
  </si>
  <si>
    <t>2018/11/25 11:30 AM PST</t>
  </si>
  <si>
    <t>2018-11-25 19:30:00 UTC</t>
  </si>
  <si>
    <t>2018-11-26 16:26:13 UTC</t>
  </si>
  <si>
    <t>2019-04-24 16:46:13 UTC</t>
  </si>
  <si>
    <t>https://www.inaturalist.org/observations/18652631</t>
  </si>
  <si>
    <t>https://inaturalist-open-data.s3.amazonaws.com/photos/28553030/medium.jpg?1543249403</t>
  </si>
  <si>
    <t>2019/01/10 11:58 AM PST</t>
  </si>
  <si>
    <t>2019-01-10 19:58:00 UTC</t>
  </si>
  <si>
    <t>2019-01-19 00:27:57 UTC</t>
  </si>
  <si>
    <t>2019-01-19 20:59:13 UTC</t>
  </si>
  <si>
    <t>https://www.inaturalist.org/observations/19719785</t>
  </si>
  <si>
    <t>https://inaturalist-open-data.s3.amazonaws.com/photos/30380994/medium.jpg?1547857498</t>
  </si>
  <si>
    <t>2019/01/19 1:01 PM PST</t>
  </si>
  <si>
    <t>2019-01-19 21:01:00 UTC</t>
  </si>
  <si>
    <t>2019-01-19 21:46:56 UTC</t>
  </si>
  <si>
    <t>2019-01-19 21:48:50 UTC</t>
  </si>
  <si>
    <t>https://www.inaturalist.org/observations/19738183</t>
  </si>
  <si>
    <t>https://inaturalist-open-data.s3.amazonaws.com/photos/30411449/medium.jpg?1547933740</t>
  </si>
  <si>
    <t>In puddle.</t>
  </si>
  <si>
    <t>Dragonflies and Damselflies</t>
  </si>
  <si>
    <t>2019/07/21 10:01 AM PDT</t>
  </si>
  <si>
    <t>2019-07-21 17:01:00 UTC</t>
  </si>
  <si>
    <t>2019-07-21 22:29:25 UTC</t>
  </si>
  <si>
    <t>2019-07-21 22:51:19 UTC</t>
  </si>
  <si>
    <t>https://www.inaturalist.org/observations/29278228</t>
  </si>
  <si>
    <t>https://inaturalist-open-data.s3.amazonaws.com/photos/45684347/medium.jpg?1563748065</t>
  </si>
  <si>
    <t>2019-07-21 22:29:26 UTC</t>
  </si>
  <si>
    <t>2019-07-21 22:51:00 UTC</t>
  </si>
  <si>
    <t>https://www.inaturalist.org/observations/29278230</t>
  </si>
  <si>
    <t>https://inaturalist-open-data.s3.amazonaws.com/photos/45684326/medium.jpg?1563748051</t>
  </si>
  <si>
    <t>2019/07/21 10:05 AM PDT</t>
  </si>
  <si>
    <t>2019-07-21 17:05:00 UTC</t>
  </si>
  <si>
    <t>2019-07-21 22:29:27 UTC</t>
  </si>
  <si>
    <t>2019-07-21 22:50:34 UTC</t>
  </si>
  <si>
    <t>https://www.inaturalist.org/observations/29278232</t>
  </si>
  <si>
    <t>https://inaturalist-open-data.s3.amazonaws.com/photos/45684386/medium.jpg?1563748096</t>
  </si>
  <si>
    <t>2019/07/21 10:08 AM PDT</t>
  </si>
  <si>
    <t>2019-07-21 17:08:00 UTC</t>
  </si>
  <si>
    <t>2019-07-21 22:29:28 UTC</t>
  </si>
  <si>
    <t>2019-07-21 22:50:29 UTC</t>
  </si>
  <si>
    <t>https://www.inaturalist.org/observations/29278233</t>
  </si>
  <si>
    <t>https://inaturalist-open-data.s3.amazonaws.com/photos/45684456/medium.jpg?1563748136</t>
  </si>
  <si>
    <t>2019-07-21 22:50:21 UTC</t>
  </si>
  <si>
    <t>https://www.inaturalist.org/observations/29278234</t>
  </si>
  <si>
    <t>https://inaturalist-open-data.s3.amazonaws.com/photos/45684365/medium.jpg?1563748081</t>
  </si>
  <si>
    <t>2019/08/01 4:06 PM PDT</t>
  </si>
  <si>
    <t>2019-08-01 23:06:00 UTC</t>
  </si>
  <si>
    <t>2019-08-03 13:25:54 UTC</t>
  </si>
  <si>
    <t>2019-08-06 02:32:57 UTC</t>
  </si>
  <si>
    <t>https://www.inaturalist.org/observations/30098993</t>
  </si>
  <si>
    <t>https://inaturalist-open-data.s3.amazonaws.com/photos/47005299/medium.jpg?1564838702</t>
  </si>
  <si>
    <t>Wed Aug 14 2019 15:47:20 GMT-0700 (PDT)</t>
  </si>
  <si>
    <t>2019-08-14 22:47:20 UTC</t>
  </si>
  <si>
    <t>2019-08-15 00:17:33 UTC</t>
  </si>
  <si>
    <t>2019-08-16 06:18:00 UTC</t>
  </si>
  <si>
    <t>https://www.inaturalist.org/observations/30844877</t>
  </si>
  <si>
    <t>https://inaturalist-open-data.s3.amazonaws.com/photos/48215613/medium.jpg?1565828258</t>
  </si>
  <si>
    <t>San Clemente Island Underwater Range, , CA, US</t>
  </si>
  <si>
    <t>Thu Aug 15 2019 10:35:41 GMT-0700 (PDT)</t>
  </si>
  <si>
    <t>2019-08-15 17:35:41 UTC</t>
  </si>
  <si>
    <t>sulavanderplank</t>
  </si>
  <si>
    <t>2019-08-20 02:12:53 UTC</t>
  </si>
  <si>
    <t>2019-08-20 03:24:26 UTC</t>
  </si>
  <si>
    <t>CC-BY</t>
  </si>
  <si>
    <t>https://www.inaturalist.org/observations/31154726</t>
  </si>
  <si>
    <t>https://static.inaturalist.org/photos/48733312/medium.jpg?1566267195</t>
  </si>
  <si>
    <t>Dragonflies</t>
  </si>
  <si>
    <t>Anisoptera</t>
  </si>
  <si>
    <t>Thu Aug 15 2019 10:21:51 GMT-0700 (PDT)</t>
  </si>
  <si>
    <t>2019-08-15 17:21:51 UTC</t>
  </si>
  <si>
    <t>2019-08-20 02:13:28 UTC</t>
  </si>
  <si>
    <t>2019-08-20 02:13:55 UTC</t>
  </si>
  <si>
    <t>https://www.inaturalist.org/observations/31154753</t>
  </si>
  <si>
    <t>https://static.inaturalist.org/photos/48733373/medium.jpg?1566267232</t>
  </si>
  <si>
    <t>2019/07/24 3:51 PM PDT</t>
  </si>
  <si>
    <t>2019-07-24 22:51:00 UTC</t>
  </si>
  <si>
    <t>2019-09-07 13:58:55 UTC</t>
  </si>
  <si>
    <t>2019-09-09 01:58:18 UTC</t>
  </si>
  <si>
    <t>https://www.inaturalist.org/observations/32266489</t>
  </si>
  <si>
    <t>https://static.inaturalist.org/photos/50591986/medium.jpg?1567863924</t>
  </si>
  <si>
    <t>2019/07/24 3:53 PM PDT</t>
  </si>
  <si>
    <t>2019-07-24 22:53:00 UTC</t>
  </si>
  <si>
    <t>2019-09-09 01:58:09 UTC</t>
  </si>
  <si>
    <t>https://www.inaturalist.org/observations/32266491</t>
  </si>
  <si>
    <t>https://static.inaturalist.org/photos/50592007/medium.jpg?1567863933</t>
  </si>
  <si>
    <t>2019/07/24 3:54 PM PDT</t>
  </si>
  <si>
    <t>2019-07-24 22:54:00 UTC</t>
  </si>
  <si>
    <t>2019-09-07 13:58:57 UTC</t>
  </si>
  <si>
    <t>https://www.inaturalist.org/observations/32266492</t>
  </si>
  <si>
    <t>https://static.inaturalist.org/photos/50592026/medium.jpg?1567863944</t>
  </si>
  <si>
    <t>2019/09/03 3:25 PM PDT</t>
  </si>
  <si>
    <t>2019-09-03 22:25:00 UTC</t>
  </si>
  <si>
    <t>2019-09-07 13:59:13 UTC</t>
  </si>
  <si>
    <t>2019-09-09 01:57:50 UTC</t>
  </si>
  <si>
    <t>https://www.inaturalist.org/observations/32266517</t>
  </si>
  <si>
    <t>https://static.inaturalist.org/photos/50592342/medium.jpg?1567864132</t>
  </si>
  <si>
    <t>2019/09/14 10:37 AM PDT</t>
  </si>
  <si>
    <t>2019-09-14 17:37:00 UTC</t>
  </si>
  <si>
    <t>2019-09-14 20:41:58 UTC</t>
  </si>
  <si>
    <t>2019-09-16 01:47:19 UTC</t>
  </si>
  <si>
    <t>https://www.inaturalist.org/observations/32722363</t>
  </si>
  <si>
    <t>https://inaturalist-open-data.s3.amazonaws.com/photos/51340114/medium.jpg?1568493103</t>
  </si>
  <si>
    <t>2019/09/27 11:39 AM PDT</t>
  </si>
  <si>
    <t>2019-09-27 18:39:00 UTC</t>
  </si>
  <si>
    <t>2019-09-27 21:08:38 UTC</t>
  </si>
  <si>
    <t>2019-09-27 21:39:14 UTC</t>
  </si>
  <si>
    <t>https://www.inaturalist.org/observations/33499038</t>
  </si>
  <si>
    <t>https://inaturalist-open-data.s3.amazonaws.com/photos/52617163/medium.jpg?1569618421</t>
  </si>
  <si>
    <t>2019/10/24 9:36 AM PDT</t>
  </si>
  <si>
    <t>2019-10-24 16:36:00 UTC</t>
  </si>
  <si>
    <t>2019-10-24 19:28:00 UTC</t>
  </si>
  <si>
    <t>https://www.inaturalist.org/observations/34840930</t>
  </si>
  <si>
    <t>https://inaturalist-open-data.s3.amazonaws.com/photos/54883567/medium.jpg?1571945045</t>
  </si>
  <si>
    <t>2019/10/26 10:09 AM PDT</t>
  </si>
  <si>
    <t>2019-10-26 17:09:00 UTC</t>
  </si>
  <si>
    <t>2019-10-26 22:09:40 UTC</t>
  </si>
  <si>
    <t>2019-10-27 01:18:46 UTC</t>
  </si>
  <si>
    <t>https://www.inaturalist.org/observations/34933582</t>
  </si>
  <si>
    <t>https://inaturalist-open-data.s3.amazonaws.com/photos/55042243/medium.jpg?1572127525</t>
  </si>
  <si>
    <t>2019/10/30 1:29 PM PDT</t>
  </si>
  <si>
    <t>2019-10-30 20:29:00 UTC</t>
  </si>
  <si>
    <t>2019-11-25 22:54:56 UTC</t>
  </si>
  <si>
    <t>2019-11-27 03:03:08 UTC</t>
  </si>
  <si>
    <t>https://www.inaturalist.org/observations/36076273</t>
  </si>
  <si>
    <t>https://inaturalist-open-data.s3.amazonaws.com/photos/56980327/medium.jpg?1574722475</t>
  </si>
  <si>
    <t>2020/06/15 4:40 PM PDT</t>
  </si>
  <si>
    <t>2020-06-15 23:40:00 UTC</t>
  </si>
  <si>
    <t>2020-07-03 23:32:54 UTC</t>
  </si>
  <si>
    <t>2020-07-04 04:20:14 UTC</t>
  </si>
  <si>
    <t>https://www.inaturalist.org/observations/51850924</t>
  </si>
  <si>
    <t>https://static.inaturalist.org/photos/82400250/medium.jpeg?1593818292</t>
  </si>
  <si>
    <t>2020/07/04 10:42 AM PDT</t>
  </si>
  <si>
    <t>2020-07-04 17:42:00 UTC</t>
  </si>
  <si>
    <t>2020-07-04 19:16:06 UTC</t>
  </si>
  <si>
    <t>2020-07-24 06:13:50 UTC</t>
  </si>
  <si>
    <t>https://www.inaturalist.org/observations/51937380</t>
  </si>
  <si>
    <t>https://inaturalist-open-data.s3.amazonaws.com/photos/82541008/medium.jpg?1593890013</t>
  </si>
  <si>
    <t>2020/08/13 5:08 PM PDT</t>
  </si>
  <si>
    <t>2020-08-14 00:08:00 UTC</t>
  </si>
  <si>
    <t>2020-08-15 14:06:05 UTC</t>
  </si>
  <si>
    <t>2020-08-15 14:14:34 UTC</t>
  </si>
  <si>
    <t>https://www.inaturalist.org/observations/56512411</t>
  </si>
  <si>
    <t>https://inaturalist-open-data.s3.amazonaws.com/photos/90064254/medium.jpg?1597499900</t>
  </si>
  <si>
    <t>2020/08/13 5:12 PM PDT</t>
  </si>
  <si>
    <t>2020-08-14 00:12:00 UTC</t>
  </si>
  <si>
    <t>2020-08-15 22:36:22 UTC</t>
  </si>
  <si>
    <t>https://www.inaturalist.org/observations/56512413</t>
  </si>
  <si>
    <t>https://inaturalist-open-data.s3.amazonaws.com/photos/90064251/medium.jpg?1597499897</t>
  </si>
  <si>
    <t>2020/08/14 9:05 AM PDT</t>
  </si>
  <si>
    <t>2020-08-14 16:05:00 UTC</t>
  </si>
  <si>
    <t>2020-08-15 14:06:10 UTC</t>
  </si>
  <si>
    <t>2020-08-15 16:47:03 UTC</t>
  </si>
  <si>
    <t>https://www.inaturalist.org/observations/56512423</t>
  </si>
  <si>
    <t>https://inaturalist-open-data.s3.amazonaws.com/photos/90065315/medium.jpg?1597500354</t>
  </si>
  <si>
    <t>cave pond, san clemente island, ca</t>
  </si>
  <si>
    <t>2020/08/14 8:59 AM PDT</t>
  </si>
  <si>
    <t>2020-08-14 15:59:00 UTC</t>
  </si>
  <si>
    <t>2020-08-15 14:12:10 UTC</t>
  </si>
  <si>
    <t>https://www.inaturalist.org/observations/56512424</t>
  </si>
  <si>
    <t>https://inaturalist-open-data.s3.amazonaws.com/photos/90064592/medium.jpg?1597500042</t>
  </si>
  <si>
    <t>2020-08-15 21:59:27 UTC</t>
  </si>
  <si>
    <t>https://www.inaturalist.org/observations/56512425</t>
  </si>
  <si>
    <t>https://inaturalist-open-data.s3.amazonaws.com/photos/90064503/medium.jpg?1597500006</t>
  </si>
  <si>
    <t>2020/08/14 9:03 AM PDT</t>
  </si>
  <si>
    <t>2020-08-14 16:03:00 UTC</t>
  </si>
  <si>
    <t>2020-08-15 14:06:12 UTC</t>
  </si>
  <si>
    <t>2020-08-15 16:44:16 UTC</t>
  </si>
  <si>
    <t>https://www.inaturalist.org/observations/56512428</t>
  </si>
  <si>
    <t>https://inaturalist-open-data.s3.amazonaws.com/photos/90064572/medium.jpg?1597500035</t>
  </si>
  <si>
    <t>2020/08/14 8:57 AM PDT</t>
  </si>
  <si>
    <t>2020-08-14 15:57:00 UTC</t>
  </si>
  <si>
    <t>2020-08-15 15:55:26 UTC</t>
  </si>
  <si>
    <t>2020-08-16 18:18:29 UTC</t>
  </si>
  <si>
    <t>https://www.inaturalist.org/observations/56524327</t>
  </si>
  <si>
    <t>https://static.inaturalist.org/photos/90083707/medium.jpeg?1597506758</t>
  </si>
  <si>
    <t>2020-08-15 15:55:27 UTC</t>
  </si>
  <si>
    <t>2020-08-15 23:49:57 UTC</t>
  </si>
  <si>
    <t>https://www.inaturalist.org/observations/56524329</t>
  </si>
  <si>
    <t>https://static.inaturalist.org/photos/90083769/medium.jpeg?1597506779</t>
  </si>
  <si>
    <t>2020/08/14 9:01 AM PDT</t>
  </si>
  <si>
    <t>2020-08-14 16:01:00 UTC</t>
  </si>
  <si>
    <t>https://www.inaturalist.org/observations/56524330</t>
  </si>
  <si>
    <t>https://static.inaturalist.org/photos/90083739/medium.jpeg?1597506769</t>
  </si>
  <si>
    <t>Los Angeles, California, United States</t>
  </si>
  <si>
    <t>2020-08-15 15:55:28 UTC</t>
  </si>
  <si>
    <t>2020-08-15 23:49:24 UTC</t>
  </si>
  <si>
    <t>https://www.inaturalist.org/observations/56524334</t>
  </si>
  <si>
    <t>https://static.inaturalist.org/photos/90083893/medium.jpeg?1597506820</t>
  </si>
  <si>
    <t>2020/08/14 7:35 AM PDT</t>
  </si>
  <si>
    <t>2020-08-14 14:35:00 UTC</t>
  </si>
  <si>
    <t>2020-08-15 18:20:52 UTC</t>
  </si>
  <si>
    <t>https://www.inaturalist.org/observations/56541483</t>
  </si>
  <si>
    <t>https://static.inaturalist.org/photos/90111183/medium.jpeg?1597515378</t>
  </si>
  <si>
    <t>2020/08/14 8:02 AM PDT</t>
  </si>
  <si>
    <t>2020-08-14 15:02:00 UTC</t>
  </si>
  <si>
    <t>2020-08-15 18:20:54 UTC</t>
  </si>
  <si>
    <t>2020-08-15 18:26:11 UTC</t>
  </si>
  <si>
    <t>https://www.inaturalist.org/observations/56541487</t>
  </si>
  <si>
    <t>https://static.inaturalist.org/photos/90111284/medium.jpeg?1597515404</t>
  </si>
  <si>
    <t>2020/08/13 7:47 AM PDT</t>
  </si>
  <si>
    <t>2020-08-13 14:47:00 UTC</t>
  </si>
  <si>
    <t>2020-08-15 18:20:56 UTC</t>
  </si>
  <si>
    <t>https://www.inaturalist.org/observations/56541494</t>
  </si>
  <si>
    <t>https://static.inaturalist.org/photos/90111427/medium.jpeg?1597515439</t>
  </si>
  <si>
    <t>2020/08/13 7:49 AM PDT</t>
  </si>
  <si>
    <t>2020-08-13 14:49:00 UTC</t>
  </si>
  <si>
    <t>2020-08-15 18:20:57 UTC</t>
  </si>
  <si>
    <t>2020-08-15 19:58:01 UTC</t>
  </si>
  <si>
    <t>https://www.inaturalist.org/observations/56541497</t>
  </si>
  <si>
    <t>https://static.inaturalist.org/photos/90111495/medium.jpeg?1597515462</t>
  </si>
  <si>
    <t>2020/08/18 8:26 AM PDT</t>
  </si>
  <si>
    <t>2020-08-18 15:26:00 UTC</t>
  </si>
  <si>
    <t>2020-08-25 16:13:40 UTC</t>
  </si>
  <si>
    <t>2020-08-25 16:45:28 UTC</t>
  </si>
  <si>
    <t>https://www.inaturalist.org/observations/57554377</t>
  </si>
  <si>
    <t>https://static.inaturalist.org/photos/91812377/medium.jpeg?1598371872</t>
  </si>
  <si>
    <t>2020/08/18 8:33 AM PDT</t>
  </si>
  <si>
    <t>2020-08-18 15:33:00 UTC</t>
  </si>
  <si>
    <t>2020-08-25 16:13:42 UTC</t>
  </si>
  <si>
    <t>2020-08-25 16:53:00 UTC</t>
  </si>
  <si>
    <t>https://www.inaturalist.org/observations/57554384</t>
  </si>
  <si>
    <t>https://static.inaturalist.org/photos/91812432/medium.jpeg?1598371890</t>
  </si>
  <si>
    <t>2020/09/04 8:54 AM PDT</t>
  </si>
  <si>
    <t>2020-09-04 15:54:00 UTC</t>
  </si>
  <si>
    <t>2020-09-05 14:05:54 UTC</t>
  </si>
  <si>
    <t>2020-09-05 17:47:35 UTC</t>
  </si>
  <si>
    <t>https://www.inaturalist.org/observations/58598635</t>
  </si>
  <si>
    <t>https://inaturalist-open-data.s3.amazonaws.com/photos/93567751/medium.jpg?1599314693</t>
  </si>
  <si>
    <t>2020/09/07 2:20 PM PDT</t>
  </si>
  <si>
    <t>2020-09-07 21:20:00 UTC</t>
  </si>
  <si>
    <t>2020-09-09 13:23:11 UTC</t>
  </si>
  <si>
    <t>2020-09-09 13:55:14 UTC</t>
  </si>
  <si>
    <t>https://www.inaturalist.org/observations/59037855</t>
  </si>
  <si>
    <t>https://inaturalist-open-data.s3.amazonaws.com/photos/94300747/medium.jpg?1599657778</t>
  </si>
  <si>
    <t>Tue Sep 08 2020 16:05:17 GMT-0700 (PDT)</t>
  </si>
  <si>
    <t>2020-09-08 23:05:17 UTC</t>
  </si>
  <si>
    <t>2020-09-09 13:49:01 UTC</t>
  </si>
  <si>
    <t>2020-09-09 21:34:57 UTC</t>
  </si>
  <si>
    <t>https://www.inaturalist.org/observations/59039594</t>
  </si>
  <si>
    <t>https://inaturalist-open-data.s3.amazonaws.com/photos/94304046/medium.jpg?1599659348</t>
  </si>
  <si>
    <t>San Clemente Island Underwater Range, CA, US</t>
  </si>
  <si>
    <t>Wandering Glider</t>
  </si>
  <si>
    <t>Pantala flavescens</t>
  </si>
  <si>
    <t>Pantala</t>
  </si>
  <si>
    <t>2020/09/23 11:56 AM PDT</t>
  </si>
  <si>
    <t>2020-09-23 18:56:00 UTC</t>
  </si>
  <si>
    <t>2020-10-04 21:45:47 UTC</t>
  </si>
  <si>
    <t>2020-10-04 22:59:47 UTC</t>
  </si>
  <si>
    <t>https://www.inaturalist.org/observations/61720305</t>
  </si>
  <si>
    <t>https://static.inaturalist.org/photos/98792987/medium.jpeg?1601847866</t>
  </si>
  <si>
    <t>2020/10/02 8:42 AM PDT</t>
  </si>
  <si>
    <t>2020-10-02 15:42:00 UTC</t>
  </si>
  <si>
    <t>2020-10-04 22:02:45 UTC</t>
  </si>
  <si>
    <t>2020-10-25 20:31:16 UTC</t>
  </si>
  <si>
    <t>https://www.inaturalist.org/observations/61722211</t>
  </si>
  <si>
    <t>https://static.inaturalist.org/photos/98796338/medium.jpeg?1601848910</t>
  </si>
  <si>
    <t>2020/10/02 8:43 AM PDT</t>
  </si>
  <si>
    <t>2020-10-02 15:43:00 UTC</t>
  </si>
  <si>
    <t>2020-10-04 22:02:47 UTC</t>
  </si>
  <si>
    <t>2021-02-03 21:52:32 UTC</t>
  </si>
  <si>
    <t>https://www.inaturalist.org/observations/61722217</t>
  </si>
  <si>
    <t>https://static.inaturalist.org/photos/98796357/medium.jpeg?1601848916</t>
  </si>
  <si>
    <t>2020/10/04 9:06 AM PDT</t>
  </si>
  <si>
    <t>2020-10-04 16:06:00 UTC</t>
  </si>
  <si>
    <t>2020-10-14 21:03:52 UTC</t>
  </si>
  <si>
    <t>2020-10-15 00:43:24 UTC</t>
  </si>
  <si>
    <t>https://www.inaturalist.org/observations/62587038</t>
  </si>
  <si>
    <t>https://inaturalist-open-data.s3.amazonaws.com/photos/100301396/medium.jpg?1602709252</t>
  </si>
  <si>
    <t>2020/10/02 8:45 AM PDT</t>
  </si>
  <si>
    <t>2020-10-02 15:45:00 UTC</t>
  </si>
  <si>
    <t>2020-10-14 21:03:54 UTC</t>
  </si>
  <si>
    <t>2020-10-14 23:30:53 UTC</t>
  </si>
  <si>
    <t>https://www.inaturalist.org/observations/62587045</t>
  </si>
  <si>
    <t>https://inaturalist-open-data.s3.amazonaws.com/photos/100301413/medium.jpg?1602709262</t>
  </si>
  <si>
    <t>2020/09/06 8:02 AM PDT</t>
  </si>
  <si>
    <t>2020-09-06 15:02:00 UTC</t>
  </si>
  <si>
    <t>2020-10-14 21:03:57 UTC</t>
  </si>
  <si>
    <t>2020-10-15 04:00:55 UTC</t>
  </si>
  <si>
    <t>https://www.inaturalist.org/observations/62587053</t>
  </si>
  <si>
    <t>https://inaturalist-open-data.s3.amazonaws.com/photos/100301819/medium.jpg?1602709427</t>
  </si>
  <si>
    <t>2020/11/21 10:57 AM PST</t>
  </si>
  <si>
    <t>2020-11-21 18:57:00 UTC</t>
  </si>
  <si>
    <t>2020-11-21 20:37:08 UTC</t>
  </si>
  <si>
    <t>2020-11-21 21:40:04 UTC</t>
  </si>
  <si>
    <t>https://www.inaturalist.org/observations/65353527</t>
  </si>
  <si>
    <t>https://inaturalist-open-data.s3.amazonaws.com/photos/105171701/medium.jpg?1605990879</t>
  </si>
  <si>
    <t>Fri Jun 21 2019 12:00:00 GMT-0700 (PDT)</t>
  </si>
  <si>
    <t>2019-06-21 19:00:00 UTC</t>
  </si>
  <si>
    <t>stephanomeria</t>
  </si>
  <si>
    <t>2020-12-18 11:52:33 UTC</t>
  </si>
  <si>
    <t>2020-12-24 22:21:13 UTC</t>
  </si>
  <si>
    <t>https://www.inaturalist.org/observations/66732553</t>
  </si>
  <si>
    <t>https://inaturalist-open-data.s3.amazonaws.com/photos/107644155/medium.jpg?1608292373</t>
  </si>
  <si>
    <t>SBBG-SCL-TIC_003025</t>
  </si>
  <si>
    <t>2019/11/06 1:22 PM PST</t>
  </si>
  <si>
    <t>2019-11-06 21:22:00 UTC</t>
  </si>
  <si>
    <t>2020-01-11 01:12:16 UTC</t>
  </si>
  <si>
    <t>2021-02-11 04:04:16 UTC</t>
  </si>
  <si>
    <t>https://www.inaturalist.org/observations/37470803</t>
  </si>
  <si>
    <t>https://inaturalist-open-data.s3.amazonaws.com/photos/59407704/medium.jpg?1578704917</t>
  </si>
  <si>
    <t>Ventura County, CA, USA</t>
  </si>
  <si>
    <t>San Nicolas</t>
  </si>
  <si>
    <t>Tue May 25 2021 12:19:17 GMT-0700 (PDT)</t>
  </si>
  <si>
    <t>2021-05-25 19:19:17 UTC</t>
  </si>
  <si>
    <t>william_hoyer</t>
  </si>
  <si>
    <t>2021-05-26 05:08:43 UTC</t>
  </si>
  <si>
    <t>2021-05-26 05:09:00 UTC</t>
  </si>
  <si>
    <t>https://www.inaturalist.org/observations/80326991</t>
  </si>
  <si>
    <t>https://inaturalist-open-data.s3.amazonaws.com/photos/131650797/medium.jpg?1622005737</t>
  </si>
  <si>
    <t>Ventura County, US-CA, US</t>
  </si>
  <si>
    <t>2012-05-16 21:58:14 UTC</t>
  </si>
  <si>
    <t>kiloueka</t>
  </si>
  <si>
    <t>2015-05-10 09:12:24 UTC</t>
  </si>
  <si>
    <t>2016-08-08 21:18:29 UTC</t>
  </si>
  <si>
    <t>http://www.inaturalist.org/observations/1472727</t>
  </si>
  <si>
    <t>https://inaturalist-open-data.s3.amazonaws.com/photos/1825833/medium.JPG?1431249147</t>
  </si>
  <si>
    <t>Haypress Reservoir</t>
  </si>
  <si>
    <t>Santa Catalina</t>
  </si>
  <si>
    <t>Vivid Dancer</t>
  </si>
  <si>
    <t>Argia vivida</t>
  </si>
  <si>
    <t>Argia</t>
  </si>
  <si>
    <t>2012-04-29 21:38:03 UTC</t>
  </si>
  <si>
    <t>2015-05-10 09:12:46 UTC</t>
  </si>
  <si>
    <t>2018-08-20 04:33:02 UTC</t>
  </si>
  <si>
    <t>http://www.inaturalist.org/observations/1472730</t>
  </si>
  <si>
    <t>https://inaturalist-open-data.s3.amazonaws.com/photos/1825836/medium.JPG?1431249179</t>
  </si>
  <si>
    <t>Damselflies</t>
  </si>
  <si>
    <t>Zygoptera</t>
  </si>
  <si>
    <t>2012-04-29 20:40:37 UTC</t>
  </si>
  <si>
    <t>2015-05-10 09:13:00 UTC</t>
  </si>
  <si>
    <t>2018-08-20 04:32:56 UTC</t>
  </si>
  <si>
    <t>http://www.inaturalist.org/observations/1472731</t>
  </si>
  <si>
    <t>https://inaturalist-open-data.s3.amazonaws.com/photos/1825837/medium.JPG?1431249189</t>
  </si>
  <si>
    <t>2012-04-29 20:32:49 UTC</t>
  </si>
  <si>
    <t>2015-05-10 09:12:54 UTC</t>
  </si>
  <si>
    <t>2016-08-08 21:18:31 UTC</t>
  </si>
  <si>
    <t>http://www.inaturalist.org/observations/1472733</t>
  </si>
  <si>
    <t>https://inaturalist-open-data.s3.amazonaws.com/photos/1825839/medium.JPG?1431249177</t>
  </si>
  <si>
    <t>Pacific Forktail</t>
  </si>
  <si>
    <t>Ischnura cervula</t>
  </si>
  <si>
    <t>Ischnura</t>
  </si>
  <si>
    <t>2015-05-10 09:13:45 UTC</t>
  </si>
  <si>
    <t>2016-08-09 01:19:55 UTC</t>
  </si>
  <si>
    <t>http://www.inaturalist.org/observations/1472749</t>
  </si>
  <si>
    <t>https://inaturalist-open-data.s3.amazonaws.com/photos/1825855/medium.png?1431249235</t>
  </si>
  <si>
    <t>2013-11-24 20:26:29 UTC</t>
  </si>
  <si>
    <t>2015-05-10 09:13:59 UTC</t>
  </si>
  <si>
    <t>2016-08-08 21:18:32 UTC</t>
  </si>
  <si>
    <t>http://www.inaturalist.org/observations/1472752</t>
  </si>
  <si>
    <t>https://inaturalist-open-data.s3.amazonaws.com/photos/1825858/medium.JPG?1431249251</t>
  </si>
  <si>
    <t>Little Harbor Campground</t>
  </si>
  <si>
    <t>2010-08-21 05:35:25 UTC</t>
  </si>
  <si>
    <t>Central Time (US &amp; Canada)</t>
  </si>
  <si>
    <t>shaunmichael</t>
  </si>
  <si>
    <t>2015-06-15 18:56:48 UTC</t>
  </si>
  <si>
    <t>2021-07-06 22:46:27 UTC</t>
  </si>
  <si>
    <t>http://www.inaturalist.org/observations/1635841</t>
  </si>
  <si>
    <t>https://static.inaturalist.org/photos/2006570/medium.jpg?1434394640</t>
  </si>
  <si>
    <t>at the resevoir in Middle Ranch, common at all areas with year round standing water on the island.</t>
  </si>
  <si>
    <t>Middle Ranch CA</t>
  </si>
  <si>
    <t>Flame Skimmer</t>
  </si>
  <si>
    <t>Libellula saturata</t>
  </si>
  <si>
    <t>Libellula</t>
  </si>
  <si>
    <t>Sat Aug 01 2015 13:30:12 GMT-0700 (PDT)</t>
  </si>
  <si>
    <t>2015-08-01 20:30:12 UTC</t>
  </si>
  <si>
    <t>damontighe</t>
  </si>
  <si>
    <t>2015-08-04 03:31:19 UTC</t>
  </si>
  <si>
    <t>2016-08-08 21:57:17 UTC</t>
  </si>
  <si>
    <t>http://www.inaturalist.org/observations/1830343</t>
  </si>
  <si>
    <t>https://inaturalist-open-data.s3.amazonaws.com/photos/2222267/medium.jpg?1438659119</t>
  </si>
  <si>
    <t>W End Rd, Avalon, CA, US</t>
  </si>
  <si>
    <t>Sat Aug 01 2015 14:23:12 GMT-0700 (PDT)</t>
  </si>
  <si>
    <t>2015-08-01 21:23:12 UTC</t>
  </si>
  <si>
    <t>2015-08-04 03:50:18 UTC</t>
  </si>
  <si>
    <t>2018-08-20 04:31:10 UTC</t>
  </si>
  <si>
    <t>http://www.inaturalist.org/observations/1830365</t>
  </si>
  <si>
    <t>https://inaturalist-open-data.s3.amazonaws.com/photos/2222305/medium.jpg?1438660261</t>
  </si>
  <si>
    <t>2016/07/31 12:18 PM PDT</t>
  </si>
  <si>
    <t>2016-07-31 19:18:00 UTC</t>
  </si>
  <si>
    <t>yetikat</t>
  </si>
  <si>
    <t>2016-08-04 17:58:26 UTC</t>
  </si>
  <si>
    <t>2016-11-22 16:59:06 UTC</t>
  </si>
  <si>
    <t>http://www.inaturalist.org/observations/3803269</t>
  </si>
  <si>
    <t>https://inaturalist-open-data.s3.amazonaws.com/photos/4441757/medium.jpg?1470327442</t>
  </si>
  <si>
    <t>OLYMPUS DIGITAL CAMERA</t>
  </si>
  <si>
    <t>Sat Jan 21 2017 12:59:29 GMT-0800 (PST)</t>
  </si>
  <si>
    <t>2017-01-21 20:59:29 UTC</t>
  </si>
  <si>
    <t>emshaph</t>
  </si>
  <si>
    <t>2017-01-21 22:34:38 UTC</t>
  </si>
  <si>
    <t>2019-05-15 05:10:01 UTC</t>
  </si>
  <si>
    <t>https://www.inaturalist.org/observations/4985117</t>
  </si>
  <si>
    <t>https://inaturalist-open-data.s3.amazonaws.com/photos/6089198/medium.jpg?1485038097</t>
  </si>
  <si>
    <t>1"-2" insect, looked like a cross between a Jerusalem cricket and a water strider</t>
  </si>
  <si>
    <t>2â€“98 Cove Rd, Avalon, CA, US</t>
  </si>
  <si>
    <t>Thu Mar 23 2017 14:42:26 GMT-0700 (PDT)</t>
  </si>
  <si>
    <t>2017-03-23 21:42:26 UTC</t>
  </si>
  <si>
    <t>2017-03-24 00:45:59 UTC</t>
  </si>
  <si>
    <t>2018-08-21 06:42:14 UTC</t>
  </si>
  <si>
    <t>https://www.inaturalist.org/observations/5438208</t>
  </si>
  <si>
    <t>https://inaturalist-open-data.s3.amazonaws.com/photos/6691398/medium.jpg?1490316375</t>
  </si>
  <si>
    <t>Santa Catalina Island, Avalon, CA, US</t>
  </si>
  <si>
    <t>Dancers</t>
  </si>
  <si>
    <t>Thu Apr 20 2017 14:06:28 GMT-0700 (PDT)</t>
  </si>
  <si>
    <t>2017-04-20 21:06:28 UTC</t>
  </si>
  <si>
    <t>2017-04-21 05:19:02 UTC</t>
  </si>
  <si>
    <t>2020-05-16 15:09:21 UTC</t>
  </si>
  <si>
    <t>https://www.inaturalist.org/observations/5884692</t>
  </si>
  <si>
    <t>https://inaturalist-open-data.s3.amazonaws.com/photos/7334122/medium.jpg?1492751970</t>
  </si>
  <si>
    <t>Thu Apr 20 2017 14:43:43 GMT-0700 (PDT)</t>
  </si>
  <si>
    <t>2017-04-20 21:43:43 UTC</t>
  </si>
  <si>
    <t>2017-04-21 05:22:05 UTC</t>
  </si>
  <si>
    <t>2017-04-21 13:11:03 UTC</t>
  </si>
  <si>
    <t>https://www.inaturalist.org/observations/5884711</t>
  </si>
  <si>
    <t>https://inaturalist-open-data.s3.amazonaws.com/photos/7334176/medium.jpg?1492752253</t>
  </si>
  <si>
    <t>2017-07-12 10:03:29 AM PDT</t>
  </si>
  <si>
    <t>2017-07-12 17:03:29 UTC</t>
  </si>
  <si>
    <t>bjdion</t>
  </si>
  <si>
    <t>2017-07-12 23:15:03 UTC</t>
  </si>
  <si>
    <t>2017-10-15 22:40:50 UTC</t>
  </si>
  <si>
    <t>https://www.inaturalist.org/observations/7029768</t>
  </si>
  <si>
    <t>https://inaturalist-open-data.s3.amazonaws.com/photos/9017286/medium.jpeg?1499901397</t>
  </si>
  <si>
    <t>Fri Aug 25 2017 07:00:04 GMT-0700 (PDT)</t>
  </si>
  <si>
    <t>2017-08-25 14:00:04 UTC</t>
  </si>
  <si>
    <t>2017-08-30 03:47:26 UTC</t>
  </si>
  <si>
    <t>2019-08-13 17:11:25 UTC</t>
  </si>
  <si>
    <t>https://www.inaturalist.org/observations/7711007</t>
  </si>
  <si>
    <t>https://inaturalist-open-data.s3.amazonaws.com/photos/10129409/medium.jpg?1504147772</t>
  </si>
  <si>
    <t>2018-05-05 1:00:36 PM MST</t>
  </si>
  <si>
    <t>2018-05-05 19:00:36 UTC</t>
  </si>
  <si>
    <t>Mountain Time (US &amp; Canada)</t>
  </si>
  <si>
    <t>2018-05-05 23:52:50 UTC</t>
  </si>
  <si>
    <t>2018-05-26 18:55:10 UTC</t>
  </si>
  <si>
    <t>https://www.inaturalist.org/observations/12178523</t>
  </si>
  <si>
    <t>https://inaturalist-open-data.s3.amazonaws.com/photos/17486281/medium.jpg?1525564373</t>
  </si>
  <si>
    <t>Thompson Dam, Avalon, CA 90704, USA</t>
  </si>
  <si>
    <t>gps</t>
  </si>
  <si>
    <t>Fri Jul 13 2018 15:42:05 GMT-0700 (PDT)</t>
  </si>
  <si>
    <t>2018-07-13 22:42:05 UTC</t>
  </si>
  <si>
    <t>2018-08-29 07:02:07 UTC</t>
  </si>
  <si>
    <t>2018-09-16 17:45:21 UTC</t>
  </si>
  <si>
    <t>https://www.inaturalist.org/observations/15994378</t>
  </si>
  <si>
    <t>https://inaturalist-open-data.s3.amazonaws.com/photos/23950096/medium.jpg?1535526132</t>
  </si>
  <si>
    <t>Santa Catalina Island, , CA, US</t>
  </si>
  <si>
    <t>Fri Jul 13 2018 15:43:49 GMT-0700 (PDT)</t>
  </si>
  <si>
    <t>2018-07-13 22:43:49 UTC</t>
  </si>
  <si>
    <t>2018-08-29 07:04:13 UTC</t>
  </si>
  <si>
    <t>2018-08-31 01:16:46 UTC</t>
  </si>
  <si>
    <t>https://www.inaturalist.org/observations/15994391</t>
  </si>
  <si>
    <t>https://inaturalist-open-data.s3.amazonaws.com/photos/23950130/medium.jpg?1535526261</t>
  </si>
  <si>
    <t>2019-04-06 10:09:45 PM PDT</t>
  </si>
  <si>
    <t>2019-04-07 05:09:45 UTC</t>
  </si>
  <si>
    <t>naturenate</t>
  </si>
  <si>
    <t>2019-04-08 23:42:47 UTC</t>
  </si>
  <si>
    <t>2019-04-08 23:43:10 UTC</t>
  </si>
  <si>
    <t>https://www.inaturalist.org/observations/22216377</t>
  </si>
  <si>
    <t>https://static.inaturalist.org/photos/34400558/medium.jpeg?1554766971</t>
  </si>
  <si>
    <t>Odonate carrying tadpole</t>
  </si>
  <si>
    <t>Little Harbor Rd, Avalon, CA 90704, USA</t>
  </si>
  <si>
    <t>2019-04-06 9:48:08 PM PDT</t>
  </si>
  <si>
    <t>2019-04-07 04:48:08 UTC</t>
  </si>
  <si>
    <t>2019-04-08 23:49:36 UTC</t>
  </si>
  <si>
    <t>2019-04-08 23:49:44 UTC</t>
  </si>
  <si>
    <t>https://www.inaturalist.org/observations/22216657</t>
  </si>
  <si>
    <t>https://static.inaturalist.org/photos/34401011/medium.jpeg?1554767380</t>
  </si>
  <si>
    <t>2019-05-29 1:12:35 PM PDT</t>
  </si>
  <si>
    <t>2019-05-29 20:12:35 UTC</t>
  </si>
  <si>
    <t>jeanshelton</t>
  </si>
  <si>
    <t>2019-05-30 03:37:10 UTC</t>
  </si>
  <si>
    <t>2019-06-02 00:28:34 UTC</t>
  </si>
  <si>
    <t>https://www.inaturalist.org/observations/26040675</t>
  </si>
  <si>
    <t>https://static.inaturalist.org/photos/40400871/medium.jpeg?1559187467</t>
  </si>
  <si>
    <t>Blue dragonfly on the left side</t>
  </si>
  <si>
    <t>Santa Catalina Island, California 90704, USA</t>
  </si>
  <si>
    <t>short-stalked Damelfly</t>
  </si>
  <si>
    <t>Wed Jun 26 2019 10:34:00 GMT-0700 (PDT)</t>
  </si>
  <si>
    <t>2019-06-26 17:34:00 UTC</t>
  </si>
  <si>
    <t>enviroval</t>
  </si>
  <si>
    <t>2019-06-28 16:45:12 UTC</t>
  </si>
  <si>
    <t>2019-07-01 19:10:19 UTC</t>
  </si>
  <si>
    <t>https://www.inaturalist.org/observations/27816925</t>
  </si>
  <si>
    <t>https://static.inaturalist.org/photos/43320362/medium.jpg?1561740341</t>
  </si>
  <si>
    <t>Airport Rd, , CA, US</t>
  </si>
  <si>
    <t>2019-08-08 9:32:59 AM PDT</t>
  </si>
  <si>
    <t>2019-08-08 16:32:59 UTC</t>
  </si>
  <si>
    <t>ryan584</t>
  </si>
  <si>
    <t>2019-08-09 02:17:12 UTC</t>
  </si>
  <si>
    <t>2019-08-10 06:54:54 UTC</t>
  </si>
  <si>
    <t>https://www.inaturalist.org/observations/30460021</t>
  </si>
  <si>
    <t>https://static.inaturalist.org/photos/47590484/medium.jpeg?1565317041</t>
  </si>
  <si>
    <t>2020/06/07 4:30 PM PDT</t>
  </si>
  <si>
    <t>2020-06-07 23:30:00 UTC</t>
  </si>
  <si>
    <t>julianclark</t>
  </si>
  <si>
    <t>2020-06-07 21:44:56 UTC</t>
  </si>
  <si>
    <t>2020-06-12 14:12:30 UTC</t>
  </si>
  <si>
    <t>https://www.inaturalist.org/observations/48839661</t>
  </si>
  <si>
    <t>https://inaturalist-open-data.s3.amazonaws.com/photos/77510367/medium.jpeg?1591566158</t>
  </si>
  <si>
    <t>Hiking dry gulch with @cyberkittyn</t>
  </si>
  <si>
    <t>Avalon, CA 90704, USA</t>
  </si>
  <si>
    <t>Sat May 18 2019 11:47:59 GMT-0700 (PDT)</t>
  </si>
  <si>
    <t>2019-05-18 18:47:59 UTC</t>
  </si>
  <si>
    <t>xenogeniates</t>
  </si>
  <si>
    <t>2021-04-29 08:58:53 UTC</t>
  </si>
  <si>
    <t>2021-05-04 07:02:49 UTC</t>
  </si>
  <si>
    <t>https://www.inaturalist.org/observations/75636034</t>
  </si>
  <si>
    <t>https://inaturalist-open-data.s3.amazonaws.com/photos/123770400/medium.jpg?1619686734</t>
  </si>
  <si>
    <t>Santa Catalina Island, CA, US</t>
  </si>
  <si>
    <t>Skimmers</t>
  </si>
  <si>
    <t>2021/06/13 10:43 AM PDT</t>
  </si>
  <si>
    <t>2021-06-13 17:43:00 UTC</t>
  </si>
  <si>
    <t>2021-06-16 00:50:15 UTC</t>
  </si>
  <si>
    <t>2021-06-16 04:29:52 UTC</t>
  </si>
  <si>
    <t>https://www.inaturalist.org/observations/83207456</t>
  </si>
  <si>
    <t>https://inaturalist-open-data.s3.amazonaws.com/photos/136629711/medium.jpg?1623802504</t>
  </si>
  <si>
    <t>2009/08/21 2:43 PM CDT</t>
  </si>
  <si>
    <t>2009-08-21 19:43:00 UTC</t>
  </si>
  <si>
    <t>henicorhina</t>
  </si>
  <si>
    <t>2020-06-24 19:01:47 UTC</t>
  </si>
  <si>
    <t>2020-07-25 17:07:08 UTC</t>
  </si>
  <si>
    <t>https://www.inaturalist.org/observations/50802729</t>
  </si>
  <si>
    <t>https://inaturalist-open-data.s3.amazonaws.com/photos/80688956/medium.jpeg?1593024449</t>
  </si>
  <si>
    <t>Santa Barbara Island, Santa Barbara County, CA, USA</t>
  </si>
  <si>
    <t>Santa Barbara</t>
  </si>
  <si>
    <t>Spot-winged Glider</t>
  </si>
  <si>
    <t>Pantala hymenaea</t>
  </si>
  <si>
    <t>2013-10-20 16:12:08 UTC</t>
  </si>
  <si>
    <t>dpom</t>
  </si>
  <si>
    <t>2015-01-18 03:04:10 UTC</t>
  </si>
  <si>
    <t>2021-01-24 02:35:28 UTC</t>
  </si>
  <si>
    <t>http://www.inaturalist.org/observations/1181259</t>
  </si>
  <si>
    <t>https://inaturalist-open-data.s3.amazonaws.com/photos/1491573/medium.jpg?1421550257</t>
  </si>
  <si>
    <t>Santa Cruz Island</t>
  </si>
  <si>
    <t>Santa Cruz</t>
  </si>
  <si>
    <t>California Dancer</t>
  </si>
  <si>
    <t>Argia agrioides</t>
  </si>
  <si>
    <t>Mon Jul 20 2015 16:37:17 GMT-0700 (PDT)</t>
  </si>
  <si>
    <t>2015-07-20 23:37:17 UTC</t>
  </si>
  <si>
    <t>robberfly</t>
  </si>
  <si>
    <t>2015-07-21 01:47:05 UTC</t>
  </si>
  <si>
    <t>2015-11-15 18:16:32 UTC</t>
  </si>
  <si>
    <t>http://www.inaturalist.org/observations/1784907</t>
  </si>
  <si>
    <t>https://inaturalist-open-data.s3.amazonaws.com/photos/2160653/medium.jpg?1437443292</t>
  </si>
  <si>
    <t>Channel Islands National Park, Channel Islands National Pk, CA, US</t>
  </si>
  <si>
    <t>2015-07-20 23:47:09 UTC</t>
  </si>
  <si>
    <t>kueda</t>
  </si>
  <si>
    <t>2015-07-21 17:54:43 UTC</t>
  </si>
  <si>
    <t>2019-04-16 17:34:15 UTC</t>
  </si>
  <si>
    <t>CC0</t>
  </si>
  <si>
    <t>http://www.inaturalist.org/observations/1786875</t>
  </si>
  <si>
    <t>https://inaturalist-open-data.s3.amazonaws.com/photos/2163492/medium.jpg?1437501285</t>
  </si>
  <si>
    <t>Santa Cruz Island Reserve, Channel Islands, Channel Islands National Park, Santa Barbara, UC Natural Reserve System, California, United States</t>
  </si>
  <si>
    <t>2015-07-23 03:52:31 UTC</t>
  </si>
  <si>
    <t>2016-09-12 17:34:26 UTC</t>
  </si>
  <si>
    <t>http://www.inaturalist.org/observations/1791771</t>
  </si>
  <si>
    <t>https://inaturalist-open-data.s3.amazonaws.com/photos/2170632/medium.JPG?1437623572</t>
  </si>
  <si>
    <t>Hiked up to a pond behind a dam. A great dragon day!</t>
  </si>
  <si>
    <t>Channel Islands National Park, CA</t>
  </si>
  <si>
    <t>Red Rock Skimmer</t>
  </si>
  <si>
    <t>Paltothemis lineatipes</t>
  </si>
  <si>
    <t>Paltothemis</t>
  </si>
  <si>
    <t>2015-07-23 03:53:43 UTC</t>
  </si>
  <si>
    <t>2016-07-23 02:31:06 UTC</t>
  </si>
  <si>
    <t>http://www.inaturalist.org/observations/1791773</t>
  </si>
  <si>
    <t>https://inaturalist-open-data.s3.amazonaws.com/photos/2170634/medium.JPG?1437623626</t>
  </si>
  <si>
    <t>2015-07-23 03:54:19 UTC</t>
  </si>
  <si>
    <t>2016-09-27 16:49:00 UTC</t>
  </si>
  <si>
    <t>http://www.inaturalist.org/observations/1791774</t>
  </si>
  <si>
    <t>https://inaturalist-open-data.s3.amazonaws.com/photos/2170637/medium.JPG?1437623680</t>
  </si>
  <si>
    <t>I think this might be my first ""mid air"" shot of a dragon...</t>
  </si>
  <si>
    <t>2015-07-23 04:02:36 UTC</t>
  </si>
  <si>
    <t>2016-08-08 21:50:46 UTC</t>
  </si>
  <si>
    <t>http://www.inaturalist.org/observations/1791798</t>
  </si>
  <si>
    <t>https://inaturalist-open-data.s3.amazonaws.com/photos/2170666/medium.JPG?1437624179</t>
  </si>
  <si>
    <t>Wed Jul 22 2015 12:42:27 GMT-0700 (PDT)</t>
  </si>
  <si>
    <t>2015-07-22 19:42:27 UTC</t>
  </si>
  <si>
    <t>2015-07-23 04:55:42 UTC</t>
  </si>
  <si>
    <t>2017-09-08 16:26:33 UTC</t>
  </si>
  <si>
    <t>http://www.inaturalist.org/observations/1791849</t>
  </si>
  <si>
    <t>https://inaturalist-open-data.s3.amazonaws.com/photos/2170734/medium.jpg?1437627587</t>
  </si>
  <si>
    <t>I caught the monster! Largest dragonfly in North America. A cry went echoing up the canyon: "" You guys! I got it!"" I've been gloating ever since...</t>
  </si>
  <si>
    <t>Giant Darner</t>
  </si>
  <si>
    <t>Anax walsinghami</t>
  </si>
  <si>
    <t>Wed Jul 22 2015 15:13:09 GMT-0700 (PDT)</t>
  </si>
  <si>
    <t>2015-07-22 22:13:09 UTC</t>
  </si>
  <si>
    <t>2015-07-23 04:55:44 UTC</t>
  </si>
  <si>
    <t>2019-08-12 17:08:36 UTC</t>
  </si>
  <si>
    <t>http://www.inaturalist.org/observations/1791853</t>
  </si>
  <si>
    <t>https://inaturalist-open-data.s3.amazonaws.com/photos/2170747/medium.jpg?1437627675</t>
  </si>
  <si>
    <t>My net was on fire today! Catchin' all the hard-to-catch ones...</t>
  </si>
  <si>
    <t>2015-07-23 17:04:22 UTC</t>
  </si>
  <si>
    <t>2015-11-15 18:13:18 UTC</t>
  </si>
  <si>
    <t>http://www.inaturalist.org/observations/1792904</t>
  </si>
  <si>
    <t>https://inaturalist-open-data.s3.amazonaws.com/photos/2172179/medium.jpg?1437671084</t>
  </si>
  <si>
    <t>Had a fantastic keying session with Paul 'euproserpinus"" Johnson with this one. Just not good enough photo to distinguish tip between Boreal and Northern. And these might be lumped now anyway?</t>
  </si>
  <si>
    <t>Santa Cruz Island, Channel Islands National Pk, CA, US</t>
  </si>
  <si>
    <t>2015-07-24 02:30:36 UTC</t>
  </si>
  <si>
    <t>http://www.inaturalist.org/observations/1794393</t>
  </si>
  <si>
    <t>https://inaturalist-open-data.s3.amazonaws.com/photos/2174306/medium.JPG?1437705127</t>
  </si>
  <si>
    <t>Prisoner's Harbor, Santa Cruz Island</t>
  </si>
  <si>
    <t>2015-07-24 07:12:01 UTC</t>
  </si>
  <si>
    <t>2016-11-12 13:20:22 UTC</t>
  </si>
  <si>
    <t>http://www.inaturalist.org/observations/1795155</t>
  </si>
  <si>
    <t>https://inaturalist-open-data.s3.amazonaws.com/photos/2175264/medium.JPG?1437721944</t>
  </si>
  <si>
    <t>Santa Cruz Island Reserve, Channel Islands National Park</t>
  </si>
  <si>
    <t>2015-07-22 18:58:49 UTC</t>
  </si>
  <si>
    <t>2015-07-26 23:15:11 UTC</t>
  </si>
  <si>
    <t>2019-05-04 06:19:41 UTC</t>
  </si>
  <si>
    <t>http://www.inaturalist.org/observations/1804997</t>
  </si>
  <si>
    <t>https://inaturalist-open-data.s3.amazonaws.com/photos/2187033/medium.jpg?1437952520</t>
  </si>
  <si>
    <t>Paltothemis lineatipes, sex=male</t>
  </si>
  <si>
    <t>Santa Cruz Island, Santa Barbara County, CA, USA</t>
  </si>
  <si>
    <t>2015-07-22 19:04:07 UTC</t>
  </si>
  <si>
    <t>2015-07-26 23:14:50 UTC</t>
  </si>
  <si>
    <t>2019-05-04 06:19:43 UTC</t>
  </si>
  <si>
    <t>http://www.inaturalist.org/observations/1804999</t>
  </si>
  <si>
    <t>https://inaturalist-open-data.s3.amazonaws.com/photos/2187035/medium.jpg?1437952519</t>
  </si>
  <si>
    <t>Sympetrum, Sympetrum illotum</t>
  </si>
  <si>
    <t>Sympetrum illotum</t>
  </si>
  <si>
    <t>Cardinal Meadowhawk</t>
  </si>
  <si>
    <t>2015-07-22 19:07:16 UTC</t>
  </si>
  <si>
    <t>2015-07-26 23:15:17 UTC</t>
  </si>
  <si>
    <t>2019-05-04 06:19:44 UTC</t>
  </si>
  <si>
    <t>http://www.inaturalist.org/observations/1805001</t>
  </si>
  <si>
    <t>https://inaturalist-open-data.s3.amazonaws.com/photos/2187037/medium.jpg?1437952526</t>
  </si>
  <si>
    <t>2015-07-22 19:16:17 UTC</t>
  </si>
  <si>
    <t>2015-07-26 23:15:22 UTC</t>
  </si>
  <si>
    <t>2019-05-04 06:19:46 UTC</t>
  </si>
  <si>
    <t>http://www.inaturalist.org/observations/1805003</t>
  </si>
  <si>
    <t>https://inaturalist-open-data.s3.amazonaws.com/photos/2187039/medium.jpg?1437952527</t>
  </si>
  <si>
    <t>2015-07-22 19:17:55 UTC</t>
  </si>
  <si>
    <t>2015-07-26 23:15:04 UTC</t>
  </si>
  <si>
    <t>2019-05-04 06:19:47 UTC</t>
  </si>
  <si>
    <t>http://www.inaturalist.org/observations/1805005</t>
  </si>
  <si>
    <t>https://inaturalist-open-data.s3.amazonaws.com/photos/2187041/medium.jpg?1437952521</t>
  </si>
  <si>
    <t>2015-07-22 19:42:43 UTC</t>
  </si>
  <si>
    <t>2015-07-26 23:15:38 UTC</t>
  </si>
  <si>
    <t>2019-05-04 06:19:49 UTC</t>
  </si>
  <si>
    <t>http://www.inaturalist.org/observations/1805007</t>
  </si>
  <si>
    <t>https://inaturalist-open-data.s3.amazonaws.com/photos/2187043/medium.jpg?1437952541</t>
  </si>
  <si>
    <t>An enormous dragon, largest in the US, second largest in the world, apparently. Territorial and agreessive. There were several patrolling the canyon, mostly close to the water, and around the deepest pool they would chase any other dragonflies they encountered.</t>
  </si>
  <si>
    <t>2015-07-22 22:11:49 UTC</t>
  </si>
  <si>
    <t>2015-07-26 23:16:10 UTC</t>
  </si>
  <si>
    <t>2019-08-12 17:12:00 UTC</t>
  </si>
  <si>
    <t>http://www.inaturalist.org/observations/1805013</t>
  </si>
  <si>
    <t>https://inaturalist-open-data.s3.amazonaws.com/photos/2187049/medium.jpg?1437952575</t>
  </si>
  <si>
    <t>Pantala flavescens, Wandering Glider</t>
  </si>
  <si>
    <t>2015-07-22 23:18:03 UTC</t>
  </si>
  <si>
    <t>2015-07-26 23:15:57 UTC</t>
  </si>
  <si>
    <t>2019-05-04 06:20:01 UTC</t>
  </si>
  <si>
    <t>http://www.inaturalist.org/observations/1805017</t>
  </si>
  <si>
    <t>https://inaturalist-open-data.s3.amazonaws.com/photos/2187053/medium.jpg?1437952587</t>
  </si>
  <si>
    <t>2015-07-24 20:17:43 UTC</t>
  </si>
  <si>
    <t>2015-07-27 05:01:20 UTC</t>
  </si>
  <si>
    <t>2019-08-01 05:15:00 UTC</t>
  </si>
  <si>
    <t>http://www.inaturalist.org/observations/1805858</t>
  </si>
  <si>
    <t>https://inaturalist-open-data.s3.amazonaws.com/photos/2188364/medium.jpg?1437973297</t>
  </si>
  <si>
    <t>Argia, Channel Islands, Santa Cruz Island</t>
  </si>
  <si>
    <t>Santa Cruz Island Reserve, Channel Islands, Channel Islands National Park, Santa Barbara, California, United States</t>
  </si>
  <si>
    <t>2011-09-09 20:20:39 UTC</t>
  </si>
  <si>
    <t>feathersandflora</t>
  </si>
  <si>
    <t>2015-09-19 22:01:09 UTC</t>
  </si>
  <si>
    <t>2018-03-04 16:38:32 UTC</t>
  </si>
  <si>
    <t>http://www.inaturalist.org/observations/1963139</t>
  </si>
  <si>
    <t>https://static.inaturalist.org/photos/2405302/medium.jpg?1444666724</t>
  </si>
  <si>
    <t>Santa Cruz Island Reserve</t>
  </si>
  <si>
    <t>travislongcore</t>
  </si>
  <si>
    <t>2015-12-24 06:34:39 UTC</t>
  </si>
  <si>
    <t>2016-01-03 10:43:09 UTC</t>
  </si>
  <si>
    <t>http://www.inaturalist.org/observations/2500108</t>
  </si>
  <si>
    <t>https://inaturalist-open-data.s3.amazonaws.com/photos/2808191/medium.jpg?1450938884</t>
  </si>
  <si>
    <t>Santa Cruz Island, CA</t>
  </si>
  <si>
    <t>Thu Apr 21 2016 12:52:08 GMT-0700 (PDT)</t>
  </si>
  <si>
    <t>2016-04-21 19:52:08 UTC</t>
  </si>
  <si>
    <t>blueringedoctopus1</t>
  </si>
  <si>
    <t>2016-04-21 22:48:04 UTC</t>
  </si>
  <si>
    <t>2017-06-06 01:38:37 UTC</t>
  </si>
  <si>
    <t>http://www.inaturalist.org/observations/2997944</t>
  </si>
  <si>
    <t>https://inaturalist-open-data.s3.amazonaws.com/photos/3447812/medium.jpg?1461278910</t>
  </si>
  <si>
    <t>Dragonfly</t>
  </si>
  <si>
    <t>2017/05/20 10:56 AM PDT</t>
  </si>
  <si>
    <t>2017-05-20 17:56:00 UTC</t>
  </si>
  <si>
    <t>ryanandrews</t>
  </si>
  <si>
    <t>2017-05-21 19:07:18 UTC</t>
  </si>
  <si>
    <t>2017-05-22 21:50:36 UTC</t>
  </si>
  <si>
    <t>https://www.inaturalist.org/observations/6306172</t>
  </si>
  <si>
    <t>https://static.inaturalist.org/photos/7938165/medium.jpg?1495391793</t>
  </si>
  <si>
    <t>Santa Barbara County, CA, USA</t>
  </si>
  <si>
    <t>2017/05/20 12:31 PM PDT</t>
  </si>
  <si>
    <t>2017-05-20 19:31:00 UTC</t>
  </si>
  <si>
    <t>2017-05-21 19:07:45 UTC</t>
  </si>
  <si>
    <t>2017-07-04 06:34:48 UTC</t>
  </si>
  <si>
    <t>https://www.inaturalist.org/observations/6306211</t>
  </si>
  <si>
    <t>https://static.inaturalist.org/photos/7938302/medium.jpg?1495392104</t>
  </si>
  <si>
    <t>2017/05/19 2:20 PM PDT</t>
  </si>
  <si>
    <t>2017-05-19 21:20:00 UTC</t>
  </si>
  <si>
    <t>silversea_starsong</t>
  </si>
  <si>
    <t>2017-05-29 22:04:32 UTC</t>
  </si>
  <si>
    <t>2017-07-04 05:36:29 UTC</t>
  </si>
  <si>
    <t>https://www.inaturalist.org/observations/6421831</t>
  </si>
  <si>
    <t>https://inaturalist-open-data.s3.amazonaws.com/photos/8106198/medium.jpeg?1496094048</t>
  </si>
  <si>
    <t>Sat Oct 14 2017 12:56:09 GMT-0700 (PDT)</t>
  </si>
  <si>
    <t>2017-10-14 19:56:09 UTC</t>
  </si>
  <si>
    <t>gyrrlfalcon</t>
  </si>
  <si>
    <t>2017-10-15 02:27:24 UTC</t>
  </si>
  <si>
    <t>2017-10-15 02:27:56 UTC</t>
  </si>
  <si>
    <t>https://www.inaturalist.org/observations/8407967</t>
  </si>
  <si>
    <t>https://inaturalist-open-data.s3.amazonaws.com/photos/11189217/medium.jpg?1508034460</t>
  </si>
  <si>
    <t>Channel Islands National Park, Channel Islands, Santa Barbara County, US-CA, US</t>
  </si>
  <si>
    <t>2017/10/14 1:14 PM PDT</t>
  </si>
  <si>
    <t>2017-10-14 20:14:00 UTC</t>
  </si>
  <si>
    <t>2017-10-15 04:35:43 UTC</t>
  </si>
  <si>
    <t>2017-10-15 05:43:29 UTC</t>
  </si>
  <si>
    <t>https://www.inaturalist.org/observations/8409259</t>
  </si>
  <si>
    <t>https://inaturalist-open-data.s3.amazonaws.com/photos/11191218/medium.jpg?1508041509</t>
  </si>
  <si>
    <t>2015/05/19 12:12 PM PDT</t>
  </si>
  <si>
    <t>2015-05-19 19:12:00 UTC</t>
  </si>
  <si>
    <t>tomleeturner</t>
  </si>
  <si>
    <t>2018-02-13 23:19:23 UTC</t>
  </si>
  <si>
    <t>2018-03-16 00:33:22 UTC</t>
  </si>
  <si>
    <t>https://www.inaturalist.org/observations/9852512</t>
  </si>
  <si>
    <t>https://inaturalist-open-data.s3.amazonaws.com/photos/13494041/medium.jpeg?1518563928</t>
  </si>
  <si>
    <t>2018-02-13 23:20:08 UTC</t>
  </si>
  <si>
    <t>2018-03-16 00:32:54 UTC</t>
  </si>
  <si>
    <t>https://www.inaturalist.org/observations/9852517</t>
  </si>
  <si>
    <t>https://inaturalist-open-data.s3.amazonaws.com/photos/13494056/medium.jpeg?1518563997</t>
  </si>
  <si>
    <t>2017/10/06 5:56 PM EDT</t>
  </si>
  <si>
    <t>2017-10-06 21:56:00 UTC</t>
  </si>
  <si>
    <t>Eastern Time (US &amp; Canada)</t>
  </si>
  <si>
    <t>micahfreedman</t>
  </si>
  <si>
    <t>2018-05-21 19:25:31 UTC</t>
  </si>
  <si>
    <t>2018-06-29 21:28:23 UTC</t>
  </si>
  <si>
    <t>https://www.inaturalist.org/observations/12685375</t>
  </si>
  <si>
    <t>https://inaturalist-open-data.s3.amazonaws.com/photos/18362585/medium.jpeg?1526930574</t>
  </si>
  <si>
    <t>Sat Oct 27 2018 15:44:52 GMT-0700 (PDT)</t>
  </si>
  <si>
    <t>2018-10-27 22:44:52 UTC</t>
  </si>
  <si>
    <t>balukjian</t>
  </si>
  <si>
    <t>2018-12-09 18:30:40 UTC</t>
  </si>
  <si>
    <t>2018-12-17 19:53:58 UTC</t>
  </si>
  <si>
    <t>https://www.inaturalist.org/observations/18922589</t>
  </si>
  <si>
    <t>https://inaturalist-open-data.s3.amazonaws.com/photos/29004807/medium.jpg?1544380244</t>
  </si>
  <si>
    <t>Santa Cruz Island Reserve, Channel Islands National Park, Channel Islands, Santa Barbara County, UCNRS, US-CA, US</t>
  </si>
  <si>
    <t>2019/04/19 2:41 PM PDT</t>
  </si>
  <si>
    <t>2019-04-19 21:41:00 UTC</t>
  </si>
  <si>
    <t>dlbowls</t>
  </si>
  <si>
    <t>2019-04-20 16:34:59 UTC</t>
  </si>
  <si>
    <t>2019-04-23 23:54:39 UTC</t>
  </si>
  <si>
    <t>https://www.inaturalist.org/observations/22761660</t>
  </si>
  <si>
    <t>https://inaturalist-open-data.s3.amazonaws.com/photos/35271302/medium.jpeg?1555776134</t>
  </si>
  <si>
    <t>Thu Jun 27 2019 13:41:04 GMT-0700 (PDT)</t>
  </si>
  <si>
    <t>2019-06-27 20:41:04 UTC</t>
  </si>
  <si>
    <t>david99</t>
  </si>
  <si>
    <t>2019-06-28 03:32:39 UTC</t>
  </si>
  <si>
    <t>2019-06-29 03:38:40 UTC</t>
  </si>
  <si>
    <t>https://www.inaturalist.org/observations/27793717</t>
  </si>
  <si>
    <t>https://inaturalist-open-data.s3.amazonaws.com/photos/43341717/medium.jpg?1561753200</t>
  </si>
  <si>
    <t>Channel Islands National Park, , CA, US</t>
  </si>
  <si>
    <t>Thu Aug 08 2019 15:39:12 GMT-0700 (PDT)</t>
  </si>
  <si>
    <t>2019-08-08 22:39:12 UTC</t>
  </si>
  <si>
    <t>pandbmom</t>
  </si>
  <si>
    <t>2019-08-09 02:09:29 UTC</t>
  </si>
  <si>
    <t>2019-08-09 04:49:01 UTC</t>
  </si>
  <si>
    <t>https://www.inaturalist.org/observations/30459731</t>
  </si>
  <si>
    <t>https://static.inaturalist.org/photos/47590031/medium.jpg?1565316576</t>
  </si>
  <si>
    <t>2013/08/26 4:11 PM PDT</t>
  </si>
  <si>
    <t>2013-08-26 23:11:00 UTC</t>
  </si>
  <si>
    <t>kimssight</t>
  </si>
  <si>
    <t>2019-08-24 21:34:39 UTC</t>
  </si>
  <si>
    <t>2019-08-24 21:36:42 UTC</t>
  </si>
  <si>
    <t>https://www.inaturalist.org/observations/31432788</t>
  </si>
  <si>
    <t>https://static.inaturalist.org/photos/49190409/medium.jpg?1566681636</t>
  </si>
  <si>
    <t>Older observation at Cureva-Valdez on Santa Cruz Island</t>
  </si>
  <si>
    <t>2019/09/22 1:13 PM HST</t>
  </si>
  <si>
    <t>2019-09-22 23:13:00 UTC</t>
  </si>
  <si>
    <t>camerondeckert</t>
  </si>
  <si>
    <t>2019-10-02 05:43:41 UTC</t>
  </si>
  <si>
    <t>2019-10-02 14:15:51 UTC</t>
  </si>
  <si>
    <t>https://www.inaturalist.org/observations/33740819</t>
  </si>
  <si>
    <t>https://inaturalist-open-data.s3.amazonaws.com/photos/53025186/medium.jpg?1569994941</t>
  </si>
  <si>
    <t>2019/09/22 1:14 PM HST</t>
  </si>
  <si>
    <t>2019-09-22 23:14:00 UTC</t>
  </si>
  <si>
    <t>2019-10-02 17:05:41 UTC</t>
  </si>
  <si>
    <t>2019-10-02 19:35:25 UTC</t>
  </si>
  <si>
    <t>https://www.inaturalist.org/observations/33759104</t>
  </si>
  <si>
    <t>https://inaturalist-open-data.s3.amazonaws.com/photos/53055242/medium.jpg?1570035856</t>
  </si>
  <si>
    <t>2019/09/22 2:00 PM HST</t>
  </si>
  <si>
    <t>2019-09-23 00:00:00 UTC</t>
  </si>
  <si>
    <t>2019-10-02 17:12:48 UTC</t>
  </si>
  <si>
    <t>2019-10-02 19:34:52 UTC</t>
  </si>
  <si>
    <t>https://www.inaturalist.org/observations/33759428</t>
  </si>
  <si>
    <t>https://inaturalist-open-data.s3.amazonaws.com/photos/53055732/medium.jpg?1570036286</t>
  </si>
  <si>
    <t>Not a great photo, but key features visible for ID -- looks to have long, blunt, white-tipped cerci.</t>
  </si>
  <si>
    <t>2019/09/22 3:05 PM HST</t>
  </si>
  <si>
    <t>2019-09-23 01:05:00 UTC</t>
  </si>
  <si>
    <t>2019-10-02 18:00:54 UTC</t>
  </si>
  <si>
    <t>2019-10-02 22:14:54 UTC</t>
  </si>
  <si>
    <t>https://www.inaturalist.org/observations/33761427</t>
  </si>
  <si>
    <t>https://inaturalist-open-data.s3.amazonaws.com/photos/53058852/medium.jpg?1570039032</t>
  </si>
  <si>
    <t>I wish I had another photo, but this one did not cooperate. The cerci look more like E. annexum or E. boreale; I'm not seeing the long cerci if E. civile.  As there are no iNat records of E. annexum or boreale for the Channel Islands, I'd appreciate any feedback.</t>
  </si>
  <si>
    <t>2019/09/22 1:20 PM HST</t>
  </si>
  <si>
    <t>2019-09-22 23:20:00 UTC</t>
  </si>
  <si>
    <t>2019-10-02 18:25:49 UTC</t>
  </si>
  <si>
    <t>2019-10-02 19:29:04 UTC</t>
  </si>
  <si>
    <t>https://www.inaturalist.org/observations/33762695</t>
  </si>
  <si>
    <t>https://inaturalist-open-data.s3.amazonaws.com/photos/53060846/medium.jpg?1570040678</t>
  </si>
  <si>
    <t>2019/10/20 10:38 AM EDT</t>
  </si>
  <si>
    <t>2019-10-20 14:38:00 UTC</t>
  </si>
  <si>
    <t>timbir5</t>
  </si>
  <si>
    <t>2019-11-07 00:40:56 UTC</t>
  </si>
  <si>
    <t>2019-11-07 04:30:32 UTC</t>
  </si>
  <si>
    <t>https://www.inaturalist.org/observations/35391490</t>
  </si>
  <si>
    <t>https://inaturalist-open-data.s3.amazonaws.com/photos/55802823/medium.jpeg?1573087082</t>
  </si>
  <si>
    <t>2019/07/08 5:31 PM EDT</t>
  </si>
  <si>
    <t>2019-07-08 21:31:00 UTC</t>
  </si>
  <si>
    <t>oridgen10</t>
  </si>
  <si>
    <t>2019-11-15 17:01:17 UTC</t>
  </si>
  <si>
    <t>2019-11-15 20:24:12 UTC</t>
  </si>
  <si>
    <t>https://www.inaturalist.org/observations/35706066</t>
  </si>
  <si>
    <t>https://static.inaturalist.org/photos/56335907/medium.jpg?1573836878</t>
  </si>
  <si>
    <t>2019/10/20 1:55 PM EDT</t>
  </si>
  <si>
    <t>2019-10-20 17:55:00 UTC</t>
  </si>
  <si>
    <t>aegolius</t>
  </si>
  <si>
    <t>2020-01-27 23:48:22 UTC</t>
  </si>
  <si>
    <t>2020-01-27 23:53:18 UTC</t>
  </si>
  <si>
    <t>https://www.inaturalist.org/observations/38042968</t>
  </si>
  <si>
    <t>https://inaturalist-open-data.s3.amazonaws.com/photos/60403765/medium.jpeg?1580168057</t>
  </si>
  <si>
    <t>2019/10/20 3:37 PM EDT</t>
  </si>
  <si>
    <t>2019-10-20 19:37:00 UTC</t>
  </si>
  <si>
    <t>2020-01-28 00:53:39 UTC</t>
  </si>
  <si>
    <t>2020-01-30 17:47:14 UTC</t>
  </si>
  <si>
    <t>https://www.inaturalist.org/observations/38044631</t>
  </si>
  <si>
    <t>https://inaturalist-open-data.s3.amazonaws.com/photos/60406941/medium.jpeg?1580171977</t>
  </si>
  <si>
    <t>Sat Mar 07 2020 09:24:18 GMT-0800 (PST)</t>
  </si>
  <si>
    <t>2020-03-07 09:24:18 UTC</t>
  </si>
  <si>
    <t>UTC</t>
  </si>
  <si>
    <t>zccas</t>
  </si>
  <si>
    <t>2020-03-07 18:32:11 UTC</t>
  </si>
  <si>
    <t>2020-03-29 23:12:11 UTC</t>
  </si>
  <si>
    <t>https://www.inaturalist.org/observations/39658448</t>
  </si>
  <si>
    <t>https://inaturalist-open-data.s3.amazonaws.com/photos/62939591/medium.jpg?1583605939</t>
  </si>
  <si>
    <t>Channel Islands National Park, CA, US</t>
  </si>
  <si>
    <t>Mon Apr 13 2020 16:31:50 GMT-0700 (PDT)</t>
  </si>
  <si>
    <t>2020-04-13 23:31:50 UTC</t>
  </si>
  <si>
    <t>2020-04-14 05:34:52 UTC</t>
  </si>
  <si>
    <t>2020-04-14 14:54:13 UTC</t>
  </si>
  <si>
    <t>https://www.inaturalist.org/observations/42145113</t>
  </si>
  <si>
    <t>https://inaturalist-open-data.s3.amazonaws.com/photos/66900964/medium.jpg?1586842507</t>
  </si>
  <si>
    <t>Mon Apr 13 2020 16:30:01 GMT-0700 (PDT)</t>
  </si>
  <si>
    <t>2020-04-13 23:30:01 UTC</t>
  </si>
  <si>
    <t>2020-04-14 05:36:29 UTC</t>
  </si>
  <si>
    <t>2020-04-15 02:24:29 UTC</t>
  </si>
  <si>
    <t>https://www.inaturalist.org/observations/42145155</t>
  </si>
  <si>
    <t>https://inaturalist-open-data.s3.amazonaws.com/photos/66901048/medium.jpg?1586842594</t>
  </si>
  <si>
    <t>Tue May 12 2020 16:13:06 GMT-0700 (PDT)</t>
  </si>
  <si>
    <t>2020-05-12 23:13:06 UTC</t>
  </si>
  <si>
    <t>2020-05-14 15:56:43 UTC</t>
  </si>
  <si>
    <t>2020-05-14 18:43:35 UTC</t>
  </si>
  <si>
    <t>https://www.inaturalist.org/observations/45879229</t>
  </si>
  <si>
    <t>https://inaturalist-open-data.s3.amazonaws.com/photos/72765926/medium.jpg?1589471810</t>
  </si>
  <si>
    <t>Mon May 18 2020 13:18:55 GMT-0700 (PDT)</t>
  </si>
  <si>
    <t>2020-05-18 20:18:55 UTC</t>
  </si>
  <si>
    <t>2020-05-19 02:23:34 UTC</t>
  </si>
  <si>
    <t>2020-05-19 13:11:25 UTC</t>
  </si>
  <si>
    <t>https://www.inaturalist.org/observations/46447233</t>
  </si>
  <si>
    <t>https://inaturalist-open-data.s3.amazonaws.com/photos/73669279/medium.jpg?1589855038</t>
  </si>
  <si>
    <t>LibÃ©lulas zurcidoras de ojos azules</t>
  </si>
  <si>
    <t>Mon May 18 2020 13:51:08 GMT-0700 (PDT)</t>
  </si>
  <si>
    <t>2020-05-18 20:51:08 UTC</t>
  </si>
  <si>
    <t>2020-05-19 02:25:25 UTC</t>
  </si>
  <si>
    <t>2020-05-19 05:06:10 UTC</t>
  </si>
  <si>
    <t>https://www.inaturalist.org/observations/46447356</t>
  </si>
  <si>
    <t>https://inaturalist-open-data.s3.amazonaws.com/photos/73669490/medium.jpg?1589855145</t>
  </si>
  <si>
    <t>Rayadora de las rocas rojiza</t>
  </si>
  <si>
    <t>Mon May 18 2020 13:20:41 GMT-0700 (PDT)</t>
  </si>
  <si>
    <t>2020-05-18 20:20:41 UTC</t>
  </si>
  <si>
    <t>2020-05-19 02:26:53 UTC</t>
  </si>
  <si>
    <t>2020-05-19 05:04:59 UTC</t>
  </si>
  <si>
    <t>https://www.inaturalist.org/observations/46447476</t>
  </si>
  <si>
    <t>https://inaturalist-open-data.s3.amazonaws.com/photos/73669698/medium.jpg?1589855255</t>
  </si>
  <si>
    <t>LibÃ©lulas rayadoras</t>
  </si>
  <si>
    <t>Mon May 18 2020 14:22:53 GMT-0700 (PDT)</t>
  </si>
  <si>
    <t>2020-05-18 21:22:53 UTC</t>
  </si>
  <si>
    <t>2020-05-19 02:47:56 UTC</t>
  </si>
  <si>
    <t>2020-05-19 04:57:13 UTC</t>
  </si>
  <si>
    <t>https://www.inaturalist.org/observations/46449071</t>
  </si>
  <si>
    <t>https://inaturalist-open-data.s3.amazonaws.com/photos/73671998/medium.jpg?1589856480</t>
  </si>
  <si>
    <t>Azulilla de arroyo vivaz</t>
  </si>
  <si>
    <t>Mon Jun 01 2020 10:03:02 GMT-0700 (PDT)</t>
  </si>
  <si>
    <t>2020-06-01 17:03:02 UTC</t>
  </si>
  <si>
    <t>2020-06-13 20:06:37 UTC</t>
  </si>
  <si>
    <t>2020-06-13 21:37:11 UTC</t>
  </si>
  <si>
    <t>https://www.inaturalist.org/observations/49486264</t>
  </si>
  <si>
    <t>https://inaturalist-open-data.s3.amazonaws.com/photos/78557482/medium.jpg?1592078808</t>
  </si>
  <si>
    <t>2008/06/06 1:52 PM CDT</t>
  </si>
  <si>
    <t>2008-06-06 18:52:00 UTC</t>
  </si>
  <si>
    <t>2020-06-22 16:34:06 UTC</t>
  </si>
  <si>
    <t>https://www.inaturalist.org/observations/50565293</t>
  </si>
  <si>
    <t>https://inaturalist-open-data.s3.amazonaws.com/photos/80291553/medium.jpeg?1592843313</t>
  </si>
  <si>
    <t>Coches Prietos Canyon, Santa Barbara County, CA, USA</t>
  </si>
  <si>
    <t>Mon Jun 15 2020 08:43:16 GMT-0700 (PDT)</t>
  </si>
  <si>
    <t>2020-06-15 15:43:16 UTC</t>
  </si>
  <si>
    <t>2020-06-24 21:24:36 UTC</t>
  </si>
  <si>
    <t>2020-06-24 21:33:02 UTC</t>
  </si>
  <si>
    <t>https://www.inaturalist.org/observations/50819877</t>
  </si>
  <si>
    <t>https://inaturalist-open-data.s3.amazonaws.com/photos/80716223/medium.jpg?1593033883</t>
  </si>
  <si>
    <t>Tue Sep 08 2020 08:39:16 GMT-0500 (CDT)</t>
  </si>
  <si>
    <t>2020-09-08 12:39:16 UTC</t>
  </si>
  <si>
    <t>benthehen</t>
  </si>
  <si>
    <t>2020-09-16 05:05:38 UTC</t>
  </si>
  <si>
    <t>2020-10-15 19:45:17 UTC</t>
  </si>
  <si>
    <t>https://www.inaturalist.org/observations/59753249</t>
  </si>
  <si>
    <t>https://static.inaturalist.org/photos/95497738/medium.jpg?1600232747</t>
  </si>
  <si>
    <t>Pacific Ocean, US</t>
  </si>
  <si>
    <t>billhubick</t>
  </si>
  <si>
    <t>2020-09-19 21:15:29 UTC</t>
  </si>
  <si>
    <t>2020-09-21 15:08:05 UTC</t>
  </si>
  <si>
    <t>https://www.inaturalist.org/observations/60116200</t>
  </si>
  <si>
    <t>https://static.inaturalist.org/photos/96100166/medium.jpg?1600550068</t>
  </si>
  <si>
    <t>Santa Cruz Island--Prisoners Harbor</t>
  </si>
  <si>
    <t>2013/09/08 12:07 PM CDT</t>
  </si>
  <si>
    <t>2013-09-08 17:07:00 UTC</t>
  </si>
  <si>
    <t>2020-10-28 14:29:12 UTC</t>
  </si>
  <si>
    <t>2020-10-29 04:47:09 UTC</t>
  </si>
  <si>
    <t>https://www.inaturalist.org/observations/63699624</t>
  </si>
  <si>
    <t>https://inaturalist-open-data.s3.amazonaws.com/photos/102277235/medium.jpeg?1603895296</t>
  </si>
  <si>
    <t>Scorpion, Santa Barbara County, CA, USA</t>
  </si>
  <si>
    <t>2019/09/22 1:35 PM PDT</t>
  </si>
  <si>
    <t>2019-09-22 20:35:00 UTC</t>
  </si>
  <si>
    <t>2021-01-24 02:38:31 UTC</t>
  </si>
  <si>
    <t>2021-01-24 03:45:10 UTC</t>
  </si>
  <si>
    <t>https://www.inaturalist.org/observations/68524369</t>
  </si>
  <si>
    <t>https://inaturalist-open-data.s3.amazonaws.com/photos/110977483/medium.jpg?1611455202</t>
  </si>
  <si>
    <t>2019/09/22 1:50 PM PDT</t>
  </si>
  <si>
    <t>2019-09-22 20:50:00 UTC</t>
  </si>
  <si>
    <t>https://www.inaturalist.org/observations/68524370</t>
  </si>
  <si>
    <t>https://inaturalist-open-data.s3.amazonaws.com/photos/110977788/medium.jpg?1611455410</t>
  </si>
  <si>
    <t>2019/09/22 1:56 PM PDT</t>
  </si>
  <si>
    <t>2019-09-22 20:56:00 UTC</t>
  </si>
  <si>
    <t>2021-01-24 03:45:02 UTC</t>
  </si>
  <si>
    <t>https://www.inaturalist.org/observations/68524371</t>
  </si>
  <si>
    <t>https://inaturalist-open-data.s3.amazonaws.com/photos/110978291/medium.jpg?1611455799</t>
  </si>
  <si>
    <t>2019/09/22 12:54 PM PDT</t>
  </si>
  <si>
    <t>2019-09-22 19:54:00 UTC</t>
  </si>
  <si>
    <t>2021-01-24 03:50:11 UTC</t>
  </si>
  <si>
    <t>2021-01-26 01:23:36 UTC</t>
  </si>
  <si>
    <t>https://www.inaturalist.org/observations/68527649</t>
  </si>
  <si>
    <t>https://inaturalist-open-data.s3.amazonaws.com/photos/110984418/medium.jpg?1611460065</t>
  </si>
  <si>
    <t>2012/04/29 10:58 AM PDT</t>
  </si>
  <si>
    <t>2012-04-29 17:58:00 UTC</t>
  </si>
  <si>
    <t>2020-11-18 15:20:29 UTC</t>
  </si>
  <si>
    <t>https://www.inaturalist.org/observations/65154124</t>
  </si>
  <si>
    <t>https://inaturalist-open-data.s3.amazonaws.com/photos/104824647/medium.jpg?1605712612</t>
  </si>
  <si>
    <t>San Miguel</t>
  </si>
  <si>
    <t>Black-fronted Forktail</t>
  </si>
  <si>
    <t>Ischnura denticollis</t>
  </si>
  <si>
    <t>2012/04/29 11:58 AM PDT</t>
  </si>
  <si>
    <t>2012-04-29 18:58:00 UTC</t>
  </si>
  <si>
    <t>2020-11-18 15:20:33 UTC</t>
  </si>
  <si>
    <t>2020-11-25 02:56:57 UTC</t>
  </si>
  <si>
    <t>https://www.inaturalist.org/observations/65154142</t>
  </si>
  <si>
    <t>https://inaturalist-open-data.s3.amazonaws.com/photos/104824801/medium.jpg?1605712789</t>
  </si>
  <si>
    <t>San Miguel Island, California, USA</t>
  </si>
  <si>
    <t>2021/06/05 3:56 PM UTC</t>
  </si>
  <si>
    <t>2021-06-05 15:56:00 UTC</t>
  </si>
  <si>
    <t>dunebug</t>
  </si>
  <si>
    <t>2021-06-23 00:23:29 UTC</t>
  </si>
  <si>
    <t>https://www.inaturalist.org/observations/84122936</t>
  </si>
  <si>
    <t>https://static.inaturalist.org/photos/138228526/medium.jpg?1624407721</t>
  </si>
  <si>
    <t>2016/07/07 4:30 PM PDT</t>
  </si>
  <si>
    <t>2016-07-07 23:30:00 UTC</t>
  </si>
  <si>
    <t>terrydad2</t>
  </si>
  <si>
    <t>2016-07-10 00:48:26 UTC</t>
  </si>
  <si>
    <t>2018-11-14 20:51:28 UTC</t>
  </si>
  <si>
    <t>http://www.inaturalist.org/observations/3651128</t>
  </si>
  <si>
    <t>https://inaturalist-open-data.s3.amazonaws.com/photos/4224296/medium.JPG?1468111233</t>
  </si>
  <si>
    <t>Santa Rosa</t>
  </si>
  <si>
    <t>Neotropical Darners</t>
  </si>
  <si>
    <t>2017-09-01 23:26:00 UTC</t>
  </si>
  <si>
    <t>Arizona</t>
  </si>
  <si>
    <t>dcoopercem</t>
  </si>
  <si>
    <t>2017-09-02 23:37:14 UTC</t>
  </si>
  <si>
    <t>2018-08-21 06:52:11 UTC</t>
  </si>
  <si>
    <t>https://www.inaturalist.org/observations/7755603</t>
  </si>
  <si>
    <t>https://inaturalist-open-data.s3.amazonaws.com/photos/10184100/medium.jpg?1504394858</t>
  </si>
  <si>
    <t>Santa Rosa Island, Santa Barbara County, CA, USA</t>
  </si>
  <si>
    <t>2019/05/12 1:19 PM PDT</t>
  </si>
  <si>
    <t>2019-05-12 20:19:00 UTC</t>
  </si>
  <si>
    <t>2019-05-19 17:54:32 UTC</t>
  </si>
  <si>
    <t>2019-05-20 17:21:13 UTC</t>
  </si>
  <si>
    <t>https://www.inaturalist.org/observations/25393883</t>
  </si>
  <si>
    <t>https://inaturalist-open-data.s3.amazonaws.com/photos/39322342/medium.jpeg?1558288131</t>
  </si>
  <si>
    <t>Channel Islands National Park, Channel Islands, Santa Barbara, California, United States</t>
  </si>
  <si>
    <t>2019-11-16 7:48:21 PM PST</t>
  </si>
  <si>
    <t>2019-11-17 03:48:21 UTC</t>
  </si>
  <si>
    <t>gheaton</t>
  </si>
  <si>
    <t>2019-11-19 01:11:00 UTC</t>
  </si>
  <si>
    <t>2019-11-19 01:11:04 UTC</t>
  </si>
  <si>
    <t>https://www.inaturalist.org/observations/35835543</t>
  </si>
  <si>
    <t>https://inaturalist-open-data.s3.amazonaws.com/photos/56558245/medium.jpeg?1574125861</t>
  </si>
  <si>
    <t>Seems to be some sort of dragonfly larva. Many were observed at night, but not during the day in the same stream.</t>
  </si>
  <si>
    <t>Santa Rosa Campground, Santa Rosa Island, United States</t>
  </si>
  <si>
    <t>k62lewis</t>
  </si>
  <si>
    <t>2020-08-31 21:36:07 UTC</t>
  </si>
  <si>
    <t>2020-09-02 03:17:03 UTC</t>
  </si>
  <si>
    <t>https://www.inaturalist.org/observations/58187472</t>
  </si>
  <si>
    <t>https://inaturalist-open-data.s3.amazonaws.com/photos/92875004/medium.jpeg?1598909765</t>
  </si>
  <si>
    <t>Pine Canyon Lake</t>
  </si>
  <si>
    <t>Kristen A. Lewis_x000D_
Intro to Entomology_x000D_
Observation 4</t>
  </si>
  <si>
    <t>Santa Barbara County, US-CA, US</t>
  </si>
  <si>
    <t>Forktails</t>
  </si>
  <si>
    <t>Mon May 10 2021 11:27:47 GMT-0700 (PDT)</t>
  </si>
  <si>
    <t>2021-05-10 18:27:47 UTC</t>
  </si>
  <si>
    <t>megakylie</t>
  </si>
  <si>
    <t>2021-05-11 03:08:47 UTC</t>
  </si>
  <si>
    <t>2021-05-12 03:23:14 UTC</t>
  </si>
  <si>
    <t>https://www.inaturalist.org/observations/78308878</t>
  </si>
  <si>
    <t>https://inaturalist-open-data.s3.amazonaws.com/photos/128140789/medium.jpg?1620702530</t>
  </si>
  <si>
    <t>Mon May 10 2021 11:30:18 GMT-0700 (PDT)</t>
  </si>
  <si>
    <t>2021-05-10 18:30:18 UTC</t>
  </si>
  <si>
    <t>2021-05-11 04:59:52 UTC</t>
  </si>
  <si>
    <t>2021-05-12 03:19:14 UTC</t>
  </si>
  <si>
    <t>https://www.inaturalist.org/observations/78316837</t>
  </si>
  <si>
    <t>https://inaturalist-open-data.s3.amazonaws.com/photos/128155018/medium.jpg?1620709201</t>
  </si>
  <si>
    <t>2020/10/07 5:13 PM PDT</t>
  </si>
  <si>
    <t>2020-10-08 00:13:00 UTC</t>
  </si>
  <si>
    <t>serpophaga</t>
  </si>
  <si>
    <t>2020-10-12 16:57:35 UTC</t>
  </si>
  <si>
    <t>2020-10-13 04:58:09 UTC</t>
  </si>
  <si>
    <t>https://www.inaturalist.org/observations/62410427</t>
  </si>
  <si>
    <t>https://inaturalist-open-data.s3.amazonaws.com/photos/99988799/medium.jpeg?1602521288</t>
  </si>
  <si>
    <t>Anacapa</t>
  </si>
  <si>
    <t>2020/10/10 3:14 PM PDT</t>
  </si>
  <si>
    <t>2020-10-10 22:14:00 UTC</t>
  </si>
  <si>
    <t>2020-10-13 02:26:21 UTC</t>
  </si>
  <si>
    <t>2020-10-13 04:47:37 UTC</t>
  </si>
  <si>
    <t>https://www.inaturalist.org/observations/62454740</t>
  </si>
  <si>
    <t>https://inaturalist-open-data.s3.amazonaws.com/photos/100067873/medium.jpeg?1602555738</t>
  </si>
  <si>
    <t>2020/10/26 4:57 PM PDT</t>
  </si>
  <si>
    <t>2020-10-26 23:57:00 UTC</t>
  </si>
  <si>
    <t>2020-11-16 17:14:48 UTC</t>
  </si>
  <si>
    <t>2020-11-16 18:37:59 UTC</t>
  </si>
  <si>
    <t>https://www.inaturalist.org/observations/65021276</t>
  </si>
  <si>
    <t>https://inaturalist-open-data.s3.amazonaws.com/photos/104620268/medium.jpeg?1605546449</t>
  </si>
  <si>
    <t>year</t>
  </si>
  <si>
    <t>month</t>
  </si>
  <si>
    <t>island</t>
  </si>
  <si>
    <t>acceptedName</t>
  </si>
  <si>
    <t>acceptedGenus</t>
  </si>
  <si>
    <t>acceptedFamily</t>
  </si>
  <si>
    <t>source</t>
  </si>
  <si>
    <t>acceptedOrder</t>
  </si>
  <si>
    <t>Notes</t>
  </si>
  <si>
    <t>Anisoptera is an Infraorder, or doubtful genus</t>
  </si>
  <si>
    <t>iNaturalist</t>
  </si>
  <si>
    <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</si>
</sst>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14" fontId="0" fillId="0" borderId="0" xfId="0" applyNumberFormat="1"/>
    <xf numFmtId="0" fontId="0" fillId="0" borderId="0" xfId="0" applyAlignment="1">
      <alignment wrapText="1"/>
    </xf>
    <xf numFmtId="0" fontId="16" fillId="0" borderId="0" xfId="0" applyFont="1"/>
    <xf numFmtId="0" fontId="16" fillId="33" borderId="0" xfId="0" applyFont="1" applyFill="1"/>
    <xf numFmtId="2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84"/>
  <sheetViews>
    <sheetView tabSelected="1" topLeftCell="AM1" workbookViewId="0">
      <pane ySplit="1" topLeftCell="A2" activePane="bottomLeft" state="frozen"/>
      <selection pane="bottomLeft" activeCell="D3" sqref="D3:E184"/>
    </sheetView>
  </sheetViews>
  <sheetFormatPr baseColWidth="10" defaultColWidth="8.83203125" defaultRowHeight="15" x14ac:dyDescent="0.2"/>
  <cols>
    <col min="1" max="1" width="0" hidden="1" customWidth="1"/>
    <col min="2" max="2" width="25.33203125" hidden="1" customWidth="1"/>
    <col min="3" max="3" width="9.83203125" customWidth="1"/>
    <col min="4" max="4" width="11.1640625" customWidth="1"/>
    <col min="5" max="5" width="12.1640625" customWidth="1"/>
    <col min="6" max="6" width="17.6640625" customWidth="1"/>
    <col min="7" max="9" width="0" hidden="1" customWidth="1"/>
    <col min="13" max="13" width="14.6640625" customWidth="1"/>
    <col min="14" max="15" width="0" hidden="1" customWidth="1"/>
    <col min="16" max="16" width="12.83203125" customWidth="1"/>
    <col min="17" max="17" width="0" hidden="1" customWidth="1"/>
    <col min="18" max="18" width="46.1640625" customWidth="1"/>
    <col min="19" max="21" width="0" hidden="1" customWidth="1"/>
    <col min="22" max="22" width="16.1640625" hidden="1" customWidth="1"/>
    <col min="23" max="26" width="0" hidden="1" customWidth="1"/>
    <col min="27" max="27" width="60.5" hidden="1" customWidth="1"/>
    <col min="28" max="28" width="17.83203125" customWidth="1"/>
    <col min="31" max="31" width="0" hidden="1" customWidth="1"/>
    <col min="33" max="37" width="0" hidden="1" customWidth="1"/>
    <col min="38" max="38" width="31.5" bestFit="1" customWidth="1"/>
    <col min="39" max="39" width="26.1640625" customWidth="1"/>
    <col min="40" max="40" width="24.1640625" bestFit="1" customWidth="1"/>
    <col min="41" max="41" width="17.33203125" hidden="1" customWidth="1"/>
    <col min="42" max="42" width="8.1640625" hidden="1" customWidth="1"/>
    <col min="43" max="43" width="17.1640625" hidden="1" customWidth="1"/>
    <col min="44" max="44" width="17.1640625" customWidth="1"/>
    <col min="45" max="45" width="17.6640625" bestFit="1" customWidth="1"/>
    <col min="46" max="46" width="19.5" customWidth="1"/>
    <col min="47" max="47" width="17.5" bestFit="1" customWidth="1"/>
    <col min="48" max="48" width="20" customWidth="1"/>
    <col min="49" max="49" width="21.6640625" bestFit="1" customWidth="1"/>
    <col min="50" max="50" width="25.33203125" customWidth="1"/>
    <col min="51" max="51" width="21.6640625" hidden="1" customWidth="1"/>
    <col min="52" max="52" width="20.33203125" customWidth="1"/>
  </cols>
  <sheetData>
    <row r="1" spans="1:52" s="4" customFormat="1" x14ac:dyDescent="0.2">
      <c r="A1" s="4" t="s">
        <v>0</v>
      </c>
      <c r="B1" s="4" t="s">
        <v>1</v>
      </c>
      <c r="C1" s="5" t="s">
        <v>1278</v>
      </c>
      <c r="D1" s="5" t="s">
        <v>1272</v>
      </c>
      <c r="E1" s="5" t="s">
        <v>1273</v>
      </c>
      <c r="F1" s="4" t="s">
        <v>2</v>
      </c>
      <c r="G1" s="4" t="s">
        <v>3</v>
      </c>
      <c r="H1" s="4" t="s">
        <v>4</v>
      </c>
      <c r="I1" s="4" t="s">
        <v>5</v>
      </c>
      <c r="J1" s="4" t="s">
        <v>2</v>
      </c>
      <c r="M1" s="4" t="s">
        <v>6</v>
      </c>
      <c r="N1" s="4" t="s">
        <v>7</v>
      </c>
      <c r="O1" s="4" t="s">
        <v>8</v>
      </c>
      <c r="P1" s="4" t="s">
        <v>9</v>
      </c>
      <c r="Q1" s="4" t="s">
        <v>10</v>
      </c>
      <c r="R1" s="4" t="s">
        <v>11</v>
      </c>
      <c r="S1" s="4" t="s">
        <v>12</v>
      </c>
      <c r="T1" s="4" t="s">
        <v>13</v>
      </c>
      <c r="U1" s="4" t="s">
        <v>14</v>
      </c>
      <c r="V1" s="4" t="s">
        <v>15</v>
      </c>
      <c r="W1" s="4" t="s">
        <v>16</v>
      </c>
      <c r="X1" s="4" t="s">
        <v>17</v>
      </c>
      <c r="Y1" s="4" t="s">
        <v>18</v>
      </c>
      <c r="Z1" s="4" t="s">
        <v>19</v>
      </c>
      <c r="AA1" s="4" t="s">
        <v>20</v>
      </c>
      <c r="AB1" s="5" t="s">
        <v>1274</v>
      </c>
      <c r="AC1" s="5" t="s">
        <v>21</v>
      </c>
      <c r="AD1" s="5" t="s">
        <v>22</v>
      </c>
      <c r="AE1" s="4" t="s">
        <v>23</v>
      </c>
      <c r="AF1" s="5" t="s">
        <v>24</v>
      </c>
      <c r="AG1" s="4" t="s">
        <v>25</v>
      </c>
      <c r="AH1" s="4" t="s">
        <v>26</v>
      </c>
      <c r="AI1" s="4" t="s">
        <v>27</v>
      </c>
      <c r="AJ1" s="4" t="s">
        <v>28</v>
      </c>
      <c r="AK1" s="4" t="s">
        <v>29</v>
      </c>
      <c r="AL1" s="4" t="s">
        <v>30</v>
      </c>
      <c r="AM1" s="4" t="s">
        <v>31</v>
      </c>
      <c r="AN1" s="4" t="s">
        <v>32</v>
      </c>
      <c r="AO1" s="4" t="s">
        <v>33</v>
      </c>
      <c r="AP1" s="4" t="s">
        <v>34</v>
      </c>
      <c r="AQ1" s="4" t="s">
        <v>35</v>
      </c>
      <c r="AR1" s="5" t="s">
        <v>1279</v>
      </c>
      <c r="AS1" s="4" t="s">
        <v>36</v>
      </c>
      <c r="AT1" s="5" t="s">
        <v>1277</v>
      </c>
      <c r="AU1" s="4" t="s">
        <v>37</v>
      </c>
      <c r="AV1" s="5" t="s">
        <v>1276</v>
      </c>
      <c r="AW1" s="4" t="s">
        <v>38</v>
      </c>
      <c r="AX1" s="5" t="s">
        <v>1275</v>
      </c>
      <c r="AY1" s="4" t="s">
        <v>39</v>
      </c>
      <c r="AZ1" s="4" t="s">
        <v>1280</v>
      </c>
    </row>
    <row r="2" spans="1:52" x14ac:dyDescent="0.2">
      <c r="A2">
        <v>56512424</v>
      </c>
      <c r="B2" t="s">
        <v>386</v>
      </c>
      <c r="C2" t="s">
        <v>1282</v>
      </c>
      <c r="D2">
        <f>YEAR(J2)</f>
        <v>2020</v>
      </c>
      <c r="E2">
        <f>MONTH(J2)</f>
        <v>8</v>
      </c>
      <c r="F2" s="1">
        <v>44057</v>
      </c>
      <c r="G2" t="s">
        <v>387</v>
      </c>
      <c r="H2" t="s">
        <v>42</v>
      </c>
      <c r="I2">
        <v>213838</v>
      </c>
      <c r="J2" s="2">
        <v>44057</v>
      </c>
      <c r="K2" s="6">
        <v>0.5</v>
      </c>
      <c r="L2" t="s">
        <v>1283</v>
      </c>
      <c r="M2" t="s">
        <v>60</v>
      </c>
      <c r="N2" t="s">
        <v>381</v>
      </c>
      <c r="O2" t="s">
        <v>388</v>
      </c>
      <c r="P2" t="s">
        <v>127</v>
      </c>
      <c r="Q2" t="s">
        <v>63</v>
      </c>
      <c r="R2" t="s">
        <v>389</v>
      </c>
      <c r="S2" t="s">
        <v>390</v>
      </c>
      <c r="W2">
        <v>0</v>
      </c>
      <c r="X2">
        <v>0</v>
      </c>
      <c r="Y2" t="b">
        <v>0</v>
      </c>
      <c r="AA2" t="s">
        <v>385</v>
      </c>
      <c r="AB2" t="s">
        <v>51</v>
      </c>
      <c r="AC2">
        <v>32.873536999999999</v>
      </c>
      <c r="AD2">
        <v>-118.44758299999999</v>
      </c>
      <c r="AE2">
        <v>151</v>
      </c>
      <c r="AF2">
        <v>151</v>
      </c>
      <c r="AI2" t="b">
        <v>0</v>
      </c>
      <c r="AK2" t="s">
        <v>67</v>
      </c>
      <c r="AL2" t="s">
        <v>178</v>
      </c>
      <c r="AM2" t="s">
        <v>75</v>
      </c>
      <c r="AN2" t="s">
        <v>178</v>
      </c>
      <c r="AO2" t="s">
        <v>54</v>
      </c>
      <c r="AP2">
        <v>51469</v>
      </c>
      <c r="AQ2" t="s">
        <v>55</v>
      </c>
      <c r="AR2" t="s">
        <v>55</v>
      </c>
      <c r="AS2" t="s">
        <v>75</v>
      </c>
      <c r="AT2" t="s">
        <v>75</v>
      </c>
    </row>
    <row r="3" spans="1:52" x14ac:dyDescent="0.2">
      <c r="A3">
        <v>15000631</v>
      </c>
      <c r="B3" t="s">
        <v>179</v>
      </c>
      <c r="C3" t="s">
        <v>1282</v>
      </c>
      <c r="D3">
        <f t="shared" ref="D3:D66" si="0">YEAR(J3)</f>
        <v>2018</v>
      </c>
      <c r="E3">
        <f t="shared" ref="E3:E66" si="1">MONTH(J3)</f>
        <v>7</v>
      </c>
      <c r="F3" s="1">
        <v>43292</v>
      </c>
      <c r="G3" t="s">
        <v>180</v>
      </c>
      <c r="H3" t="s">
        <v>42</v>
      </c>
      <c r="I3">
        <v>266196</v>
      </c>
      <c r="J3" s="2">
        <v>43292</v>
      </c>
      <c r="K3" s="6">
        <v>0.5</v>
      </c>
      <c r="L3" t="s">
        <v>1283</v>
      </c>
      <c r="M3" t="s">
        <v>145</v>
      </c>
      <c r="N3" t="s">
        <v>185</v>
      </c>
      <c r="O3" t="s">
        <v>186</v>
      </c>
      <c r="P3" t="s">
        <v>127</v>
      </c>
      <c r="Q3" t="s">
        <v>148</v>
      </c>
      <c r="R3" t="s">
        <v>187</v>
      </c>
      <c r="S3" t="s">
        <v>188</v>
      </c>
      <c r="W3">
        <v>1</v>
      </c>
      <c r="X3">
        <v>0</v>
      </c>
      <c r="Y3" t="b">
        <v>0</v>
      </c>
      <c r="AA3" t="s">
        <v>110</v>
      </c>
      <c r="AB3" t="s">
        <v>51</v>
      </c>
      <c r="AC3">
        <v>32.922619060000002</v>
      </c>
      <c r="AD3">
        <v>-118.500446</v>
      </c>
      <c r="AE3">
        <v>1046</v>
      </c>
      <c r="AF3">
        <v>1046</v>
      </c>
      <c r="AI3" t="b">
        <v>0</v>
      </c>
      <c r="AL3" t="s">
        <v>178</v>
      </c>
      <c r="AM3" t="s">
        <v>75</v>
      </c>
      <c r="AN3" t="s">
        <v>178</v>
      </c>
      <c r="AO3" t="s">
        <v>54</v>
      </c>
      <c r="AP3">
        <v>51469</v>
      </c>
      <c r="AQ3" t="s">
        <v>55</v>
      </c>
      <c r="AR3" t="s">
        <v>55</v>
      </c>
      <c r="AS3" t="s">
        <v>75</v>
      </c>
      <c r="AT3" t="s">
        <v>75</v>
      </c>
    </row>
    <row r="4" spans="1:52" x14ac:dyDescent="0.2">
      <c r="A4">
        <v>14092032</v>
      </c>
      <c r="B4" t="s">
        <v>173</v>
      </c>
      <c r="C4" t="s">
        <v>1282</v>
      </c>
      <c r="D4">
        <f t="shared" si="0"/>
        <v>2018</v>
      </c>
      <c r="E4">
        <f t="shared" si="1"/>
        <v>6</v>
      </c>
      <c r="F4" s="1">
        <v>43262</v>
      </c>
      <c r="G4" t="s">
        <v>174</v>
      </c>
      <c r="H4" t="s">
        <v>42</v>
      </c>
      <c r="I4">
        <v>213838</v>
      </c>
      <c r="J4" s="2">
        <v>43262</v>
      </c>
      <c r="K4" s="6">
        <v>0.5</v>
      </c>
      <c r="L4" t="s">
        <v>1283</v>
      </c>
      <c r="M4" t="s">
        <v>60</v>
      </c>
      <c r="N4" t="s">
        <v>168</v>
      </c>
      <c r="O4" t="s">
        <v>175</v>
      </c>
      <c r="P4" t="s">
        <v>127</v>
      </c>
      <c r="Q4" t="s">
        <v>63</v>
      </c>
      <c r="R4" t="s">
        <v>176</v>
      </c>
      <c r="S4" t="s">
        <v>177</v>
      </c>
      <c r="W4">
        <v>1</v>
      </c>
      <c r="X4">
        <v>0</v>
      </c>
      <c r="Y4" t="b">
        <v>0</v>
      </c>
      <c r="AA4" t="s">
        <v>160</v>
      </c>
      <c r="AB4" t="s">
        <v>51</v>
      </c>
      <c r="AC4">
        <v>32.930444000000001</v>
      </c>
      <c r="AD4">
        <v>-118.507166</v>
      </c>
      <c r="AE4">
        <v>274</v>
      </c>
      <c r="AF4">
        <v>274</v>
      </c>
      <c r="AI4" t="b">
        <v>0</v>
      </c>
      <c r="AK4" t="s">
        <v>67</v>
      </c>
      <c r="AL4" t="s">
        <v>178</v>
      </c>
      <c r="AM4" t="s">
        <v>75</v>
      </c>
      <c r="AN4" t="s">
        <v>178</v>
      </c>
      <c r="AO4" t="s">
        <v>54</v>
      </c>
      <c r="AP4">
        <v>51469</v>
      </c>
      <c r="AQ4" t="s">
        <v>55</v>
      </c>
      <c r="AR4" t="s">
        <v>55</v>
      </c>
      <c r="AS4" t="s">
        <v>75</v>
      </c>
      <c r="AT4" t="s">
        <v>75</v>
      </c>
    </row>
    <row r="5" spans="1:52" x14ac:dyDescent="0.2">
      <c r="A5">
        <v>17864545</v>
      </c>
      <c r="B5" t="s">
        <v>225</v>
      </c>
      <c r="C5" t="s">
        <v>1282</v>
      </c>
      <c r="D5">
        <f t="shared" si="0"/>
        <v>2018</v>
      </c>
      <c r="E5">
        <f t="shared" si="1"/>
        <v>9</v>
      </c>
      <c r="F5" s="1">
        <v>43363</v>
      </c>
      <c r="G5" t="s">
        <v>226</v>
      </c>
      <c r="H5" t="s">
        <v>42</v>
      </c>
      <c r="I5">
        <v>213838</v>
      </c>
      <c r="J5" s="2">
        <v>43363</v>
      </c>
      <c r="K5" s="6">
        <v>0.5</v>
      </c>
      <c r="L5" t="s">
        <v>1283</v>
      </c>
      <c r="M5" t="s">
        <v>60</v>
      </c>
      <c r="N5" t="s">
        <v>227</v>
      </c>
      <c r="O5" t="s">
        <v>228</v>
      </c>
      <c r="P5" t="s">
        <v>127</v>
      </c>
      <c r="Q5" t="s">
        <v>63</v>
      </c>
      <c r="R5" t="s">
        <v>229</v>
      </c>
      <c r="S5" t="s">
        <v>230</v>
      </c>
      <c r="W5">
        <v>0</v>
      </c>
      <c r="X5">
        <v>0</v>
      </c>
      <c r="Y5" t="b">
        <v>0</v>
      </c>
      <c r="AA5" t="s">
        <v>160</v>
      </c>
      <c r="AB5" t="s">
        <v>51</v>
      </c>
      <c r="AC5">
        <v>32.929631999999998</v>
      </c>
      <c r="AD5">
        <v>-118.50634700000001</v>
      </c>
      <c r="AE5">
        <v>137</v>
      </c>
      <c r="AF5">
        <v>137</v>
      </c>
      <c r="AI5" t="b">
        <v>0</v>
      </c>
      <c r="AK5" t="s">
        <v>67</v>
      </c>
      <c r="AL5" t="s">
        <v>178</v>
      </c>
      <c r="AM5" t="s">
        <v>75</v>
      </c>
      <c r="AN5" t="s">
        <v>178</v>
      </c>
      <c r="AO5" t="s">
        <v>54</v>
      </c>
      <c r="AP5">
        <v>51469</v>
      </c>
      <c r="AQ5" t="s">
        <v>55</v>
      </c>
      <c r="AR5" t="s">
        <v>55</v>
      </c>
      <c r="AS5" t="s">
        <v>75</v>
      </c>
      <c r="AT5" t="s">
        <v>75</v>
      </c>
    </row>
    <row r="6" spans="1:52" x14ac:dyDescent="0.2">
      <c r="A6">
        <v>5884692</v>
      </c>
      <c r="B6" t="s">
        <v>633</v>
      </c>
      <c r="C6" t="s">
        <v>1282</v>
      </c>
      <c r="D6">
        <f t="shared" si="0"/>
        <v>2017</v>
      </c>
      <c r="E6">
        <f t="shared" si="1"/>
        <v>4</v>
      </c>
      <c r="F6" s="1">
        <v>42845</v>
      </c>
      <c r="G6" t="s">
        <v>634</v>
      </c>
      <c r="H6" t="s">
        <v>42</v>
      </c>
      <c r="I6">
        <v>280979</v>
      </c>
      <c r="J6" s="2">
        <v>42845</v>
      </c>
      <c r="K6" s="6">
        <v>0.5</v>
      </c>
      <c r="L6" t="s">
        <v>1283</v>
      </c>
      <c r="M6" t="s">
        <v>618</v>
      </c>
      <c r="N6" t="s">
        <v>635</v>
      </c>
      <c r="O6" t="s">
        <v>636</v>
      </c>
      <c r="P6" t="s">
        <v>127</v>
      </c>
      <c r="Q6" t="s">
        <v>63</v>
      </c>
      <c r="R6" t="s">
        <v>637</v>
      </c>
      <c r="S6" t="s">
        <v>638</v>
      </c>
      <c r="W6">
        <v>1</v>
      </c>
      <c r="X6">
        <v>0</v>
      </c>
      <c r="Y6" t="b">
        <v>0</v>
      </c>
      <c r="Z6">
        <v>3</v>
      </c>
      <c r="AA6" t="s">
        <v>631</v>
      </c>
      <c r="AB6" t="s">
        <v>548</v>
      </c>
      <c r="AC6">
        <v>33.46213324</v>
      </c>
      <c r="AD6">
        <v>-118.54569239999999</v>
      </c>
      <c r="AE6">
        <v>22</v>
      </c>
      <c r="AF6">
        <v>22</v>
      </c>
      <c r="AI6" t="b">
        <v>0</v>
      </c>
      <c r="AL6" t="s">
        <v>178</v>
      </c>
      <c r="AM6" t="s">
        <v>75</v>
      </c>
      <c r="AN6" t="s">
        <v>178</v>
      </c>
      <c r="AO6" t="s">
        <v>54</v>
      </c>
      <c r="AP6">
        <v>51469</v>
      </c>
      <c r="AQ6" t="s">
        <v>55</v>
      </c>
      <c r="AR6" t="s">
        <v>55</v>
      </c>
      <c r="AS6" t="s">
        <v>75</v>
      </c>
      <c r="AT6" t="s">
        <v>75</v>
      </c>
    </row>
    <row r="7" spans="1:52" x14ac:dyDescent="0.2">
      <c r="A7">
        <v>1472749</v>
      </c>
      <c r="B7" s="2">
        <v>41045</v>
      </c>
      <c r="C7" t="s">
        <v>1282</v>
      </c>
      <c r="D7">
        <f t="shared" si="0"/>
        <v>2012</v>
      </c>
      <c r="E7">
        <f t="shared" si="1"/>
        <v>5</v>
      </c>
      <c r="F7" s="1">
        <v>41045</v>
      </c>
      <c r="H7" t="s">
        <v>42</v>
      </c>
      <c r="I7">
        <v>95810</v>
      </c>
      <c r="J7" s="2">
        <v>41045</v>
      </c>
      <c r="K7" s="6">
        <v>0.5</v>
      </c>
      <c r="L7" t="s">
        <v>1283</v>
      </c>
      <c r="M7" t="s">
        <v>542</v>
      </c>
      <c r="N7" t="s">
        <v>572</v>
      </c>
      <c r="O7" t="s">
        <v>573</v>
      </c>
      <c r="P7" t="s">
        <v>46</v>
      </c>
      <c r="Q7" t="s">
        <v>63</v>
      </c>
      <c r="R7" t="s">
        <v>574</v>
      </c>
      <c r="S7" t="s">
        <v>575</v>
      </c>
      <c r="W7">
        <v>2</v>
      </c>
      <c r="X7">
        <v>0</v>
      </c>
      <c r="Y7" t="b">
        <v>0</v>
      </c>
      <c r="AA7" t="s">
        <v>547</v>
      </c>
      <c r="AB7" t="s">
        <v>548</v>
      </c>
      <c r="AC7">
        <v>33.352871999999998</v>
      </c>
      <c r="AD7">
        <v>-118.361079</v>
      </c>
      <c r="AE7">
        <v>199</v>
      </c>
      <c r="AF7">
        <v>199</v>
      </c>
      <c r="AH7" t="s">
        <v>111</v>
      </c>
      <c r="AI7" t="b">
        <v>0</v>
      </c>
      <c r="AL7" t="s">
        <v>151</v>
      </c>
      <c r="AM7" t="s">
        <v>152</v>
      </c>
      <c r="AN7" t="s">
        <v>151</v>
      </c>
      <c r="AO7" t="s">
        <v>54</v>
      </c>
      <c r="AP7">
        <v>67731</v>
      </c>
      <c r="AQ7" t="s">
        <v>55</v>
      </c>
      <c r="AR7" t="s">
        <v>55</v>
      </c>
      <c r="AS7" t="s">
        <v>75</v>
      </c>
      <c r="AT7" t="s">
        <v>75</v>
      </c>
      <c r="AU7" t="s">
        <v>153</v>
      </c>
      <c r="AV7" t="s">
        <v>153</v>
      </c>
      <c r="AW7" t="s">
        <v>152</v>
      </c>
      <c r="AX7" t="s">
        <v>152</v>
      </c>
    </row>
    <row r="8" spans="1:52" x14ac:dyDescent="0.2">
      <c r="A8">
        <v>57554384</v>
      </c>
      <c r="B8" t="s">
        <v>447</v>
      </c>
      <c r="C8" t="s">
        <v>1282</v>
      </c>
      <c r="D8">
        <f t="shared" si="0"/>
        <v>2020</v>
      </c>
      <c r="E8">
        <f t="shared" si="1"/>
        <v>8</v>
      </c>
      <c r="F8" s="1">
        <v>44061</v>
      </c>
      <c r="G8" t="s">
        <v>448</v>
      </c>
      <c r="H8" t="s">
        <v>42</v>
      </c>
      <c r="I8">
        <v>266196</v>
      </c>
      <c r="J8" s="2">
        <v>44061</v>
      </c>
      <c r="K8" s="6">
        <v>0.5</v>
      </c>
      <c r="L8" t="s">
        <v>1283</v>
      </c>
      <c r="M8" t="s">
        <v>145</v>
      </c>
      <c r="N8" t="s">
        <v>449</v>
      </c>
      <c r="O8" t="s">
        <v>450</v>
      </c>
      <c r="P8" t="s">
        <v>46</v>
      </c>
      <c r="Q8" t="s">
        <v>148</v>
      </c>
      <c r="R8" t="s">
        <v>451</v>
      </c>
      <c r="S8" t="s">
        <v>452</v>
      </c>
      <c r="W8">
        <v>1</v>
      </c>
      <c r="X8">
        <v>0</v>
      </c>
      <c r="Y8" t="b">
        <v>0</v>
      </c>
      <c r="AA8" t="s">
        <v>110</v>
      </c>
      <c r="AB8" t="s">
        <v>51</v>
      </c>
      <c r="AC8">
        <v>32.929911109999999</v>
      </c>
      <c r="AD8">
        <v>-118.5066028</v>
      </c>
      <c r="AH8" t="s">
        <v>111</v>
      </c>
      <c r="AI8" t="b">
        <v>0</v>
      </c>
      <c r="AL8" t="s">
        <v>151</v>
      </c>
      <c r="AM8" t="s">
        <v>152</v>
      </c>
      <c r="AN8" t="s">
        <v>151</v>
      </c>
      <c r="AO8" t="s">
        <v>54</v>
      </c>
      <c r="AP8">
        <v>67731</v>
      </c>
      <c r="AQ8" t="s">
        <v>55</v>
      </c>
      <c r="AR8" t="s">
        <v>55</v>
      </c>
      <c r="AS8" t="s">
        <v>75</v>
      </c>
      <c r="AT8" t="s">
        <v>75</v>
      </c>
      <c r="AU8" t="s">
        <v>153</v>
      </c>
      <c r="AV8" t="s">
        <v>153</v>
      </c>
      <c r="AW8" t="s">
        <v>152</v>
      </c>
      <c r="AX8" t="s">
        <v>152</v>
      </c>
    </row>
    <row r="9" spans="1:52" x14ac:dyDescent="0.2">
      <c r="A9">
        <v>61720305</v>
      </c>
      <c r="B9" t="s">
        <v>475</v>
      </c>
      <c r="C9" t="s">
        <v>1282</v>
      </c>
      <c r="D9">
        <f t="shared" si="0"/>
        <v>2020</v>
      </c>
      <c r="E9">
        <f t="shared" si="1"/>
        <v>9</v>
      </c>
      <c r="F9" s="1">
        <v>44097</v>
      </c>
      <c r="G9" t="s">
        <v>476</v>
      </c>
      <c r="H9" t="s">
        <v>42</v>
      </c>
      <c r="I9">
        <v>266196</v>
      </c>
      <c r="J9" s="2">
        <v>44097</v>
      </c>
      <c r="K9" s="6">
        <v>0.5</v>
      </c>
      <c r="L9" t="s">
        <v>1283</v>
      </c>
      <c r="M9" t="s">
        <v>145</v>
      </c>
      <c r="N9" t="s">
        <v>477</v>
      </c>
      <c r="O9" t="s">
        <v>478</v>
      </c>
      <c r="P9" t="s">
        <v>46</v>
      </c>
      <c r="Q9" t="s">
        <v>148</v>
      </c>
      <c r="R9" t="s">
        <v>479</v>
      </c>
      <c r="S9" t="s">
        <v>480</v>
      </c>
      <c r="W9">
        <v>1</v>
      </c>
      <c r="X9">
        <v>0</v>
      </c>
      <c r="Y9" t="b">
        <v>0</v>
      </c>
      <c r="AA9" t="s">
        <v>110</v>
      </c>
      <c r="AB9" t="s">
        <v>51</v>
      </c>
      <c r="AC9">
        <v>32.929563889999997</v>
      </c>
      <c r="AD9">
        <v>-118.5073194</v>
      </c>
      <c r="AH9" t="s">
        <v>111</v>
      </c>
      <c r="AI9" t="b">
        <v>0</v>
      </c>
      <c r="AL9" t="s">
        <v>151</v>
      </c>
      <c r="AM9" t="s">
        <v>152</v>
      </c>
      <c r="AN9" t="s">
        <v>151</v>
      </c>
      <c r="AO9" t="s">
        <v>54</v>
      </c>
      <c r="AP9">
        <v>67731</v>
      </c>
      <c r="AQ9" t="s">
        <v>55</v>
      </c>
      <c r="AR9" t="s">
        <v>55</v>
      </c>
      <c r="AS9" t="s">
        <v>75</v>
      </c>
      <c r="AT9" t="s">
        <v>75</v>
      </c>
      <c r="AU9" t="s">
        <v>153</v>
      </c>
      <c r="AV9" t="s">
        <v>153</v>
      </c>
      <c r="AW9" t="s">
        <v>152</v>
      </c>
      <c r="AX9" t="s">
        <v>152</v>
      </c>
    </row>
    <row r="10" spans="1:52" x14ac:dyDescent="0.2">
      <c r="A10">
        <v>12493495</v>
      </c>
      <c r="B10" t="s">
        <v>143</v>
      </c>
      <c r="C10" t="s">
        <v>1282</v>
      </c>
      <c r="D10">
        <f t="shared" si="0"/>
        <v>2018</v>
      </c>
      <c r="E10">
        <f t="shared" si="1"/>
        <v>5</v>
      </c>
      <c r="F10" s="1">
        <v>43227</v>
      </c>
      <c r="G10" t="s">
        <v>144</v>
      </c>
      <c r="H10" t="s">
        <v>42</v>
      </c>
      <c r="I10">
        <v>266196</v>
      </c>
      <c r="J10" s="2">
        <v>43227</v>
      </c>
      <c r="K10" s="6">
        <v>0.5</v>
      </c>
      <c r="L10" t="s">
        <v>1283</v>
      </c>
      <c r="M10" t="s">
        <v>145</v>
      </c>
      <c r="N10" t="s">
        <v>146</v>
      </c>
      <c r="O10" t="s">
        <v>147</v>
      </c>
      <c r="P10" t="s">
        <v>46</v>
      </c>
      <c r="Q10" t="s">
        <v>148</v>
      </c>
      <c r="R10" t="s">
        <v>149</v>
      </c>
      <c r="S10" t="s">
        <v>150</v>
      </c>
      <c r="W10">
        <v>2</v>
      </c>
      <c r="X10">
        <v>0</v>
      </c>
      <c r="Y10" t="b">
        <v>0</v>
      </c>
      <c r="Z10">
        <v>3</v>
      </c>
      <c r="AA10" t="s">
        <v>66</v>
      </c>
      <c r="AB10" t="s">
        <v>51</v>
      </c>
      <c r="AC10">
        <v>32.92966448</v>
      </c>
      <c r="AD10">
        <v>-118.5064816</v>
      </c>
      <c r="AE10">
        <v>5</v>
      </c>
      <c r="AF10">
        <v>5</v>
      </c>
      <c r="AH10" t="s">
        <v>111</v>
      </c>
      <c r="AI10" t="b">
        <v>0</v>
      </c>
      <c r="AL10" t="s">
        <v>151</v>
      </c>
      <c r="AM10" t="s">
        <v>152</v>
      </c>
      <c r="AN10" t="s">
        <v>151</v>
      </c>
      <c r="AO10" t="s">
        <v>54</v>
      </c>
      <c r="AP10">
        <v>67731</v>
      </c>
      <c r="AQ10" t="s">
        <v>55</v>
      </c>
      <c r="AR10" t="s">
        <v>55</v>
      </c>
      <c r="AS10" t="s">
        <v>75</v>
      </c>
      <c r="AT10" t="s">
        <v>75</v>
      </c>
      <c r="AU10" t="s">
        <v>153</v>
      </c>
      <c r="AV10" t="s">
        <v>153</v>
      </c>
      <c r="AW10" t="s">
        <v>152</v>
      </c>
      <c r="AX10" t="s">
        <v>152</v>
      </c>
    </row>
    <row r="11" spans="1:52" x14ac:dyDescent="0.2">
      <c r="A11">
        <v>7029768</v>
      </c>
      <c r="B11" t="s">
        <v>645</v>
      </c>
      <c r="C11" t="s">
        <v>1282</v>
      </c>
      <c r="D11">
        <f t="shared" si="0"/>
        <v>2017</v>
      </c>
      <c r="E11">
        <f t="shared" si="1"/>
        <v>7</v>
      </c>
      <c r="F11" s="1">
        <v>42928</v>
      </c>
      <c r="G11" t="s">
        <v>646</v>
      </c>
      <c r="H11" t="s">
        <v>42</v>
      </c>
      <c r="I11">
        <v>392423</v>
      </c>
      <c r="J11" s="2">
        <v>42928</v>
      </c>
      <c r="K11" s="6">
        <v>0.5</v>
      </c>
      <c r="L11" t="s">
        <v>1283</v>
      </c>
      <c r="M11" t="s">
        <v>647</v>
      </c>
      <c r="N11" t="s">
        <v>648</v>
      </c>
      <c r="O11" t="s">
        <v>649</v>
      </c>
      <c r="P11" t="s">
        <v>46</v>
      </c>
      <c r="Q11" t="s">
        <v>47</v>
      </c>
      <c r="R11" t="s">
        <v>650</v>
      </c>
      <c r="S11" t="s">
        <v>651</v>
      </c>
      <c r="W11">
        <v>2</v>
      </c>
      <c r="X11">
        <v>0</v>
      </c>
      <c r="Y11" t="b">
        <v>0</v>
      </c>
      <c r="Z11">
        <v>2</v>
      </c>
      <c r="AA11" t="s">
        <v>66</v>
      </c>
      <c r="AB11" t="s">
        <v>548</v>
      </c>
      <c r="AC11">
        <v>33.34222312</v>
      </c>
      <c r="AD11">
        <v>-118.4265316</v>
      </c>
      <c r="AE11">
        <v>6</v>
      </c>
      <c r="AF11">
        <v>6</v>
      </c>
      <c r="AH11" t="s">
        <v>111</v>
      </c>
      <c r="AI11" t="b">
        <v>0</v>
      </c>
      <c r="AL11" t="s">
        <v>151</v>
      </c>
      <c r="AM11" t="s">
        <v>152</v>
      </c>
      <c r="AN11" t="s">
        <v>151</v>
      </c>
      <c r="AO11" t="s">
        <v>54</v>
      </c>
      <c r="AP11">
        <v>67731</v>
      </c>
      <c r="AQ11" t="s">
        <v>55</v>
      </c>
      <c r="AR11" t="s">
        <v>55</v>
      </c>
      <c r="AS11" t="s">
        <v>75</v>
      </c>
      <c r="AT11" t="s">
        <v>75</v>
      </c>
      <c r="AU11" t="s">
        <v>153</v>
      </c>
      <c r="AV11" t="s">
        <v>153</v>
      </c>
      <c r="AW11" t="s">
        <v>152</v>
      </c>
      <c r="AX11" t="s">
        <v>152</v>
      </c>
    </row>
    <row r="12" spans="1:52" x14ac:dyDescent="0.2">
      <c r="A12">
        <v>59753249</v>
      </c>
      <c r="B12" t="s">
        <v>1134</v>
      </c>
      <c r="C12" t="s">
        <v>1282</v>
      </c>
      <c r="D12">
        <f t="shared" si="0"/>
        <v>2020</v>
      </c>
      <c r="E12">
        <f t="shared" si="1"/>
        <v>9</v>
      </c>
      <c r="F12" s="1">
        <v>44082</v>
      </c>
      <c r="G12" t="s">
        <v>1135</v>
      </c>
      <c r="H12" t="s">
        <v>957</v>
      </c>
      <c r="I12">
        <v>634762</v>
      </c>
      <c r="J12" s="2">
        <v>44082</v>
      </c>
      <c r="K12" s="6">
        <v>0.5</v>
      </c>
      <c r="L12" t="s">
        <v>1283</v>
      </c>
      <c r="M12" t="s">
        <v>1136</v>
      </c>
      <c r="N12" t="s">
        <v>1137</v>
      </c>
      <c r="O12" t="s">
        <v>1138</v>
      </c>
      <c r="P12" t="s">
        <v>46</v>
      </c>
      <c r="R12" t="s">
        <v>1139</v>
      </c>
      <c r="S12" t="s">
        <v>1140</v>
      </c>
      <c r="W12">
        <v>1</v>
      </c>
      <c r="X12">
        <v>0</v>
      </c>
      <c r="Y12" t="b">
        <v>0</v>
      </c>
      <c r="Z12">
        <v>3</v>
      </c>
      <c r="AA12" t="s">
        <v>1141</v>
      </c>
      <c r="AB12" t="s">
        <v>762</v>
      </c>
      <c r="AC12">
        <v>33.911312150000001</v>
      </c>
      <c r="AD12">
        <v>-119.5896151</v>
      </c>
      <c r="AE12">
        <v>20290</v>
      </c>
      <c r="AF12">
        <v>20290</v>
      </c>
      <c r="AH12" t="s">
        <v>111</v>
      </c>
      <c r="AI12" t="b">
        <v>0</v>
      </c>
      <c r="AL12" t="s">
        <v>151</v>
      </c>
      <c r="AM12" t="s">
        <v>152</v>
      </c>
      <c r="AN12" t="s">
        <v>151</v>
      </c>
      <c r="AO12" t="s">
        <v>54</v>
      </c>
      <c r="AP12">
        <v>67731</v>
      </c>
      <c r="AQ12" t="s">
        <v>55</v>
      </c>
      <c r="AR12" t="s">
        <v>55</v>
      </c>
      <c r="AS12" t="s">
        <v>75</v>
      </c>
      <c r="AT12" t="s">
        <v>75</v>
      </c>
      <c r="AU12" t="s">
        <v>153</v>
      </c>
      <c r="AV12" t="s">
        <v>153</v>
      </c>
      <c r="AW12" t="s">
        <v>152</v>
      </c>
      <c r="AX12" t="s">
        <v>152</v>
      </c>
    </row>
    <row r="13" spans="1:52" x14ac:dyDescent="0.2">
      <c r="A13">
        <v>8409259</v>
      </c>
      <c r="B13" t="s">
        <v>938</v>
      </c>
      <c r="C13" t="s">
        <v>1282</v>
      </c>
      <c r="D13">
        <f t="shared" si="0"/>
        <v>2017</v>
      </c>
      <c r="E13">
        <f t="shared" si="1"/>
        <v>10</v>
      </c>
      <c r="F13" s="1">
        <v>43022</v>
      </c>
      <c r="G13" t="s">
        <v>939</v>
      </c>
      <c r="H13" t="s">
        <v>42</v>
      </c>
      <c r="I13">
        <v>8778</v>
      </c>
      <c r="J13" s="2">
        <v>43022</v>
      </c>
      <c r="K13" s="6">
        <v>0.5</v>
      </c>
      <c r="L13" t="s">
        <v>1283</v>
      </c>
      <c r="M13" t="s">
        <v>932</v>
      </c>
      <c r="N13" t="s">
        <v>940</v>
      </c>
      <c r="O13" t="s">
        <v>941</v>
      </c>
      <c r="P13" t="s">
        <v>46</v>
      </c>
      <c r="Q13" t="s">
        <v>63</v>
      </c>
      <c r="R13" t="s">
        <v>942</v>
      </c>
      <c r="S13" t="s">
        <v>943</v>
      </c>
      <c r="W13">
        <v>1</v>
      </c>
      <c r="X13">
        <v>0</v>
      </c>
      <c r="Y13" t="b">
        <v>0</v>
      </c>
      <c r="AA13" t="s">
        <v>900</v>
      </c>
      <c r="AB13" t="s">
        <v>762</v>
      </c>
      <c r="AC13">
        <v>34.019585560000003</v>
      </c>
      <c r="AD13">
        <v>-119.68111039999999</v>
      </c>
      <c r="AE13">
        <v>31</v>
      </c>
      <c r="AF13">
        <v>31</v>
      </c>
      <c r="AH13" t="s">
        <v>111</v>
      </c>
      <c r="AI13" t="b">
        <v>0</v>
      </c>
      <c r="AL13" t="s">
        <v>151</v>
      </c>
      <c r="AM13" t="s">
        <v>152</v>
      </c>
      <c r="AN13" t="s">
        <v>151</v>
      </c>
      <c r="AO13" t="s">
        <v>54</v>
      </c>
      <c r="AP13">
        <v>67731</v>
      </c>
      <c r="AQ13" t="s">
        <v>55</v>
      </c>
      <c r="AR13" t="s">
        <v>55</v>
      </c>
      <c r="AS13" t="s">
        <v>75</v>
      </c>
      <c r="AT13" t="s">
        <v>75</v>
      </c>
      <c r="AU13" t="s">
        <v>153</v>
      </c>
      <c r="AV13" t="s">
        <v>153</v>
      </c>
      <c r="AW13" t="s">
        <v>152</v>
      </c>
      <c r="AX13" t="s">
        <v>152</v>
      </c>
    </row>
    <row r="14" spans="1:52" x14ac:dyDescent="0.2">
      <c r="A14">
        <v>1791849</v>
      </c>
      <c r="B14" t="s">
        <v>803</v>
      </c>
      <c r="C14" t="s">
        <v>1282</v>
      </c>
      <c r="D14">
        <f t="shared" si="0"/>
        <v>2015</v>
      </c>
      <c r="E14">
        <f t="shared" si="1"/>
        <v>7</v>
      </c>
      <c r="F14" s="1">
        <v>42207</v>
      </c>
      <c r="G14" t="s">
        <v>804</v>
      </c>
      <c r="H14" t="s">
        <v>42</v>
      </c>
      <c r="I14">
        <v>13979</v>
      </c>
      <c r="J14" s="2">
        <v>42207</v>
      </c>
      <c r="K14" s="6">
        <v>0.5</v>
      </c>
      <c r="L14" t="s">
        <v>1283</v>
      </c>
      <c r="M14" t="s">
        <v>767</v>
      </c>
      <c r="N14" t="s">
        <v>805</v>
      </c>
      <c r="O14" t="s">
        <v>806</v>
      </c>
      <c r="P14" t="s">
        <v>46</v>
      </c>
      <c r="Q14" t="s">
        <v>63</v>
      </c>
      <c r="R14" t="s">
        <v>807</v>
      </c>
      <c r="S14" t="s">
        <v>808</v>
      </c>
      <c r="V14" t="s">
        <v>809</v>
      </c>
      <c r="W14">
        <v>3</v>
      </c>
      <c r="X14">
        <v>0</v>
      </c>
      <c r="Y14" t="b">
        <v>0</v>
      </c>
      <c r="Z14">
        <v>3</v>
      </c>
      <c r="AA14" t="s">
        <v>772</v>
      </c>
      <c r="AB14" t="s">
        <v>762</v>
      </c>
      <c r="AC14">
        <v>34.007358330000002</v>
      </c>
      <c r="AD14">
        <v>-119.74678830000001</v>
      </c>
      <c r="AI14" t="b">
        <v>0</v>
      </c>
      <c r="AL14" t="s">
        <v>810</v>
      </c>
      <c r="AM14" t="s">
        <v>811</v>
      </c>
      <c r="AN14" t="s">
        <v>810</v>
      </c>
      <c r="AO14" t="s">
        <v>54</v>
      </c>
      <c r="AP14">
        <v>67732</v>
      </c>
      <c r="AQ14" t="s">
        <v>55</v>
      </c>
      <c r="AR14" t="s">
        <v>55</v>
      </c>
      <c r="AS14" t="s">
        <v>75</v>
      </c>
      <c r="AT14" t="s">
        <v>75</v>
      </c>
      <c r="AU14" t="s">
        <v>153</v>
      </c>
      <c r="AV14" t="s">
        <v>153</v>
      </c>
      <c r="AW14" t="s">
        <v>811</v>
      </c>
      <c r="AX14" t="s">
        <v>811</v>
      </c>
    </row>
    <row r="15" spans="1:52" x14ac:dyDescent="0.2">
      <c r="A15">
        <v>1805007</v>
      </c>
      <c r="B15" s="1">
        <v>42207.529166666667</v>
      </c>
      <c r="C15" t="s">
        <v>1282</v>
      </c>
      <c r="D15">
        <f t="shared" si="0"/>
        <v>2015</v>
      </c>
      <c r="E15">
        <f t="shared" si="1"/>
        <v>7</v>
      </c>
      <c r="F15" s="1">
        <v>42207</v>
      </c>
      <c r="G15" t="s">
        <v>864</v>
      </c>
      <c r="H15" t="s">
        <v>42</v>
      </c>
      <c r="I15">
        <v>1</v>
      </c>
      <c r="J15" s="2">
        <v>42207</v>
      </c>
      <c r="K15" s="6">
        <v>0.5</v>
      </c>
      <c r="L15" t="s">
        <v>1283</v>
      </c>
      <c r="M15" t="s">
        <v>774</v>
      </c>
      <c r="N15" t="s">
        <v>865</v>
      </c>
      <c r="O15" t="s">
        <v>866</v>
      </c>
      <c r="P15" t="s">
        <v>46</v>
      </c>
      <c r="Q15" t="s">
        <v>777</v>
      </c>
      <c r="R15" t="s">
        <v>867</v>
      </c>
      <c r="S15" t="s">
        <v>868</v>
      </c>
      <c r="U15" t="s">
        <v>811</v>
      </c>
      <c r="V15" t="s">
        <v>869</v>
      </c>
      <c r="W15">
        <v>1</v>
      </c>
      <c r="X15">
        <v>0</v>
      </c>
      <c r="Y15" t="b">
        <v>0</v>
      </c>
      <c r="AA15" t="s">
        <v>780</v>
      </c>
      <c r="AB15" t="s">
        <v>762</v>
      </c>
      <c r="AC15">
        <v>34.007381670000001</v>
      </c>
      <c r="AD15">
        <v>-119.74670999999999</v>
      </c>
      <c r="AF15">
        <v>28874</v>
      </c>
      <c r="AI15" t="b">
        <v>0</v>
      </c>
      <c r="AL15" t="s">
        <v>811</v>
      </c>
      <c r="AM15" t="s">
        <v>811</v>
      </c>
      <c r="AN15" t="s">
        <v>810</v>
      </c>
      <c r="AO15" t="s">
        <v>54</v>
      </c>
      <c r="AP15">
        <v>67732</v>
      </c>
      <c r="AQ15" t="s">
        <v>55</v>
      </c>
      <c r="AR15" t="s">
        <v>55</v>
      </c>
      <c r="AS15" t="s">
        <v>75</v>
      </c>
      <c r="AT15" t="s">
        <v>75</v>
      </c>
      <c r="AU15" t="s">
        <v>153</v>
      </c>
      <c r="AV15" t="s">
        <v>153</v>
      </c>
      <c r="AW15" t="s">
        <v>811</v>
      </c>
      <c r="AX15" t="s">
        <v>811</v>
      </c>
    </row>
    <row r="16" spans="1:52" x14ac:dyDescent="0.2">
      <c r="A16">
        <v>50565293</v>
      </c>
      <c r="B16" t="s">
        <v>1122</v>
      </c>
      <c r="C16" t="s">
        <v>1282</v>
      </c>
      <c r="D16">
        <f t="shared" si="0"/>
        <v>2008</v>
      </c>
      <c r="E16">
        <f t="shared" si="1"/>
        <v>6</v>
      </c>
      <c r="F16" s="1">
        <v>39605</v>
      </c>
      <c r="G16" t="s">
        <v>1123</v>
      </c>
      <c r="H16" t="s">
        <v>583</v>
      </c>
      <c r="I16">
        <v>19563</v>
      </c>
      <c r="J16" s="2">
        <v>39605</v>
      </c>
      <c r="K16" s="6">
        <v>0.5</v>
      </c>
      <c r="L16" t="s">
        <v>1283</v>
      </c>
      <c r="M16" t="s">
        <v>746</v>
      </c>
      <c r="N16" t="s">
        <v>1124</v>
      </c>
      <c r="O16" t="s">
        <v>1124</v>
      </c>
      <c r="P16" t="s">
        <v>127</v>
      </c>
      <c r="Q16" t="s">
        <v>148</v>
      </c>
      <c r="R16" t="s">
        <v>1125</v>
      </c>
      <c r="S16" t="s">
        <v>1126</v>
      </c>
      <c r="W16">
        <v>0</v>
      </c>
      <c r="X16">
        <v>0</v>
      </c>
      <c r="Y16" t="b">
        <v>0</v>
      </c>
      <c r="AA16" t="s">
        <v>1127</v>
      </c>
      <c r="AB16" t="s">
        <v>762</v>
      </c>
      <c r="AC16">
        <v>33.973111179999997</v>
      </c>
      <c r="AD16">
        <v>-119.709928</v>
      </c>
      <c r="AE16">
        <v>122</v>
      </c>
      <c r="AF16">
        <v>122</v>
      </c>
      <c r="AI16" t="b">
        <v>0</v>
      </c>
      <c r="AL16" t="s">
        <v>297</v>
      </c>
      <c r="AM16" t="s">
        <v>298</v>
      </c>
      <c r="AN16" t="s">
        <v>297</v>
      </c>
      <c r="AO16" t="s">
        <v>54</v>
      </c>
      <c r="AP16">
        <v>47927</v>
      </c>
      <c r="AQ16" t="s">
        <v>55</v>
      </c>
      <c r="AR16" t="s">
        <v>55</v>
      </c>
      <c r="AZ16" t="s">
        <v>1281</v>
      </c>
    </row>
    <row r="17" spans="1:50" x14ac:dyDescent="0.2">
      <c r="A17">
        <v>31154726</v>
      </c>
      <c r="B17" t="s">
        <v>289</v>
      </c>
      <c r="C17" t="s">
        <v>1282</v>
      </c>
      <c r="D17">
        <f t="shared" si="0"/>
        <v>2019</v>
      </c>
      <c r="E17">
        <f t="shared" si="1"/>
        <v>8</v>
      </c>
      <c r="F17" s="1">
        <v>43692</v>
      </c>
      <c r="G17" t="s">
        <v>290</v>
      </c>
      <c r="H17" t="s">
        <v>42</v>
      </c>
      <c r="I17">
        <v>246499</v>
      </c>
      <c r="J17" s="2">
        <v>43692</v>
      </c>
      <c r="K17" s="6">
        <v>0.5</v>
      </c>
      <c r="L17" t="s">
        <v>1283</v>
      </c>
      <c r="M17" t="s">
        <v>291</v>
      </c>
      <c r="N17" t="s">
        <v>292</v>
      </c>
      <c r="O17" t="s">
        <v>293</v>
      </c>
      <c r="P17" t="s">
        <v>127</v>
      </c>
      <c r="Q17" t="s">
        <v>294</v>
      </c>
      <c r="R17" t="s">
        <v>295</v>
      </c>
      <c r="S17" t="s">
        <v>296</v>
      </c>
      <c r="W17">
        <v>2</v>
      </c>
      <c r="X17">
        <v>0</v>
      </c>
      <c r="Y17" t="b">
        <v>0</v>
      </c>
      <c r="Z17">
        <v>3</v>
      </c>
      <c r="AA17" t="s">
        <v>288</v>
      </c>
      <c r="AB17" t="s">
        <v>51</v>
      </c>
      <c r="AC17">
        <v>32.873208329999997</v>
      </c>
      <c r="AD17">
        <v>-118.44812</v>
      </c>
      <c r="AE17">
        <v>5</v>
      </c>
      <c r="AF17">
        <v>5</v>
      </c>
      <c r="AI17" t="b">
        <v>0</v>
      </c>
      <c r="AL17" t="s">
        <v>297</v>
      </c>
      <c r="AM17" t="s">
        <v>298</v>
      </c>
      <c r="AN17" t="s">
        <v>297</v>
      </c>
      <c r="AO17" t="s">
        <v>54</v>
      </c>
      <c r="AP17">
        <v>47927</v>
      </c>
      <c r="AQ17" t="s">
        <v>55</v>
      </c>
      <c r="AR17" t="s">
        <v>55</v>
      </c>
    </row>
    <row r="18" spans="1:50" x14ac:dyDescent="0.2">
      <c r="A18">
        <v>35835543</v>
      </c>
      <c r="B18" t="s">
        <v>1221</v>
      </c>
      <c r="C18" t="s">
        <v>1282</v>
      </c>
      <c r="D18">
        <f t="shared" si="0"/>
        <v>2019</v>
      </c>
      <c r="E18">
        <f t="shared" si="1"/>
        <v>11</v>
      </c>
      <c r="F18" s="1">
        <v>43785</v>
      </c>
      <c r="G18" t="s">
        <v>1222</v>
      </c>
      <c r="H18" t="s">
        <v>42</v>
      </c>
      <c r="I18">
        <v>2177281</v>
      </c>
      <c r="J18" s="2">
        <v>43785</v>
      </c>
      <c r="K18" s="6">
        <v>0.5</v>
      </c>
      <c r="L18" t="s">
        <v>1283</v>
      </c>
      <c r="M18" t="s">
        <v>1223</v>
      </c>
      <c r="N18" t="s">
        <v>1224</v>
      </c>
      <c r="O18" t="s">
        <v>1225</v>
      </c>
      <c r="P18" t="s">
        <v>127</v>
      </c>
      <c r="Q18" t="s">
        <v>63</v>
      </c>
      <c r="R18" t="s">
        <v>1226</v>
      </c>
      <c r="S18" t="s">
        <v>1227</v>
      </c>
      <c r="V18" t="s">
        <v>1228</v>
      </c>
      <c r="W18">
        <v>0</v>
      </c>
      <c r="X18">
        <v>0</v>
      </c>
      <c r="Y18" t="b">
        <v>0</v>
      </c>
      <c r="Z18">
        <v>2</v>
      </c>
      <c r="AA18" t="s">
        <v>1229</v>
      </c>
      <c r="AB18" t="s">
        <v>1204</v>
      </c>
      <c r="AC18">
        <v>33.989611240000002</v>
      </c>
      <c r="AD18">
        <v>-120.0485204</v>
      </c>
      <c r="AE18">
        <v>47</v>
      </c>
      <c r="AF18">
        <v>47</v>
      </c>
      <c r="AI18" t="b">
        <v>0</v>
      </c>
      <c r="AJ18" t="s">
        <v>666</v>
      </c>
      <c r="AK18" t="s">
        <v>666</v>
      </c>
      <c r="AL18" t="s">
        <v>297</v>
      </c>
      <c r="AM18" t="s">
        <v>298</v>
      </c>
      <c r="AN18" t="s">
        <v>297</v>
      </c>
      <c r="AO18" t="s">
        <v>54</v>
      </c>
      <c r="AP18">
        <v>47927</v>
      </c>
      <c r="AQ18" t="s">
        <v>55</v>
      </c>
      <c r="AR18" t="s">
        <v>55</v>
      </c>
    </row>
    <row r="19" spans="1:50" x14ac:dyDescent="0.2">
      <c r="A19">
        <v>5438208</v>
      </c>
      <c r="B19" t="s">
        <v>625</v>
      </c>
      <c r="C19" t="s">
        <v>1282</v>
      </c>
      <c r="D19">
        <f t="shared" si="0"/>
        <v>2017</v>
      </c>
      <c r="E19">
        <f t="shared" si="1"/>
        <v>3</v>
      </c>
      <c r="F19" s="1">
        <v>42817</v>
      </c>
      <c r="G19" t="s">
        <v>626</v>
      </c>
      <c r="H19" t="s">
        <v>42</v>
      </c>
      <c r="I19">
        <v>280979</v>
      </c>
      <c r="J19" s="2">
        <v>42817</v>
      </c>
      <c r="K19" s="6">
        <v>0.5</v>
      </c>
      <c r="L19" t="s">
        <v>1283</v>
      </c>
      <c r="M19" t="s">
        <v>618</v>
      </c>
      <c r="N19" t="s">
        <v>627</v>
      </c>
      <c r="O19" t="s">
        <v>628</v>
      </c>
      <c r="P19" t="s">
        <v>127</v>
      </c>
      <c r="Q19" t="s">
        <v>63</v>
      </c>
      <c r="R19" t="s">
        <v>629</v>
      </c>
      <c r="S19" t="s">
        <v>630</v>
      </c>
      <c r="W19">
        <v>2</v>
      </c>
      <c r="X19">
        <v>0</v>
      </c>
      <c r="Y19" t="b">
        <v>0</v>
      </c>
      <c r="Z19">
        <v>3</v>
      </c>
      <c r="AA19" t="s">
        <v>631</v>
      </c>
      <c r="AB19" t="s">
        <v>548</v>
      </c>
      <c r="AC19">
        <v>33.460420399999997</v>
      </c>
      <c r="AD19">
        <v>-118.5476204</v>
      </c>
      <c r="AE19">
        <v>45</v>
      </c>
      <c r="AF19">
        <v>45</v>
      </c>
      <c r="AI19" t="b">
        <v>0</v>
      </c>
      <c r="AL19" t="s">
        <v>632</v>
      </c>
      <c r="AM19" t="s">
        <v>551</v>
      </c>
      <c r="AN19" t="s">
        <v>632</v>
      </c>
      <c r="AO19" t="s">
        <v>54</v>
      </c>
      <c r="AP19">
        <v>47977</v>
      </c>
      <c r="AQ19" t="s">
        <v>55</v>
      </c>
      <c r="AR19" t="s">
        <v>55</v>
      </c>
      <c r="AS19" t="s">
        <v>114</v>
      </c>
      <c r="AT19" t="s">
        <v>114</v>
      </c>
      <c r="AU19" t="s">
        <v>551</v>
      </c>
      <c r="AV19" t="s">
        <v>551</v>
      </c>
    </row>
    <row r="20" spans="1:50" x14ac:dyDescent="0.2">
      <c r="A20">
        <v>1805858</v>
      </c>
      <c r="B20" s="1">
        <v>42209.553472222222</v>
      </c>
      <c r="C20" t="s">
        <v>1282</v>
      </c>
      <c r="D20">
        <f t="shared" si="0"/>
        <v>2015</v>
      </c>
      <c r="E20">
        <f t="shared" si="1"/>
        <v>7</v>
      </c>
      <c r="F20" s="1">
        <v>42209</v>
      </c>
      <c r="G20" t="s">
        <v>881</v>
      </c>
      <c r="H20" t="s">
        <v>42</v>
      </c>
      <c r="I20">
        <v>1</v>
      </c>
      <c r="J20" s="2">
        <v>42209</v>
      </c>
      <c r="K20" s="6">
        <v>0.5</v>
      </c>
      <c r="L20" t="s">
        <v>1283</v>
      </c>
      <c r="M20" t="s">
        <v>774</v>
      </c>
      <c r="N20" t="s">
        <v>882</v>
      </c>
      <c r="O20" t="s">
        <v>883</v>
      </c>
      <c r="P20" t="s">
        <v>127</v>
      </c>
      <c r="Q20" t="s">
        <v>777</v>
      </c>
      <c r="R20" t="s">
        <v>884</v>
      </c>
      <c r="S20" t="s">
        <v>885</v>
      </c>
      <c r="U20" t="s">
        <v>886</v>
      </c>
      <c r="W20">
        <v>2</v>
      </c>
      <c r="X20">
        <v>0</v>
      </c>
      <c r="Y20" t="b">
        <v>0</v>
      </c>
      <c r="AA20" t="s">
        <v>887</v>
      </c>
      <c r="AB20" t="s">
        <v>762</v>
      </c>
      <c r="AC20">
        <v>33.984128329999997</v>
      </c>
      <c r="AD20">
        <v>-119.66643329999999</v>
      </c>
      <c r="AF20">
        <v>28902</v>
      </c>
      <c r="AI20" t="b">
        <v>0</v>
      </c>
      <c r="AL20" t="s">
        <v>632</v>
      </c>
      <c r="AM20" t="s">
        <v>551</v>
      </c>
      <c r="AN20" t="s">
        <v>632</v>
      </c>
      <c r="AO20" t="s">
        <v>54</v>
      </c>
      <c r="AP20">
        <v>47977</v>
      </c>
      <c r="AQ20" t="s">
        <v>55</v>
      </c>
      <c r="AR20" t="s">
        <v>55</v>
      </c>
      <c r="AS20" t="s">
        <v>114</v>
      </c>
      <c r="AT20" t="s">
        <v>114</v>
      </c>
      <c r="AU20" t="s">
        <v>551</v>
      </c>
      <c r="AV20" t="s">
        <v>551</v>
      </c>
    </row>
    <row r="21" spans="1:50" x14ac:dyDescent="0.2">
      <c r="A21">
        <v>63699624</v>
      </c>
      <c r="B21" t="s">
        <v>1148</v>
      </c>
      <c r="C21" t="s">
        <v>1282</v>
      </c>
      <c r="D21">
        <f t="shared" si="0"/>
        <v>2013</v>
      </c>
      <c r="E21">
        <f t="shared" si="1"/>
        <v>9</v>
      </c>
      <c r="F21" s="1">
        <v>41525</v>
      </c>
      <c r="G21" t="s">
        <v>1149</v>
      </c>
      <c r="H21" t="s">
        <v>583</v>
      </c>
      <c r="I21">
        <v>19563</v>
      </c>
      <c r="J21" s="2">
        <v>41525</v>
      </c>
      <c r="K21" s="6">
        <v>0.5</v>
      </c>
      <c r="L21" t="s">
        <v>1283</v>
      </c>
      <c r="M21" t="s">
        <v>746</v>
      </c>
      <c r="N21" t="s">
        <v>1150</v>
      </c>
      <c r="O21" t="s">
        <v>1151</v>
      </c>
      <c r="P21" t="s">
        <v>127</v>
      </c>
      <c r="Q21" t="s">
        <v>148</v>
      </c>
      <c r="R21" t="s">
        <v>1152</v>
      </c>
      <c r="S21" t="s">
        <v>1153</v>
      </c>
      <c r="W21">
        <v>0</v>
      </c>
      <c r="X21">
        <v>0</v>
      </c>
      <c r="Y21" t="b">
        <v>0</v>
      </c>
      <c r="AA21" t="s">
        <v>1154</v>
      </c>
      <c r="AB21" t="s">
        <v>762</v>
      </c>
      <c r="AC21">
        <v>34.048347159999999</v>
      </c>
      <c r="AD21">
        <v>-119.5585909</v>
      </c>
      <c r="AE21">
        <v>175</v>
      </c>
      <c r="AF21">
        <v>175</v>
      </c>
      <c r="AI21" t="b">
        <v>0</v>
      </c>
      <c r="AL21" t="s">
        <v>551</v>
      </c>
      <c r="AM21" t="s">
        <v>551</v>
      </c>
      <c r="AN21" t="s">
        <v>632</v>
      </c>
      <c r="AO21" t="s">
        <v>54</v>
      </c>
      <c r="AP21">
        <v>47977</v>
      </c>
      <c r="AQ21" t="s">
        <v>55</v>
      </c>
      <c r="AR21" t="s">
        <v>55</v>
      </c>
      <c r="AS21" t="s">
        <v>114</v>
      </c>
      <c r="AT21" t="s">
        <v>114</v>
      </c>
      <c r="AU21" t="s">
        <v>551</v>
      </c>
      <c r="AV21" t="s">
        <v>551</v>
      </c>
    </row>
    <row r="22" spans="1:50" x14ac:dyDescent="0.2">
      <c r="A22">
        <v>68524370</v>
      </c>
      <c r="B22" t="s">
        <v>1161</v>
      </c>
      <c r="C22" t="s">
        <v>1282</v>
      </c>
      <c r="D22">
        <f t="shared" si="0"/>
        <v>2019</v>
      </c>
      <c r="E22">
        <f t="shared" si="1"/>
        <v>9</v>
      </c>
      <c r="F22" s="1">
        <v>43730</v>
      </c>
      <c r="G22" t="s">
        <v>1162</v>
      </c>
      <c r="H22" t="s">
        <v>42</v>
      </c>
      <c r="I22">
        <v>160274</v>
      </c>
      <c r="J22" s="2">
        <v>43730</v>
      </c>
      <c r="K22" s="6">
        <v>0.5</v>
      </c>
      <c r="L22" t="s">
        <v>1283</v>
      </c>
      <c r="M22" t="s">
        <v>1003</v>
      </c>
      <c r="N22" t="s">
        <v>1157</v>
      </c>
      <c r="O22" t="s">
        <v>1157</v>
      </c>
      <c r="P22" t="s">
        <v>127</v>
      </c>
      <c r="Q22" t="s">
        <v>63</v>
      </c>
      <c r="R22" t="s">
        <v>1163</v>
      </c>
      <c r="S22" t="s">
        <v>1164</v>
      </c>
      <c r="W22">
        <v>0</v>
      </c>
      <c r="X22">
        <v>0</v>
      </c>
      <c r="Y22" t="b">
        <v>0</v>
      </c>
      <c r="AA22" t="s">
        <v>916</v>
      </c>
      <c r="AB22" t="s">
        <v>762</v>
      </c>
      <c r="AC22">
        <v>34.019546669999997</v>
      </c>
      <c r="AD22">
        <v>-119.681145</v>
      </c>
      <c r="AI22" t="b">
        <v>0</v>
      </c>
      <c r="AL22" t="s">
        <v>763</v>
      </c>
      <c r="AM22" t="s">
        <v>764</v>
      </c>
      <c r="AN22" t="s">
        <v>763</v>
      </c>
      <c r="AO22" t="s">
        <v>54</v>
      </c>
      <c r="AP22">
        <v>51220</v>
      </c>
      <c r="AQ22" t="s">
        <v>55</v>
      </c>
      <c r="AR22" t="s">
        <v>55</v>
      </c>
      <c r="AS22" t="s">
        <v>114</v>
      </c>
      <c r="AT22" t="s">
        <v>114</v>
      </c>
      <c r="AU22" t="s">
        <v>551</v>
      </c>
      <c r="AV22" t="s">
        <v>551</v>
      </c>
      <c r="AW22" t="s">
        <v>764</v>
      </c>
      <c r="AX22" t="s">
        <v>764</v>
      </c>
    </row>
    <row r="23" spans="1:50" x14ac:dyDescent="0.2">
      <c r="A23">
        <v>1181259</v>
      </c>
      <c r="B23" s="1">
        <v>41567.383333333331</v>
      </c>
      <c r="C23" t="s">
        <v>1282</v>
      </c>
      <c r="D23">
        <f t="shared" si="0"/>
        <v>2013</v>
      </c>
      <c r="E23">
        <f t="shared" si="1"/>
        <v>10</v>
      </c>
      <c r="F23" s="1">
        <v>41567</v>
      </c>
      <c r="G23" t="s">
        <v>755</v>
      </c>
      <c r="H23" t="s">
        <v>42</v>
      </c>
      <c r="I23">
        <v>16101</v>
      </c>
      <c r="J23" s="2">
        <v>41567</v>
      </c>
      <c r="K23" s="6">
        <v>0.5</v>
      </c>
      <c r="L23" t="s">
        <v>1283</v>
      </c>
      <c r="M23" t="s">
        <v>756</v>
      </c>
      <c r="N23" t="s">
        <v>757</v>
      </c>
      <c r="O23" t="s">
        <v>758</v>
      </c>
      <c r="P23" t="s">
        <v>127</v>
      </c>
      <c r="Q23" t="s">
        <v>63</v>
      </c>
      <c r="R23" t="s">
        <v>759</v>
      </c>
      <c r="S23" t="s">
        <v>760</v>
      </c>
      <c r="W23">
        <v>0</v>
      </c>
      <c r="X23">
        <v>0</v>
      </c>
      <c r="Y23" t="b">
        <v>0</v>
      </c>
      <c r="AA23" t="s">
        <v>761</v>
      </c>
      <c r="AB23" t="s">
        <v>762</v>
      </c>
      <c r="AC23">
        <v>34.017142999999997</v>
      </c>
      <c r="AD23">
        <v>-119.684029</v>
      </c>
      <c r="AI23" t="b">
        <v>0</v>
      </c>
      <c r="AL23" t="s">
        <v>763</v>
      </c>
      <c r="AM23" t="s">
        <v>764</v>
      </c>
      <c r="AN23" t="s">
        <v>763</v>
      </c>
      <c r="AO23" t="s">
        <v>54</v>
      </c>
      <c r="AP23">
        <v>51220</v>
      </c>
      <c r="AQ23" t="s">
        <v>55</v>
      </c>
      <c r="AR23" t="s">
        <v>55</v>
      </c>
      <c r="AS23" t="s">
        <v>114</v>
      </c>
      <c r="AT23" t="s">
        <v>114</v>
      </c>
      <c r="AU23" t="s">
        <v>551</v>
      </c>
      <c r="AV23" t="s">
        <v>551</v>
      </c>
      <c r="AW23" t="s">
        <v>764</v>
      </c>
      <c r="AX23" t="s">
        <v>764</v>
      </c>
    </row>
    <row r="24" spans="1:50" x14ac:dyDescent="0.2">
      <c r="A24">
        <v>48839661</v>
      </c>
      <c r="B24" t="s">
        <v>720</v>
      </c>
      <c r="C24" t="s">
        <v>1282</v>
      </c>
      <c r="D24">
        <f t="shared" si="0"/>
        <v>2020</v>
      </c>
      <c r="E24">
        <f t="shared" si="1"/>
        <v>6</v>
      </c>
      <c r="F24" s="1">
        <v>43989</v>
      </c>
      <c r="G24" t="s">
        <v>721</v>
      </c>
      <c r="H24" t="s">
        <v>42</v>
      </c>
      <c r="I24">
        <v>784631</v>
      </c>
      <c r="J24" s="2">
        <v>43989</v>
      </c>
      <c r="K24" s="6">
        <v>0.5</v>
      </c>
      <c r="L24" t="s">
        <v>1283</v>
      </c>
      <c r="M24" t="s">
        <v>722</v>
      </c>
      <c r="N24" t="s">
        <v>723</v>
      </c>
      <c r="O24" t="s">
        <v>724</v>
      </c>
      <c r="P24" t="s">
        <v>46</v>
      </c>
      <c r="Q24" t="s">
        <v>63</v>
      </c>
      <c r="R24" t="s">
        <v>725</v>
      </c>
      <c r="S24" t="s">
        <v>726</v>
      </c>
      <c r="V24" t="s">
        <v>727</v>
      </c>
      <c r="W24">
        <v>1</v>
      </c>
      <c r="X24">
        <v>0</v>
      </c>
      <c r="Y24" t="b">
        <v>0</v>
      </c>
      <c r="AA24" t="s">
        <v>728</v>
      </c>
      <c r="AB24" t="s">
        <v>548</v>
      </c>
      <c r="AC24">
        <v>33.328638740000002</v>
      </c>
      <c r="AD24">
        <v>-118.3410229</v>
      </c>
      <c r="AE24">
        <v>8</v>
      </c>
      <c r="AF24">
        <v>8</v>
      </c>
      <c r="AI24" t="b">
        <v>0</v>
      </c>
      <c r="AL24" t="s">
        <v>549</v>
      </c>
      <c r="AM24" t="s">
        <v>550</v>
      </c>
      <c r="AN24" t="s">
        <v>549</v>
      </c>
      <c r="AO24" t="s">
        <v>54</v>
      </c>
      <c r="AP24">
        <v>56240</v>
      </c>
      <c r="AQ24" t="s">
        <v>55</v>
      </c>
      <c r="AR24" t="s">
        <v>55</v>
      </c>
      <c r="AS24" t="s">
        <v>114</v>
      </c>
      <c r="AT24" t="s">
        <v>114</v>
      </c>
      <c r="AU24" t="s">
        <v>551</v>
      </c>
      <c r="AV24" t="s">
        <v>551</v>
      </c>
      <c r="AW24" t="s">
        <v>550</v>
      </c>
      <c r="AX24" t="s">
        <v>550</v>
      </c>
    </row>
    <row r="25" spans="1:50" x14ac:dyDescent="0.2">
      <c r="A25">
        <v>27793717</v>
      </c>
      <c r="B25" t="s">
        <v>978</v>
      </c>
      <c r="C25" t="s">
        <v>1282</v>
      </c>
      <c r="D25">
        <f t="shared" si="0"/>
        <v>2019</v>
      </c>
      <c r="E25">
        <f t="shared" si="1"/>
        <v>6</v>
      </c>
      <c r="F25" s="1">
        <v>43643</v>
      </c>
      <c r="G25" t="s">
        <v>979</v>
      </c>
      <c r="H25" t="s">
        <v>42</v>
      </c>
      <c r="I25">
        <v>150454</v>
      </c>
      <c r="J25" s="2">
        <v>43643</v>
      </c>
      <c r="K25" s="6">
        <v>0.5</v>
      </c>
      <c r="L25" t="s">
        <v>1283</v>
      </c>
      <c r="M25" t="s">
        <v>980</v>
      </c>
      <c r="N25" t="s">
        <v>981</v>
      </c>
      <c r="O25" t="s">
        <v>982</v>
      </c>
      <c r="P25" t="s">
        <v>127</v>
      </c>
      <c r="Q25" t="s">
        <v>63</v>
      </c>
      <c r="R25" t="s">
        <v>983</v>
      </c>
      <c r="S25" t="s">
        <v>984</v>
      </c>
      <c r="W25">
        <v>1</v>
      </c>
      <c r="X25">
        <v>0</v>
      </c>
      <c r="Y25" t="b">
        <v>0</v>
      </c>
      <c r="Z25">
        <v>3</v>
      </c>
      <c r="AA25" t="s">
        <v>985</v>
      </c>
      <c r="AB25" t="s">
        <v>762</v>
      </c>
      <c r="AC25">
        <v>34.002891669999997</v>
      </c>
      <c r="AD25">
        <v>-119.709205</v>
      </c>
      <c r="AE25">
        <v>16</v>
      </c>
      <c r="AF25">
        <v>16</v>
      </c>
      <c r="AI25" t="b">
        <v>0</v>
      </c>
      <c r="AL25" t="s">
        <v>632</v>
      </c>
      <c r="AM25" t="s">
        <v>550</v>
      </c>
      <c r="AN25" t="s">
        <v>549</v>
      </c>
      <c r="AO25" t="s">
        <v>54</v>
      </c>
      <c r="AP25">
        <v>56240</v>
      </c>
      <c r="AQ25" t="s">
        <v>55</v>
      </c>
      <c r="AR25" t="s">
        <v>55</v>
      </c>
      <c r="AS25" t="s">
        <v>114</v>
      </c>
      <c r="AT25" t="s">
        <v>114</v>
      </c>
      <c r="AU25" t="s">
        <v>551</v>
      </c>
      <c r="AV25" t="s">
        <v>551</v>
      </c>
      <c r="AW25" t="s">
        <v>550</v>
      </c>
      <c r="AX25" t="s">
        <v>550</v>
      </c>
    </row>
    <row r="26" spans="1:50" x14ac:dyDescent="0.2">
      <c r="A26">
        <v>42145113</v>
      </c>
      <c r="B26" t="s">
        <v>1070</v>
      </c>
      <c r="C26" t="s">
        <v>1282</v>
      </c>
      <c r="D26">
        <f t="shared" si="0"/>
        <v>2020</v>
      </c>
      <c r="E26">
        <f t="shared" si="1"/>
        <v>4</v>
      </c>
      <c r="F26" s="1">
        <v>43934</v>
      </c>
      <c r="G26" t="s">
        <v>1071</v>
      </c>
      <c r="H26" t="s">
        <v>42</v>
      </c>
      <c r="I26">
        <v>2135101</v>
      </c>
      <c r="J26" s="2">
        <v>43934</v>
      </c>
      <c r="K26" s="6">
        <v>0.5</v>
      </c>
      <c r="L26" t="s">
        <v>1283</v>
      </c>
      <c r="M26" t="s">
        <v>1064</v>
      </c>
      <c r="N26" t="s">
        <v>1072</v>
      </c>
      <c r="O26" t="s">
        <v>1073</v>
      </c>
      <c r="P26" t="s">
        <v>46</v>
      </c>
      <c r="Q26" t="s">
        <v>63</v>
      </c>
      <c r="R26" t="s">
        <v>1074</v>
      </c>
      <c r="S26" t="s">
        <v>1075</v>
      </c>
      <c r="W26">
        <v>2</v>
      </c>
      <c r="X26">
        <v>0</v>
      </c>
      <c r="Y26" t="b">
        <v>0</v>
      </c>
      <c r="Z26">
        <v>3</v>
      </c>
      <c r="AA26" t="s">
        <v>1069</v>
      </c>
      <c r="AB26" t="s">
        <v>762</v>
      </c>
      <c r="AC26">
        <v>34.001502960000003</v>
      </c>
      <c r="AD26">
        <v>-119.71571299999999</v>
      </c>
      <c r="AE26">
        <v>2799</v>
      </c>
      <c r="AF26">
        <v>2799</v>
      </c>
      <c r="AI26" t="b">
        <v>0</v>
      </c>
      <c r="AL26" t="s">
        <v>549</v>
      </c>
      <c r="AM26" t="s">
        <v>550</v>
      </c>
      <c r="AN26" t="s">
        <v>549</v>
      </c>
      <c r="AO26" t="s">
        <v>54</v>
      </c>
      <c r="AP26">
        <v>56240</v>
      </c>
      <c r="AQ26" t="s">
        <v>55</v>
      </c>
      <c r="AR26" t="s">
        <v>55</v>
      </c>
      <c r="AS26" t="s">
        <v>114</v>
      </c>
      <c r="AT26" t="s">
        <v>114</v>
      </c>
      <c r="AU26" t="s">
        <v>551</v>
      </c>
      <c r="AV26" t="s">
        <v>551</v>
      </c>
      <c r="AW26" t="s">
        <v>550</v>
      </c>
      <c r="AX26" t="s">
        <v>550</v>
      </c>
    </row>
    <row r="27" spans="1:50" x14ac:dyDescent="0.2">
      <c r="A27">
        <v>42145155</v>
      </c>
      <c r="B27" t="s">
        <v>1076</v>
      </c>
      <c r="C27" t="s">
        <v>1282</v>
      </c>
      <c r="D27">
        <f t="shared" si="0"/>
        <v>2020</v>
      </c>
      <c r="E27">
        <f t="shared" si="1"/>
        <v>4</v>
      </c>
      <c r="F27" s="1">
        <v>43934</v>
      </c>
      <c r="G27" t="s">
        <v>1077</v>
      </c>
      <c r="H27" t="s">
        <v>42</v>
      </c>
      <c r="I27">
        <v>2135101</v>
      </c>
      <c r="J27" s="2">
        <v>43934</v>
      </c>
      <c r="K27" s="6">
        <v>0.5</v>
      </c>
      <c r="L27" t="s">
        <v>1283</v>
      </c>
      <c r="M27" t="s">
        <v>1064</v>
      </c>
      <c r="N27" t="s">
        <v>1078</v>
      </c>
      <c r="O27" t="s">
        <v>1079</v>
      </c>
      <c r="P27" t="s">
        <v>127</v>
      </c>
      <c r="Q27" t="s">
        <v>63</v>
      </c>
      <c r="R27" t="s">
        <v>1080</v>
      </c>
      <c r="S27" t="s">
        <v>1081</v>
      </c>
      <c r="W27">
        <v>1</v>
      </c>
      <c r="X27">
        <v>0</v>
      </c>
      <c r="Y27" t="b">
        <v>0</v>
      </c>
      <c r="Z27">
        <v>3</v>
      </c>
      <c r="AA27" t="s">
        <v>1069</v>
      </c>
      <c r="AB27" t="s">
        <v>762</v>
      </c>
      <c r="AC27">
        <v>34.00125663</v>
      </c>
      <c r="AD27">
        <v>-119.71513090000001</v>
      </c>
      <c r="AE27">
        <v>4794</v>
      </c>
      <c r="AF27">
        <v>4794</v>
      </c>
      <c r="AI27" t="b">
        <v>0</v>
      </c>
      <c r="AL27" t="s">
        <v>549</v>
      </c>
      <c r="AM27" t="s">
        <v>550</v>
      </c>
      <c r="AN27" t="s">
        <v>549</v>
      </c>
      <c r="AO27" t="s">
        <v>54</v>
      </c>
      <c r="AP27">
        <v>56240</v>
      </c>
      <c r="AQ27" t="s">
        <v>55</v>
      </c>
      <c r="AR27" t="s">
        <v>55</v>
      </c>
      <c r="AS27" t="s">
        <v>114</v>
      </c>
      <c r="AT27" t="s">
        <v>114</v>
      </c>
      <c r="AU27" t="s">
        <v>551</v>
      </c>
      <c r="AV27" t="s">
        <v>551</v>
      </c>
      <c r="AW27" t="s">
        <v>550</v>
      </c>
      <c r="AX27" t="s">
        <v>550</v>
      </c>
    </row>
    <row r="28" spans="1:50" x14ac:dyDescent="0.2">
      <c r="A28">
        <v>46449071</v>
      </c>
      <c r="B28" t="s">
        <v>1109</v>
      </c>
      <c r="C28" t="s">
        <v>1282</v>
      </c>
      <c r="D28">
        <f t="shared" si="0"/>
        <v>2020</v>
      </c>
      <c r="E28">
        <f t="shared" si="1"/>
        <v>5</v>
      </c>
      <c r="F28" s="1">
        <v>43969</v>
      </c>
      <c r="G28" t="s">
        <v>1110</v>
      </c>
      <c r="H28" t="s">
        <v>42</v>
      </c>
      <c r="I28">
        <v>2135101</v>
      </c>
      <c r="J28" s="2">
        <v>43969</v>
      </c>
      <c r="K28" s="6">
        <v>0.5</v>
      </c>
      <c r="L28" t="s">
        <v>1283</v>
      </c>
      <c r="M28" t="s">
        <v>1064</v>
      </c>
      <c r="N28" t="s">
        <v>1111</v>
      </c>
      <c r="O28" t="s">
        <v>1112</v>
      </c>
      <c r="P28" t="s">
        <v>127</v>
      </c>
      <c r="Q28" t="s">
        <v>63</v>
      </c>
      <c r="R28" t="s">
        <v>1113</v>
      </c>
      <c r="S28" t="s">
        <v>1114</v>
      </c>
      <c r="W28">
        <v>1</v>
      </c>
      <c r="X28">
        <v>0</v>
      </c>
      <c r="Y28" t="b">
        <v>0</v>
      </c>
      <c r="Z28">
        <v>3</v>
      </c>
      <c r="AA28" t="s">
        <v>1069</v>
      </c>
      <c r="AB28" t="s">
        <v>762</v>
      </c>
      <c r="AC28">
        <v>34.007283180000002</v>
      </c>
      <c r="AD28">
        <v>-119.746362</v>
      </c>
      <c r="AE28">
        <v>395</v>
      </c>
      <c r="AF28">
        <v>395</v>
      </c>
      <c r="AI28" t="b">
        <v>0</v>
      </c>
      <c r="AL28" t="s">
        <v>1115</v>
      </c>
      <c r="AM28" t="s">
        <v>550</v>
      </c>
      <c r="AN28" t="s">
        <v>549</v>
      </c>
      <c r="AO28" t="s">
        <v>54</v>
      </c>
      <c r="AP28">
        <v>56240</v>
      </c>
      <c r="AQ28" t="s">
        <v>55</v>
      </c>
      <c r="AR28" t="s">
        <v>55</v>
      </c>
      <c r="AS28" t="s">
        <v>114</v>
      </c>
      <c r="AT28" t="s">
        <v>114</v>
      </c>
      <c r="AU28" t="s">
        <v>551</v>
      </c>
      <c r="AV28" t="s">
        <v>551</v>
      </c>
      <c r="AW28" t="s">
        <v>550</v>
      </c>
      <c r="AX28" t="s">
        <v>550</v>
      </c>
    </row>
    <row r="29" spans="1:50" x14ac:dyDescent="0.2">
      <c r="A29">
        <v>50819877</v>
      </c>
      <c r="B29" t="s">
        <v>1128</v>
      </c>
      <c r="C29" t="s">
        <v>1282</v>
      </c>
      <c r="D29">
        <f t="shared" si="0"/>
        <v>2020</v>
      </c>
      <c r="E29">
        <f t="shared" si="1"/>
        <v>6</v>
      </c>
      <c r="F29" s="1">
        <v>43997</v>
      </c>
      <c r="G29" t="s">
        <v>1129</v>
      </c>
      <c r="H29" t="s">
        <v>42</v>
      </c>
      <c r="I29">
        <v>2135101</v>
      </c>
      <c r="J29" s="2">
        <v>43997</v>
      </c>
      <c r="K29" s="6">
        <v>0.5</v>
      </c>
      <c r="L29" t="s">
        <v>1283</v>
      </c>
      <c r="M29" t="s">
        <v>1064</v>
      </c>
      <c r="N29" t="s">
        <v>1130</v>
      </c>
      <c r="O29" t="s">
        <v>1131</v>
      </c>
      <c r="P29" t="s">
        <v>127</v>
      </c>
      <c r="Q29" t="s">
        <v>63</v>
      </c>
      <c r="R29" t="s">
        <v>1132</v>
      </c>
      <c r="S29" t="s">
        <v>1133</v>
      </c>
      <c r="W29">
        <v>1</v>
      </c>
      <c r="X29">
        <v>0</v>
      </c>
      <c r="Y29" t="b">
        <v>0</v>
      </c>
      <c r="Z29">
        <v>3</v>
      </c>
      <c r="AA29" t="s">
        <v>1069</v>
      </c>
      <c r="AB29" t="s">
        <v>762</v>
      </c>
      <c r="AC29">
        <v>34.021317340000003</v>
      </c>
      <c r="AD29">
        <v>-119.86854529999999</v>
      </c>
      <c r="AE29">
        <v>2015</v>
      </c>
      <c r="AF29">
        <v>2015</v>
      </c>
      <c r="AI29" t="b">
        <v>0</v>
      </c>
      <c r="AL29" t="s">
        <v>549</v>
      </c>
      <c r="AM29" t="s">
        <v>550</v>
      </c>
      <c r="AN29" t="s">
        <v>549</v>
      </c>
      <c r="AO29" t="s">
        <v>54</v>
      </c>
      <c r="AP29">
        <v>56240</v>
      </c>
      <c r="AQ29" t="s">
        <v>55</v>
      </c>
      <c r="AR29" t="s">
        <v>55</v>
      </c>
      <c r="AS29" t="s">
        <v>114</v>
      </c>
      <c r="AT29" t="s">
        <v>114</v>
      </c>
      <c r="AU29" t="s">
        <v>551</v>
      </c>
      <c r="AV29" t="s">
        <v>551</v>
      </c>
      <c r="AW29" t="s">
        <v>550</v>
      </c>
      <c r="AX29" t="s">
        <v>550</v>
      </c>
    </row>
    <row r="30" spans="1:50" x14ac:dyDescent="0.2">
      <c r="A30">
        <v>78308878</v>
      </c>
      <c r="B30" t="s">
        <v>1239</v>
      </c>
      <c r="C30" t="s">
        <v>1282</v>
      </c>
      <c r="D30">
        <f t="shared" si="0"/>
        <v>2021</v>
      </c>
      <c r="E30">
        <f t="shared" si="1"/>
        <v>5</v>
      </c>
      <c r="F30" s="1">
        <v>44326</v>
      </c>
      <c r="G30" t="s">
        <v>1240</v>
      </c>
      <c r="H30" t="s">
        <v>42</v>
      </c>
      <c r="I30">
        <v>481431</v>
      </c>
      <c r="J30" s="2">
        <v>44326</v>
      </c>
      <c r="K30" s="6">
        <v>0.5</v>
      </c>
      <c r="L30" t="s">
        <v>1283</v>
      </c>
      <c r="M30" t="s">
        <v>1241</v>
      </c>
      <c r="N30" t="s">
        <v>1242</v>
      </c>
      <c r="O30" t="s">
        <v>1243</v>
      </c>
      <c r="P30" t="s">
        <v>127</v>
      </c>
      <c r="Q30" t="s">
        <v>294</v>
      </c>
      <c r="R30" t="s">
        <v>1244</v>
      </c>
      <c r="S30" t="s">
        <v>1245</v>
      </c>
      <c r="W30">
        <v>1</v>
      </c>
      <c r="X30">
        <v>0</v>
      </c>
      <c r="Y30" t="b">
        <v>0</v>
      </c>
      <c r="Z30">
        <v>3</v>
      </c>
      <c r="AA30" t="s">
        <v>1069</v>
      </c>
      <c r="AB30" t="s">
        <v>1204</v>
      </c>
      <c r="AC30">
        <v>34.013583330000003</v>
      </c>
      <c r="AD30">
        <v>-120.0972278</v>
      </c>
      <c r="AE30">
        <v>5</v>
      </c>
      <c r="AF30">
        <v>5</v>
      </c>
      <c r="AI30" t="b">
        <v>0</v>
      </c>
      <c r="AL30" t="s">
        <v>549</v>
      </c>
      <c r="AM30" t="s">
        <v>550</v>
      </c>
      <c r="AN30" t="s">
        <v>549</v>
      </c>
      <c r="AO30" t="s">
        <v>54</v>
      </c>
      <c r="AP30">
        <v>56240</v>
      </c>
      <c r="AQ30" t="s">
        <v>55</v>
      </c>
      <c r="AR30" t="s">
        <v>55</v>
      </c>
      <c r="AS30" t="s">
        <v>114</v>
      </c>
      <c r="AT30" t="s">
        <v>114</v>
      </c>
      <c r="AU30" t="s">
        <v>551</v>
      </c>
      <c r="AV30" t="s">
        <v>551</v>
      </c>
      <c r="AW30" t="s">
        <v>550</v>
      </c>
      <c r="AX30" t="s">
        <v>550</v>
      </c>
    </row>
    <row r="31" spans="1:50" x14ac:dyDescent="0.2">
      <c r="A31">
        <v>78316837</v>
      </c>
      <c r="B31" t="s">
        <v>1246</v>
      </c>
      <c r="C31" t="s">
        <v>1282</v>
      </c>
      <c r="D31">
        <f t="shared" si="0"/>
        <v>2021</v>
      </c>
      <c r="E31">
        <f t="shared" si="1"/>
        <v>5</v>
      </c>
      <c r="F31" s="1">
        <v>44326</v>
      </c>
      <c r="G31" t="s">
        <v>1247</v>
      </c>
      <c r="H31" t="s">
        <v>42</v>
      </c>
      <c r="I31">
        <v>481431</v>
      </c>
      <c r="J31" s="2">
        <v>44326</v>
      </c>
      <c r="K31" s="6">
        <v>0.5</v>
      </c>
      <c r="L31" t="s">
        <v>1283</v>
      </c>
      <c r="M31" t="s">
        <v>1241</v>
      </c>
      <c r="N31" t="s">
        <v>1248</v>
      </c>
      <c r="O31" t="s">
        <v>1249</v>
      </c>
      <c r="P31" t="s">
        <v>127</v>
      </c>
      <c r="Q31" t="s">
        <v>294</v>
      </c>
      <c r="R31" t="s">
        <v>1250</v>
      </c>
      <c r="S31" t="s">
        <v>1251</v>
      </c>
      <c r="W31">
        <v>1</v>
      </c>
      <c r="X31">
        <v>0</v>
      </c>
      <c r="Y31" t="b">
        <v>0</v>
      </c>
      <c r="Z31">
        <v>3</v>
      </c>
      <c r="AA31" t="s">
        <v>1069</v>
      </c>
      <c r="AB31" t="s">
        <v>1204</v>
      </c>
      <c r="AC31">
        <v>34.0139</v>
      </c>
      <c r="AD31">
        <v>-120.09709169999999</v>
      </c>
      <c r="AE31">
        <v>5</v>
      </c>
      <c r="AF31">
        <v>5</v>
      </c>
      <c r="AI31" t="b">
        <v>0</v>
      </c>
      <c r="AL31" t="s">
        <v>549</v>
      </c>
      <c r="AM31" t="s">
        <v>550</v>
      </c>
      <c r="AN31" t="s">
        <v>549</v>
      </c>
      <c r="AO31" t="s">
        <v>54</v>
      </c>
      <c r="AP31">
        <v>56240</v>
      </c>
      <c r="AQ31" t="s">
        <v>55</v>
      </c>
      <c r="AR31" t="s">
        <v>55</v>
      </c>
      <c r="AS31" t="s">
        <v>114</v>
      </c>
      <c r="AT31" t="s">
        <v>114</v>
      </c>
      <c r="AU31" t="s">
        <v>551</v>
      </c>
      <c r="AV31" t="s">
        <v>551</v>
      </c>
      <c r="AW31" t="s">
        <v>550</v>
      </c>
      <c r="AX31" t="s">
        <v>550</v>
      </c>
    </row>
    <row r="32" spans="1:50" x14ac:dyDescent="0.2">
      <c r="A32">
        <v>1784907</v>
      </c>
      <c r="B32" t="s">
        <v>765</v>
      </c>
      <c r="C32" t="s">
        <v>1282</v>
      </c>
      <c r="D32">
        <f t="shared" si="0"/>
        <v>2015</v>
      </c>
      <c r="E32">
        <f t="shared" si="1"/>
        <v>7</v>
      </c>
      <c r="F32" s="1">
        <v>42205</v>
      </c>
      <c r="G32" t="s">
        <v>766</v>
      </c>
      <c r="H32" t="s">
        <v>42</v>
      </c>
      <c r="I32">
        <v>13979</v>
      </c>
      <c r="J32" s="2">
        <v>42205</v>
      </c>
      <c r="K32" s="6">
        <v>0.5</v>
      </c>
      <c r="L32" t="s">
        <v>1283</v>
      </c>
      <c r="M32" t="s">
        <v>767</v>
      </c>
      <c r="N32" t="s">
        <v>768</v>
      </c>
      <c r="O32" t="s">
        <v>769</v>
      </c>
      <c r="P32" t="s">
        <v>46</v>
      </c>
      <c r="Q32" t="s">
        <v>63</v>
      </c>
      <c r="R32" t="s">
        <v>770</v>
      </c>
      <c r="S32" t="s">
        <v>771</v>
      </c>
      <c r="W32">
        <v>1</v>
      </c>
      <c r="X32">
        <v>0</v>
      </c>
      <c r="Y32" t="b">
        <v>0</v>
      </c>
      <c r="Z32">
        <v>3</v>
      </c>
      <c r="AA32" t="s">
        <v>772</v>
      </c>
      <c r="AB32" t="s">
        <v>762</v>
      </c>
      <c r="AC32">
        <v>33.997496669999997</v>
      </c>
      <c r="AD32">
        <v>-119.715605</v>
      </c>
      <c r="AI32" t="b">
        <v>0</v>
      </c>
      <c r="AL32" t="s">
        <v>549</v>
      </c>
      <c r="AM32" t="s">
        <v>550</v>
      </c>
      <c r="AN32" t="s">
        <v>549</v>
      </c>
      <c r="AO32" t="s">
        <v>54</v>
      </c>
      <c r="AP32">
        <v>56240</v>
      </c>
      <c r="AQ32" t="s">
        <v>55</v>
      </c>
      <c r="AR32" t="s">
        <v>55</v>
      </c>
      <c r="AS32" t="s">
        <v>114</v>
      </c>
      <c r="AT32" t="s">
        <v>114</v>
      </c>
      <c r="AU32" t="s">
        <v>551</v>
      </c>
      <c r="AV32" t="s">
        <v>551</v>
      </c>
      <c r="AW32" t="s">
        <v>550</v>
      </c>
      <c r="AX32" t="s">
        <v>550</v>
      </c>
    </row>
    <row r="33" spans="1:50" x14ac:dyDescent="0.2">
      <c r="A33">
        <v>25393883</v>
      </c>
      <c r="B33" t="s">
        <v>1214</v>
      </c>
      <c r="C33" t="s">
        <v>1282</v>
      </c>
      <c r="D33">
        <f t="shared" si="0"/>
        <v>2019</v>
      </c>
      <c r="E33">
        <f t="shared" si="1"/>
        <v>5</v>
      </c>
      <c r="F33" s="1">
        <v>43597</v>
      </c>
      <c r="G33" t="s">
        <v>1215</v>
      </c>
      <c r="H33" t="s">
        <v>42</v>
      </c>
      <c r="I33">
        <v>6971</v>
      </c>
      <c r="J33" s="2">
        <v>43597</v>
      </c>
      <c r="K33" s="6">
        <v>0.5</v>
      </c>
      <c r="L33" t="s">
        <v>1283</v>
      </c>
      <c r="M33" t="s">
        <v>925</v>
      </c>
      <c r="N33" t="s">
        <v>1216</v>
      </c>
      <c r="O33" t="s">
        <v>1217</v>
      </c>
      <c r="P33" t="s">
        <v>46</v>
      </c>
      <c r="Q33" t="s">
        <v>63</v>
      </c>
      <c r="R33" t="s">
        <v>1218</v>
      </c>
      <c r="S33" t="s">
        <v>1219</v>
      </c>
      <c r="W33">
        <v>1</v>
      </c>
      <c r="X33">
        <v>0</v>
      </c>
      <c r="Y33" t="b">
        <v>0</v>
      </c>
      <c r="AA33" t="s">
        <v>1220</v>
      </c>
      <c r="AB33" t="s">
        <v>1204</v>
      </c>
      <c r="AC33">
        <v>34.006733330000003</v>
      </c>
      <c r="AD33">
        <v>-120.051405</v>
      </c>
      <c r="AI33" t="b">
        <v>0</v>
      </c>
      <c r="AL33" t="s">
        <v>549</v>
      </c>
      <c r="AM33" t="s">
        <v>550</v>
      </c>
      <c r="AN33" t="s">
        <v>549</v>
      </c>
      <c r="AO33" t="s">
        <v>54</v>
      </c>
      <c r="AP33">
        <v>56240</v>
      </c>
      <c r="AQ33" t="s">
        <v>55</v>
      </c>
      <c r="AR33" t="s">
        <v>55</v>
      </c>
      <c r="AS33" t="s">
        <v>114</v>
      </c>
      <c r="AT33" t="s">
        <v>114</v>
      </c>
      <c r="AU33" t="s">
        <v>551</v>
      </c>
      <c r="AV33" t="s">
        <v>551</v>
      </c>
      <c r="AW33" t="s">
        <v>550</v>
      </c>
      <c r="AX33" t="s">
        <v>550</v>
      </c>
    </row>
    <row r="34" spans="1:50" x14ac:dyDescent="0.2">
      <c r="A34">
        <v>1472727</v>
      </c>
      <c r="B34" s="1">
        <v>41045.623611111114</v>
      </c>
      <c r="C34" t="s">
        <v>1282</v>
      </c>
      <c r="D34">
        <f t="shared" si="0"/>
        <v>2012</v>
      </c>
      <c r="E34">
        <f t="shared" si="1"/>
        <v>5</v>
      </c>
      <c r="F34" s="1">
        <v>41045</v>
      </c>
      <c r="G34" t="s">
        <v>541</v>
      </c>
      <c r="H34" t="s">
        <v>42</v>
      </c>
      <c r="I34">
        <v>95810</v>
      </c>
      <c r="J34" s="2">
        <v>41045</v>
      </c>
      <c r="K34" s="6">
        <v>0.5</v>
      </c>
      <c r="L34" t="s">
        <v>1283</v>
      </c>
      <c r="M34" t="s">
        <v>542</v>
      </c>
      <c r="N34" t="s">
        <v>543</v>
      </c>
      <c r="O34" t="s">
        <v>544</v>
      </c>
      <c r="P34" t="s">
        <v>46</v>
      </c>
      <c r="Q34" t="s">
        <v>63</v>
      </c>
      <c r="R34" t="s">
        <v>545</v>
      </c>
      <c r="S34" t="s">
        <v>546</v>
      </c>
      <c r="W34">
        <v>1</v>
      </c>
      <c r="X34">
        <v>0</v>
      </c>
      <c r="Y34" t="b">
        <v>0</v>
      </c>
      <c r="AA34" t="s">
        <v>547</v>
      </c>
      <c r="AB34" t="s">
        <v>548</v>
      </c>
      <c r="AC34">
        <v>33.352871999999998</v>
      </c>
      <c r="AD34">
        <v>-118.361079</v>
      </c>
      <c r="AE34">
        <v>199</v>
      </c>
      <c r="AF34">
        <v>199</v>
      </c>
      <c r="AI34" t="b">
        <v>0</v>
      </c>
      <c r="AL34" t="s">
        <v>549</v>
      </c>
      <c r="AM34" t="s">
        <v>550</v>
      </c>
      <c r="AN34" t="s">
        <v>549</v>
      </c>
      <c r="AO34" t="s">
        <v>54</v>
      </c>
      <c r="AP34">
        <v>56240</v>
      </c>
      <c r="AQ34" t="s">
        <v>55</v>
      </c>
      <c r="AR34" t="s">
        <v>55</v>
      </c>
      <c r="AS34" t="s">
        <v>114</v>
      </c>
      <c r="AT34" t="s">
        <v>114</v>
      </c>
      <c r="AU34" t="s">
        <v>551</v>
      </c>
      <c r="AV34" t="s">
        <v>551</v>
      </c>
      <c r="AW34" t="s">
        <v>550</v>
      </c>
      <c r="AX34" t="s">
        <v>550</v>
      </c>
    </row>
    <row r="35" spans="1:50" x14ac:dyDescent="0.2">
      <c r="A35">
        <v>3803269</v>
      </c>
      <c r="B35" t="s">
        <v>608</v>
      </c>
      <c r="C35" t="s">
        <v>1282</v>
      </c>
      <c r="D35">
        <f t="shared" si="0"/>
        <v>2016</v>
      </c>
      <c r="E35">
        <f t="shared" si="1"/>
        <v>7</v>
      </c>
      <c r="F35" s="1">
        <v>42582</v>
      </c>
      <c r="G35" t="s">
        <v>609</v>
      </c>
      <c r="H35" t="s">
        <v>42</v>
      </c>
      <c r="I35">
        <v>35725</v>
      </c>
      <c r="J35" s="2">
        <v>42582</v>
      </c>
      <c r="K35" s="6">
        <v>0.5</v>
      </c>
      <c r="L35" t="s">
        <v>1283</v>
      </c>
      <c r="M35" t="s">
        <v>610</v>
      </c>
      <c r="N35" t="s">
        <v>611</v>
      </c>
      <c r="O35" t="s">
        <v>612</v>
      </c>
      <c r="P35" t="s">
        <v>46</v>
      </c>
      <c r="Q35" t="s">
        <v>63</v>
      </c>
      <c r="R35" t="s">
        <v>613</v>
      </c>
      <c r="S35" t="s">
        <v>614</v>
      </c>
      <c r="V35" t="s">
        <v>615</v>
      </c>
      <c r="W35">
        <v>1</v>
      </c>
      <c r="X35">
        <v>0</v>
      </c>
      <c r="Y35" t="b">
        <v>0</v>
      </c>
      <c r="AA35" t="s">
        <v>414</v>
      </c>
      <c r="AB35" t="s">
        <v>548</v>
      </c>
      <c r="AC35">
        <v>33.473288330000003</v>
      </c>
      <c r="AD35">
        <v>-118.5519283</v>
      </c>
      <c r="AI35" t="b">
        <v>0</v>
      </c>
      <c r="AL35" t="s">
        <v>549</v>
      </c>
      <c r="AM35" t="s">
        <v>550</v>
      </c>
      <c r="AN35" t="s">
        <v>549</v>
      </c>
      <c r="AO35" t="s">
        <v>54</v>
      </c>
      <c r="AP35">
        <v>56240</v>
      </c>
      <c r="AQ35" t="s">
        <v>55</v>
      </c>
      <c r="AR35" t="s">
        <v>55</v>
      </c>
      <c r="AS35" t="s">
        <v>114</v>
      </c>
      <c r="AT35" t="s">
        <v>114</v>
      </c>
      <c r="AU35" t="s">
        <v>551</v>
      </c>
      <c r="AV35" t="s">
        <v>551</v>
      </c>
      <c r="AW35" t="s">
        <v>550</v>
      </c>
      <c r="AX35" t="s">
        <v>550</v>
      </c>
    </row>
    <row r="36" spans="1:50" x14ac:dyDescent="0.2">
      <c r="A36">
        <v>6306172</v>
      </c>
      <c r="B36" t="s">
        <v>909</v>
      </c>
      <c r="C36" t="s">
        <v>1282</v>
      </c>
      <c r="D36">
        <f t="shared" si="0"/>
        <v>2017</v>
      </c>
      <c r="E36">
        <f t="shared" si="1"/>
        <v>5</v>
      </c>
      <c r="F36" s="1">
        <v>42875</v>
      </c>
      <c r="G36" t="s">
        <v>910</v>
      </c>
      <c r="H36" t="s">
        <v>42</v>
      </c>
      <c r="I36">
        <v>147487</v>
      </c>
      <c r="J36" s="2">
        <v>42875</v>
      </c>
      <c r="K36" s="6">
        <v>0.5</v>
      </c>
      <c r="L36" t="s">
        <v>1283</v>
      </c>
      <c r="M36" t="s">
        <v>911</v>
      </c>
      <c r="N36" t="s">
        <v>912</v>
      </c>
      <c r="O36" t="s">
        <v>913</v>
      </c>
      <c r="P36" t="s">
        <v>46</v>
      </c>
      <c r="R36" t="s">
        <v>914</v>
      </c>
      <c r="S36" t="s">
        <v>915</v>
      </c>
      <c r="W36">
        <v>1</v>
      </c>
      <c r="X36">
        <v>0</v>
      </c>
      <c r="Y36" t="b">
        <v>0</v>
      </c>
      <c r="AA36" t="s">
        <v>916</v>
      </c>
      <c r="AB36" t="s">
        <v>762</v>
      </c>
      <c r="AC36">
        <v>34.017251229999999</v>
      </c>
      <c r="AD36">
        <v>-119.6823871</v>
      </c>
      <c r="AE36">
        <v>8</v>
      </c>
      <c r="AF36">
        <v>8</v>
      </c>
      <c r="AI36" t="b">
        <v>0</v>
      </c>
      <c r="AL36" t="s">
        <v>549</v>
      </c>
      <c r="AM36" t="s">
        <v>550</v>
      </c>
      <c r="AN36" t="s">
        <v>549</v>
      </c>
      <c r="AO36" t="s">
        <v>54</v>
      </c>
      <c r="AP36">
        <v>56240</v>
      </c>
      <c r="AQ36" t="s">
        <v>55</v>
      </c>
      <c r="AR36" t="s">
        <v>55</v>
      </c>
      <c r="AS36" t="s">
        <v>114</v>
      </c>
      <c r="AT36" t="s">
        <v>114</v>
      </c>
      <c r="AU36" t="s">
        <v>551</v>
      </c>
      <c r="AV36" t="s">
        <v>551</v>
      </c>
      <c r="AW36" t="s">
        <v>550</v>
      </c>
      <c r="AX36" t="s">
        <v>550</v>
      </c>
    </row>
    <row r="37" spans="1:50" x14ac:dyDescent="0.2">
      <c r="A37">
        <v>6306211</v>
      </c>
      <c r="B37" t="s">
        <v>917</v>
      </c>
      <c r="C37" t="s">
        <v>1282</v>
      </c>
      <c r="D37">
        <f t="shared" si="0"/>
        <v>2017</v>
      </c>
      <c r="E37">
        <f t="shared" si="1"/>
        <v>5</v>
      </c>
      <c r="F37" s="1">
        <v>42875</v>
      </c>
      <c r="G37" t="s">
        <v>918</v>
      </c>
      <c r="H37" t="s">
        <v>42</v>
      </c>
      <c r="I37">
        <v>147487</v>
      </c>
      <c r="J37" s="2">
        <v>42875</v>
      </c>
      <c r="K37" s="6">
        <v>0.5</v>
      </c>
      <c r="L37" t="s">
        <v>1283</v>
      </c>
      <c r="M37" t="s">
        <v>911</v>
      </c>
      <c r="N37" t="s">
        <v>919</v>
      </c>
      <c r="O37" t="s">
        <v>920</v>
      </c>
      <c r="P37" t="s">
        <v>46</v>
      </c>
      <c r="R37" t="s">
        <v>921</v>
      </c>
      <c r="S37" t="s">
        <v>922</v>
      </c>
      <c r="W37">
        <v>1</v>
      </c>
      <c r="X37">
        <v>0</v>
      </c>
      <c r="Y37" t="b">
        <v>0</v>
      </c>
      <c r="AA37" t="s">
        <v>916</v>
      </c>
      <c r="AB37" t="s">
        <v>762</v>
      </c>
      <c r="AC37">
        <v>34.017524680000001</v>
      </c>
      <c r="AD37">
        <v>-119.6827117</v>
      </c>
      <c r="AE37">
        <v>4</v>
      </c>
      <c r="AF37">
        <v>4</v>
      </c>
      <c r="AI37" t="b">
        <v>0</v>
      </c>
      <c r="AL37" t="s">
        <v>549</v>
      </c>
      <c r="AM37" t="s">
        <v>550</v>
      </c>
      <c r="AN37" t="s">
        <v>549</v>
      </c>
      <c r="AO37" t="s">
        <v>54</v>
      </c>
      <c r="AP37">
        <v>56240</v>
      </c>
      <c r="AQ37" t="s">
        <v>55</v>
      </c>
      <c r="AR37" t="s">
        <v>55</v>
      </c>
      <c r="AS37" t="s">
        <v>114</v>
      </c>
      <c r="AT37" t="s">
        <v>114</v>
      </c>
      <c r="AU37" t="s">
        <v>551</v>
      </c>
      <c r="AV37" t="s">
        <v>551</v>
      </c>
      <c r="AW37" t="s">
        <v>550</v>
      </c>
      <c r="AX37" t="s">
        <v>550</v>
      </c>
    </row>
    <row r="38" spans="1:50" x14ac:dyDescent="0.2">
      <c r="A38">
        <v>12685375</v>
      </c>
      <c r="B38" t="s">
        <v>955</v>
      </c>
      <c r="C38" t="s">
        <v>1282</v>
      </c>
      <c r="D38">
        <f t="shared" si="0"/>
        <v>2017</v>
      </c>
      <c r="E38">
        <f t="shared" si="1"/>
        <v>10</v>
      </c>
      <c r="F38" s="1">
        <v>43014</v>
      </c>
      <c r="G38" t="s">
        <v>956</v>
      </c>
      <c r="H38" t="s">
        <v>957</v>
      </c>
      <c r="I38">
        <v>975206</v>
      </c>
      <c r="J38" s="2">
        <v>43014</v>
      </c>
      <c r="K38" s="6">
        <v>0.5</v>
      </c>
      <c r="L38" t="s">
        <v>1283</v>
      </c>
      <c r="M38" t="s">
        <v>958</v>
      </c>
      <c r="N38" t="s">
        <v>959</v>
      </c>
      <c r="O38" t="s">
        <v>960</v>
      </c>
      <c r="P38" t="s">
        <v>46</v>
      </c>
      <c r="Q38" t="s">
        <v>63</v>
      </c>
      <c r="R38" t="s">
        <v>961</v>
      </c>
      <c r="S38" t="s">
        <v>962</v>
      </c>
      <c r="W38">
        <v>2</v>
      </c>
      <c r="X38">
        <v>0</v>
      </c>
      <c r="Y38" t="b">
        <v>0</v>
      </c>
      <c r="AA38" t="s">
        <v>916</v>
      </c>
      <c r="AB38" t="s">
        <v>762</v>
      </c>
      <c r="AC38">
        <v>34.009546120000003</v>
      </c>
      <c r="AD38">
        <v>-119.7019083</v>
      </c>
      <c r="AE38">
        <v>3000</v>
      </c>
      <c r="AF38">
        <v>3000</v>
      </c>
      <c r="AI38" t="b">
        <v>0</v>
      </c>
      <c r="AL38" t="s">
        <v>549</v>
      </c>
      <c r="AM38" t="s">
        <v>550</v>
      </c>
      <c r="AN38" t="s">
        <v>549</v>
      </c>
      <c r="AO38" t="s">
        <v>54</v>
      </c>
      <c r="AP38">
        <v>56240</v>
      </c>
      <c r="AQ38" t="s">
        <v>55</v>
      </c>
      <c r="AR38" t="s">
        <v>55</v>
      </c>
      <c r="AS38" t="s">
        <v>114</v>
      </c>
      <c r="AT38" t="s">
        <v>114</v>
      </c>
      <c r="AU38" t="s">
        <v>551</v>
      </c>
      <c r="AV38" t="s">
        <v>551</v>
      </c>
      <c r="AW38" t="s">
        <v>550</v>
      </c>
      <c r="AX38" t="s">
        <v>550</v>
      </c>
    </row>
    <row r="39" spans="1:50" x14ac:dyDescent="0.2">
      <c r="A39">
        <v>31432788</v>
      </c>
      <c r="B39" t="s">
        <v>993</v>
      </c>
      <c r="C39" t="s">
        <v>1282</v>
      </c>
      <c r="D39">
        <f t="shared" si="0"/>
        <v>2013</v>
      </c>
      <c r="E39">
        <f t="shared" si="1"/>
        <v>8</v>
      </c>
      <c r="F39" s="1">
        <v>41512</v>
      </c>
      <c r="G39" t="s">
        <v>994</v>
      </c>
      <c r="H39" t="s">
        <v>42</v>
      </c>
      <c r="I39">
        <v>80984</v>
      </c>
      <c r="J39" s="2">
        <v>41512</v>
      </c>
      <c r="K39" s="6">
        <v>0.5</v>
      </c>
      <c r="L39" t="s">
        <v>1283</v>
      </c>
      <c r="M39" t="s">
        <v>995</v>
      </c>
      <c r="N39" t="s">
        <v>996</v>
      </c>
      <c r="O39" t="s">
        <v>997</v>
      </c>
      <c r="P39" t="s">
        <v>127</v>
      </c>
      <c r="R39" t="s">
        <v>998</v>
      </c>
      <c r="S39" t="s">
        <v>999</v>
      </c>
      <c r="V39" t="s">
        <v>1000</v>
      </c>
      <c r="W39">
        <v>1</v>
      </c>
      <c r="X39">
        <v>0</v>
      </c>
      <c r="Y39" t="b">
        <v>0</v>
      </c>
      <c r="AA39" t="s">
        <v>916</v>
      </c>
      <c r="AB39" t="s">
        <v>762</v>
      </c>
      <c r="AC39">
        <v>34.051737070000001</v>
      </c>
      <c r="AD39">
        <v>-119.8183947</v>
      </c>
      <c r="AE39">
        <v>244</v>
      </c>
      <c r="AF39">
        <v>244</v>
      </c>
      <c r="AI39" t="b">
        <v>0</v>
      </c>
      <c r="AL39" t="s">
        <v>549</v>
      </c>
      <c r="AM39" t="s">
        <v>550</v>
      </c>
      <c r="AN39" t="s">
        <v>549</v>
      </c>
      <c r="AO39" t="s">
        <v>54</v>
      </c>
      <c r="AP39">
        <v>56240</v>
      </c>
      <c r="AQ39" t="s">
        <v>55</v>
      </c>
      <c r="AR39" t="s">
        <v>55</v>
      </c>
      <c r="AS39" t="s">
        <v>114</v>
      </c>
      <c r="AT39" t="s">
        <v>114</v>
      </c>
      <c r="AU39" t="s">
        <v>551</v>
      </c>
      <c r="AV39" t="s">
        <v>551</v>
      </c>
      <c r="AW39" t="s">
        <v>550</v>
      </c>
      <c r="AX39" t="s">
        <v>550</v>
      </c>
    </row>
    <row r="40" spans="1:50" x14ac:dyDescent="0.2">
      <c r="A40">
        <v>35706066</v>
      </c>
      <c r="B40" t="s">
        <v>1041</v>
      </c>
      <c r="C40" t="s">
        <v>1282</v>
      </c>
      <c r="D40">
        <f t="shared" si="0"/>
        <v>2019</v>
      </c>
      <c r="E40">
        <f t="shared" si="1"/>
        <v>7</v>
      </c>
      <c r="F40" s="1">
        <v>43654</v>
      </c>
      <c r="G40" t="s">
        <v>1042</v>
      </c>
      <c r="H40" t="s">
        <v>957</v>
      </c>
      <c r="I40">
        <v>577059</v>
      </c>
      <c r="J40" s="2">
        <v>43654</v>
      </c>
      <c r="K40" s="6">
        <v>0.5</v>
      </c>
      <c r="L40" t="s">
        <v>1283</v>
      </c>
      <c r="M40" t="s">
        <v>1043</v>
      </c>
      <c r="N40" t="s">
        <v>1044</v>
      </c>
      <c r="O40" t="s">
        <v>1045</v>
      </c>
      <c r="P40" t="s">
        <v>46</v>
      </c>
      <c r="R40" t="s">
        <v>1046</v>
      </c>
      <c r="S40" t="s">
        <v>1047</v>
      </c>
      <c r="W40">
        <v>1</v>
      </c>
      <c r="X40">
        <v>0</v>
      </c>
      <c r="Y40" t="b">
        <v>0</v>
      </c>
      <c r="AA40" t="s">
        <v>916</v>
      </c>
      <c r="AB40" t="s">
        <v>762</v>
      </c>
      <c r="AC40">
        <v>33.995082689999997</v>
      </c>
      <c r="AD40">
        <v>-119.64265109999999</v>
      </c>
      <c r="AE40">
        <v>977</v>
      </c>
      <c r="AF40">
        <v>977</v>
      </c>
      <c r="AI40" t="b">
        <v>0</v>
      </c>
      <c r="AL40" t="s">
        <v>549</v>
      </c>
      <c r="AM40" t="s">
        <v>550</v>
      </c>
      <c r="AN40" t="s">
        <v>549</v>
      </c>
      <c r="AO40" t="s">
        <v>54</v>
      </c>
      <c r="AP40">
        <v>56240</v>
      </c>
      <c r="AQ40" t="s">
        <v>55</v>
      </c>
      <c r="AR40" t="s">
        <v>55</v>
      </c>
      <c r="AS40" t="s">
        <v>114</v>
      </c>
      <c r="AT40" t="s">
        <v>114</v>
      </c>
      <c r="AU40" t="s">
        <v>551</v>
      </c>
      <c r="AV40" t="s">
        <v>551</v>
      </c>
      <c r="AW40" t="s">
        <v>550</v>
      </c>
      <c r="AX40" t="s">
        <v>550</v>
      </c>
    </row>
    <row r="41" spans="1:50" x14ac:dyDescent="0.2">
      <c r="A41">
        <v>38044631</v>
      </c>
      <c r="B41" t="s">
        <v>1055</v>
      </c>
      <c r="C41" t="s">
        <v>1282</v>
      </c>
      <c r="D41">
        <f t="shared" si="0"/>
        <v>2019</v>
      </c>
      <c r="E41">
        <f t="shared" si="1"/>
        <v>10</v>
      </c>
      <c r="F41" s="1">
        <v>43758</v>
      </c>
      <c r="G41" t="s">
        <v>1056</v>
      </c>
      <c r="H41" t="s">
        <v>957</v>
      </c>
      <c r="I41">
        <v>36578</v>
      </c>
      <c r="J41" s="2">
        <v>43758</v>
      </c>
      <c r="K41" s="6">
        <v>0.5</v>
      </c>
      <c r="L41" t="s">
        <v>1283</v>
      </c>
      <c r="M41" t="s">
        <v>1050</v>
      </c>
      <c r="N41" t="s">
        <v>1057</v>
      </c>
      <c r="O41" t="s">
        <v>1058</v>
      </c>
      <c r="P41" t="s">
        <v>46</v>
      </c>
      <c r="Q41" t="s">
        <v>47</v>
      </c>
      <c r="R41" t="s">
        <v>1059</v>
      </c>
      <c r="S41" t="s">
        <v>1060</v>
      </c>
      <c r="W41">
        <v>1</v>
      </c>
      <c r="X41">
        <v>0</v>
      </c>
      <c r="Y41" t="b">
        <v>0</v>
      </c>
      <c r="AA41" t="s">
        <v>916</v>
      </c>
      <c r="AB41" t="s">
        <v>762</v>
      </c>
      <c r="AC41">
        <v>33.999233330000003</v>
      </c>
      <c r="AD41">
        <v>-119.71524170000001</v>
      </c>
      <c r="AI41" t="b">
        <v>0</v>
      </c>
      <c r="AL41" t="s">
        <v>549</v>
      </c>
      <c r="AM41" t="s">
        <v>550</v>
      </c>
      <c r="AN41" t="s">
        <v>549</v>
      </c>
      <c r="AO41" t="s">
        <v>54</v>
      </c>
      <c r="AP41">
        <v>56240</v>
      </c>
      <c r="AQ41" t="s">
        <v>55</v>
      </c>
      <c r="AR41" t="s">
        <v>55</v>
      </c>
      <c r="AS41" t="s">
        <v>114</v>
      </c>
      <c r="AT41" t="s">
        <v>114</v>
      </c>
      <c r="AU41" t="s">
        <v>551</v>
      </c>
      <c r="AV41" t="s">
        <v>551</v>
      </c>
      <c r="AW41" t="s">
        <v>550</v>
      </c>
      <c r="AX41" t="s">
        <v>550</v>
      </c>
    </row>
    <row r="42" spans="1:50" x14ac:dyDescent="0.2">
      <c r="A42">
        <v>15994391</v>
      </c>
      <c r="B42" t="s">
        <v>674</v>
      </c>
      <c r="C42" t="s">
        <v>1282</v>
      </c>
      <c r="D42">
        <f t="shared" si="0"/>
        <v>2018</v>
      </c>
      <c r="E42">
        <f t="shared" si="1"/>
        <v>7</v>
      </c>
      <c r="F42" s="1">
        <v>43294</v>
      </c>
      <c r="G42" t="s">
        <v>675</v>
      </c>
      <c r="H42" t="s">
        <v>42</v>
      </c>
      <c r="I42">
        <v>280979</v>
      </c>
      <c r="J42" s="2">
        <v>43294</v>
      </c>
      <c r="K42" s="6">
        <v>0.5</v>
      </c>
      <c r="L42" t="s">
        <v>1283</v>
      </c>
      <c r="M42" t="s">
        <v>618</v>
      </c>
      <c r="N42" t="s">
        <v>676</v>
      </c>
      <c r="O42" t="s">
        <v>677</v>
      </c>
      <c r="P42" t="s">
        <v>46</v>
      </c>
      <c r="Q42" t="s">
        <v>63</v>
      </c>
      <c r="R42" t="s">
        <v>678</v>
      </c>
      <c r="S42" t="s">
        <v>679</v>
      </c>
      <c r="W42">
        <v>1</v>
      </c>
      <c r="X42">
        <v>0</v>
      </c>
      <c r="Y42" t="b">
        <v>0</v>
      </c>
      <c r="Z42">
        <v>3</v>
      </c>
      <c r="AA42" t="s">
        <v>673</v>
      </c>
      <c r="AB42" t="s">
        <v>548</v>
      </c>
      <c r="AC42">
        <v>33.460889389999998</v>
      </c>
      <c r="AD42">
        <v>-118.54712929999999</v>
      </c>
      <c r="AE42">
        <v>44</v>
      </c>
      <c r="AF42">
        <v>44</v>
      </c>
      <c r="AI42" t="b">
        <v>0</v>
      </c>
      <c r="AL42" t="s">
        <v>549</v>
      </c>
      <c r="AM42" t="s">
        <v>550</v>
      </c>
      <c r="AN42" t="s">
        <v>549</v>
      </c>
      <c r="AO42" t="s">
        <v>54</v>
      </c>
      <c r="AP42">
        <v>56240</v>
      </c>
      <c r="AQ42" t="s">
        <v>55</v>
      </c>
      <c r="AR42" t="s">
        <v>55</v>
      </c>
      <c r="AS42" t="s">
        <v>114</v>
      </c>
      <c r="AT42" t="s">
        <v>114</v>
      </c>
      <c r="AU42" t="s">
        <v>551</v>
      </c>
      <c r="AV42" t="s">
        <v>551</v>
      </c>
      <c r="AW42" t="s">
        <v>550</v>
      </c>
      <c r="AX42" t="s">
        <v>550</v>
      </c>
    </row>
    <row r="43" spans="1:50" x14ac:dyDescent="0.2">
      <c r="A43">
        <v>30460021</v>
      </c>
      <c r="B43" t="s">
        <v>713</v>
      </c>
      <c r="C43" t="s">
        <v>1282</v>
      </c>
      <c r="D43">
        <f t="shared" si="0"/>
        <v>2019</v>
      </c>
      <c r="E43">
        <f t="shared" si="1"/>
        <v>8</v>
      </c>
      <c r="F43" s="1">
        <v>43685</v>
      </c>
      <c r="G43" t="s">
        <v>714</v>
      </c>
      <c r="H43" t="s">
        <v>42</v>
      </c>
      <c r="I43">
        <v>1643748</v>
      </c>
      <c r="J43" s="2">
        <v>43685</v>
      </c>
      <c r="K43" s="6">
        <v>0.5</v>
      </c>
      <c r="L43" t="s">
        <v>1283</v>
      </c>
      <c r="M43" t="s">
        <v>715</v>
      </c>
      <c r="N43" t="s">
        <v>716</v>
      </c>
      <c r="O43" t="s">
        <v>717</v>
      </c>
      <c r="P43" t="s">
        <v>46</v>
      </c>
      <c r="R43" t="s">
        <v>718</v>
      </c>
      <c r="S43" t="s">
        <v>719</v>
      </c>
      <c r="W43">
        <v>2</v>
      </c>
      <c r="X43">
        <v>0</v>
      </c>
      <c r="Y43" t="b">
        <v>0</v>
      </c>
      <c r="Z43">
        <v>2</v>
      </c>
      <c r="AA43" t="s">
        <v>703</v>
      </c>
      <c r="AB43" t="s">
        <v>548</v>
      </c>
      <c r="AC43">
        <v>33.376692050000003</v>
      </c>
      <c r="AD43">
        <v>-118.46367619999999</v>
      </c>
      <c r="AE43">
        <v>132</v>
      </c>
      <c r="AF43">
        <v>132</v>
      </c>
      <c r="AI43" t="b">
        <v>0</v>
      </c>
      <c r="AJ43" t="s">
        <v>666</v>
      </c>
      <c r="AK43" t="s">
        <v>666</v>
      </c>
      <c r="AL43" t="s">
        <v>549</v>
      </c>
      <c r="AM43" t="s">
        <v>550</v>
      </c>
      <c r="AN43" t="s">
        <v>549</v>
      </c>
      <c r="AO43" t="s">
        <v>54</v>
      </c>
      <c r="AP43">
        <v>56240</v>
      </c>
      <c r="AQ43" t="s">
        <v>55</v>
      </c>
      <c r="AR43" t="s">
        <v>55</v>
      </c>
      <c r="AS43" t="s">
        <v>114</v>
      </c>
      <c r="AT43" t="s">
        <v>114</v>
      </c>
      <c r="AU43" t="s">
        <v>551</v>
      </c>
      <c r="AV43" t="s">
        <v>551</v>
      </c>
      <c r="AW43" t="s">
        <v>550</v>
      </c>
      <c r="AX43" t="s">
        <v>550</v>
      </c>
    </row>
    <row r="44" spans="1:50" x14ac:dyDescent="0.2">
      <c r="A44">
        <v>1786875</v>
      </c>
      <c r="B44" s="1">
        <v>42205.699305555558</v>
      </c>
      <c r="C44" t="s">
        <v>1282</v>
      </c>
      <c r="D44">
        <f t="shared" si="0"/>
        <v>2015</v>
      </c>
      <c r="E44">
        <f t="shared" si="1"/>
        <v>7</v>
      </c>
      <c r="F44" s="1">
        <v>42205</v>
      </c>
      <c r="G44" t="s">
        <v>773</v>
      </c>
      <c r="H44" t="s">
        <v>42</v>
      </c>
      <c r="I44">
        <v>1</v>
      </c>
      <c r="J44" s="2">
        <v>42205</v>
      </c>
      <c r="K44" s="6">
        <v>0.5</v>
      </c>
      <c r="L44" t="s">
        <v>1283</v>
      </c>
      <c r="M44" t="s">
        <v>774</v>
      </c>
      <c r="N44" t="s">
        <v>775</v>
      </c>
      <c r="O44" t="s">
        <v>776</v>
      </c>
      <c r="P44" t="s">
        <v>46</v>
      </c>
      <c r="Q44" t="s">
        <v>777</v>
      </c>
      <c r="R44" t="s">
        <v>778</v>
      </c>
      <c r="S44" t="s">
        <v>779</v>
      </c>
      <c r="U44" t="s">
        <v>551</v>
      </c>
      <c r="W44">
        <v>2</v>
      </c>
      <c r="X44">
        <v>0</v>
      </c>
      <c r="Y44" t="b">
        <v>0</v>
      </c>
      <c r="AA44" t="s">
        <v>780</v>
      </c>
      <c r="AB44" t="s">
        <v>762</v>
      </c>
      <c r="AC44">
        <v>33.999128329999998</v>
      </c>
      <c r="AD44">
        <v>-119.7244433</v>
      </c>
      <c r="AF44">
        <v>28902</v>
      </c>
      <c r="AI44" t="b">
        <v>0</v>
      </c>
      <c r="AL44" t="s">
        <v>549</v>
      </c>
      <c r="AM44" t="s">
        <v>550</v>
      </c>
      <c r="AN44" t="s">
        <v>549</v>
      </c>
      <c r="AO44" t="s">
        <v>54</v>
      </c>
      <c r="AP44">
        <v>56240</v>
      </c>
      <c r="AQ44" t="s">
        <v>55</v>
      </c>
      <c r="AR44" t="s">
        <v>55</v>
      </c>
      <c r="AS44" t="s">
        <v>114</v>
      </c>
      <c r="AT44" t="s">
        <v>114</v>
      </c>
      <c r="AU44" t="s">
        <v>551</v>
      </c>
      <c r="AV44" t="s">
        <v>551</v>
      </c>
      <c r="AW44" t="s">
        <v>550</v>
      </c>
      <c r="AX44" t="s">
        <v>550</v>
      </c>
    </row>
    <row r="45" spans="1:50" x14ac:dyDescent="0.2">
      <c r="A45">
        <v>1805005</v>
      </c>
      <c r="B45" s="1">
        <v>42207.511805555558</v>
      </c>
      <c r="C45" t="s">
        <v>1282</v>
      </c>
      <c r="D45">
        <f t="shared" si="0"/>
        <v>2015</v>
      </c>
      <c r="E45">
        <f t="shared" si="1"/>
        <v>7</v>
      </c>
      <c r="F45" s="1">
        <v>42207</v>
      </c>
      <c r="G45" t="s">
        <v>859</v>
      </c>
      <c r="H45" t="s">
        <v>42</v>
      </c>
      <c r="I45">
        <v>1</v>
      </c>
      <c r="J45" s="2">
        <v>42207</v>
      </c>
      <c r="K45" s="6">
        <v>0.5</v>
      </c>
      <c r="L45" t="s">
        <v>1283</v>
      </c>
      <c r="M45" t="s">
        <v>774</v>
      </c>
      <c r="N45" t="s">
        <v>860</v>
      </c>
      <c r="O45" t="s">
        <v>861</v>
      </c>
      <c r="P45" t="s">
        <v>46</v>
      </c>
      <c r="Q45" t="s">
        <v>777</v>
      </c>
      <c r="R45" t="s">
        <v>862</v>
      </c>
      <c r="S45" t="s">
        <v>863</v>
      </c>
      <c r="U45" t="s">
        <v>549</v>
      </c>
      <c r="W45">
        <v>1</v>
      </c>
      <c r="X45">
        <v>0</v>
      </c>
      <c r="Y45" t="b">
        <v>0</v>
      </c>
      <c r="AA45" t="s">
        <v>780</v>
      </c>
      <c r="AB45" t="s">
        <v>762</v>
      </c>
      <c r="AC45">
        <v>34.008589999999998</v>
      </c>
      <c r="AD45">
        <v>-119.7465467</v>
      </c>
      <c r="AF45">
        <v>28874</v>
      </c>
      <c r="AI45" t="b">
        <v>0</v>
      </c>
      <c r="AL45" t="s">
        <v>549</v>
      </c>
      <c r="AM45" t="s">
        <v>550</v>
      </c>
      <c r="AN45" t="s">
        <v>549</v>
      </c>
      <c r="AO45" t="s">
        <v>54</v>
      </c>
      <c r="AP45">
        <v>56240</v>
      </c>
      <c r="AQ45" t="s">
        <v>55</v>
      </c>
      <c r="AR45" t="s">
        <v>55</v>
      </c>
      <c r="AS45" t="s">
        <v>114</v>
      </c>
      <c r="AT45" t="s">
        <v>114</v>
      </c>
      <c r="AU45" t="s">
        <v>551</v>
      </c>
      <c r="AV45" t="s">
        <v>551</v>
      </c>
      <c r="AW45" t="s">
        <v>550</v>
      </c>
      <c r="AX45" t="s">
        <v>550</v>
      </c>
    </row>
    <row r="46" spans="1:50" x14ac:dyDescent="0.2">
      <c r="A46">
        <v>2500108</v>
      </c>
      <c r="B46" s="2">
        <v>38863</v>
      </c>
      <c r="C46" t="s">
        <v>1282</v>
      </c>
      <c r="D46">
        <f t="shared" si="0"/>
        <v>2006</v>
      </c>
      <c r="E46">
        <f t="shared" si="1"/>
        <v>5</v>
      </c>
      <c r="F46" s="1">
        <v>38863</v>
      </c>
      <c r="H46" t="s">
        <v>42</v>
      </c>
      <c r="I46">
        <v>15969</v>
      </c>
      <c r="J46" s="2">
        <v>38863</v>
      </c>
      <c r="K46" s="6">
        <v>0.5</v>
      </c>
      <c r="L46" t="s">
        <v>1283</v>
      </c>
      <c r="M46" t="s">
        <v>895</v>
      </c>
      <c r="N46" t="s">
        <v>896</v>
      </c>
      <c r="O46" t="s">
        <v>897</v>
      </c>
      <c r="P46" t="s">
        <v>46</v>
      </c>
      <c r="Q46" t="s">
        <v>63</v>
      </c>
      <c r="R46" t="s">
        <v>898</v>
      </c>
      <c r="S46" t="s">
        <v>899</v>
      </c>
      <c r="W46">
        <v>2</v>
      </c>
      <c r="X46">
        <v>0</v>
      </c>
      <c r="Y46" t="b">
        <v>0</v>
      </c>
      <c r="AA46" t="s">
        <v>900</v>
      </c>
      <c r="AB46" t="s">
        <v>762</v>
      </c>
      <c r="AC46">
        <v>33.998134</v>
      </c>
      <c r="AD46">
        <v>-119.717975</v>
      </c>
      <c r="AE46">
        <v>220</v>
      </c>
      <c r="AF46">
        <v>220</v>
      </c>
      <c r="AI46" t="b">
        <v>0</v>
      </c>
      <c r="AL46" t="s">
        <v>549</v>
      </c>
      <c r="AM46" t="s">
        <v>550</v>
      </c>
      <c r="AN46" t="s">
        <v>549</v>
      </c>
      <c r="AO46" t="s">
        <v>54</v>
      </c>
      <c r="AP46">
        <v>56240</v>
      </c>
      <c r="AQ46" t="s">
        <v>55</v>
      </c>
      <c r="AR46" t="s">
        <v>55</v>
      </c>
      <c r="AS46" t="s">
        <v>114</v>
      </c>
      <c r="AT46" t="s">
        <v>114</v>
      </c>
      <c r="AU46" t="s">
        <v>551</v>
      </c>
      <c r="AV46" t="s">
        <v>551</v>
      </c>
      <c r="AW46" t="s">
        <v>550</v>
      </c>
      <c r="AX46" t="s">
        <v>550</v>
      </c>
    </row>
    <row r="47" spans="1:50" x14ac:dyDescent="0.2">
      <c r="A47">
        <v>7755603</v>
      </c>
      <c r="B47" s="1">
        <v>42979.68472222222</v>
      </c>
      <c r="C47" t="s">
        <v>1282</v>
      </c>
      <c r="D47">
        <f t="shared" si="0"/>
        <v>2017</v>
      </c>
      <c r="E47">
        <f t="shared" si="1"/>
        <v>9</v>
      </c>
      <c r="F47" s="1">
        <v>42979</v>
      </c>
      <c r="G47" t="s">
        <v>1206</v>
      </c>
      <c r="H47" t="s">
        <v>1207</v>
      </c>
      <c r="I47">
        <v>39264</v>
      </c>
      <c r="J47" s="2">
        <v>42979</v>
      </c>
      <c r="K47" s="6">
        <v>0.5</v>
      </c>
      <c r="L47" t="s">
        <v>1283</v>
      </c>
      <c r="M47" t="s">
        <v>1208</v>
      </c>
      <c r="N47" t="s">
        <v>1209</v>
      </c>
      <c r="O47" t="s">
        <v>1210</v>
      </c>
      <c r="P47" t="s">
        <v>127</v>
      </c>
      <c r="Q47" t="s">
        <v>63</v>
      </c>
      <c r="R47" t="s">
        <v>1211</v>
      </c>
      <c r="S47" t="s">
        <v>1212</v>
      </c>
      <c r="W47">
        <v>1</v>
      </c>
      <c r="X47">
        <v>0</v>
      </c>
      <c r="Y47" t="b">
        <v>0</v>
      </c>
      <c r="AA47" t="s">
        <v>1213</v>
      </c>
      <c r="AB47" t="s">
        <v>1204</v>
      </c>
      <c r="AC47">
        <v>33.999478869999997</v>
      </c>
      <c r="AD47">
        <v>-120.0581818</v>
      </c>
      <c r="AE47">
        <v>1067</v>
      </c>
      <c r="AF47">
        <v>1067</v>
      </c>
      <c r="AI47" t="b">
        <v>0</v>
      </c>
      <c r="AL47" t="s">
        <v>549</v>
      </c>
      <c r="AM47" t="s">
        <v>550</v>
      </c>
      <c r="AN47" t="s">
        <v>549</v>
      </c>
      <c r="AO47" t="s">
        <v>54</v>
      </c>
      <c r="AP47">
        <v>56240</v>
      </c>
      <c r="AQ47" t="s">
        <v>55</v>
      </c>
      <c r="AR47" t="s">
        <v>55</v>
      </c>
      <c r="AS47" t="s">
        <v>114</v>
      </c>
      <c r="AT47" t="s">
        <v>114</v>
      </c>
      <c r="AU47" t="s">
        <v>551</v>
      </c>
      <c r="AV47" t="s">
        <v>551</v>
      </c>
      <c r="AW47" t="s">
        <v>550</v>
      </c>
      <c r="AX47" t="s">
        <v>550</v>
      </c>
    </row>
    <row r="48" spans="1:50" x14ac:dyDescent="0.2">
      <c r="A48">
        <v>1830343</v>
      </c>
      <c r="B48" t="s">
        <v>594</v>
      </c>
      <c r="C48" t="s">
        <v>1282</v>
      </c>
      <c r="D48">
        <f t="shared" si="0"/>
        <v>2015</v>
      </c>
      <c r="E48">
        <f t="shared" si="1"/>
        <v>8</v>
      </c>
      <c r="F48" s="1">
        <v>42217</v>
      </c>
      <c r="G48" t="s">
        <v>595</v>
      </c>
      <c r="H48" t="s">
        <v>42</v>
      </c>
      <c r="I48">
        <v>3494</v>
      </c>
      <c r="J48" s="2">
        <v>42217</v>
      </c>
      <c r="K48" s="6">
        <v>0.5</v>
      </c>
      <c r="L48" t="s">
        <v>1283</v>
      </c>
      <c r="M48" t="s">
        <v>596</v>
      </c>
      <c r="N48" t="s">
        <v>597</v>
      </c>
      <c r="O48" t="s">
        <v>598</v>
      </c>
      <c r="P48" t="s">
        <v>46</v>
      </c>
      <c r="Q48" t="s">
        <v>63</v>
      </c>
      <c r="R48" t="s">
        <v>599</v>
      </c>
      <c r="S48" t="s">
        <v>600</v>
      </c>
      <c r="W48">
        <v>2</v>
      </c>
      <c r="X48">
        <v>0</v>
      </c>
      <c r="Y48" t="b">
        <v>0</v>
      </c>
      <c r="Z48">
        <v>3</v>
      </c>
      <c r="AA48" t="s">
        <v>601</v>
      </c>
      <c r="AB48" t="s">
        <v>548</v>
      </c>
      <c r="AC48">
        <v>33.467778330000002</v>
      </c>
      <c r="AD48">
        <v>-118.56552170000001</v>
      </c>
      <c r="AI48" t="b">
        <v>0</v>
      </c>
      <c r="AL48" t="s">
        <v>549</v>
      </c>
      <c r="AM48" t="s">
        <v>550</v>
      </c>
      <c r="AN48" t="s">
        <v>549</v>
      </c>
      <c r="AO48" t="s">
        <v>54</v>
      </c>
      <c r="AP48">
        <v>56240</v>
      </c>
      <c r="AQ48" t="s">
        <v>55</v>
      </c>
      <c r="AR48" t="s">
        <v>55</v>
      </c>
      <c r="AS48" t="s">
        <v>114</v>
      </c>
      <c r="AT48" t="s">
        <v>114</v>
      </c>
      <c r="AU48" t="s">
        <v>551</v>
      </c>
      <c r="AV48" t="s">
        <v>551</v>
      </c>
      <c r="AW48" t="s">
        <v>550</v>
      </c>
      <c r="AX48" t="s">
        <v>550</v>
      </c>
    </row>
    <row r="49" spans="1:48" x14ac:dyDescent="0.2">
      <c r="A49">
        <v>39658448</v>
      </c>
      <c r="B49" t="s">
        <v>1061</v>
      </c>
      <c r="C49" t="s">
        <v>1282</v>
      </c>
      <c r="D49">
        <f t="shared" si="0"/>
        <v>2020</v>
      </c>
      <c r="E49">
        <f t="shared" si="1"/>
        <v>3</v>
      </c>
      <c r="F49" s="1">
        <v>43897</v>
      </c>
      <c r="G49" t="s">
        <v>1062</v>
      </c>
      <c r="H49" t="s">
        <v>1063</v>
      </c>
      <c r="I49">
        <v>2135101</v>
      </c>
      <c r="J49" s="2">
        <v>43897</v>
      </c>
      <c r="K49" s="6">
        <v>0.5</v>
      </c>
      <c r="L49" t="s">
        <v>1283</v>
      </c>
      <c r="M49" t="s">
        <v>1064</v>
      </c>
      <c r="N49" t="s">
        <v>1065</v>
      </c>
      <c r="O49" t="s">
        <v>1066</v>
      </c>
      <c r="P49" t="s">
        <v>127</v>
      </c>
      <c r="Q49" t="s">
        <v>63</v>
      </c>
      <c r="R49" t="s">
        <v>1067</v>
      </c>
      <c r="S49" t="s">
        <v>1068</v>
      </c>
      <c r="W49">
        <v>1</v>
      </c>
      <c r="X49">
        <v>0</v>
      </c>
      <c r="Y49" t="b">
        <v>0</v>
      </c>
      <c r="Z49">
        <v>3</v>
      </c>
      <c r="AA49" t="s">
        <v>1069</v>
      </c>
      <c r="AB49" t="s">
        <v>762</v>
      </c>
      <c r="AC49">
        <v>33.998128680000001</v>
      </c>
      <c r="AD49">
        <v>-119.71522969999999</v>
      </c>
      <c r="AE49">
        <v>37</v>
      </c>
      <c r="AF49">
        <v>37</v>
      </c>
      <c r="AI49" t="b">
        <v>0</v>
      </c>
      <c r="AL49" t="s">
        <v>210</v>
      </c>
      <c r="AM49" t="s">
        <v>114</v>
      </c>
      <c r="AN49" t="s">
        <v>210</v>
      </c>
      <c r="AO49" t="s">
        <v>54</v>
      </c>
      <c r="AP49">
        <v>47925</v>
      </c>
      <c r="AQ49" t="s">
        <v>55</v>
      </c>
      <c r="AR49" t="s">
        <v>55</v>
      </c>
      <c r="AS49" t="s">
        <v>114</v>
      </c>
      <c r="AT49" t="s">
        <v>114</v>
      </c>
    </row>
    <row r="50" spans="1:48" x14ac:dyDescent="0.2">
      <c r="A50">
        <v>15000638</v>
      </c>
      <c r="B50" t="s">
        <v>204</v>
      </c>
      <c r="C50" t="s">
        <v>1282</v>
      </c>
      <c r="D50">
        <f t="shared" si="0"/>
        <v>2018</v>
      </c>
      <c r="E50">
        <f t="shared" si="1"/>
        <v>7</v>
      </c>
      <c r="F50" s="1">
        <v>43292</v>
      </c>
      <c r="G50" t="s">
        <v>205</v>
      </c>
      <c r="H50" t="s">
        <v>42</v>
      </c>
      <c r="I50">
        <v>266196</v>
      </c>
      <c r="J50" s="2">
        <v>43292</v>
      </c>
      <c r="K50" s="6">
        <v>0.5</v>
      </c>
      <c r="L50" t="s">
        <v>1283</v>
      </c>
      <c r="M50" t="s">
        <v>145</v>
      </c>
      <c r="N50" t="s">
        <v>206</v>
      </c>
      <c r="O50" t="s">
        <v>207</v>
      </c>
      <c r="P50" t="s">
        <v>127</v>
      </c>
      <c r="Q50" t="s">
        <v>148</v>
      </c>
      <c r="R50" t="s">
        <v>208</v>
      </c>
      <c r="S50" t="s">
        <v>209</v>
      </c>
      <c r="W50">
        <v>2</v>
      </c>
      <c r="X50">
        <v>0</v>
      </c>
      <c r="Y50" t="b">
        <v>0</v>
      </c>
      <c r="AA50" t="s">
        <v>110</v>
      </c>
      <c r="AB50" t="s">
        <v>51</v>
      </c>
      <c r="AC50">
        <v>32.922619060000002</v>
      </c>
      <c r="AD50">
        <v>-118.500446</v>
      </c>
      <c r="AE50">
        <v>1046</v>
      </c>
      <c r="AF50">
        <v>1046</v>
      </c>
      <c r="AI50" t="b">
        <v>0</v>
      </c>
      <c r="AL50" t="s">
        <v>210</v>
      </c>
      <c r="AM50" t="s">
        <v>114</v>
      </c>
      <c r="AN50" t="s">
        <v>210</v>
      </c>
      <c r="AO50" t="s">
        <v>54</v>
      </c>
      <c r="AP50">
        <v>47925</v>
      </c>
      <c r="AQ50" t="s">
        <v>55</v>
      </c>
      <c r="AR50" t="s">
        <v>55</v>
      </c>
      <c r="AS50" t="s">
        <v>114</v>
      </c>
      <c r="AT50" t="s">
        <v>114</v>
      </c>
    </row>
    <row r="51" spans="1:48" x14ac:dyDescent="0.2">
      <c r="A51">
        <v>34840930</v>
      </c>
      <c r="B51" t="s">
        <v>339</v>
      </c>
      <c r="C51" t="s">
        <v>1282</v>
      </c>
      <c r="D51">
        <f t="shared" si="0"/>
        <v>2019</v>
      </c>
      <c r="E51">
        <f t="shared" si="1"/>
        <v>10</v>
      </c>
      <c r="F51" s="1">
        <v>43762</v>
      </c>
      <c r="G51" t="s">
        <v>340</v>
      </c>
      <c r="H51" t="s">
        <v>42</v>
      </c>
      <c r="I51">
        <v>23091</v>
      </c>
      <c r="J51" s="2">
        <v>43762</v>
      </c>
      <c r="K51" s="6">
        <v>0.5</v>
      </c>
      <c r="L51" t="s">
        <v>1283</v>
      </c>
      <c r="M51" t="s">
        <v>220</v>
      </c>
      <c r="N51" t="s">
        <v>341</v>
      </c>
      <c r="O51" t="s">
        <v>341</v>
      </c>
      <c r="P51" t="s">
        <v>127</v>
      </c>
      <c r="Q51" t="s">
        <v>63</v>
      </c>
      <c r="R51" t="s">
        <v>342</v>
      </c>
      <c r="S51" t="s">
        <v>343</v>
      </c>
      <c r="W51">
        <v>0</v>
      </c>
      <c r="X51">
        <v>0</v>
      </c>
      <c r="Y51" t="b">
        <v>0</v>
      </c>
      <c r="AA51" t="s">
        <v>110</v>
      </c>
      <c r="AB51" t="s">
        <v>51</v>
      </c>
      <c r="AC51">
        <v>32.903895550000001</v>
      </c>
      <c r="AD51">
        <v>-118.5031498</v>
      </c>
      <c r="AE51">
        <v>89</v>
      </c>
      <c r="AF51">
        <v>89</v>
      </c>
      <c r="AI51" t="b">
        <v>0</v>
      </c>
      <c r="AL51" t="s">
        <v>210</v>
      </c>
      <c r="AM51" t="s">
        <v>114</v>
      </c>
      <c r="AN51" t="s">
        <v>210</v>
      </c>
      <c r="AO51" t="s">
        <v>54</v>
      </c>
      <c r="AP51">
        <v>47925</v>
      </c>
      <c r="AQ51" t="s">
        <v>55</v>
      </c>
      <c r="AR51" t="s">
        <v>55</v>
      </c>
      <c r="AS51" t="s">
        <v>114</v>
      </c>
      <c r="AT51" t="s">
        <v>114</v>
      </c>
    </row>
    <row r="52" spans="1:48" x14ac:dyDescent="0.2">
      <c r="A52">
        <v>27816925</v>
      </c>
      <c r="B52" t="s">
        <v>705</v>
      </c>
      <c r="C52" t="s">
        <v>1282</v>
      </c>
      <c r="D52">
        <f t="shared" si="0"/>
        <v>2019</v>
      </c>
      <c r="E52">
        <f t="shared" si="1"/>
        <v>6</v>
      </c>
      <c r="F52" s="1">
        <v>43642</v>
      </c>
      <c r="G52" t="s">
        <v>706</v>
      </c>
      <c r="H52" t="s">
        <v>42</v>
      </c>
      <c r="I52">
        <v>841826</v>
      </c>
      <c r="J52" s="2">
        <v>43642</v>
      </c>
      <c r="K52" s="6">
        <v>0.5</v>
      </c>
      <c r="L52" t="s">
        <v>1283</v>
      </c>
      <c r="M52" t="s">
        <v>707</v>
      </c>
      <c r="N52" t="s">
        <v>708</v>
      </c>
      <c r="O52" t="s">
        <v>709</v>
      </c>
      <c r="P52" t="s">
        <v>127</v>
      </c>
      <c r="R52" t="s">
        <v>710</v>
      </c>
      <c r="S52" t="s">
        <v>711</v>
      </c>
      <c r="W52">
        <v>1</v>
      </c>
      <c r="X52">
        <v>0</v>
      </c>
      <c r="Y52" t="b">
        <v>0</v>
      </c>
      <c r="Z52">
        <v>3</v>
      </c>
      <c r="AA52" t="s">
        <v>712</v>
      </c>
      <c r="AB52" t="s">
        <v>548</v>
      </c>
      <c r="AC52">
        <v>33.381789689999998</v>
      </c>
      <c r="AD52">
        <v>-118.3922572</v>
      </c>
      <c r="AE52">
        <v>53</v>
      </c>
      <c r="AF52">
        <v>53</v>
      </c>
      <c r="AI52" t="b">
        <v>0</v>
      </c>
      <c r="AL52" t="s">
        <v>172</v>
      </c>
      <c r="AM52" t="s">
        <v>115</v>
      </c>
      <c r="AN52" t="s">
        <v>172</v>
      </c>
      <c r="AO52" t="s">
        <v>54</v>
      </c>
      <c r="AP52">
        <v>50175</v>
      </c>
      <c r="AQ52" t="s">
        <v>55</v>
      </c>
      <c r="AR52" t="s">
        <v>55</v>
      </c>
      <c r="AS52" t="s">
        <v>114</v>
      </c>
      <c r="AT52" t="s">
        <v>114</v>
      </c>
      <c r="AU52" t="s">
        <v>115</v>
      </c>
      <c r="AV52" t="s">
        <v>115</v>
      </c>
    </row>
    <row r="53" spans="1:48" x14ac:dyDescent="0.2">
      <c r="A53">
        <v>15000630</v>
      </c>
      <c r="B53" t="s">
        <v>179</v>
      </c>
      <c r="C53" t="s">
        <v>1282</v>
      </c>
      <c r="D53">
        <f t="shared" si="0"/>
        <v>2018</v>
      </c>
      <c r="E53">
        <f t="shared" si="1"/>
        <v>7</v>
      </c>
      <c r="F53" s="1">
        <v>43292</v>
      </c>
      <c r="G53" t="s">
        <v>180</v>
      </c>
      <c r="H53" t="s">
        <v>42</v>
      </c>
      <c r="I53">
        <v>266196</v>
      </c>
      <c r="J53" s="2">
        <v>43292</v>
      </c>
      <c r="K53" s="6">
        <v>0.5</v>
      </c>
      <c r="L53" t="s">
        <v>1283</v>
      </c>
      <c r="M53" t="s">
        <v>145</v>
      </c>
      <c r="N53" t="s">
        <v>181</v>
      </c>
      <c r="O53" t="s">
        <v>182</v>
      </c>
      <c r="P53" t="s">
        <v>127</v>
      </c>
      <c r="Q53" t="s">
        <v>148</v>
      </c>
      <c r="R53" t="s">
        <v>183</v>
      </c>
      <c r="S53" t="s">
        <v>184</v>
      </c>
      <c r="W53">
        <v>1</v>
      </c>
      <c r="X53">
        <v>0</v>
      </c>
      <c r="Y53" t="b">
        <v>0</v>
      </c>
      <c r="AA53" t="s">
        <v>110</v>
      </c>
      <c r="AB53" t="s">
        <v>51</v>
      </c>
      <c r="AC53">
        <v>32.922619060000002</v>
      </c>
      <c r="AD53">
        <v>-118.500446</v>
      </c>
      <c r="AE53">
        <v>1046</v>
      </c>
      <c r="AF53">
        <v>1046</v>
      </c>
      <c r="AI53" t="b">
        <v>0</v>
      </c>
      <c r="AL53" t="s">
        <v>172</v>
      </c>
      <c r="AM53" t="s">
        <v>115</v>
      </c>
      <c r="AN53" t="s">
        <v>172</v>
      </c>
      <c r="AO53" t="s">
        <v>54</v>
      </c>
      <c r="AP53">
        <v>50175</v>
      </c>
      <c r="AQ53" t="s">
        <v>55</v>
      </c>
      <c r="AR53" t="s">
        <v>55</v>
      </c>
      <c r="AS53" t="s">
        <v>114</v>
      </c>
      <c r="AT53" t="s">
        <v>114</v>
      </c>
      <c r="AU53" t="s">
        <v>115</v>
      </c>
      <c r="AV53" t="s">
        <v>115</v>
      </c>
    </row>
    <row r="54" spans="1:48" x14ac:dyDescent="0.2">
      <c r="A54">
        <v>32722363</v>
      </c>
      <c r="B54" t="s">
        <v>327</v>
      </c>
      <c r="C54" t="s">
        <v>1282</v>
      </c>
      <c r="D54">
        <f t="shared" si="0"/>
        <v>2019</v>
      </c>
      <c r="E54">
        <f t="shared" si="1"/>
        <v>9</v>
      </c>
      <c r="F54" s="1">
        <v>43722</v>
      </c>
      <c r="G54" t="s">
        <v>328</v>
      </c>
      <c r="H54" t="s">
        <v>42</v>
      </c>
      <c r="I54">
        <v>23091</v>
      </c>
      <c r="J54" s="2">
        <v>43722</v>
      </c>
      <c r="K54" s="6">
        <v>0.5</v>
      </c>
      <c r="L54" t="s">
        <v>1283</v>
      </c>
      <c r="M54" t="s">
        <v>220</v>
      </c>
      <c r="N54" t="s">
        <v>329</v>
      </c>
      <c r="O54" t="s">
        <v>330</v>
      </c>
      <c r="P54" t="s">
        <v>127</v>
      </c>
      <c r="Q54" t="s">
        <v>63</v>
      </c>
      <c r="R54" t="s">
        <v>331</v>
      </c>
      <c r="S54" t="s">
        <v>332</v>
      </c>
      <c r="W54">
        <v>1</v>
      </c>
      <c r="X54">
        <v>0</v>
      </c>
      <c r="Y54" t="b">
        <v>0</v>
      </c>
      <c r="AA54" t="s">
        <v>110</v>
      </c>
      <c r="AB54" t="s">
        <v>51</v>
      </c>
      <c r="AC54">
        <v>32.87333503</v>
      </c>
      <c r="AD54">
        <v>-118.44776969999999</v>
      </c>
      <c r="AE54">
        <v>75</v>
      </c>
      <c r="AF54">
        <v>75</v>
      </c>
      <c r="AI54" t="b">
        <v>0</v>
      </c>
      <c r="AL54" t="s">
        <v>172</v>
      </c>
      <c r="AM54" t="s">
        <v>115</v>
      </c>
      <c r="AN54" t="s">
        <v>172</v>
      </c>
      <c r="AO54" t="s">
        <v>54</v>
      </c>
      <c r="AP54">
        <v>50175</v>
      </c>
      <c r="AQ54" t="s">
        <v>55</v>
      </c>
      <c r="AR54" t="s">
        <v>55</v>
      </c>
      <c r="AS54" t="s">
        <v>114</v>
      </c>
      <c r="AT54" t="s">
        <v>114</v>
      </c>
      <c r="AU54" t="s">
        <v>115</v>
      </c>
      <c r="AV54" t="s">
        <v>115</v>
      </c>
    </row>
    <row r="55" spans="1:48" x14ac:dyDescent="0.2">
      <c r="A55">
        <v>51850924</v>
      </c>
      <c r="B55" t="s">
        <v>356</v>
      </c>
      <c r="C55" t="s">
        <v>1282</v>
      </c>
      <c r="D55">
        <f t="shared" si="0"/>
        <v>2020</v>
      </c>
      <c r="E55">
        <f t="shared" si="1"/>
        <v>6</v>
      </c>
      <c r="F55" s="1">
        <v>43997</v>
      </c>
      <c r="G55" t="s">
        <v>357</v>
      </c>
      <c r="H55" t="s">
        <v>42</v>
      </c>
      <c r="I55">
        <v>266196</v>
      </c>
      <c r="J55" s="2">
        <v>43997</v>
      </c>
      <c r="K55" s="6">
        <v>0.5</v>
      </c>
      <c r="L55" t="s">
        <v>1283</v>
      </c>
      <c r="M55" t="s">
        <v>145</v>
      </c>
      <c r="N55" t="s">
        <v>358</v>
      </c>
      <c r="O55" t="s">
        <v>359</v>
      </c>
      <c r="P55" t="s">
        <v>127</v>
      </c>
      <c r="Q55" t="s">
        <v>148</v>
      </c>
      <c r="R55" t="s">
        <v>360</v>
      </c>
      <c r="S55" t="s">
        <v>361</v>
      </c>
      <c r="W55">
        <v>1</v>
      </c>
      <c r="X55">
        <v>0</v>
      </c>
      <c r="Y55" t="b">
        <v>0</v>
      </c>
      <c r="AA55" t="s">
        <v>110</v>
      </c>
      <c r="AB55" t="s">
        <v>51</v>
      </c>
      <c r="AC55">
        <v>32.924510359999999</v>
      </c>
      <c r="AD55">
        <v>-118.49867810000001</v>
      </c>
      <c r="AE55">
        <v>2067</v>
      </c>
      <c r="AF55">
        <v>2067</v>
      </c>
      <c r="AI55" t="b">
        <v>0</v>
      </c>
      <c r="AL55" t="s">
        <v>172</v>
      </c>
      <c r="AM55" t="s">
        <v>115</v>
      </c>
      <c r="AN55" t="s">
        <v>172</v>
      </c>
      <c r="AO55" t="s">
        <v>54</v>
      </c>
      <c r="AP55">
        <v>50175</v>
      </c>
      <c r="AQ55" t="s">
        <v>55</v>
      </c>
      <c r="AR55" t="s">
        <v>55</v>
      </c>
      <c r="AS55" t="s">
        <v>114</v>
      </c>
      <c r="AT55" t="s">
        <v>114</v>
      </c>
      <c r="AU55" t="s">
        <v>115</v>
      </c>
      <c r="AV55" t="s">
        <v>115</v>
      </c>
    </row>
    <row r="56" spans="1:48" x14ac:dyDescent="0.2">
      <c r="A56">
        <v>56524330</v>
      </c>
      <c r="B56" t="s">
        <v>410</v>
      </c>
      <c r="C56" t="s">
        <v>1282</v>
      </c>
      <c r="D56">
        <f t="shared" si="0"/>
        <v>2020</v>
      </c>
      <c r="E56">
        <f t="shared" si="1"/>
        <v>8</v>
      </c>
      <c r="F56" s="1">
        <v>44057</v>
      </c>
      <c r="G56" t="s">
        <v>411</v>
      </c>
      <c r="H56" t="s">
        <v>42</v>
      </c>
      <c r="I56">
        <v>266196</v>
      </c>
      <c r="J56" s="2">
        <v>44057</v>
      </c>
      <c r="K56" s="6">
        <v>0.5</v>
      </c>
      <c r="L56" t="s">
        <v>1283</v>
      </c>
      <c r="M56" t="s">
        <v>145</v>
      </c>
      <c r="N56" t="s">
        <v>406</v>
      </c>
      <c r="O56" t="s">
        <v>406</v>
      </c>
      <c r="P56" t="s">
        <v>127</v>
      </c>
      <c r="Q56" t="s">
        <v>148</v>
      </c>
      <c r="R56" t="s">
        <v>412</v>
      </c>
      <c r="S56" t="s">
        <v>413</v>
      </c>
      <c r="W56">
        <v>0</v>
      </c>
      <c r="X56">
        <v>0</v>
      </c>
      <c r="Y56" t="b">
        <v>0</v>
      </c>
      <c r="AA56" t="s">
        <v>414</v>
      </c>
      <c r="AB56" t="s">
        <v>51</v>
      </c>
      <c r="AC56">
        <v>32.873133330000002</v>
      </c>
      <c r="AD56">
        <v>-118.4476222</v>
      </c>
      <c r="AI56" t="b">
        <v>0</v>
      </c>
      <c r="AL56" t="s">
        <v>115</v>
      </c>
      <c r="AM56" t="s">
        <v>115</v>
      </c>
      <c r="AN56" t="s">
        <v>172</v>
      </c>
      <c r="AO56" t="s">
        <v>54</v>
      </c>
      <c r="AP56">
        <v>50175</v>
      </c>
      <c r="AQ56" t="s">
        <v>55</v>
      </c>
      <c r="AR56" t="s">
        <v>55</v>
      </c>
      <c r="AS56" t="s">
        <v>114</v>
      </c>
      <c r="AT56" t="s">
        <v>114</v>
      </c>
      <c r="AU56" t="s">
        <v>115</v>
      </c>
      <c r="AV56" t="s">
        <v>115</v>
      </c>
    </row>
    <row r="57" spans="1:48" x14ac:dyDescent="0.2">
      <c r="A57">
        <v>56541483</v>
      </c>
      <c r="B57" t="s">
        <v>419</v>
      </c>
      <c r="C57" t="s">
        <v>1282</v>
      </c>
      <c r="D57">
        <f t="shared" si="0"/>
        <v>2020</v>
      </c>
      <c r="E57">
        <f t="shared" si="1"/>
        <v>8</v>
      </c>
      <c r="F57" s="1">
        <v>44057</v>
      </c>
      <c r="G57" t="s">
        <v>420</v>
      </c>
      <c r="H57" t="s">
        <v>42</v>
      </c>
      <c r="I57">
        <v>266196</v>
      </c>
      <c r="J57" s="2">
        <v>44057</v>
      </c>
      <c r="K57" s="6">
        <v>0.5</v>
      </c>
      <c r="L57" t="s">
        <v>1283</v>
      </c>
      <c r="M57" t="s">
        <v>145</v>
      </c>
      <c r="N57" t="s">
        <v>421</v>
      </c>
      <c r="O57" t="s">
        <v>421</v>
      </c>
      <c r="P57" t="s">
        <v>127</v>
      </c>
      <c r="Q57" t="s">
        <v>148</v>
      </c>
      <c r="R57" t="s">
        <v>422</v>
      </c>
      <c r="S57" t="s">
        <v>423</v>
      </c>
      <c r="W57">
        <v>0</v>
      </c>
      <c r="X57">
        <v>0</v>
      </c>
      <c r="Y57" t="b">
        <v>0</v>
      </c>
      <c r="AA57" t="s">
        <v>414</v>
      </c>
      <c r="AB57" t="s">
        <v>51</v>
      </c>
      <c r="AC57">
        <v>32.930138890000002</v>
      </c>
      <c r="AD57">
        <v>-118.5075556</v>
      </c>
      <c r="AE57">
        <v>20</v>
      </c>
      <c r="AF57">
        <v>20</v>
      </c>
      <c r="AI57" t="b">
        <v>0</v>
      </c>
      <c r="AL57" t="s">
        <v>115</v>
      </c>
      <c r="AM57" t="s">
        <v>115</v>
      </c>
      <c r="AN57" t="s">
        <v>172</v>
      </c>
      <c r="AO57" t="s">
        <v>54</v>
      </c>
      <c r="AP57">
        <v>50175</v>
      </c>
      <c r="AQ57" t="s">
        <v>55</v>
      </c>
      <c r="AR57" t="s">
        <v>55</v>
      </c>
      <c r="AS57" t="s">
        <v>114</v>
      </c>
      <c r="AT57" t="s">
        <v>114</v>
      </c>
      <c r="AU57" t="s">
        <v>115</v>
      </c>
      <c r="AV57" t="s">
        <v>115</v>
      </c>
    </row>
    <row r="58" spans="1:48" x14ac:dyDescent="0.2">
      <c r="A58">
        <v>56541494</v>
      </c>
      <c r="B58" t="s">
        <v>430</v>
      </c>
      <c r="C58" t="s">
        <v>1282</v>
      </c>
      <c r="D58">
        <f t="shared" si="0"/>
        <v>2020</v>
      </c>
      <c r="E58">
        <f t="shared" si="1"/>
        <v>8</v>
      </c>
      <c r="F58" s="1">
        <v>44056</v>
      </c>
      <c r="G58" t="s">
        <v>431</v>
      </c>
      <c r="H58" t="s">
        <v>42</v>
      </c>
      <c r="I58">
        <v>266196</v>
      </c>
      <c r="J58" s="2">
        <v>44056</v>
      </c>
      <c r="K58" s="6">
        <v>0.5</v>
      </c>
      <c r="L58" t="s">
        <v>1283</v>
      </c>
      <c r="M58" t="s">
        <v>145</v>
      </c>
      <c r="N58" t="s">
        <v>432</v>
      </c>
      <c r="O58" t="s">
        <v>432</v>
      </c>
      <c r="P58" t="s">
        <v>127</v>
      </c>
      <c r="Q58" t="s">
        <v>148</v>
      </c>
      <c r="R58" t="s">
        <v>433</v>
      </c>
      <c r="S58" t="s">
        <v>434</v>
      </c>
      <c r="W58">
        <v>0</v>
      </c>
      <c r="X58">
        <v>0</v>
      </c>
      <c r="Y58" t="b">
        <v>0</v>
      </c>
      <c r="AA58" t="s">
        <v>414</v>
      </c>
      <c r="AB58" t="s">
        <v>51</v>
      </c>
      <c r="AC58">
        <v>32.930199999999999</v>
      </c>
      <c r="AD58">
        <v>-118.5076222</v>
      </c>
      <c r="AE58">
        <v>20</v>
      </c>
      <c r="AF58">
        <v>20</v>
      </c>
      <c r="AI58" t="b">
        <v>0</v>
      </c>
      <c r="AL58" t="s">
        <v>115</v>
      </c>
      <c r="AM58" t="s">
        <v>115</v>
      </c>
      <c r="AN58" t="s">
        <v>172</v>
      </c>
      <c r="AO58" t="s">
        <v>54</v>
      </c>
      <c r="AP58">
        <v>50175</v>
      </c>
      <c r="AQ58" t="s">
        <v>55</v>
      </c>
      <c r="AR58" t="s">
        <v>55</v>
      </c>
      <c r="AS58" t="s">
        <v>114</v>
      </c>
      <c r="AT58" t="s">
        <v>114</v>
      </c>
      <c r="AU58" t="s">
        <v>115</v>
      </c>
      <c r="AV58" t="s">
        <v>115</v>
      </c>
    </row>
    <row r="59" spans="1:48" x14ac:dyDescent="0.2">
      <c r="A59">
        <v>1794393</v>
      </c>
      <c r="B59" s="2">
        <v>42208</v>
      </c>
      <c r="C59" t="s">
        <v>1282</v>
      </c>
      <c r="D59">
        <f t="shared" si="0"/>
        <v>2015</v>
      </c>
      <c r="E59">
        <f t="shared" si="1"/>
        <v>7</v>
      </c>
      <c r="F59" s="1">
        <v>42208</v>
      </c>
      <c r="H59" t="s">
        <v>42</v>
      </c>
      <c r="I59">
        <v>13979</v>
      </c>
      <c r="J59" s="2">
        <v>42208</v>
      </c>
      <c r="K59" s="6">
        <v>0.5</v>
      </c>
      <c r="L59" t="s">
        <v>1283</v>
      </c>
      <c r="M59" t="s">
        <v>767</v>
      </c>
      <c r="N59" t="s">
        <v>825</v>
      </c>
      <c r="O59" t="s">
        <v>820</v>
      </c>
      <c r="P59" t="s">
        <v>127</v>
      </c>
      <c r="Q59" t="s">
        <v>63</v>
      </c>
      <c r="R59" t="s">
        <v>826</v>
      </c>
      <c r="S59" t="s">
        <v>827</v>
      </c>
      <c r="W59">
        <v>1</v>
      </c>
      <c r="X59">
        <v>0</v>
      </c>
      <c r="Y59" t="b">
        <v>0</v>
      </c>
      <c r="AA59" t="s">
        <v>828</v>
      </c>
      <c r="AB59" t="s">
        <v>762</v>
      </c>
      <c r="AC59">
        <v>34.018830999999999</v>
      </c>
      <c r="AD59">
        <v>-119.681972</v>
      </c>
      <c r="AI59" t="b">
        <v>0</v>
      </c>
      <c r="AL59" t="s">
        <v>172</v>
      </c>
      <c r="AM59" t="s">
        <v>115</v>
      </c>
      <c r="AN59" t="s">
        <v>172</v>
      </c>
      <c r="AO59" t="s">
        <v>54</v>
      </c>
      <c r="AP59">
        <v>50175</v>
      </c>
      <c r="AQ59" t="s">
        <v>55</v>
      </c>
      <c r="AR59" t="s">
        <v>55</v>
      </c>
      <c r="AS59" t="s">
        <v>114</v>
      </c>
      <c r="AT59" t="s">
        <v>114</v>
      </c>
      <c r="AU59" t="s">
        <v>115</v>
      </c>
      <c r="AV59" t="s">
        <v>115</v>
      </c>
    </row>
    <row r="60" spans="1:48" x14ac:dyDescent="0.2">
      <c r="A60">
        <v>30844877</v>
      </c>
      <c r="B60" t="s">
        <v>282</v>
      </c>
      <c r="C60" t="s">
        <v>1282</v>
      </c>
      <c r="D60">
        <f t="shared" si="0"/>
        <v>2019</v>
      </c>
      <c r="E60">
        <f t="shared" si="1"/>
        <v>8</v>
      </c>
      <c r="F60" s="1">
        <v>43691</v>
      </c>
      <c r="G60" t="s">
        <v>283</v>
      </c>
      <c r="H60" t="s">
        <v>42</v>
      </c>
      <c r="I60">
        <v>213838</v>
      </c>
      <c r="J60" s="2">
        <v>43691</v>
      </c>
      <c r="K60" s="6">
        <v>0.5</v>
      </c>
      <c r="L60" t="s">
        <v>1283</v>
      </c>
      <c r="M60" t="s">
        <v>60</v>
      </c>
      <c r="N60" t="s">
        <v>284</v>
      </c>
      <c r="O60" t="s">
        <v>285</v>
      </c>
      <c r="P60" t="s">
        <v>127</v>
      </c>
      <c r="Q60" t="s">
        <v>63</v>
      </c>
      <c r="R60" t="s">
        <v>286</v>
      </c>
      <c r="S60" t="s">
        <v>287</v>
      </c>
      <c r="W60">
        <v>2</v>
      </c>
      <c r="X60">
        <v>0</v>
      </c>
      <c r="Y60" t="b">
        <v>0</v>
      </c>
      <c r="Z60">
        <v>3</v>
      </c>
      <c r="AA60" t="s">
        <v>288</v>
      </c>
      <c r="AB60" t="s">
        <v>51</v>
      </c>
      <c r="AC60">
        <v>32.930579999999999</v>
      </c>
      <c r="AD60">
        <v>-118.50724169999999</v>
      </c>
      <c r="AE60">
        <v>5</v>
      </c>
      <c r="AF60">
        <v>5</v>
      </c>
      <c r="AI60" t="b">
        <v>0</v>
      </c>
      <c r="AL60" t="s">
        <v>172</v>
      </c>
      <c r="AM60" t="s">
        <v>115</v>
      </c>
      <c r="AN60" t="s">
        <v>172</v>
      </c>
      <c r="AO60" t="s">
        <v>54</v>
      </c>
      <c r="AP60">
        <v>50175</v>
      </c>
      <c r="AQ60" t="s">
        <v>55</v>
      </c>
      <c r="AR60" t="s">
        <v>55</v>
      </c>
      <c r="AS60" t="s">
        <v>114</v>
      </c>
      <c r="AT60" t="s">
        <v>114</v>
      </c>
      <c r="AU60" t="s">
        <v>115</v>
      </c>
      <c r="AV60" t="s">
        <v>115</v>
      </c>
    </row>
    <row r="61" spans="1:48" x14ac:dyDescent="0.2">
      <c r="A61">
        <v>31154753</v>
      </c>
      <c r="B61" t="s">
        <v>299</v>
      </c>
      <c r="C61" t="s">
        <v>1282</v>
      </c>
      <c r="D61">
        <f t="shared" si="0"/>
        <v>2019</v>
      </c>
      <c r="E61">
        <f t="shared" si="1"/>
        <v>8</v>
      </c>
      <c r="F61" s="1">
        <v>43692</v>
      </c>
      <c r="G61" t="s">
        <v>300</v>
      </c>
      <c r="H61" t="s">
        <v>42</v>
      </c>
      <c r="I61">
        <v>246499</v>
      </c>
      <c r="J61" s="2">
        <v>43692</v>
      </c>
      <c r="K61" s="6">
        <v>0.5</v>
      </c>
      <c r="L61" t="s">
        <v>1283</v>
      </c>
      <c r="M61" t="s">
        <v>291</v>
      </c>
      <c r="N61" t="s">
        <v>301</v>
      </c>
      <c r="O61" t="s">
        <v>302</v>
      </c>
      <c r="P61" t="s">
        <v>127</v>
      </c>
      <c r="Q61" t="s">
        <v>294</v>
      </c>
      <c r="R61" t="s">
        <v>303</v>
      </c>
      <c r="S61" t="s">
        <v>304</v>
      </c>
      <c r="W61">
        <v>0</v>
      </c>
      <c r="X61">
        <v>0</v>
      </c>
      <c r="Y61" t="b">
        <v>0</v>
      </c>
      <c r="Z61">
        <v>3</v>
      </c>
      <c r="AA61" t="s">
        <v>288</v>
      </c>
      <c r="AB61" t="s">
        <v>51</v>
      </c>
      <c r="AC61">
        <v>32.873469999999998</v>
      </c>
      <c r="AD61">
        <v>-118.4480217</v>
      </c>
      <c r="AE61">
        <v>5</v>
      </c>
      <c r="AF61">
        <v>5</v>
      </c>
      <c r="AI61" t="b">
        <v>0</v>
      </c>
      <c r="AM61" t="s">
        <v>115</v>
      </c>
      <c r="AN61" t="s">
        <v>172</v>
      </c>
      <c r="AO61" t="s">
        <v>54</v>
      </c>
      <c r="AP61">
        <v>50175</v>
      </c>
      <c r="AQ61" t="s">
        <v>55</v>
      </c>
      <c r="AR61" t="s">
        <v>55</v>
      </c>
      <c r="AS61" t="s">
        <v>114</v>
      </c>
      <c r="AT61" t="s">
        <v>114</v>
      </c>
      <c r="AU61" t="s">
        <v>115</v>
      </c>
      <c r="AV61" t="s">
        <v>115</v>
      </c>
    </row>
    <row r="62" spans="1:48" x14ac:dyDescent="0.2">
      <c r="A62">
        <v>66732553</v>
      </c>
      <c r="B62" t="s">
        <v>517</v>
      </c>
      <c r="C62" t="s">
        <v>1282</v>
      </c>
      <c r="D62">
        <f t="shared" si="0"/>
        <v>2019</v>
      </c>
      <c r="E62">
        <f t="shared" si="1"/>
        <v>6</v>
      </c>
      <c r="F62" s="1">
        <v>43637</v>
      </c>
      <c r="G62" t="s">
        <v>518</v>
      </c>
      <c r="H62" t="s">
        <v>42</v>
      </c>
      <c r="I62">
        <v>195291</v>
      </c>
      <c r="J62" s="2">
        <v>43637</v>
      </c>
      <c r="K62" s="6">
        <v>0.5</v>
      </c>
      <c r="L62" t="s">
        <v>1283</v>
      </c>
      <c r="M62" t="s">
        <v>519</v>
      </c>
      <c r="N62" t="s">
        <v>520</v>
      </c>
      <c r="O62" t="s">
        <v>521</v>
      </c>
      <c r="P62" t="s">
        <v>127</v>
      </c>
      <c r="Q62" t="s">
        <v>63</v>
      </c>
      <c r="R62" t="s">
        <v>522</v>
      </c>
      <c r="S62" t="s">
        <v>523</v>
      </c>
      <c r="V62" t="s">
        <v>524</v>
      </c>
      <c r="W62">
        <v>1</v>
      </c>
      <c r="X62">
        <v>0</v>
      </c>
      <c r="Y62" t="b">
        <v>0</v>
      </c>
      <c r="Z62">
        <v>3</v>
      </c>
      <c r="AA62" t="s">
        <v>471</v>
      </c>
      <c r="AB62" t="s">
        <v>51</v>
      </c>
      <c r="AC62">
        <v>32.875028639999996</v>
      </c>
      <c r="AD62">
        <v>-118.4468115</v>
      </c>
      <c r="AE62">
        <v>309</v>
      </c>
      <c r="AF62">
        <v>309</v>
      </c>
      <c r="AI62" t="b">
        <v>0</v>
      </c>
      <c r="AL62" t="s">
        <v>172</v>
      </c>
      <c r="AM62" t="s">
        <v>115</v>
      </c>
      <c r="AN62" t="s">
        <v>172</v>
      </c>
      <c r="AO62" t="s">
        <v>54</v>
      </c>
      <c r="AP62">
        <v>50175</v>
      </c>
      <c r="AQ62" t="s">
        <v>55</v>
      </c>
      <c r="AR62" t="s">
        <v>55</v>
      </c>
      <c r="AS62" t="s">
        <v>114</v>
      </c>
      <c r="AT62" t="s">
        <v>114</v>
      </c>
      <c r="AU62" t="s">
        <v>115</v>
      </c>
      <c r="AV62" t="s">
        <v>115</v>
      </c>
    </row>
    <row r="63" spans="1:48" x14ac:dyDescent="0.2">
      <c r="A63">
        <v>14092031</v>
      </c>
      <c r="B63" t="s">
        <v>166</v>
      </c>
      <c r="C63" t="s">
        <v>1282</v>
      </c>
      <c r="D63">
        <f t="shared" si="0"/>
        <v>2018</v>
      </c>
      <c r="E63">
        <f t="shared" si="1"/>
        <v>6</v>
      </c>
      <c r="F63" s="1">
        <v>43262</v>
      </c>
      <c r="G63" t="s">
        <v>167</v>
      </c>
      <c r="H63" t="s">
        <v>42</v>
      </c>
      <c r="I63">
        <v>213838</v>
      </c>
      <c r="J63" s="2">
        <v>43262</v>
      </c>
      <c r="K63" s="6">
        <v>0.5</v>
      </c>
      <c r="L63" t="s">
        <v>1283</v>
      </c>
      <c r="M63" t="s">
        <v>60</v>
      </c>
      <c r="N63" t="s">
        <v>168</v>
      </c>
      <c r="O63" t="s">
        <v>169</v>
      </c>
      <c r="P63" t="s">
        <v>127</v>
      </c>
      <c r="Q63" t="s">
        <v>63</v>
      </c>
      <c r="R63" t="s">
        <v>170</v>
      </c>
      <c r="S63" t="s">
        <v>171</v>
      </c>
      <c r="W63">
        <v>1</v>
      </c>
      <c r="X63">
        <v>0</v>
      </c>
      <c r="Y63" t="b">
        <v>0</v>
      </c>
      <c r="AA63" t="s">
        <v>160</v>
      </c>
      <c r="AB63" t="s">
        <v>51</v>
      </c>
      <c r="AC63">
        <v>32.930444000000001</v>
      </c>
      <c r="AD63">
        <v>-118.507166</v>
      </c>
      <c r="AE63">
        <v>274</v>
      </c>
      <c r="AF63">
        <v>274</v>
      </c>
      <c r="AI63" t="b">
        <v>0</v>
      </c>
      <c r="AK63" t="s">
        <v>67</v>
      </c>
      <c r="AL63" t="s">
        <v>172</v>
      </c>
      <c r="AM63" t="s">
        <v>115</v>
      </c>
      <c r="AN63" t="s">
        <v>172</v>
      </c>
      <c r="AO63" t="s">
        <v>54</v>
      </c>
      <c r="AP63">
        <v>50175</v>
      </c>
      <c r="AQ63" t="s">
        <v>55</v>
      </c>
      <c r="AR63" t="s">
        <v>55</v>
      </c>
      <c r="AS63" t="s">
        <v>114</v>
      </c>
      <c r="AT63" t="s">
        <v>114</v>
      </c>
      <c r="AU63" t="s">
        <v>115</v>
      </c>
      <c r="AV63" t="s">
        <v>115</v>
      </c>
    </row>
    <row r="64" spans="1:48" x14ac:dyDescent="0.2">
      <c r="A64">
        <v>16404529</v>
      </c>
      <c r="B64" t="s">
        <v>211</v>
      </c>
      <c r="C64" t="s">
        <v>1282</v>
      </c>
      <c r="D64">
        <f t="shared" si="0"/>
        <v>2018</v>
      </c>
      <c r="E64">
        <f t="shared" si="1"/>
        <v>9</v>
      </c>
      <c r="F64" s="1">
        <v>43352</v>
      </c>
      <c r="G64" t="s">
        <v>212</v>
      </c>
      <c r="H64" t="s">
        <v>42</v>
      </c>
      <c r="I64">
        <v>213838</v>
      </c>
      <c r="J64" s="2">
        <v>43352</v>
      </c>
      <c r="K64" s="6">
        <v>0.5</v>
      </c>
      <c r="L64" t="s">
        <v>1283</v>
      </c>
      <c r="M64" t="s">
        <v>60</v>
      </c>
      <c r="N64" t="s">
        <v>213</v>
      </c>
      <c r="O64" t="s">
        <v>214</v>
      </c>
      <c r="P64" t="s">
        <v>127</v>
      </c>
      <c r="Q64" t="s">
        <v>63</v>
      </c>
      <c r="R64" t="s">
        <v>215</v>
      </c>
      <c r="S64" t="s">
        <v>216</v>
      </c>
      <c r="U64" t="s">
        <v>217</v>
      </c>
      <c r="W64">
        <v>2</v>
      </c>
      <c r="X64">
        <v>0</v>
      </c>
      <c r="Y64" t="b">
        <v>0</v>
      </c>
      <c r="AA64" t="s">
        <v>160</v>
      </c>
      <c r="AB64" t="s">
        <v>51</v>
      </c>
      <c r="AC64">
        <v>32.930877000000002</v>
      </c>
      <c r="AD64">
        <v>-118.506997</v>
      </c>
      <c r="AE64">
        <v>274</v>
      </c>
      <c r="AF64">
        <v>274</v>
      </c>
      <c r="AI64" t="b">
        <v>0</v>
      </c>
      <c r="AK64" t="s">
        <v>67</v>
      </c>
      <c r="AL64" t="s">
        <v>172</v>
      </c>
      <c r="AM64" t="s">
        <v>115</v>
      </c>
      <c r="AN64" t="s">
        <v>172</v>
      </c>
      <c r="AO64" t="s">
        <v>54</v>
      </c>
      <c r="AP64">
        <v>50175</v>
      </c>
      <c r="AQ64" t="s">
        <v>55</v>
      </c>
      <c r="AR64" t="s">
        <v>55</v>
      </c>
      <c r="AS64" t="s">
        <v>114</v>
      </c>
      <c r="AT64" t="s">
        <v>114</v>
      </c>
      <c r="AU64" t="s">
        <v>115</v>
      </c>
      <c r="AV64" t="s">
        <v>115</v>
      </c>
    </row>
    <row r="65" spans="1:50" x14ac:dyDescent="0.2">
      <c r="A65">
        <v>56512411</v>
      </c>
      <c r="B65" t="s">
        <v>368</v>
      </c>
      <c r="C65" t="s">
        <v>1282</v>
      </c>
      <c r="D65">
        <f t="shared" si="0"/>
        <v>2020</v>
      </c>
      <c r="E65">
        <f t="shared" si="1"/>
        <v>8</v>
      </c>
      <c r="F65" s="1">
        <v>44056</v>
      </c>
      <c r="G65" t="s">
        <v>369</v>
      </c>
      <c r="H65" t="s">
        <v>42</v>
      </c>
      <c r="I65">
        <v>213838</v>
      </c>
      <c r="J65" s="2">
        <v>44056</v>
      </c>
      <c r="K65" s="6">
        <v>0.5</v>
      </c>
      <c r="L65" t="s">
        <v>1283</v>
      </c>
      <c r="M65" t="s">
        <v>60</v>
      </c>
      <c r="N65" t="s">
        <v>370</v>
      </c>
      <c r="O65" t="s">
        <v>371</v>
      </c>
      <c r="P65" t="s">
        <v>127</v>
      </c>
      <c r="Q65" t="s">
        <v>63</v>
      </c>
      <c r="R65" t="s">
        <v>372</v>
      </c>
      <c r="S65" t="s">
        <v>373</v>
      </c>
      <c r="W65">
        <v>0</v>
      </c>
      <c r="X65">
        <v>0</v>
      </c>
      <c r="Y65" t="b">
        <v>0</v>
      </c>
      <c r="AA65" t="s">
        <v>160</v>
      </c>
      <c r="AB65" t="s">
        <v>51</v>
      </c>
      <c r="AC65">
        <v>32.930079999999997</v>
      </c>
      <c r="AD65">
        <v>-118.50692100000001</v>
      </c>
      <c r="AE65">
        <v>61</v>
      </c>
      <c r="AF65">
        <v>61</v>
      </c>
      <c r="AI65" t="b">
        <v>0</v>
      </c>
      <c r="AK65" t="s">
        <v>67</v>
      </c>
      <c r="AL65" t="s">
        <v>172</v>
      </c>
      <c r="AM65" t="s">
        <v>115</v>
      </c>
      <c r="AN65" t="s">
        <v>172</v>
      </c>
      <c r="AO65" t="s">
        <v>54</v>
      </c>
      <c r="AP65">
        <v>50175</v>
      </c>
      <c r="AQ65" t="s">
        <v>55</v>
      </c>
      <c r="AR65" t="s">
        <v>55</v>
      </c>
      <c r="AS65" t="s">
        <v>114</v>
      </c>
      <c r="AT65" t="s">
        <v>114</v>
      </c>
      <c r="AU65" t="s">
        <v>115</v>
      </c>
      <c r="AV65" t="s">
        <v>115</v>
      </c>
    </row>
    <row r="66" spans="1:50" x14ac:dyDescent="0.2">
      <c r="A66">
        <v>33761427</v>
      </c>
      <c r="B66" t="s">
        <v>1021</v>
      </c>
      <c r="C66" t="s">
        <v>1282</v>
      </c>
      <c r="D66">
        <f t="shared" si="0"/>
        <v>2019</v>
      </c>
      <c r="E66">
        <f t="shared" si="1"/>
        <v>9</v>
      </c>
      <c r="F66" s="1">
        <v>43730</v>
      </c>
      <c r="G66" t="s">
        <v>1022</v>
      </c>
      <c r="H66" t="s">
        <v>118</v>
      </c>
      <c r="I66">
        <v>160274</v>
      </c>
      <c r="J66" s="2">
        <v>43730</v>
      </c>
      <c r="K66" s="6">
        <v>0.5</v>
      </c>
      <c r="L66" t="s">
        <v>1283</v>
      </c>
      <c r="M66" t="s">
        <v>1003</v>
      </c>
      <c r="N66" t="s">
        <v>1023</v>
      </c>
      <c r="O66" t="s">
        <v>1024</v>
      </c>
      <c r="P66" t="s">
        <v>127</v>
      </c>
      <c r="Q66" t="s">
        <v>63</v>
      </c>
      <c r="R66" t="s">
        <v>1025</v>
      </c>
      <c r="S66" t="s">
        <v>1026</v>
      </c>
      <c r="V66" t="s">
        <v>1027</v>
      </c>
      <c r="W66">
        <v>0</v>
      </c>
      <c r="X66">
        <v>0</v>
      </c>
      <c r="Y66" t="b">
        <v>0</v>
      </c>
      <c r="AA66" t="s">
        <v>916</v>
      </c>
      <c r="AB66" t="s">
        <v>762</v>
      </c>
      <c r="AC66">
        <v>34.019416669999998</v>
      </c>
      <c r="AD66">
        <v>-119.6823667</v>
      </c>
      <c r="AE66">
        <v>10</v>
      </c>
      <c r="AF66">
        <v>10</v>
      </c>
      <c r="AI66" t="b">
        <v>0</v>
      </c>
      <c r="AL66" t="s">
        <v>172</v>
      </c>
      <c r="AM66" t="s">
        <v>115</v>
      </c>
      <c r="AN66" t="s">
        <v>172</v>
      </c>
      <c r="AO66" t="s">
        <v>54</v>
      </c>
      <c r="AP66">
        <v>50175</v>
      </c>
      <c r="AQ66" t="s">
        <v>55</v>
      </c>
      <c r="AR66" t="s">
        <v>55</v>
      </c>
      <c r="AS66" t="s">
        <v>114</v>
      </c>
      <c r="AT66" t="s">
        <v>114</v>
      </c>
      <c r="AU66" t="s">
        <v>115</v>
      </c>
      <c r="AV66" t="s">
        <v>115</v>
      </c>
    </row>
    <row r="67" spans="1:50" x14ac:dyDescent="0.2">
      <c r="A67">
        <v>68527649</v>
      </c>
      <c r="B67" t="s">
        <v>1170</v>
      </c>
      <c r="C67" t="s">
        <v>1282</v>
      </c>
      <c r="D67">
        <f t="shared" ref="D67:D130" si="2">YEAR(J67)</f>
        <v>2019</v>
      </c>
      <c r="E67">
        <f t="shared" ref="E67:E130" si="3">MONTH(J67)</f>
        <v>9</v>
      </c>
      <c r="F67" s="1">
        <v>43730</v>
      </c>
      <c r="G67" t="s">
        <v>1171</v>
      </c>
      <c r="H67" t="s">
        <v>42</v>
      </c>
      <c r="I67">
        <v>160274</v>
      </c>
      <c r="J67" s="2">
        <v>43730</v>
      </c>
      <c r="K67" s="6">
        <v>0.5</v>
      </c>
      <c r="L67" t="s">
        <v>1283</v>
      </c>
      <c r="M67" t="s">
        <v>1003</v>
      </c>
      <c r="N67" t="s">
        <v>1172</v>
      </c>
      <c r="O67" t="s">
        <v>1173</v>
      </c>
      <c r="P67" t="s">
        <v>127</v>
      </c>
      <c r="Q67" t="s">
        <v>63</v>
      </c>
      <c r="R67" t="s">
        <v>1174</v>
      </c>
      <c r="S67" t="s">
        <v>1175</v>
      </c>
      <c r="W67">
        <v>1</v>
      </c>
      <c r="X67">
        <v>0</v>
      </c>
      <c r="Y67" t="b">
        <v>0</v>
      </c>
      <c r="AA67" t="s">
        <v>916</v>
      </c>
      <c r="AB67" t="s">
        <v>762</v>
      </c>
      <c r="AC67">
        <v>34.019398330000001</v>
      </c>
      <c r="AD67">
        <v>-119.682745</v>
      </c>
      <c r="AI67" t="b">
        <v>0</v>
      </c>
      <c r="AL67" t="s">
        <v>172</v>
      </c>
      <c r="AM67" t="s">
        <v>115</v>
      </c>
      <c r="AN67" t="s">
        <v>172</v>
      </c>
      <c r="AO67" t="s">
        <v>54</v>
      </c>
      <c r="AP67">
        <v>50175</v>
      </c>
      <c r="AQ67" t="s">
        <v>55</v>
      </c>
      <c r="AR67" t="s">
        <v>55</v>
      </c>
      <c r="AS67" t="s">
        <v>114</v>
      </c>
      <c r="AT67" t="s">
        <v>114</v>
      </c>
      <c r="AU67" t="s">
        <v>115</v>
      </c>
      <c r="AV67" t="s">
        <v>115</v>
      </c>
    </row>
    <row r="68" spans="1:50" x14ac:dyDescent="0.2">
      <c r="A68">
        <v>1792904</v>
      </c>
      <c r="B68" s="2">
        <v>42207</v>
      </c>
      <c r="C68" t="s">
        <v>1282</v>
      </c>
      <c r="D68">
        <f t="shared" si="2"/>
        <v>2015</v>
      </c>
      <c r="E68">
        <f t="shared" si="3"/>
        <v>7</v>
      </c>
      <c r="F68" s="1">
        <v>42207</v>
      </c>
      <c r="H68" t="s">
        <v>42</v>
      </c>
      <c r="I68">
        <v>13979</v>
      </c>
      <c r="J68" s="2">
        <v>42207</v>
      </c>
      <c r="K68" s="6">
        <v>0.5</v>
      </c>
      <c r="L68" t="s">
        <v>1283</v>
      </c>
      <c r="M68" t="s">
        <v>767</v>
      </c>
      <c r="N68" t="s">
        <v>819</v>
      </c>
      <c r="O68" t="s">
        <v>820</v>
      </c>
      <c r="P68" t="s">
        <v>127</v>
      </c>
      <c r="Q68" t="s">
        <v>63</v>
      </c>
      <c r="R68" t="s">
        <v>821</v>
      </c>
      <c r="S68" t="s">
        <v>822</v>
      </c>
      <c r="V68" t="s">
        <v>823</v>
      </c>
      <c r="W68">
        <v>1</v>
      </c>
      <c r="X68">
        <v>0</v>
      </c>
      <c r="Y68" t="b">
        <v>0</v>
      </c>
      <c r="AA68" t="s">
        <v>824</v>
      </c>
      <c r="AB68" t="s">
        <v>762</v>
      </c>
      <c r="AC68">
        <v>34.007882000000002</v>
      </c>
      <c r="AD68">
        <v>-119.745183</v>
      </c>
      <c r="AE68">
        <v>220</v>
      </c>
      <c r="AF68">
        <v>220</v>
      </c>
      <c r="AI68" t="b">
        <v>0</v>
      </c>
      <c r="AL68" t="s">
        <v>172</v>
      </c>
      <c r="AM68" t="s">
        <v>115</v>
      </c>
      <c r="AN68" t="s">
        <v>172</v>
      </c>
      <c r="AO68" t="s">
        <v>54</v>
      </c>
      <c r="AP68">
        <v>50175</v>
      </c>
      <c r="AQ68" t="s">
        <v>55</v>
      </c>
      <c r="AR68" t="s">
        <v>55</v>
      </c>
      <c r="AS68" t="s">
        <v>114</v>
      </c>
      <c r="AT68" t="s">
        <v>114</v>
      </c>
      <c r="AU68" t="s">
        <v>115</v>
      </c>
      <c r="AV68" t="s">
        <v>115</v>
      </c>
    </row>
    <row r="69" spans="1:50" x14ac:dyDescent="0.2">
      <c r="A69">
        <v>10482498</v>
      </c>
      <c r="B69" t="s">
        <v>104</v>
      </c>
      <c r="C69" t="s">
        <v>1282</v>
      </c>
      <c r="D69">
        <f t="shared" si="2"/>
        <v>2017</v>
      </c>
      <c r="E69">
        <f t="shared" si="3"/>
        <v>9</v>
      </c>
      <c r="F69" s="1">
        <v>42998</v>
      </c>
      <c r="G69" t="s">
        <v>105</v>
      </c>
      <c r="H69" t="s">
        <v>42</v>
      </c>
      <c r="I69">
        <v>213838</v>
      </c>
      <c r="J69" s="2">
        <v>42998</v>
      </c>
      <c r="K69" s="6">
        <v>0.5</v>
      </c>
      <c r="L69" t="s">
        <v>1283</v>
      </c>
      <c r="M69" t="s">
        <v>60</v>
      </c>
      <c r="N69" t="s">
        <v>138</v>
      </c>
      <c r="O69" t="s">
        <v>139</v>
      </c>
      <c r="P69" t="s">
        <v>46</v>
      </c>
      <c r="Q69" t="s">
        <v>63</v>
      </c>
      <c r="R69" t="s">
        <v>140</v>
      </c>
      <c r="S69" t="s">
        <v>141</v>
      </c>
      <c r="W69">
        <v>2</v>
      </c>
      <c r="X69">
        <v>0</v>
      </c>
      <c r="Y69" t="b">
        <v>0</v>
      </c>
      <c r="AA69" t="s">
        <v>142</v>
      </c>
      <c r="AB69" t="s">
        <v>51</v>
      </c>
      <c r="AC69">
        <v>32.929150999999997</v>
      </c>
      <c r="AD69">
        <v>-118.506646</v>
      </c>
      <c r="AE69">
        <v>222</v>
      </c>
      <c r="AF69">
        <v>222</v>
      </c>
      <c r="AH69" t="s">
        <v>111</v>
      </c>
      <c r="AI69" t="b">
        <v>0</v>
      </c>
      <c r="AL69" t="s">
        <v>112</v>
      </c>
      <c r="AM69" t="s">
        <v>113</v>
      </c>
      <c r="AN69" t="s">
        <v>112</v>
      </c>
      <c r="AO69" t="s">
        <v>54</v>
      </c>
      <c r="AP69">
        <v>99895</v>
      </c>
      <c r="AQ69" t="s">
        <v>55</v>
      </c>
      <c r="AR69" t="s">
        <v>55</v>
      </c>
      <c r="AS69" t="s">
        <v>114</v>
      </c>
      <c r="AT69" t="s">
        <v>114</v>
      </c>
      <c r="AU69" t="s">
        <v>115</v>
      </c>
      <c r="AV69" t="s">
        <v>115</v>
      </c>
      <c r="AW69" t="s">
        <v>113</v>
      </c>
      <c r="AX69" t="s">
        <v>113</v>
      </c>
    </row>
    <row r="70" spans="1:50" x14ac:dyDescent="0.2">
      <c r="A70">
        <v>8064304</v>
      </c>
      <c r="B70" t="s">
        <v>104</v>
      </c>
      <c r="C70" t="s">
        <v>1282</v>
      </c>
      <c r="D70">
        <f t="shared" si="2"/>
        <v>2017</v>
      </c>
      <c r="E70">
        <f t="shared" si="3"/>
        <v>9</v>
      </c>
      <c r="F70" s="1">
        <v>42998</v>
      </c>
      <c r="G70" t="s">
        <v>105</v>
      </c>
      <c r="H70" t="s">
        <v>42</v>
      </c>
      <c r="I70">
        <v>213838</v>
      </c>
      <c r="J70" s="2">
        <v>42998</v>
      </c>
      <c r="K70" s="6">
        <v>0.5</v>
      </c>
      <c r="L70" t="s">
        <v>1283</v>
      </c>
      <c r="M70" t="s">
        <v>60</v>
      </c>
      <c r="N70" t="s">
        <v>106</v>
      </c>
      <c r="O70" t="s">
        <v>107</v>
      </c>
      <c r="P70" t="s">
        <v>46</v>
      </c>
      <c r="Q70" t="s">
        <v>63</v>
      </c>
      <c r="R70" t="s">
        <v>108</v>
      </c>
      <c r="S70" t="s">
        <v>109</v>
      </c>
      <c r="W70">
        <v>2</v>
      </c>
      <c r="X70">
        <v>0</v>
      </c>
      <c r="Y70" t="b">
        <v>0</v>
      </c>
      <c r="AA70" t="s">
        <v>110</v>
      </c>
      <c r="AB70" t="s">
        <v>51</v>
      </c>
      <c r="AC70">
        <v>32.929504399999999</v>
      </c>
      <c r="AD70">
        <v>-118.50691500000001</v>
      </c>
      <c r="AE70">
        <v>60</v>
      </c>
      <c r="AF70">
        <v>60</v>
      </c>
      <c r="AH70" t="s">
        <v>111</v>
      </c>
      <c r="AI70" t="b">
        <v>0</v>
      </c>
      <c r="AL70" t="s">
        <v>112</v>
      </c>
      <c r="AM70" t="s">
        <v>113</v>
      </c>
      <c r="AN70" t="s">
        <v>112</v>
      </c>
      <c r="AO70" t="s">
        <v>54</v>
      </c>
      <c r="AP70">
        <v>99895</v>
      </c>
      <c r="AQ70" t="s">
        <v>55</v>
      </c>
      <c r="AR70" t="s">
        <v>55</v>
      </c>
      <c r="AS70" t="s">
        <v>114</v>
      </c>
      <c r="AT70" t="s">
        <v>114</v>
      </c>
      <c r="AU70" t="s">
        <v>115</v>
      </c>
      <c r="AV70" t="s">
        <v>115</v>
      </c>
      <c r="AW70" t="s">
        <v>113</v>
      </c>
      <c r="AX70" t="s">
        <v>113</v>
      </c>
    </row>
    <row r="71" spans="1:50" x14ac:dyDescent="0.2">
      <c r="A71">
        <v>16498704</v>
      </c>
      <c r="B71" t="s">
        <v>218</v>
      </c>
      <c r="C71" t="s">
        <v>1282</v>
      </c>
      <c r="D71">
        <f t="shared" si="2"/>
        <v>2018</v>
      </c>
      <c r="E71">
        <f t="shared" si="3"/>
        <v>9</v>
      </c>
      <c r="F71" s="1">
        <v>43356</v>
      </c>
      <c r="G71" t="s">
        <v>219</v>
      </c>
      <c r="H71" t="s">
        <v>42</v>
      </c>
      <c r="I71">
        <v>23091</v>
      </c>
      <c r="J71" s="2">
        <v>43356</v>
      </c>
      <c r="K71" s="6">
        <v>0.5</v>
      </c>
      <c r="L71" t="s">
        <v>1283</v>
      </c>
      <c r="M71" t="s">
        <v>220</v>
      </c>
      <c r="N71" t="s">
        <v>221</v>
      </c>
      <c r="O71" t="s">
        <v>222</v>
      </c>
      <c r="P71" t="s">
        <v>46</v>
      </c>
      <c r="Q71" t="s">
        <v>63</v>
      </c>
      <c r="R71" t="s">
        <v>223</v>
      </c>
      <c r="S71" t="s">
        <v>224</v>
      </c>
      <c r="W71">
        <v>1</v>
      </c>
      <c r="X71">
        <v>0</v>
      </c>
      <c r="Y71" t="b">
        <v>0</v>
      </c>
      <c r="AA71" t="s">
        <v>110</v>
      </c>
      <c r="AB71" t="s">
        <v>51</v>
      </c>
      <c r="AC71">
        <v>32.997526989999997</v>
      </c>
      <c r="AD71">
        <v>-118.552164</v>
      </c>
      <c r="AE71">
        <v>186</v>
      </c>
      <c r="AF71">
        <v>186</v>
      </c>
      <c r="AH71" t="s">
        <v>111</v>
      </c>
      <c r="AI71" t="b">
        <v>0</v>
      </c>
      <c r="AL71" t="s">
        <v>112</v>
      </c>
      <c r="AM71" t="s">
        <v>113</v>
      </c>
      <c r="AN71" t="s">
        <v>112</v>
      </c>
      <c r="AO71" t="s">
        <v>54</v>
      </c>
      <c r="AP71">
        <v>99895</v>
      </c>
      <c r="AQ71" t="s">
        <v>55</v>
      </c>
      <c r="AR71" t="s">
        <v>55</v>
      </c>
      <c r="AS71" t="s">
        <v>114</v>
      </c>
      <c r="AT71" t="s">
        <v>114</v>
      </c>
      <c r="AU71" t="s">
        <v>115</v>
      </c>
      <c r="AV71" t="s">
        <v>115</v>
      </c>
      <c r="AW71" t="s">
        <v>113</v>
      </c>
      <c r="AX71" t="s">
        <v>113</v>
      </c>
    </row>
    <row r="72" spans="1:50" x14ac:dyDescent="0.2">
      <c r="A72">
        <v>30459731</v>
      </c>
      <c r="B72" t="s">
        <v>986</v>
      </c>
      <c r="C72" t="s">
        <v>1282</v>
      </c>
      <c r="D72">
        <f t="shared" si="2"/>
        <v>2019</v>
      </c>
      <c r="E72">
        <f t="shared" si="3"/>
        <v>8</v>
      </c>
      <c r="F72" s="1">
        <v>43685</v>
      </c>
      <c r="G72" t="s">
        <v>987</v>
      </c>
      <c r="H72" t="s">
        <v>42</v>
      </c>
      <c r="I72">
        <v>1100206</v>
      </c>
      <c r="J72" s="2">
        <v>43685</v>
      </c>
      <c r="K72" s="6">
        <v>0.5</v>
      </c>
      <c r="L72" t="s">
        <v>1283</v>
      </c>
      <c r="M72" t="s">
        <v>988</v>
      </c>
      <c r="N72" t="s">
        <v>989</v>
      </c>
      <c r="O72" t="s">
        <v>990</v>
      </c>
      <c r="P72" t="s">
        <v>46</v>
      </c>
      <c r="R72" t="s">
        <v>991</v>
      </c>
      <c r="S72" t="s">
        <v>992</v>
      </c>
      <c r="W72">
        <v>1</v>
      </c>
      <c r="X72">
        <v>0</v>
      </c>
      <c r="Y72" t="b">
        <v>0</v>
      </c>
      <c r="Z72">
        <v>3</v>
      </c>
      <c r="AA72" t="s">
        <v>985</v>
      </c>
      <c r="AB72" t="s">
        <v>762</v>
      </c>
      <c r="AC72">
        <v>34.053972020000003</v>
      </c>
      <c r="AD72">
        <v>-119.5625222</v>
      </c>
      <c r="AE72">
        <v>64</v>
      </c>
      <c r="AF72">
        <v>64</v>
      </c>
      <c r="AI72" t="b">
        <v>0</v>
      </c>
      <c r="AL72" t="s">
        <v>130</v>
      </c>
      <c r="AM72" t="s">
        <v>131</v>
      </c>
      <c r="AN72" t="s">
        <v>130</v>
      </c>
      <c r="AO72" t="s">
        <v>54</v>
      </c>
      <c r="AP72">
        <v>99897</v>
      </c>
      <c r="AQ72" t="s">
        <v>55</v>
      </c>
      <c r="AR72" t="s">
        <v>55</v>
      </c>
      <c r="AS72" t="s">
        <v>114</v>
      </c>
      <c r="AT72" t="s">
        <v>114</v>
      </c>
      <c r="AU72" t="s">
        <v>115</v>
      </c>
      <c r="AV72" t="s">
        <v>115</v>
      </c>
      <c r="AW72" t="s">
        <v>131</v>
      </c>
      <c r="AX72" t="s">
        <v>131</v>
      </c>
    </row>
    <row r="73" spans="1:50" x14ac:dyDescent="0.2">
      <c r="A73">
        <v>8456776</v>
      </c>
      <c r="B73" t="s">
        <v>124</v>
      </c>
      <c r="C73" t="s">
        <v>1282</v>
      </c>
      <c r="D73">
        <f t="shared" si="2"/>
        <v>2017</v>
      </c>
      <c r="E73">
        <f t="shared" si="3"/>
        <v>10</v>
      </c>
      <c r="F73" s="1">
        <v>43021</v>
      </c>
      <c r="G73" t="s">
        <v>125</v>
      </c>
      <c r="H73" t="s">
        <v>118</v>
      </c>
      <c r="I73">
        <v>364713</v>
      </c>
      <c r="J73" s="2">
        <v>43021</v>
      </c>
      <c r="K73" s="6">
        <v>0.5</v>
      </c>
      <c r="L73" t="s">
        <v>1283</v>
      </c>
      <c r="M73" t="s">
        <v>119</v>
      </c>
      <c r="N73" t="s">
        <v>126</v>
      </c>
      <c r="O73" t="s">
        <v>126</v>
      </c>
      <c r="P73" t="s">
        <v>127</v>
      </c>
      <c r="R73" t="s">
        <v>128</v>
      </c>
      <c r="S73" t="s">
        <v>129</v>
      </c>
      <c r="W73">
        <v>0</v>
      </c>
      <c r="X73">
        <v>0</v>
      </c>
      <c r="Y73" t="b">
        <v>0</v>
      </c>
      <c r="AA73" t="s">
        <v>110</v>
      </c>
      <c r="AB73" t="s">
        <v>51</v>
      </c>
      <c r="AC73">
        <v>32.934352369999999</v>
      </c>
      <c r="AD73">
        <v>-118.5067749</v>
      </c>
      <c r="AE73">
        <v>977</v>
      </c>
      <c r="AF73">
        <v>977</v>
      </c>
      <c r="AI73" t="b">
        <v>0</v>
      </c>
      <c r="AL73" t="s">
        <v>130</v>
      </c>
      <c r="AM73" t="s">
        <v>131</v>
      </c>
      <c r="AN73" t="s">
        <v>130</v>
      </c>
      <c r="AO73" t="s">
        <v>54</v>
      </c>
      <c r="AP73">
        <v>99897</v>
      </c>
      <c r="AQ73" t="s">
        <v>55</v>
      </c>
      <c r="AR73" t="s">
        <v>55</v>
      </c>
      <c r="AS73" t="s">
        <v>114</v>
      </c>
      <c r="AT73" t="s">
        <v>114</v>
      </c>
      <c r="AU73" t="s">
        <v>115</v>
      </c>
      <c r="AV73" t="s">
        <v>115</v>
      </c>
      <c r="AW73" t="s">
        <v>131</v>
      </c>
      <c r="AX73" t="s">
        <v>131</v>
      </c>
    </row>
    <row r="74" spans="1:50" x14ac:dyDescent="0.2">
      <c r="A74">
        <v>15000633</v>
      </c>
      <c r="B74" t="s">
        <v>189</v>
      </c>
      <c r="C74" t="s">
        <v>1282</v>
      </c>
      <c r="D74">
        <f t="shared" si="2"/>
        <v>2018</v>
      </c>
      <c r="E74">
        <f t="shared" si="3"/>
        <v>7</v>
      </c>
      <c r="F74" s="1">
        <v>43292</v>
      </c>
      <c r="G74" t="s">
        <v>190</v>
      </c>
      <c r="H74" t="s">
        <v>42</v>
      </c>
      <c r="I74">
        <v>266196</v>
      </c>
      <c r="J74" s="2">
        <v>43292</v>
      </c>
      <c r="K74" s="6">
        <v>0.5</v>
      </c>
      <c r="L74" t="s">
        <v>1283</v>
      </c>
      <c r="M74" t="s">
        <v>145</v>
      </c>
      <c r="N74" t="s">
        <v>191</v>
      </c>
      <c r="O74" t="s">
        <v>192</v>
      </c>
      <c r="P74" t="s">
        <v>46</v>
      </c>
      <c r="Q74" t="s">
        <v>148</v>
      </c>
      <c r="R74" t="s">
        <v>193</v>
      </c>
      <c r="S74" t="s">
        <v>194</v>
      </c>
      <c r="W74">
        <v>2</v>
      </c>
      <c r="X74">
        <v>0</v>
      </c>
      <c r="Y74" t="b">
        <v>0</v>
      </c>
      <c r="AA74" t="s">
        <v>110</v>
      </c>
      <c r="AB74" t="s">
        <v>51</v>
      </c>
      <c r="AC74">
        <v>32.922619060000002</v>
      </c>
      <c r="AD74">
        <v>-118.500446</v>
      </c>
      <c r="AE74">
        <v>1046</v>
      </c>
      <c r="AF74">
        <v>1046</v>
      </c>
      <c r="AI74" t="b">
        <v>0</v>
      </c>
      <c r="AL74" t="s">
        <v>130</v>
      </c>
      <c r="AM74" t="s">
        <v>131</v>
      </c>
      <c r="AN74" t="s">
        <v>130</v>
      </c>
      <c r="AO74" t="s">
        <v>54</v>
      </c>
      <c r="AP74">
        <v>99897</v>
      </c>
      <c r="AQ74" t="s">
        <v>55</v>
      </c>
      <c r="AR74" t="s">
        <v>55</v>
      </c>
      <c r="AS74" t="s">
        <v>114</v>
      </c>
      <c r="AT74" t="s">
        <v>114</v>
      </c>
      <c r="AU74" t="s">
        <v>115</v>
      </c>
      <c r="AV74" t="s">
        <v>115</v>
      </c>
      <c r="AW74" t="s">
        <v>131</v>
      </c>
      <c r="AX74" t="s">
        <v>131</v>
      </c>
    </row>
    <row r="75" spans="1:50" x14ac:dyDescent="0.2">
      <c r="A75">
        <v>15000634</v>
      </c>
      <c r="B75" t="s">
        <v>189</v>
      </c>
      <c r="C75" t="s">
        <v>1282</v>
      </c>
      <c r="D75">
        <f t="shared" si="2"/>
        <v>2018</v>
      </c>
      <c r="E75">
        <f t="shared" si="3"/>
        <v>7</v>
      </c>
      <c r="F75" s="1">
        <v>43292</v>
      </c>
      <c r="G75" t="s">
        <v>190</v>
      </c>
      <c r="H75" t="s">
        <v>42</v>
      </c>
      <c r="I75">
        <v>266196</v>
      </c>
      <c r="J75" s="2">
        <v>43292</v>
      </c>
      <c r="K75" s="6">
        <v>0.5</v>
      </c>
      <c r="L75" t="s">
        <v>1283</v>
      </c>
      <c r="M75" t="s">
        <v>145</v>
      </c>
      <c r="N75" t="s">
        <v>191</v>
      </c>
      <c r="O75" t="s">
        <v>195</v>
      </c>
      <c r="P75" t="s">
        <v>127</v>
      </c>
      <c r="Q75" t="s">
        <v>148</v>
      </c>
      <c r="R75" t="s">
        <v>196</v>
      </c>
      <c r="S75" t="s">
        <v>197</v>
      </c>
      <c r="W75">
        <v>0</v>
      </c>
      <c r="X75">
        <v>0</v>
      </c>
      <c r="Y75" t="b">
        <v>0</v>
      </c>
      <c r="AA75" t="s">
        <v>110</v>
      </c>
      <c r="AB75" t="s">
        <v>51</v>
      </c>
      <c r="AC75">
        <v>32.922619060000002</v>
      </c>
      <c r="AD75">
        <v>-118.500446</v>
      </c>
      <c r="AE75">
        <v>1046</v>
      </c>
      <c r="AF75">
        <v>1046</v>
      </c>
      <c r="AI75" t="b">
        <v>0</v>
      </c>
      <c r="AL75" t="s">
        <v>172</v>
      </c>
      <c r="AM75" t="s">
        <v>131</v>
      </c>
      <c r="AN75" t="s">
        <v>130</v>
      </c>
      <c r="AO75" t="s">
        <v>54</v>
      </c>
      <c r="AP75">
        <v>99897</v>
      </c>
      <c r="AQ75" t="s">
        <v>55</v>
      </c>
      <c r="AR75" t="s">
        <v>55</v>
      </c>
      <c r="AS75" t="s">
        <v>114</v>
      </c>
      <c r="AT75" t="s">
        <v>114</v>
      </c>
      <c r="AU75" t="s">
        <v>115</v>
      </c>
      <c r="AV75" t="s">
        <v>115</v>
      </c>
      <c r="AW75" t="s">
        <v>131</v>
      </c>
      <c r="AX75" t="s">
        <v>131</v>
      </c>
    </row>
    <row r="76" spans="1:50" x14ac:dyDescent="0.2">
      <c r="A76">
        <v>15000636</v>
      </c>
      <c r="B76" t="s">
        <v>198</v>
      </c>
      <c r="C76" t="s">
        <v>1282</v>
      </c>
      <c r="D76">
        <f t="shared" si="2"/>
        <v>2018</v>
      </c>
      <c r="E76">
        <f t="shared" si="3"/>
        <v>7</v>
      </c>
      <c r="F76" s="1">
        <v>43292</v>
      </c>
      <c r="G76" t="s">
        <v>199</v>
      </c>
      <c r="H76" t="s">
        <v>42</v>
      </c>
      <c r="I76">
        <v>266196</v>
      </c>
      <c r="J76" s="2">
        <v>43292</v>
      </c>
      <c r="K76" s="6">
        <v>0.5</v>
      </c>
      <c r="L76" t="s">
        <v>1283</v>
      </c>
      <c r="M76" t="s">
        <v>145</v>
      </c>
      <c r="N76" t="s">
        <v>200</v>
      </c>
      <c r="O76" t="s">
        <v>201</v>
      </c>
      <c r="P76" t="s">
        <v>46</v>
      </c>
      <c r="Q76" t="s">
        <v>148</v>
      </c>
      <c r="R76" t="s">
        <v>202</v>
      </c>
      <c r="S76" t="s">
        <v>203</v>
      </c>
      <c r="W76">
        <v>2</v>
      </c>
      <c r="X76">
        <v>0</v>
      </c>
      <c r="Y76" t="b">
        <v>0</v>
      </c>
      <c r="AA76" t="s">
        <v>110</v>
      </c>
      <c r="AB76" t="s">
        <v>51</v>
      </c>
      <c r="AC76">
        <v>32.922619060000002</v>
      </c>
      <c r="AD76">
        <v>-118.500446</v>
      </c>
      <c r="AE76">
        <v>1046</v>
      </c>
      <c r="AF76">
        <v>1046</v>
      </c>
      <c r="AI76" t="b">
        <v>0</v>
      </c>
      <c r="AL76" t="s">
        <v>130</v>
      </c>
      <c r="AM76" t="s">
        <v>131</v>
      </c>
      <c r="AN76" t="s">
        <v>130</v>
      </c>
      <c r="AO76" t="s">
        <v>54</v>
      </c>
      <c r="AP76">
        <v>99897</v>
      </c>
      <c r="AQ76" t="s">
        <v>55</v>
      </c>
      <c r="AR76" t="s">
        <v>55</v>
      </c>
      <c r="AS76" t="s">
        <v>114</v>
      </c>
      <c r="AT76" t="s">
        <v>114</v>
      </c>
      <c r="AU76" t="s">
        <v>115</v>
      </c>
      <c r="AV76" t="s">
        <v>115</v>
      </c>
      <c r="AW76" t="s">
        <v>131</v>
      </c>
      <c r="AX76" t="s">
        <v>131</v>
      </c>
    </row>
    <row r="77" spans="1:50" x14ac:dyDescent="0.2">
      <c r="A77">
        <v>32266489</v>
      </c>
      <c r="B77" t="s">
        <v>305</v>
      </c>
      <c r="C77" t="s">
        <v>1282</v>
      </c>
      <c r="D77">
        <f t="shared" si="2"/>
        <v>2019</v>
      </c>
      <c r="E77">
        <f t="shared" si="3"/>
        <v>7</v>
      </c>
      <c r="F77" s="1">
        <v>43670</v>
      </c>
      <c r="G77" t="s">
        <v>306</v>
      </c>
      <c r="H77" t="s">
        <v>42</v>
      </c>
      <c r="I77">
        <v>266196</v>
      </c>
      <c r="J77" s="2">
        <v>43670</v>
      </c>
      <c r="K77" s="6">
        <v>0.5</v>
      </c>
      <c r="L77" t="s">
        <v>1283</v>
      </c>
      <c r="M77" t="s">
        <v>145</v>
      </c>
      <c r="N77" t="s">
        <v>307</v>
      </c>
      <c r="O77" t="s">
        <v>308</v>
      </c>
      <c r="P77" t="s">
        <v>46</v>
      </c>
      <c r="Q77" t="s">
        <v>148</v>
      </c>
      <c r="R77" t="s">
        <v>309</v>
      </c>
      <c r="S77" t="s">
        <v>310</v>
      </c>
      <c r="W77">
        <v>2</v>
      </c>
      <c r="X77">
        <v>0</v>
      </c>
      <c r="Y77" t="b">
        <v>0</v>
      </c>
      <c r="AA77" t="s">
        <v>110</v>
      </c>
      <c r="AB77" t="s">
        <v>51</v>
      </c>
      <c r="AC77">
        <v>32.929556650000002</v>
      </c>
      <c r="AD77">
        <v>-118.506815</v>
      </c>
      <c r="AE77">
        <v>213</v>
      </c>
      <c r="AF77">
        <v>213</v>
      </c>
      <c r="AI77" t="b">
        <v>0</v>
      </c>
      <c r="AL77" t="s">
        <v>130</v>
      </c>
      <c r="AM77" t="s">
        <v>131</v>
      </c>
      <c r="AN77" t="s">
        <v>130</v>
      </c>
      <c r="AO77" t="s">
        <v>54</v>
      </c>
      <c r="AP77">
        <v>99897</v>
      </c>
      <c r="AQ77" t="s">
        <v>55</v>
      </c>
      <c r="AR77" t="s">
        <v>55</v>
      </c>
      <c r="AS77" t="s">
        <v>114</v>
      </c>
      <c r="AT77" t="s">
        <v>114</v>
      </c>
      <c r="AU77" t="s">
        <v>115</v>
      </c>
      <c r="AV77" t="s">
        <v>115</v>
      </c>
      <c r="AW77" t="s">
        <v>131</v>
      </c>
      <c r="AX77" t="s">
        <v>131</v>
      </c>
    </row>
    <row r="78" spans="1:50" x14ac:dyDescent="0.2">
      <c r="A78">
        <v>32266492</v>
      </c>
      <c r="B78" t="s">
        <v>316</v>
      </c>
      <c r="C78" t="s">
        <v>1282</v>
      </c>
      <c r="D78">
        <f t="shared" si="2"/>
        <v>2019</v>
      </c>
      <c r="E78">
        <f t="shared" si="3"/>
        <v>7</v>
      </c>
      <c r="F78" s="1">
        <v>43670</v>
      </c>
      <c r="G78" t="s">
        <v>317</v>
      </c>
      <c r="H78" t="s">
        <v>42</v>
      </c>
      <c r="I78">
        <v>266196</v>
      </c>
      <c r="J78" s="2">
        <v>43670</v>
      </c>
      <c r="K78" s="6">
        <v>0.5</v>
      </c>
      <c r="L78" t="s">
        <v>1283</v>
      </c>
      <c r="M78" t="s">
        <v>145</v>
      </c>
      <c r="N78" t="s">
        <v>318</v>
      </c>
      <c r="O78" t="s">
        <v>318</v>
      </c>
      <c r="P78" t="s">
        <v>127</v>
      </c>
      <c r="Q78" t="s">
        <v>148</v>
      </c>
      <c r="R78" t="s">
        <v>319</v>
      </c>
      <c r="S78" t="s">
        <v>320</v>
      </c>
      <c r="W78">
        <v>0</v>
      </c>
      <c r="X78">
        <v>0</v>
      </c>
      <c r="Y78" t="b">
        <v>0</v>
      </c>
      <c r="AA78" t="s">
        <v>110</v>
      </c>
      <c r="AB78" t="s">
        <v>51</v>
      </c>
      <c r="AC78">
        <v>32.929556650000002</v>
      </c>
      <c r="AD78">
        <v>-118.506815</v>
      </c>
      <c r="AE78">
        <v>213</v>
      </c>
      <c r="AF78">
        <v>213</v>
      </c>
      <c r="AI78" t="b">
        <v>0</v>
      </c>
      <c r="AL78" t="s">
        <v>131</v>
      </c>
      <c r="AM78" t="s">
        <v>131</v>
      </c>
      <c r="AN78" t="s">
        <v>130</v>
      </c>
      <c r="AO78" t="s">
        <v>54</v>
      </c>
      <c r="AP78">
        <v>99897</v>
      </c>
      <c r="AQ78" t="s">
        <v>55</v>
      </c>
      <c r="AR78" t="s">
        <v>55</v>
      </c>
      <c r="AS78" t="s">
        <v>114</v>
      </c>
      <c r="AT78" t="s">
        <v>114</v>
      </c>
      <c r="AU78" t="s">
        <v>115</v>
      </c>
      <c r="AV78" t="s">
        <v>115</v>
      </c>
      <c r="AW78" t="s">
        <v>131</v>
      </c>
      <c r="AX78" t="s">
        <v>131</v>
      </c>
    </row>
    <row r="79" spans="1:50" x14ac:dyDescent="0.2">
      <c r="A79">
        <v>14092028</v>
      </c>
      <c r="B79" t="s">
        <v>154</v>
      </c>
      <c r="C79" t="s">
        <v>1282</v>
      </c>
      <c r="D79">
        <f t="shared" si="2"/>
        <v>2018</v>
      </c>
      <c r="E79">
        <f t="shared" si="3"/>
        <v>6</v>
      </c>
      <c r="F79" s="1">
        <v>43259</v>
      </c>
      <c r="G79" t="s">
        <v>155</v>
      </c>
      <c r="H79" t="s">
        <v>42</v>
      </c>
      <c r="I79">
        <v>213838</v>
      </c>
      <c r="J79" s="2">
        <v>43259</v>
      </c>
      <c r="K79" s="6">
        <v>0.5</v>
      </c>
      <c r="L79" t="s">
        <v>1283</v>
      </c>
      <c r="M79" t="s">
        <v>60</v>
      </c>
      <c r="N79" t="s">
        <v>156</v>
      </c>
      <c r="O79" t="s">
        <v>157</v>
      </c>
      <c r="P79" t="s">
        <v>46</v>
      </c>
      <c r="Q79" t="s">
        <v>63</v>
      </c>
      <c r="R79" t="s">
        <v>158</v>
      </c>
      <c r="S79" t="s">
        <v>159</v>
      </c>
      <c r="W79">
        <v>2</v>
      </c>
      <c r="X79">
        <v>0</v>
      </c>
      <c r="Y79" t="b">
        <v>0</v>
      </c>
      <c r="AA79" t="s">
        <v>160</v>
      </c>
      <c r="AB79" t="s">
        <v>51</v>
      </c>
      <c r="AC79">
        <v>32.930444000000001</v>
      </c>
      <c r="AD79">
        <v>-118.507166</v>
      </c>
      <c r="AE79">
        <v>274</v>
      </c>
      <c r="AF79">
        <v>274</v>
      </c>
      <c r="AI79" t="b">
        <v>0</v>
      </c>
      <c r="AK79" t="s">
        <v>67</v>
      </c>
      <c r="AL79" t="s">
        <v>130</v>
      </c>
      <c r="AM79" t="s">
        <v>131</v>
      </c>
      <c r="AN79" t="s">
        <v>130</v>
      </c>
      <c r="AO79" t="s">
        <v>54</v>
      </c>
      <c r="AP79">
        <v>99897</v>
      </c>
      <c r="AQ79" t="s">
        <v>55</v>
      </c>
      <c r="AR79" t="s">
        <v>55</v>
      </c>
      <c r="AS79" t="s">
        <v>114</v>
      </c>
      <c r="AT79" t="s">
        <v>114</v>
      </c>
      <c r="AU79" t="s">
        <v>115</v>
      </c>
      <c r="AV79" t="s">
        <v>115</v>
      </c>
      <c r="AW79" t="s">
        <v>131</v>
      </c>
      <c r="AX79" t="s">
        <v>131</v>
      </c>
    </row>
    <row r="80" spans="1:50" x14ac:dyDescent="0.2">
      <c r="A80">
        <v>14092029</v>
      </c>
      <c r="B80" t="s">
        <v>161</v>
      </c>
      <c r="C80" t="s">
        <v>1282</v>
      </c>
      <c r="D80">
        <f t="shared" si="2"/>
        <v>2018</v>
      </c>
      <c r="E80">
        <f t="shared" si="3"/>
        <v>6</v>
      </c>
      <c r="F80" s="1">
        <v>43259</v>
      </c>
      <c r="G80" t="s">
        <v>162</v>
      </c>
      <c r="H80" t="s">
        <v>42</v>
      </c>
      <c r="I80">
        <v>213838</v>
      </c>
      <c r="J80" s="2">
        <v>43259</v>
      </c>
      <c r="K80" s="6">
        <v>0.5</v>
      </c>
      <c r="L80" t="s">
        <v>1283</v>
      </c>
      <c r="M80" t="s">
        <v>60</v>
      </c>
      <c r="N80" t="s">
        <v>156</v>
      </c>
      <c r="O80" t="s">
        <v>163</v>
      </c>
      <c r="P80" t="s">
        <v>127</v>
      </c>
      <c r="Q80" t="s">
        <v>63</v>
      </c>
      <c r="R80" t="s">
        <v>164</v>
      </c>
      <c r="S80" t="s">
        <v>165</v>
      </c>
      <c r="W80">
        <v>1</v>
      </c>
      <c r="X80">
        <v>0</v>
      </c>
      <c r="Y80" t="b">
        <v>0</v>
      </c>
      <c r="AA80" t="s">
        <v>160</v>
      </c>
      <c r="AB80" t="s">
        <v>51</v>
      </c>
      <c r="AC80">
        <v>32.930444000000001</v>
      </c>
      <c r="AD80">
        <v>-118.507166</v>
      </c>
      <c r="AE80">
        <v>274</v>
      </c>
      <c r="AF80">
        <v>274</v>
      </c>
      <c r="AI80" t="b">
        <v>0</v>
      </c>
      <c r="AK80" t="s">
        <v>67</v>
      </c>
      <c r="AL80" t="s">
        <v>130</v>
      </c>
      <c r="AM80" t="s">
        <v>131</v>
      </c>
      <c r="AN80" t="s">
        <v>130</v>
      </c>
      <c r="AO80" t="s">
        <v>54</v>
      </c>
      <c r="AP80">
        <v>99897</v>
      </c>
      <c r="AQ80" t="s">
        <v>55</v>
      </c>
      <c r="AR80" t="s">
        <v>55</v>
      </c>
      <c r="AS80" t="s">
        <v>114</v>
      </c>
      <c r="AT80" t="s">
        <v>114</v>
      </c>
      <c r="AU80" t="s">
        <v>115</v>
      </c>
      <c r="AV80" t="s">
        <v>115</v>
      </c>
      <c r="AW80" t="s">
        <v>131</v>
      </c>
      <c r="AX80" t="s">
        <v>131</v>
      </c>
    </row>
    <row r="81" spans="1:50" x14ac:dyDescent="0.2">
      <c r="A81">
        <v>29278228</v>
      </c>
      <c r="B81" t="s">
        <v>251</v>
      </c>
      <c r="C81" t="s">
        <v>1282</v>
      </c>
      <c r="D81">
        <f t="shared" si="2"/>
        <v>2019</v>
      </c>
      <c r="E81">
        <f t="shared" si="3"/>
        <v>7</v>
      </c>
      <c r="F81" s="1">
        <v>43667</v>
      </c>
      <c r="G81" t="s">
        <v>252</v>
      </c>
      <c r="H81" t="s">
        <v>42</v>
      </c>
      <c r="I81">
        <v>213838</v>
      </c>
      <c r="J81" s="2">
        <v>43667</v>
      </c>
      <c r="K81" s="6">
        <v>0.5</v>
      </c>
      <c r="L81" t="s">
        <v>1283</v>
      </c>
      <c r="M81" t="s">
        <v>60</v>
      </c>
      <c r="N81" t="s">
        <v>253</v>
      </c>
      <c r="O81" t="s">
        <v>254</v>
      </c>
      <c r="P81" t="s">
        <v>127</v>
      </c>
      <c r="Q81" t="s">
        <v>63</v>
      </c>
      <c r="R81" t="s">
        <v>255</v>
      </c>
      <c r="S81" t="s">
        <v>256</v>
      </c>
      <c r="W81">
        <v>1</v>
      </c>
      <c r="X81">
        <v>0</v>
      </c>
      <c r="Y81" t="b">
        <v>0</v>
      </c>
      <c r="AA81" t="s">
        <v>160</v>
      </c>
      <c r="AB81" t="s">
        <v>51</v>
      </c>
      <c r="AC81">
        <v>32.929457999999997</v>
      </c>
      <c r="AD81">
        <v>-118.506142</v>
      </c>
      <c r="AE81">
        <v>274</v>
      </c>
      <c r="AF81">
        <v>274</v>
      </c>
      <c r="AI81" t="b">
        <v>0</v>
      </c>
      <c r="AK81" t="s">
        <v>67</v>
      </c>
      <c r="AL81" t="s">
        <v>130</v>
      </c>
      <c r="AM81" t="s">
        <v>131</v>
      </c>
      <c r="AN81" t="s">
        <v>130</v>
      </c>
      <c r="AO81" t="s">
        <v>54</v>
      </c>
      <c r="AP81">
        <v>99897</v>
      </c>
      <c r="AQ81" t="s">
        <v>55</v>
      </c>
      <c r="AR81" t="s">
        <v>55</v>
      </c>
      <c r="AS81" t="s">
        <v>114</v>
      </c>
      <c r="AT81" t="s">
        <v>114</v>
      </c>
      <c r="AU81" t="s">
        <v>115</v>
      </c>
      <c r="AV81" t="s">
        <v>115</v>
      </c>
      <c r="AW81" t="s">
        <v>131</v>
      </c>
      <c r="AX81" t="s">
        <v>131</v>
      </c>
    </row>
    <row r="82" spans="1:50" x14ac:dyDescent="0.2">
      <c r="A82">
        <v>29278230</v>
      </c>
      <c r="B82" t="s">
        <v>251</v>
      </c>
      <c r="C82" t="s">
        <v>1282</v>
      </c>
      <c r="D82">
        <f t="shared" si="2"/>
        <v>2019</v>
      </c>
      <c r="E82">
        <f t="shared" si="3"/>
        <v>7</v>
      </c>
      <c r="F82" s="1">
        <v>43667</v>
      </c>
      <c r="G82" t="s">
        <v>252</v>
      </c>
      <c r="H82" t="s">
        <v>42</v>
      </c>
      <c r="I82">
        <v>213838</v>
      </c>
      <c r="J82" s="2">
        <v>43667</v>
      </c>
      <c r="K82" s="6">
        <v>0.5</v>
      </c>
      <c r="L82" t="s">
        <v>1283</v>
      </c>
      <c r="M82" t="s">
        <v>60</v>
      </c>
      <c r="N82" t="s">
        <v>257</v>
      </c>
      <c r="O82" t="s">
        <v>258</v>
      </c>
      <c r="P82" t="s">
        <v>127</v>
      </c>
      <c r="Q82" t="s">
        <v>63</v>
      </c>
      <c r="R82" t="s">
        <v>259</v>
      </c>
      <c r="S82" t="s">
        <v>260</v>
      </c>
      <c r="W82">
        <v>1</v>
      </c>
      <c r="X82">
        <v>0</v>
      </c>
      <c r="Y82" t="b">
        <v>0</v>
      </c>
      <c r="AA82" t="s">
        <v>160</v>
      </c>
      <c r="AB82" t="s">
        <v>51</v>
      </c>
      <c r="AC82">
        <v>32.929457999999997</v>
      </c>
      <c r="AD82">
        <v>-118.506142</v>
      </c>
      <c r="AE82">
        <v>274</v>
      </c>
      <c r="AF82">
        <v>274</v>
      </c>
      <c r="AI82" t="b">
        <v>0</v>
      </c>
      <c r="AK82" t="s">
        <v>67</v>
      </c>
      <c r="AL82" t="s">
        <v>130</v>
      </c>
      <c r="AM82" t="s">
        <v>131</v>
      </c>
      <c r="AN82" t="s">
        <v>130</v>
      </c>
      <c r="AO82" t="s">
        <v>54</v>
      </c>
      <c r="AP82">
        <v>99897</v>
      </c>
      <c r="AQ82" t="s">
        <v>55</v>
      </c>
      <c r="AR82" t="s">
        <v>55</v>
      </c>
      <c r="AS82" t="s">
        <v>114</v>
      </c>
      <c r="AT82" t="s">
        <v>114</v>
      </c>
      <c r="AU82" t="s">
        <v>115</v>
      </c>
      <c r="AV82" t="s">
        <v>115</v>
      </c>
      <c r="AW82" t="s">
        <v>131</v>
      </c>
      <c r="AX82" t="s">
        <v>131</v>
      </c>
    </row>
    <row r="83" spans="1:50" x14ac:dyDescent="0.2">
      <c r="A83">
        <v>29278234</v>
      </c>
      <c r="B83" t="s">
        <v>261</v>
      </c>
      <c r="C83" t="s">
        <v>1282</v>
      </c>
      <c r="D83">
        <f t="shared" si="2"/>
        <v>2019</v>
      </c>
      <c r="E83">
        <f t="shared" si="3"/>
        <v>7</v>
      </c>
      <c r="F83" s="1">
        <v>43667</v>
      </c>
      <c r="G83" t="s">
        <v>262</v>
      </c>
      <c r="H83" t="s">
        <v>42</v>
      </c>
      <c r="I83">
        <v>213838</v>
      </c>
      <c r="J83" s="2">
        <v>43667</v>
      </c>
      <c r="K83" s="6">
        <v>0.5</v>
      </c>
      <c r="L83" t="s">
        <v>1283</v>
      </c>
      <c r="M83" t="s">
        <v>60</v>
      </c>
      <c r="N83" t="s">
        <v>269</v>
      </c>
      <c r="O83" t="s">
        <v>273</v>
      </c>
      <c r="P83" t="s">
        <v>127</v>
      </c>
      <c r="Q83" t="s">
        <v>63</v>
      </c>
      <c r="R83" t="s">
        <v>274</v>
      </c>
      <c r="S83" t="s">
        <v>275</v>
      </c>
      <c r="W83">
        <v>1</v>
      </c>
      <c r="X83">
        <v>0</v>
      </c>
      <c r="Y83" t="b">
        <v>0</v>
      </c>
      <c r="AA83" t="s">
        <v>160</v>
      </c>
      <c r="AB83" t="s">
        <v>51</v>
      </c>
      <c r="AC83">
        <v>32.929457999999997</v>
      </c>
      <c r="AD83">
        <v>-118.506142</v>
      </c>
      <c r="AE83">
        <v>274</v>
      </c>
      <c r="AF83">
        <v>274</v>
      </c>
      <c r="AI83" t="b">
        <v>0</v>
      </c>
      <c r="AK83" t="s">
        <v>67</v>
      </c>
      <c r="AL83" t="s">
        <v>130</v>
      </c>
      <c r="AM83" t="s">
        <v>131</v>
      </c>
      <c r="AN83" t="s">
        <v>130</v>
      </c>
      <c r="AO83" t="s">
        <v>54</v>
      </c>
      <c r="AP83">
        <v>99897</v>
      </c>
      <c r="AQ83" t="s">
        <v>55</v>
      </c>
      <c r="AR83" t="s">
        <v>55</v>
      </c>
      <c r="AS83" t="s">
        <v>114</v>
      </c>
      <c r="AT83" t="s">
        <v>114</v>
      </c>
      <c r="AU83" t="s">
        <v>115</v>
      </c>
      <c r="AV83" t="s">
        <v>115</v>
      </c>
      <c r="AW83" t="s">
        <v>131</v>
      </c>
      <c r="AX83" t="s">
        <v>131</v>
      </c>
    </row>
    <row r="84" spans="1:50" x14ac:dyDescent="0.2">
      <c r="A84">
        <v>58598635</v>
      </c>
      <c r="B84" t="s">
        <v>453</v>
      </c>
      <c r="C84" t="s">
        <v>1282</v>
      </c>
      <c r="D84">
        <f t="shared" si="2"/>
        <v>2020</v>
      </c>
      <c r="E84">
        <f t="shared" si="3"/>
        <v>9</v>
      </c>
      <c r="F84" s="1">
        <v>44078</v>
      </c>
      <c r="G84" t="s">
        <v>454</v>
      </c>
      <c r="H84" t="s">
        <v>42</v>
      </c>
      <c r="I84">
        <v>213838</v>
      </c>
      <c r="J84" s="2">
        <v>44078</v>
      </c>
      <c r="K84" s="6">
        <v>0.5</v>
      </c>
      <c r="L84" t="s">
        <v>1283</v>
      </c>
      <c r="M84" t="s">
        <v>60</v>
      </c>
      <c r="N84" t="s">
        <v>455</v>
      </c>
      <c r="O84" t="s">
        <v>456</v>
      </c>
      <c r="P84" t="s">
        <v>127</v>
      </c>
      <c r="Q84" t="s">
        <v>63</v>
      </c>
      <c r="R84" t="s">
        <v>457</v>
      </c>
      <c r="S84" t="s">
        <v>458</v>
      </c>
      <c r="W84">
        <v>1</v>
      </c>
      <c r="X84">
        <v>0</v>
      </c>
      <c r="Y84" t="b">
        <v>0</v>
      </c>
      <c r="AA84" t="s">
        <v>160</v>
      </c>
      <c r="AB84" t="s">
        <v>51</v>
      </c>
      <c r="AC84">
        <v>32.930014</v>
      </c>
      <c r="AD84">
        <v>-118.5067</v>
      </c>
      <c r="AE84">
        <v>302</v>
      </c>
      <c r="AF84">
        <v>302</v>
      </c>
      <c r="AI84" t="b">
        <v>0</v>
      </c>
      <c r="AK84" t="s">
        <v>67</v>
      </c>
      <c r="AL84" t="s">
        <v>130</v>
      </c>
      <c r="AM84" t="s">
        <v>131</v>
      </c>
      <c r="AN84" t="s">
        <v>130</v>
      </c>
      <c r="AO84" t="s">
        <v>54</v>
      </c>
      <c r="AP84">
        <v>99897</v>
      </c>
      <c r="AQ84" t="s">
        <v>55</v>
      </c>
      <c r="AR84" t="s">
        <v>55</v>
      </c>
      <c r="AS84" t="s">
        <v>114</v>
      </c>
      <c r="AT84" t="s">
        <v>114</v>
      </c>
      <c r="AU84" t="s">
        <v>115</v>
      </c>
      <c r="AV84" t="s">
        <v>115</v>
      </c>
      <c r="AW84" t="s">
        <v>131</v>
      </c>
      <c r="AX84" t="s">
        <v>131</v>
      </c>
    </row>
    <row r="85" spans="1:50" x14ac:dyDescent="0.2">
      <c r="A85">
        <v>33759428</v>
      </c>
      <c r="B85" t="s">
        <v>1014</v>
      </c>
      <c r="C85" t="s">
        <v>1282</v>
      </c>
      <c r="D85">
        <f t="shared" si="2"/>
        <v>2019</v>
      </c>
      <c r="E85">
        <f t="shared" si="3"/>
        <v>9</v>
      </c>
      <c r="F85" s="1">
        <v>43730</v>
      </c>
      <c r="G85" t="s">
        <v>1015</v>
      </c>
      <c r="H85" t="s">
        <v>118</v>
      </c>
      <c r="I85">
        <v>160274</v>
      </c>
      <c r="J85" s="2">
        <v>43730</v>
      </c>
      <c r="K85" s="6">
        <v>0.5</v>
      </c>
      <c r="L85" t="s">
        <v>1283</v>
      </c>
      <c r="M85" t="s">
        <v>1003</v>
      </c>
      <c r="N85" t="s">
        <v>1016</v>
      </c>
      <c r="O85" t="s">
        <v>1017</v>
      </c>
      <c r="P85" t="s">
        <v>46</v>
      </c>
      <c r="Q85" t="s">
        <v>63</v>
      </c>
      <c r="R85" t="s">
        <v>1018</v>
      </c>
      <c r="S85" t="s">
        <v>1019</v>
      </c>
      <c r="V85" t="s">
        <v>1020</v>
      </c>
      <c r="W85">
        <v>1</v>
      </c>
      <c r="X85">
        <v>0</v>
      </c>
      <c r="Y85" t="b">
        <v>0</v>
      </c>
      <c r="AA85" t="s">
        <v>916</v>
      </c>
      <c r="AB85" t="s">
        <v>762</v>
      </c>
      <c r="AC85">
        <v>34.019398330000001</v>
      </c>
      <c r="AD85">
        <v>-119.682745</v>
      </c>
      <c r="AI85" t="b">
        <v>0</v>
      </c>
      <c r="AL85" t="s">
        <v>130</v>
      </c>
      <c r="AM85" t="s">
        <v>131</v>
      </c>
      <c r="AN85" t="s">
        <v>130</v>
      </c>
      <c r="AO85" t="s">
        <v>54</v>
      </c>
      <c r="AP85">
        <v>99897</v>
      </c>
      <c r="AQ85" t="s">
        <v>55</v>
      </c>
      <c r="AR85" t="s">
        <v>55</v>
      </c>
      <c r="AS85" t="s">
        <v>114</v>
      </c>
      <c r="AT85" t="s">
        <v>114</v>
      </c>
      <c r="AU85" t="s">
        <v>115</v>
      </c>
      <c r="AV85" t="s">
        <v>115</v>
      </c>
      <c r="AW85" t="s">
        <v>131</v>
      </c>
      <c r="AX85" t="s">
        <v>131</v>
      </c>
    </row>
    <row r="86" spans="1:50" ht="15" customHeight="1" x14ac:dyDescent="0.2">
      <c r="A86">
        <v>58187472</v>
      </c>
      <c r="B86" s="2">
        <v>44070</v>
      </c>
      <c r="C86" t="s">
        <v>1282</v>
      </c>
      <c r="D86">
        <f t="shared" si="2"/>
        <v>2020</v>
      </c>
      <c r="E86">
        <f t="shared" si="3"/>
        <v>8</v>
      </c>
      <c r="F86" s="1">
        <v>44070</v>
      </c>
      <c r="H86" t="s">
        <v>42</v>
      </c>
      <c r="I86">
        <v>3505974</v>
      </c>
      <c r="J86" s="2">
        <v>44070</v>
      </c>
      <c r="K86" s="6">
        <v>0.5</v>
      </c>
      <c r="L86" t="s">
        <v>1283</v>
      </c>
      <c r="M86" t="s">
        <v>1230</v>
      </c>
      <c r="N86" t="s">
        <v>1231</v>
      </c>
      <c r="O86" t="s">
        <v>1232</v>
      </c>
      <c r="P86" t="s">
        <v>127</v>
      </c>
      <c r="Q86" t="s">
        <v>63</v>
      </c>
      <c r="R86" t="s">
        <v>1233</v>
      </c>
      <c r="S86" t="s">
        <v>1234</v>
      </c>
      <c r="U86" t="s">
        <v>1235</v>
      </c>
      <c r="V86" s="3" t="s">
        <v>1236</v>
      </c>
      <c r="W86">
        <v>2</v>
      </c>
      <c r="X86">
        <v>0</v>
      </c>
      <c r="Y86" t="b">
        <v>0</v>
      </c>
      <c r="AA86" t="s">
        <v>1237</v>
      </c>
      <c r="AB86" t="s">
        <v>1204</v>
      </c>
      <c r="AC86">
        <v>34</v>
      </c>
      <c r="AD86">
        <v>-120</v>
      </c>
      <c r="AH86" t="s">
        <v>111</v>
      </c>
      <c r="AI86" t="b">
        <v>0</v>
      </c>
      <c r="AL86" t="s">
        <v>1238</v>
      </c>
      <c r="AM86" t="s">
        <v>571</v>
      </c>
      <c r="AN86" t="s">
        <v>1238</v>
      </c>
      <c r="AO86" t="s">
        <v>54</v>
      </c>
      <c r="AP86">
        <v>52054</v>
      </c>
      <c r="AQ86" t="s">
        <v>55</v>
      </c>
      <c r="AR86" t="s">
        <v>55</v>
      </c>
      <c r="AS86" t="s">
        <v>114</v>
      </c>
      <c r="AT86" t="s">
        <v>114</v>
      </c>
      <c r="AU86" t="s">
        <v>571</v>
      </c>
      <c r="AV86" t="s">
        <v>571</v>
      </c>
    </row>
    <row r="87" spans="1:50" x14ac:dyDescent="0.2">
      <c r="A87">
        <v>1472733</v>
      </c>
      <c r="B87" s="1">
        <v>41028.563888888886</v>
      </c>
      <c r="C87" t="s">
        <v>1282</v>
      </c>
      <c r="D87">
        <f t="shared" si="2"/>
        <v>2012</v>
      </c>
      <c r="E87">
        <f t="shared" si="3"/>
        <v>4</v>
      </c>
      <c r="F87" s="1">
        <v>41028</v>
      </c>
      <c r="G87" t="s">
        <v>564</v>
      </c>
      <c r="H87" t="s">
        <v>42</v>
      </c>
      <c r="I87">
        <v>95810</v>
      </c>
      <c r="J87" s="2">
        <v>41028</v>
      </c>
      <c r="K87" s="6">
        <v>0.5</v>
      </c>
      <c r="L87" t="s">
        <v>1283</v>
      </c>
      <c r="M87" t="s">
        <v>542</v>
      </c>
      <c r="N87" t="s">
        <v>565</v>
      </c>
      <c r="O87" t="s">
        <v>566</v>
      </c>
      <c r="P87" t="s">
        <v>46</v>
      </c>
      <c r="Q87" t="s">
        <v>63</v>
      </c>
      <c r="R87" t="s">
        <v>567</v>
      </c>
      <c r="S87" t="s">
        <v>568</v>
      </c>
      <c r="W87">
        <v>2</v>
      </c>
      <c r="X87">
        <v>0</v>
      </c>
      <c r="Y87" t="b">
        <v>0</v>
      </c>
      <c r="AA87" t="s">
        <v>547</v>
      </c>
      <c r="AB87" t="s">
        <v>548</v>
      </c>
      <c r="AC87">
        <v>33.352871999999998</v>
      </c>
      <c r="AD87">
        <v>-118.361079</v>
      </c>
      <c r="AE87">
        <v>199</v>
      </c>
      <c r="AF87">
        <v>199</v>
      </c>
      <c r="AI87" t="b">
        <v>0</v>
      </c>
      <c r="AL87" t="s">
        <v>569</v>
      </c>
      <c r="AM87" t="s">
        <v>570</v>
      </c>
      <c r="AN87" t="s">
        <v>569</v>
      </c>
      <c r="AO87" t="s">
        <v>54</v>
      </c>
      <c r="AP87">
        <v>62229</v>
      </c>
      <c r="AQ87" t="s">
        <v>55</v>
      </c>
      <c r="AR87" t="s">
        <v>55</v>
      </c>
      <c r="AS87" t="s">
        <v>114</v>
      </c>
      <c r="AT87" t="s">
        <v>114</v>
      </c>
      <c r="AU87" t="s">
        <v>571</v>
      </c>
      <c r="AV87" t="s">
        <v>571</v>
      </c>
      <c r="AW87" t="s">
        <v>570</v>
      </c>
      <c r="AX87" t="s">
        <v>570</v>
      </c>
    </row>
    <row r="88" spans="1:50" x14ac:dyDescent="0.2">
      <c r="A88">
        <v>65154142</v>
      </c>
      <c r="B88" t="s">
        <v>1184</v>
      </c>
      <c r="C88" t="s">
        <v>1282</v>
      </c>
      <c r="D88">
        <f t="shared" si="2"/>
        <v>2012</v>
      </c>
      <c r="E88">
        <f t="shared" si="3"/>
        <v>4</v>
      </c>
      <c r="F88" s="1">
        <v>41028</v>
      </c>
      <c r="G88" t="s">
        <v>1185</v>
      </c>
      <c r="H88" t="s">
        <v>42</v>
      </c>
      <c r="I88">
        <v>213838</v>
      </c>
      <c r="J88" s="2">
        <v>41028</v>
      </c>
      <c r="K88" s="6">
        <v>0.5</v>
      </c>
      <c r="L88" t="s">
        <v>1283</v>
      </c>
      <c r="M88" t="s">
        <v>60</v>
      </c>
      <c r="N88" t="s">
        <v>1186</v>
      </c>
      <c r="O88" t="s">
        <v>1187</v>
      </c>
      <c r="P88" t="s">
        <v>127</v>
      </c>
      <c r="Q88" t="s">
        <v>63</v>
      </c>
      <c r="R88" t="s">
        <v>1188</v>
      </c>
      <c r="S88" t="s">
        <v>1189</v>
      </c>
      <c r="W88">
        <v>0</v>
      </c>
      <c r="X88">
        <v>0</v>
      </c>
      <c r="Y88" t="b">
        <v>0</v>
      </c>
      <c r="AA88" t="s">
        <v>1190</v>
      </c>
      <c r="AB88" t="s">
        <v>1181</v>
      </c>
      <c r="AC88">
        <v>34.037616</v>
      </c>
      <c r="AD88">
        <v>-120.3723741</v>
      </c>
      <c r="AE88">
        <v>8300</v>
      </c>
      <c r="AF88">
        <v>8300</v>
      </c>
      <c r="AI88" t="b">
        <v>0</v>
      </c>
      <c r="AL88" t="s">
        <v>1182</v>
      </c>
      <c r="AM88" t="s">
        <v>1183</v>
      </c>
      <c r="AN88" t="s">
        <v>1182</v>
      </c>
      <c r="AO88" t="s">
        <v>54</v>
      </c>
      <c r="AP88">
        <v>103485</v>
      </c>
      <c r="AQ88" t="s">
        <v>55</v>
      </c>
      <c r="AR88" t="s">
        <v>55</v>
      </c>
      <c r="AS88" t="s">
        <v>114</v>
      </c>
      <c r="AT88" t="s">
        <v>114</v>
      </c>
      <c r="AU88" t="s">
        <v>571</v>
      </c>
      <c r="AV88" t="s">
        <v>571</v>
      </c>
      <c r="AW88" t="s">
        <v>1183</v>
      </c>
      <c r="AX88" t="s">
        <v>1183</v>
      </c>
    </row>
    <row r="89" spans="1:50" x14ac:dyDescent="0.2">
      <c r="A89">
        <v>65154124</v>
      </c>
      <c r="B89" t="s">
        <v>1176</v>
      </c>
      <c r="C89" t="s">
        <v>1282</v>
      </c>
      <c r="D89">
        <f t="shared" si="2"/>
        <v>2012</v>
      </c>
      <c r="E89">
        <f t="shared" si="3"/>
        <v>4</v>
      </c>
      <c r="F89" s="1">
        <v>41028</v>
      </c>
      <c r="G89" t="s">
        <v>1177</v>
      </c>
      <c r="H89" t="s">
        <v>42</v>
      </c>
      <c r="I89">
        <v>213838</v>
      </c>
      <c r="J89" s="2">
        <v>41028</v>
      </c>
      <c r="K89" s="6">
        <v>0.5</v>
      </c>
      <c r="L89" t="s">
        <v>1283</v>
      </c>
      <c r="M89" t="s">
        <v>60</v>
      </c>
      <c r="N89" t="s">
        <v>1178</v>
      </c>
      <c r="O89" t="s">
        <v>1178</v>
      </c>
      <c r="P89" t="s">
        <v>127</v>
      </c>
      <c r="Q89" t="s">
        <v>63</v>
      </c>
      <c r="R89" t="s">
        <v>1179</v>
      </c>
      <c r="S89" t="s">
        <v>1180</v>
      </c>
      <c r="W89">
        <v>0</v>
      </c>
      <c r="X89">
        <v>0</v>
      </c>
      <c r="Y89" t="b">
        <v>0</v>
      </c>
      <c r="AA89" t="s">
        <v>916</v>
      </c>
      <c r="AB89" t="s">
        <v>1181</v>
      </c>
      <c r="AC89">
        <v>34.037047000000001</v>
      </c>
      <c r="AD89">
        <v>-120.37237380000001</v>
      </c>
      <c r="AE89">
        <v>7192</v>
      </c>
      <c r="AF89">
        <v>7192</v>
      </c>
      <c r="AI89" t="b">
        <v>0</v>
      </c>
      <c r="AL89" t="s">
        <v>1182</v>
      </c>
      <c r="AM89" t="s">
        <v>1183</v>
      </c>
      <c r="AN89" t="s">
        <v>1182</v>
      </c>
      <c r="AO89" t="s">
        <v>54</v>
      </c>
      <c r="AP89">
        <v>103485</v>
      </c>
      <c r="AQ89" t="s">
        <v>55</v>
      </c>
      <c r="AR89" t="s">
        <v>55</v>
      </c>
      <c r="AS89" t="s">
        <v>114</v>
      </c>
      <c r="AT89" t="s">
        <v>114</v>
      </c>
      <c r="AU89" t="s">
        <v>571</v>
      </c>
      <c r="AV89" t="s">
        <v>571</v>
      </c>
      <c r="AW89" t="s">
        <v>1183</v>
      </c>
      <c r="AX89" t="s">
        <v>1183</v>
      </c>
    </row>
    <row r="90" spans="1:50" x14ac:dyDescent="0.2">
      <c r="A90">
        <v>1791773</v>
      </c>
      <c r="B90" s="2">
        <v>42207</v>
      </c>
      <c r="C90" t="s">
        <v>1282</v>
      </c>
      <c r="D90">
        <f t="shared" si="2"/>
        <v>2015</v>
      </c>
      <c r="E90">
        <f t="shared" si="3"/>
        <v>7</v>
      </c>
      <c r="F90" s="1">
        <v>42207</v>
      </c>
      <c r="H90" t="s">
        <v>42</v>
      </c>
      <c r="I90">
        <v>13979</v>
      </c>
      <c r="J90" s="2">
        <v>42207</v>
      </c>
      <c r="K90" s="6">
        <v>0.5</v>
      </c>
      <c r="L90" t="s">
        <v>1283</v>
      </c>
      <c r="M90" t="s">
        <v>767</v>
      </c>
      <c r="N90" t="s">
        <v>790</v>
      </c>
      <c r="O90" t="s">
        <v>791</v>
      </c>
      <c r="P90" t="s">
        <v>46</v>
      </c>
      <c r="Q90" t="s">
        <v>63</v>
      </c>
      <c r="R90" t="s">
        <v>792</v>
      </c>
      <c r="S90" t="s">
        <v>793</v>
      </c>
      <c r="W90">
        <v>2</v>
      </c>
      <c r="X90">
        <v>0</v>
      </c>
      <c r="Y90" t="b">
        <v>0</v>
      </c>
      <c r="AA90" t="s">
        <v>786</v>
      </c>
      <c r="AB90" t="s">
        <v>762</v>
      </c>
      <c r="AC90">
        <v>34.006779000000002</v>
      </c>
      <c r="AD90">
        <v>-119.747243</v>
      </c>
      <c r="AE90">
        <v>220</v>
      </c>
      <c r="AF90">
        <v>220</v>
      </c>
      <c r="AI90" t="b">
        <v>0</v>
      </c>
      <c r="AL90" t="s">
        <v>591</v>
      </c>
      <c r="AM90" t="s">
        <v>592</v>
      </c>
      <c r="AN90" t="s">
        <v>591</v>
      </c>
      <c r="AO90" t="s">
        <v>54</v>
      </c>
      <c r="AP90">
        <v>47817</v>
      </c>
      <c r="AQ90" t="s">
        <v>55</v>
      </c>
      <c r="AR90" t="s">
        <v>55</v>
      </c>
      <c r="AS90" t="s">
        <v>56</v>
      </c>
      <c r="AT90" t="s">
        <v>56</v>
      </c>
      <c r="AU90" t="s">
        <v>593</v>
      </c>
      <c r="AV90" t="s">
        <v>593</v>
      </c>
      <c r="AW90" t="s">
        <v>592</v>
      </c>
      <c r="AX90" t="s">
        <v>592</v>
      </c>
    </row>
    <row r="91" spans="1:50" x14ac:dyDescent="0.2">
      <c r="A91">
        <v>45879229</v>
      </c>
      <c r="B91" t="s">
        <v>1082</v>
      </c>
      <c r="C91" t="s">
        <v>1282</v>
      </c>
      <c r="D91">
        <f t="shared" si="2"/>
        <v>2020</v>
      </c>
      <c r="E91">
        <f t="shared" si="3"/>
        <v>5</v>
      </c>
      <c r="F91" s="1">
        <v>43963</v>
      </c>
      <c r="G91" t="s">
        <v>1083</v>
      </c>
      <c r="H91" t="s">
        <v>42</v>
      </c>
      <c r="I91">
        <v>2135101</v>
      </c>
      <c r="J91" s="2">
        <v>43963</v>
      </c>
      <c r="K91" s="6">
        <v>0.5</v>
      </c>
      <c r="L91" t="s">
        <v>1283</v>
      </c>
      <c r="M91" t="s">
        <v>1064</v>
      </c>
      <c r="N91" t="s">
        <v>1084</v>
      </c>
      <c r="O91" t="s">
        <v>1085</v>
      </c>
      <c r="P91" t="s">
        <v>46</v>
      </c>
      <c r="Q91" t="s">
        <v>63</v>
      </c>
      <c r="R91" t="s">
        <v>1086</v>
      </c>
      <c r="S91" t="s">
        <v>1087</v>
      </c>
      <c r="W91">
        <v>1</v>
      </c>
      <c r="X91">
        <v>0</v>
      </c>
      <c r="Y91" t="b">
        <v>0</v>
      </c>
      <c r="Z91">
        <v>3</v>
      </c>
      <c r="AA91" t="s">
        <v>1069</v>
      </c>
      <c r="AB91" t="s">
        <v>762</v>
      </c>
      <c r="AC91">
        <v>34.001752449999998</v>
      </c>
      <c r="AD91">
        <v>-119.71439890000001</v>
      </c>
      <c r="AE91">
        <v>306</v>
      </c>
      <c r="AF91">
        <v>306</v>
      </c>
      <c r="AI91" t="b">
        <v>0</v>
      </c>
      <c r="AL91" t="s">
        <v>591</v>
      </c>
      <c r="AM91" t="s">
        <v>592</v>
      </c>
      <c r="AN91" t="s">
        <v>591</v>
      </c>
      <c r="AO91" t="s">
        <v>54</v>
      </c>
      <c r="AP91">
        <v>47817</v>
      </c>
      <c r="AQ91" t="s">
        <v>55</v>
      </c>
      <c r="AR91" t="s">
        <v>55</v>
      </c>
      <c r="AS91" t="s">
        <v>56</v>
      </c>
      <c r="AT91" t="s">
        <v>56</v>
      </c>
      <c r="AU91" t="s">
        <v>593</v>
      </c>
      <c r="AV91" t="s">
        <v>593</v>
      </c>
      <c r="AW91" t="s">
        <v>592</v>
      </c>
      <c r="AX91" t="s">
        <v>592</v>
      </c>
    </row>
    <row r="92" spans="1:50" x14ac:dyDescent="0.2">
      <c r="A92">
        <v>83207456</v>
      </c>
      <c r="B92" t="s">
        <v>738</v>
      </c>
      <c r="C92" t="s">
        <v>1282</v>
      </c>
      <c r="D92">
        <f t="shared" si="2"/>
        <v>2021</v>
      </c>
      <c r="E92">
        <f t="shared" si="3"/>
        <v>6</v>
      </c>
      <c r="F92" s="1">
        <v>44360</v>
      </c>
      <c r="G92" t="s">
        <v>739</v>
      </c>
      <c r="H92" t="s">
        <v>42</v>
      </c>
      <c r="I92">
        <v>23091</v>
      </c>
      <c r="J92" s="2">
        <v>44360</v>
      </c>
      <c r="K92" s="6">
        <v>0.5</v>
      </c>
      <c r="L92" t="s">
        <v>1283</v>
      </c>
      <c r="M92" t="s">
        <v>220</v>
      </c>
      <c r="N92" t="s">
        <v>740</v>
      </c>
      <c r="O92" t="s">
        <v>741</v>
      </c>
      <c r="P92" t="s">
        <v>46</v>
      </c>
      <c r="Q92" t="s">
        <v>63</v>
      </c>
      <c r="R92" t="s">
        <v>742</v>
      </c>
      <c r="S92" t="s">
        <v>743</v>
      </c>
      <c r="W92">
        <v>1</v>
      </c>
      <c r="X92">
        <v>0</v>
      </c>
      <c r="Y92" t="b">
        <v>0</v>
      </c>
      <c r="AA92" t="s">
        <v>110</v>
      </c>
      <c r="AB92" t="s">
        <v>548</v>
      </c>
      <c r="AC92">
        <v>33.325235339999999</v>
      </c>
      <c r="AD92">
        <v>-118.3552198</v>
      </c>
      <c r="AE92">
        <v>56</v>
      </c>
      <c r="AF92">
        <v>56</v>
      </c>
      <c r="AI92" t="b">
        <v>0</v>
      </c>
      <c r="AL92" t="s">
        <v>591</v>
      </c>
      <c r="AM92" t="s">
        <v>592</v>
      </c>
      <c r="AN92" t="s">
        <v>591</v>
      </c>
      <c r="AO92" t="s">
        <v>54</v>
      </c>
      <c r="AP92">
        <v>47817</v>
      </c>
      <c r="AQ92" t="s">
        <v>55</v>
      </c>
      <c r="AR92" t="s">
        <v>55</v>
      </c>
      <c r="AS92" t="s">
        <v>56</v>
      </c>
      <c r="AT92" t="s">
        <v>56</v>
      </c>
      <c r="AU92" t="s">
        <v>593</v>
      </c>
      <c r="AV92" t="s">
        <v>593</v>
      </c>
      <c r="AW92" t="s">
        <v>592</v>
      </c>
      <c r="AX92" t="s">
        <v>592</v>
      </c>
    </row>
    <row r="93" spans="1:50" x14ac:dyDescent="0.2">
      <c r="A93">
        <v>1635841</v>
      </c>
      <c r="B93" s="1">
        <v>40411.024305555555</v>
      </c>
      <c r="C93" t="s">
        <v>1282</v>
      </c>
      <c r="D93">
        <f t="shared" si="2"/>
        <v>2010</v>
      </c>
      <c r="E93">
        <f t="shared" si="3"/>
        <v>8</v>
      </c>
      <c r="F93" s="1">
        <v>40411</v>
      </c>
      <c r="G93" t="s">
        <v>582</v>
      </c>
      <c r="H93" t="s">
        <v>583</v>
      </c>
      <c r="I93">
        <v>105431</v>
      </c>
      <c r="J93" s="2">
        <v>40411</v>
      </c>
      <c r="K93" s="6">
        <v>0.5</v>
      </c>
      <c r="L93" t="s">
        <v>1283</v>
      </c>
      <c r="M93" t="s">
        <v>584</v>
      </c>
      <c r="N93" t="s">
        <v>585</v>
      </c>
      <c r="O93" t="s">
        <v>586</v>
      </c>
      <c r="P93" t="s">
        <v>46</v>
      </c>
      <c r="Q93" t="s">
        <v>63</v>
      </c>
      <c r="R93" t="s">
        <v>587</v>
      </c>
      <c r="S93" t="s">
        <v>588</v>
      </c>
      <c r="V93" t="s">
        <v>589</v>
      </c>
      <c r="W93">
        <v>1</v>
      </c>
      <c r="X93">
        <v>0</v>
      </c>
      <c r="Y93" t="b">
        <v>0</v>
      </c>
      <c r="AA93" t="s">
        <v>590</v>
      </c>
      <c r="AB93" t="s">
        <v>548</v>
      </c>
      <c r="AC93">
        <v>33.354602999999997</v>
      </c>
      <c r="AD93">
        <v>-118.43500899999999</v>
      </c>
      <c r="AE93">
        <v>669</v>
      </c>
      <c r="AF93">
        <v>669</v>
      </c>
      <c r="AI93" t="b">
        <v>0</v>
      </c>
      <c r="AL93" t="s">
        <v>591</v>
      </c>
      <c r="AM93" t="s">
        <v>592</v>
      </c>
      <c r="AN93" t="s">
        <v>591</v>
      </c>
      <c r="AO93" t="s">
        <v>54</v>
      </c>
      <c r="AP93">
        <v>47817</v>
      </c>
      <c r="AQ93" t="s">
        <v>55</v>
      </c>
      <c r="AR93" t="s">
        <v>55</v>
      </c>
      <c r="AS93" t="s">
        <v>56</v>
      </c>
      <c r="AT93" t="s">
        <v>56</v>
      </c>
      <c r="AU93" t="s">
        <v>593</v>
      </c>
      <c r="AV93" t="s">
        <v>593</v>
      </c>
      <c r="AW93" t="s">
        <v>592</v>
      </c>
      <c r="AX93" t="s">
        <v>592</v>
      </c>
    </row>
    <row r="94" spans="1:50" x14ac:dyDescent="0.2">
      <c r="A94">
        <v>9852512</v>
      </c>
      <c r="B94" t="s">
        <v>944</v>
      </c>
      <c r="C94" t="s">
        <v>1282</v>
      </c>
      <c r="D94">
        <f t="shared" si="2"/>
        <v>2015</v>
      </c>
      <c r="E94">
        <f t="shared" si="3"/>
        <v>5</v>
      </c>
      <c r="F94" s="1">
        <v>42143</v>
      </c>
      <c r="G94" t="s">
        <v>945</v>
      </c>
      <c r="H94" t="s">
        <v>42</v>
      </c>
      <c r="I94">
        <v>764494</v>
      </c>
      <c r="J94" s="2">
        <v>42143</v>
      </c>
      <c r="K94" s="6">
        <v>0.5</v>
      </c>
      <c r="L94" t="s">
        <v>1283</v>
      </c>
      <c r="M94" t="s">
        <v>946</v>
      </c>
      <c r="N94" t="s">
        <v>947</v>
      </c>
      <c r="O94" t="s">
        <v>948</v>
      </c>
      <c r="P94" t="s">
        <v>46</v>
      </c>
      <c r="Q94" t="s">
        <v>63</v>
      </c>
      <c r="R94" t="s">
        <v>949</v>
      </c>
      <c r="S94" t="s">
        <v>950</v>
      </c>
      <c r="W94">
        <v>3</v>
      </c>
      <c r="X94">
        <v>0</v>
      </c>
      <c r="Y94" t="b">
        <v>0</v>
      </c>
      <c r="AA94" t="s">
        <v>916</v>
      </c>
      <c r="AB94" t="s">
        <v>762</v>
      </c>
      <c r="AC94">
        <v>34.040648060000002</v>
      </c>
      <c r="AD94">
        <v>-119.57465809999999</v>
      </c>
      <c r="AI94" t="b">
        <v>0</v>
      </c>
      <c r="AL94" t="s">
        <v>591</v>
      </c>
      <c r="AM94" t="s">
        <v>592</v>
      </c>
      <c r="AN94" t="s">
        <v>591</v>
      </c>
      <c r="AO94" t="s">
        <v>54</v>
      </c>
      <c r="AP94">
        <v>47817</v>
      </c>
      <c r="AQ94" t="s">
        <v>55</v>
      </c>
      <c r="AR94" t="s">
        <v>55</v>
      </c>
      <c r="AS94" t="s">
        <v>56</v>
      </c>
      <c r="AT94" t="s">
        <v>56</v>
      </c>
      <c r="AU94" t="s">
        <v>593</v>
      </c>
      <c r="AV94" t="s">
        <v>593</v>
      </c>
      <c r="AW94" t="s">
        <v>592</v>
      </c>
      <c r="AX94" t="s">
        <v>592</v>
      </c>
    </row>
    <row r="95" spans="1:50" x14ac:dyDescent="0.2">
      <c r="A95">
        <v>15994378</v>
      </c>
      <c r="B95" t="s">
        <v>667</v>
      </c>
      <c r="C95" t="s">
        <v>1282</v>
      </c>
      <c r="D95">
        <f t="shared" si="2"/>
        <v>2018</v>
      </c>
      <c r="E95">
        <f t="shared" si="3"/>
        <v>7</v>
      </c>
      <c r="F95" s="1">
        <v>43294</v>
      </c>
      <c r="G95" t="s">
        <v>668</v>
      </c>
      <c r="H95" t="s">
        <v>42</v>
      </c>
      <c r="I95">
        <v>280979</v>
      </c>
      <c r="J95" s="2">
        <v>43294</v>
      </c>
      <c r="K95" s="6">
        <v>0.5</v>
      </c>
      <c r="L95" t="s">
        <v>1283</v>
      </c>
      <c r="M95" t="s">
        <v>618</v>
      </c>
      <c r="N95" t="s">
        <v>669</v>
      </c>
      <c r="O95" t="s">
        <v>670</v>
      </c>
      <c r="P95" t="s">
        <v>46</v>
      </c>
      <c r="Q95" t="s">
        <v>63</v>
      </c>
      <c r="R95" t="s">
        <v>671</v>
      </c>
      <c r="S95" t="s">
        <v>672</v>
      </c>
      <c r="W95">
        <v>2</v>
      </c>
      <c r="X95">
        <v>0</v>
      </c>
      <c r="Y95" t="b">
        <v>0</v>
      </c>
      <c r="Z95">
        <v>3</v>
      </c>
      <c r="AA95" t="s">
        <v>673</v>
      </c>
      <c r="AB95" t="s">
        <v>548</v>
      </c>
      <c r="AC95">
        <v>33.460937909999998</v>
      </c>
      <c r="AD95">
        <v>-118.54687</v>
      </c>
      <c r="AE95">
        <v>22</v>
      </c>
      <c r="AF95">
        <v>22</v>
      </c>
      <c r="AI95" t="b">
        <v>0</v>
      </c>
      <c r="AL95" t="s">
        <v>591</v>
      </c>
      <c r="AM95" t="s">
        <v>592</v>
      </c>
      <c r="AN95" t="s">
        <v>591</v>
      </c>
      <c r="AO95" t="s">
        <v>54</v>
      </c>
      <c r="AP95">
        <v>47817</v>
      </c>
      <c r="AQ95" t="s">
        <v>55</v>
      </c>
      <c r="AR95" t="s">
        <v>55</v>
      </c>
      <c r="AS95" t="s">
        <v>56</v>
      </c>
      <c r="AT95" t="s">
        <v>56</v>
      </c>
      <c r="AU95" t="s">
        <v>593</v>
      </c>
      <c r="AV95" t="s">
        <v>593</v>
      </c>
      <c r="AW95" t="s">
        <v>592</v>
      </c>
      <c r="AX95" t="s">
        <v>592</v>
      </c>
    </row>
    <row r="96" spans="1:50" x14ac:dyDescent="0.2">
      <c r="A96">
        <v>1805001</v>
      </c>
      <c r="B96" s="1">
        <v>42207.504861111112</v>
      </c>
      <c r="C96" t="s">
        <v>1282</v>
      </c>
      <c r="D96">
        <f t="shared" si="2"/>
        <v>2015</v>
      </c>
      <c r="E96">
        <f t="shared" si="3"/>
        <v>7</v>
      </c>
      <c r="F96" s="1">
        <v>42207</v>
      </c>
      <c r="G96" t="s">
        <v>849</v>
      </c>
      <c r="H96" t="s">
        <v>42</v>
      </c>
      <c r="I96">
        <v>1</v>
      </c>
      <c r="J96" s="2">
        <v>42207</v>
      </c>
      <c r="K96" s="6">
        <v>0.5</v>
      </c>
      <c r="L96" t="s">
        <v>1283</v>
      </c>
      <c r="M96" t="s">
        <v>774</v>
      </c>
      <c r="N96" t="s">
        <v>850</v>
      </c>
      <c r="O96" t="s">
        <v>851</v>
      </c>
      <c r="P96" t="s">
        <v>46</v>
      </c>
      <c r="Q96" t="s">
        <v>777</v>
      </c>
      <c r="R96" t="s">
        <v>852</v>
      </c>
      <c r="S96" t="s">
        <v>853</v>
      </c>
      <c r="U96" t="s">
        <v>592</v>
      </c>
      <c r="W96">
        <v>2</v>
      </c>
      <c r="X96">
        <v>0</v>
      </c>
      <c r="Y96" t="b">
        <v>0</v>
      </c>
      <c r="AA96" t="s">
        <v>780</v>
      </c>
      <c r="AB96" t="s">
        <v>762</v>
      </c>
      <c r="AC96">
        <v>34.007941670000001</v>
      </c>
      <c r="AD96">
        <v>-119.74658169999999</v>
      </c>
      <c r="AF96">
        <v>28874</v>
      </c>
      <c r="AI96" t="b">
        <v>0</v>
      </c>
      <c r="AL96" t="s">
        <v>592</v>
      </c>
      <c r="AM96" t="s">
        <v>592</v>
      </c>
      <c r="AN96" t="s">
        <v>591</v>
      </c>
      <c r="AO96" t="s">
        <v>54</v>
      </c>
      <c r="AP96">
        <v>47817</v>
      </c>
      <c r="AQ96" t="s">
        <v>55</v>
      </c>
      <c r="AR96" t="s">
        <v>55</v>
      </c>
      <c r="AS96" t="s">
        <v>56</v>
      </c>
      <c r="AT96" t="s">
        <v>56</v>
      </c>
      <c r="AU96" t="s">
        <v>593</v>
      </c>
      <c r="AV96" t="s">
        <v>593</v>
      </c>
      <c r="AW96" t="s">
        <v>592</v>
      </c>
      <c r="AX96" t="s">
        <v>592</v>
      </c>
    </row>
    <row r="97" spans="1:50" x14ac:dyDescent="0.2">
      <c r="A97">
        <v>12178523</v>
      </c>
      <c r="B97" t="s">
        <v>658</v>
      </c>
      <c r="C97" t="s">
        <v>1282</v>
      </c>
      <c r="D97">
        <f t="shared" si="2"/>
        <v>2018</v>
      </c>
      <c r="E97">
        <f t="shared" si="3"/>
        <v>5</v>
      </c>
      <c r="F97" s="1">
        <v>43225</v>
      </c>
      <c r="G97" t="s">
        <v>659</v>
      </c>
      <c r="H97" t="s">
        <v>660</v>
      </c>
      <c r="I97">
        <v>392423</v>
      </c>
      <c r="J97" s="2">
        <v>43225</v>
      </c>
      <c r="K97" s="6">
        <v>0.5</v>
      </c>
      <c r="L97" t="s">
        <v>1283</v>
      </c>
      <c r="M97" t="s">
        <v>647</v>
      </c>
      <c r="N97" t="s">
        <v>661</v>
      </c>
      <c r="O97" t="s">
        <v>662</v>
      </c>
      <c r="P97" t="s">
        <v>46</v>
      </c>
      <c r="Q97" t="s">
        <v>47</v>
      </c>
      <c r="R97" t="s">
        <v>663</v>
      </c>
      <c r="S97" t="s">
        <v>664</v>
      </c>
      <c r="W97">
        <v>3</v>
      </c>
      <c r="X97">
        <v>0</v>
      </c>
      <c r="Y97" t="b">
        <v>0</v>
      </c>
      <c r="Z97">
        <v>2</v>
      </c>
      <c r="AA97" t="s">
        <v>665</v>
      </c>
      <c r="AB97" t="s">
        <v>548</v>
      </c>
      <c r="AC97">
        <v>33.355299819999999</v>
      </c>
      <c r="AD97">
        <v>-118.44405709999999</v>
      </c>
      <c r="AE97">
        <v>33</v>
      </c>
      <c r="AF97">
        <v>33</v>
      </c>
      <c r="AI97" t="b">
        <v>0</v>
      </c>
      <c r="AJ97" t="s">
        <v>666</v>
      </c>
      <c r="AK97" t="s">
        <v>666</v>
      </c>
      <c r="AL97" t="s">
        <v>591</v>
      </c>
      <c r="AM97" t="s">
        <v>592</v>
      </c>
      <c r="AN97" t="s">
        <v>591</v>
      </c>
      <c r="AO97" t="s">
        <v>54</v>
      </c>
      <c r="AP97">
        <v>47817</v>
      </c>
      <c r="AQ97" t="s">
        <v>55</v>
      </c>
      <c r="AR97" t="s">
        <v>55</v>
      </c>
      <c r="AS97" t="s">
        <v>56</v>
      </c>
      <c r="AT97" t="s">
        <v>56</v>
      </c>
      <c r="AU97" t="s">
        <v>593</v>
      </c>
      <c r="AV97" t="s">
        <v>593</v>
      </c>
      <c r="AW97" t="s">
        <v>592</v>
      </c>
      <c r="AX97" t="s">
        <v>592</v>
      </c>
    </row>
    <row r="98" spans="1:50" x14ac:dyDescent="0.2">
      <c r="A98">
        <v>1830365</v>
      </c>
      <c r="B98" t="s">
        <v>602</v>
      </c>
      <c r="C98" t="s">
        <v>1282</v>
      </c>
      <c r="D98">
        <f t="shared" si="2"/>
        <v>2015</v>
      </c>
      <c r="E98">
        <f t="shared" si="3"/>
        <v>8</v>
      </c>
      <c r="F98" s="1">
        <v>42217</v>
      </c>
      <c r="G98" t="s">
        <v>603</v>
      </c>
      <c r="H98" t="s">
        <v>42</v>
      </c>
      <c r="I98">
        <v>3494</v>
      </c>
      <c r="J98" s="2">
        <v>42217</v>
      </c>
      <c r="K98" s="6">
        <v>0.5</v>
      </c>
      <c r="L98" t="s">
        <v>1283</v>
      </c>
      <c r="M98" t="s">
        <v>596</v>
      </c>
      <c r="N98" t="s">
        <v>604</v>
      </c>
      <c r="O98" t="s">
        <v>605</v>
      </c>
      <c r="P98" t="s">
        <v>46</v>
      </c>
      <c r="Q98" t="s">
        <v>63</v>
      </c>
      <c r="R98" t="s">
        <v>606</v>
      </c>
      <c r="S98" t="s">
        <v>607</v>
      </c>
      <c r="W98">
        <v>2</v>
      </c>
      <c r="X98">
        <v>0</v>
      </c>
      <c r="Y98" t="b">
        <v>0</v>
      </c>
      <c r="Z98">
        <v>3</v>
      </c>
      <c r="AA98" t="s">
        <v>601</v>
      </c>
      <c r="AB98" t="s">
        <v>548</v>
      </c>
      <c r="AC98">
        <v>33.468208330000003</v>
      </c>
      <c r="AD98">
        <v>-118.5525133</v>
      </c>
      <c r="AI98" t="b">
        <v>0</v>
      </c>
      <c r="AL98" t="s">
        <v>591</v>
      </c>
      <c r="AM98" t="s">
        <v>592</v>
      </c>
      <c r="AN98" t="s">
        <v>591</v>
      </c>
      <c r="AO98" t="s">
        <v>54</v>
      </c>
      <c r="AP98">
        <v>47817</v>
      </c>
      <c r="AQ98" t="s">
        <v>55</v>
      </c>
      <c r="AR98" t="s">
        <v>55</v>
      </c>
      <c r="AS98" t="s">
        <v>56</v>
      </c>
      <c r="AT98" t="s">
        <v>56</v>
      </c>
      <c r="AU98" t="s">
        <v>593</v>
      </c>
      <c r="AV98" t="s">
        <v>593</v>
      </c>
      <c r="AW98" t="s">
        <v>592</v>
      </c>
      <c r="AX98" t="s">
        <v>592</v>
      </c>
    </row>
    <row r="99" spans="1:50" x14ac:dyDescent="0.2">
      <c r="A99">
        <v>46447476</v>
      </c>
      <c r="B99" t="s">
        <v>1102</v>
      </c>
      <c r="C99" t="s">
        <v>1282</v>
      </c>
      <c r="D99">
        <f t="shared" si="2"/>
        <v>2020</v>
      </c>
      <c r="E99">
        <f t="shared" si="3"/>
        <v>5</v>
      </c>
      <c r="F99" s="1">
        <v>43969</v>
      </c>
      <c r="G99" t="s">
        <v>1103</v>
      </c>
      <c r="H99" t="s">
        <v>42</v>
      </c>
      <c r="I99">
        <v>2135101</v>
      </c>
      <c r="J99" s="2">
        <v>43969</v>
      </c>
      <c r="K99" s="6">
        <v>0.5</v>
      </c>
      <c r="L99" t="s">
        <v>1283</v>
      </c>
      <c r="M99" t="s">
        <v>1064</v>
      </c>
      <c r="N99" t="s">
        <v>1104</v>
      </c>
      <c r="O99" t="s">
        <v>1105</v>
      </c>
      <c r="P99" t="s">
        <v>127</v>
      </c>
      <c r="Q99" t="s">
        <v>63</v>
      </c>
      <c r="R99" t="s">
        <v>1106</v>
      </c>
      <c r="S99" t="s">
        <v>1107</v>
      </c>
      <c r="W99">
        <v>2</v>
      </c>
      <c r="X99">
        <v>0</v>
      </c>
      <c r="Y99" t="b">
        <v>0</v>
      </c>
      <c r="Z99">
        <v>3</v>
      </c>
      <c r="AA99" t="s">
        <v>1069</v>
      </c>
      <c r="AB99" t="s">
        <v>762</v>
      </c>
      <c r="AC99">
        <v>34.006615119999999</v>
      </c>
      <c r="AD99">
        <v>-119.7470683</v>
      </c>
      <c r="AE99">
        <v>322</v>
      </c>
      <c r="AF99">
        <v>322</v>
      </c>
      <c r="AH99" t="s">
        <v>111</v>
      </c>
      <c r="AI99" t="b">
        <v>0</v>
      </c>
      <c r="AL99" t="s">
        <v>1108</v>
      </c>
      <c r="AM99" t="s">
        <v>56</v>
      </c>
      <c r="AN99" t="s">
        <v>737</v>
      </c>
      <c r="AO99" t="s">
        <v>54</v>
      </c>
      <c r="AP99">
        <v>47819</v>
      </c>
      <c r="AQ99" t="s">
        <v>55</v>
      </c>
      <c r="AR99" t="s">
        <v>55</v>
      </c>
      <c r="AS99" t="s">
        <v>56</v>
      </c>
    </row>
    <row r="100" spans="1:50" x14ac:dyDescent="0.2">
      <c r="A100">
        <v>75636034</v>
      </c>
      <c r="B100" t="s">
        <v>729</v>
      </c>
      <c r="C100" t="s">
        <v>1282</v>
      </c>
      <c r="D100">
        <f t="shared" si="2"/>
        <v>2019</v>
      </c>
      <c r="E100">
        <f t="shared" si="3"/>
        <v>5</v>
      </c>
      <c r="F100" s="1">
        <v>43603</v>
      </c>
      <c r="G100" t="s">
        <v>730</v>
      </c>
      <c r="H100" t="s">
        <v>42</v>
      </c>
      <c r="I100">
        <v>3832852</v>
      </c>
      <c r="J100" s="2">
        <v>43603</v>
      </c>
      <c r="K100" s="6">
        <v>0.5</v>
      </c>
      <c r="L100" t="s">
        <v>1283</v>
      </c>
      <c r="M100" t="s">
        <v>731</v>
      </c>
      <c r="N100" t="s">
        <v>732</v>
      </c>
      <c r="O100" t="s">
        <v>733</v>
      </c>
      <c r="P100" t="s">
        <v>127</v>
      </c>
      <c r="Q100" t="s">
        <v>63</v>
      </c>
      <c r="R100" t="s">
        <v>734</v>
      </c>
      <c r="S100" t="s">
        <v>735</v>
      </c>
      <c r="W100">
        <v>0</v>
      </c>
      <c r="X100">
        <v>0</v>
      </c>
      <c r="Y100" t="b">
        <v>0</v>
      </c>
      <c r="Z100">
        <v>3</v>
      </c>
      <c r="AA100" t="s">
        <v>736</v>
      </c>
      <c r="AB100" t="s">
        <v>548</v>
      </c>
      <c r="AC100">
        <v>33.395863329999997</v>
      </c>
      <c r="AD100">
        <v>-118.39714170000001</v>
      </c>
      <c r="AE100">
        <v>12</v>
      </c>
      <c r="AF100">
        <v>12</v>
      </c>
      <c r="AI100" t="b">
        <v>0</v>
      </c>
      <c r="AM100" t="s">
        <v>56</v>
      </c>
      <c r="AN100" t="s">
        <v>737</v>
      </c>
      <c r="AO100" t="s">
        <v>54</v>
      </c>
      <c r="AP100">
        <v>47819</v>
      </c>
      <c r="AQ100" t="s">
        <v>55</v>
      </c>
      <c r="AR100" t="s">
        <v>55</v>
      </c>
      <c r="AS100" t="s">
        <v>56</v>
      </c>
    </row>
    <row r="101" spans="1:50" x14ac:dyDescent="0.2">
      <c r="A101">
        <v>4985117</v>
      </c>
      <c r="B101" t="s">
        <v>616</v>
      </c>
      <c r="C101" t="s">
        <v>1282</v>
      </c>
      <c r="D101">
        <f t="shared" si="2"/>
        <v>2017</v>
      </c>
      <c r="E101">
        <f t="shared" si="3"/>
        <v>1</v>
      </c>
      <c r="F101" s="1">
        <v>42756</v>
      </c>
      <c r="G101" t="s">
        <v>617</v>
      </c>
      <c r="H101" t="s">
        <v>42</v>
      </c>
      <c r="I101">
        <v>280979</v>
      </c>
      <c r="J101" s="2">
        <v>42756</v>
      </c>
      <c r="K101" s="6">
        <v>0.5</v>
      </c>
      <c r="L101" t="s">
        <v>1283</v>
      </c>
      <c r="M101" t="s">
        <v>618</v>
      </c>
      <c r="N101" t="s">
        <v>619</v>
      </c>
      <c r="O101" t="s">
        <v>620</v>
      </c>
      <c r="P101" t="s">
        <v>127</v>
      </c>
      <c r="Q101" t="s">
        <v>63</v>
      </c>
      <c r="R101" t="s">
        <v>621</v>
      </c>
      <c r="S101" t="s">
        <v>622</v>
      </c>
      <c r="V101" t="s">
        <v>623</v>
      </c>
      <c r="W101">
        <v>1</v>
      </c>
      <c r="X101">
        <v>0</v>
      </c>
      <c r="Y101" t="b">
        <v>0</v>
      </c>
      <c r="Z101">
        <v>3</v>
      </c>
      <c r="AA101" t="s">
        <v>624</v>
      </c>
      <c r="AB101" t="s">
        <v>548</v>
      </c>
      <c r="AC101">
        <v>33.469321610000001</v>
      </c>
      <c r="AD101">
        <v>-118.531741</v>
      </c>
      <c r="AE101">
        <v>22</v>
      </c>
      <c r="AF101">
        <v>22</v>
      </c>
      <c r="AI101" t="b">
        <v>0</v>
      </c>
      <c r="AL101" t="s">
        <v>250</v>
      </c>
      <c r="AM101" t="s">
        <v>55</v>
      </c>
      <c r="AN101" t="s">
        <v>250</v>
      </c>
      <c r="AO101" t="s">
        <v>54</v>
      </c>
      <c r="AP101">
        <v>47792</v>
      </c>
      <c r="AQ101" t="s">
        <v>55</v>
      </c>
      <c r="AR101" t="s">
        <v>55</v>
      </c>
    </row>
    <row r="102" spans="1:50" x14ac:dyDescent="0.2">
      <c r="A102">
        <v>22216377</v>
      </c>
      <c r="B102" t="s">
        <v>680</v>
      </c>
      <c r="C102" t="s">
        <v>1282</v>
      </c>
      <c r="D102">
        <f t="shared" si="2"/>
        <v>2019</v>
      </c>
      <c r="E102">
        <f t="shared" si="3"/>
        <v>4</v>
      </c>
      <c r="F102" s="1">
        <v>43561</v>
      </c>
      <c r="G102" t="s">
        <v>681</v>
      </c>
      <c r="H102" t="s">
        <v>42</v>
      </c>
      <c r="I102">
        <v>86100</v>
      </c>
      <c r="J102" s="2">
        <v>43561</v>
      </c>
      <c r="K102" s="6">
        <v>0.5</v>
      </c>
      <c r="L102" t="s">
        <v>1283</v>
      </c>
      <c r="M102" t="s">
        <v>682</v>
      </c>
      <c r="N102" t="s">
        <v>683</v>
      </c>
      <c r="O102" t="s">
        <v>684</v>
      </c>
      <c r="P102" t="s">
        <v>127</v>
      </c>
      <c r="Q102" t="s">
        <v>63</v>
      </c>
      <c r="R102" t="s">
        <v>685</v>
      </c>
      <c r="S102" t="s">
        <v>686</v>
      </c>
      <c r="V102" t="s">
        <v>687</v>
      </c>
      <c r="W102">
        <v>0</v>
      </c>
      <c r="X102">
        <v>0</v>
      </c>
      <c r="Y102" t="b">
        <v>0</v>
      </c>
      <c r="Z102">
        <v>2</v>
      </c>
      <c r="AA102" t="s">
        <v>688</v>
      </c>
      <c r="AB102" t="s">
        <v>548</v>
      </c>
      <c r="AC102">
        <v>33.387378689999998</v>
      </c>
      <c r="AD102">
        <v>-118.4669037</v>
      </c>
      <c r="AI102" t="b">
        <v>0</v>
      </c>
      <c r="AJ102" t="s">
        <v>666</v>
      </c>
      <c r="AK102" t="s">
        <v>666</v>
      </c>
      <c r="AL102" t="s">
        <v>250</v>
      </c>
      <c r="AM102" t="s">
        <v>55</v>
      </c>
      <c r="AN102" t="s">
        <v>250</v>
      </c>
      <c r="AO102" t="s">
        <v>54</v>
      </c>
      <c r="AP102">
        <v>47792</v>
      </c>
      <c r="AQ102" t="s">
        <v>55</v>
      </c>
      <c r="AR102" t="s">
        <v>55</v>
      </c>
    </row>
    <row r="103" spans="1:50" x14ac:dyDescent="0.2">
      <c r="A103">
        <v>22216657</v>
      </c>
      <c r="B103" t="s">
        <v>689</v>
      </c>
      <c r="C103" t="s">
        <v>1282</v>
      </c>
      <c r="D103">
        <f t="shared" si="2"/>
        <v>2019</v>
      </c>
      <c r="E103">
        <f t="shared" si="3"/>
        <v>4</v>
      </c>
      <c r="F103" s="1">
        <v>43561</v>
      </c>
      <c r="G103" t="s">
        <v>690</v>
      </c>
      <c r="H103" t="s">
        <v>42</v>
      </c>
      <c r="I103">
        <v>86100</v>
      </c>
      <c r="J103" s="2">
        <v>43561</v>
      </c>
      <c r="K103" s="6">
        <v>0.5</v>
      </c>
      <c r="L103" t="s">
        <v>1283</v>
      </c>
      <c r="M103" t="s">
        <v>682</v>
      </c>
      <c r="N103" t="s">
        <v>691</v>
      </c>
      <c r="O103" t="s">
        <v>692</v>
      </c>
      <c r="P103" t="s">
        <v>127</v>
      </c>
      <c r="Q103" t="s">
        <v>63</v>
      </c>
      <c r="R103" t="s">
        <v>693</v>
      </c>
      <c r="S103" t="s">
        <v>694</v>
      </c>
      <c r="W103">
        <v>0</v>
      </c>
      <c r="X103">
        <v>0</v>
      </c>
      <c r="Y103" t="b">
        <v>0</v>
      </c>
      <c r="Z103">
        <v>2</v>
      </c>
      <c r="AA103" t="s">
        <v>688</v>
      </c>
      <c r="AB103" t="s">
        <v>548</v>
      </c>
      <c r="AC103">
        <v>33.386211400000001</v>
      </c>
      <c r="AD103">
        <v>-118.467865</v>
      </c>
      <c r="AI103" t="b">
        <v>0</v>
      </c>
      <c r="AJ103" t="s">
        <v>666</v>
      </c>
      <c r="AK103" t="s">
        <v>666</v>
      </c>
      <c r="AL103" t="s">
        <v>250</v>
      </c>
      <c r="AM103" t="s">
        <v>55</v>
      </c>
      <c r="AN103" t="s">
        <v>250</v>
      </c>
      <c r="AO103" t="s">
        <v>54</v>
      </c>
      <c r="AP103">
        <v>47792</v>
      </c>
      <c r="AQ103" t="s">
        <v>55</v>
      </c>
      <c r="AR103" t="s">
        <v>55</v>
      </c>
    </row>
    <row r="104" spans="1:50" x14ac:dyDescent="0.2">
      <c r="A104">
        <v>19738183</v>
      </c>
      <c r="B104" t="s">
        <v>243</v>
      </c>
      <c r="C104" t="s">
        <v>1282</v>
      </c>
      <c r="D104">
        <f t="shared" si="2"/>
        <v>2019</v>
      </c>
      <c r="E104">
        <f t="shared" si="3"/>
        <v>1</v>
      </c>
      <c r="F104" s="1">
        <v>43484</v>
      </c>
      <c r="G104" t="s">
        <v>244</v>
      </c>
      <c r="H104" t="s">
        <v>42</v>
      </c>
      <c r="I104">
        <v>23091</v>
      </c>
      <c r="J104" s="2">
        <v>43484</v>
      </c>
      <c r="K104" s="6">
        <v>0.5</v>
      </c>
      <c r="L104" t="s">
        <v>1283</v>
      </c>
      <c r="M104" t="s">
        <v>220</v>
      </c>
      <c r="N104" t="s">
        <v>245</v>
      </c>
      <c r="O104" t="s">
        <v>246</v>
      </c>
      <c r="P104" t="s">
        <v>127</v>
      </c>
      <c r="Q104" t="s">
        <v>63</v>
      </c>
      <c r="R104" t="s">
        <v>247</v>
      </c>
      <c r="S104" t="s">
        <v>248</v>
      </c>
      <c r="V104" t="s">
        <v>249</v>
      </c>
      <c r="W104">
        <v>0</v>
      </c>
      <c r="X104">
        <v>0</v>
      </c>
      <c r="Y104" t="b">
        <v>0</v>
      </c>
      <c r="AA104" t="s">
        <v>110</v>
      </c>
      <c r="AB104" t="s">
        <v>51</v>
      </c>
      <c r="AC104">
        <v>32.892394959999997</v>
      </c>
      <c r="AD104">
        <v>-118.4600519</v>
      </c>
      <c r="AE104">
        <v>124</v>
      </c>
      <c r="AF104">
        <v>124</v>
      </c>
      <c r="AI104" t="b">
        <v>0</v>
      </c>
      <c r="AM104" t="s">
        <v>55</v>
      </c>
      <c r="AN104" t="s">
        <v>250</v>
      </c>
      <c r="AO104" t="s">
        <v>54</v>
      </c>
      <c r="AP104">
        <v>47792</v>
      </c>
      <c r="AQ104" t="s">
        <v>55</v>
      </c>
      <c r="AR104" t="s">
        <v>55</v>
      </c>
    </row>
    <row r="105" spans="1:50" x14ac:dyDescent="0.2">
      <c r="A105">
        <v>5884711</v>
      </c>
      <c r="B105" t="s">
        <v>639</v>
      </c>
      <c r="C105" t="s">
        <v>1282</v>
      </c>
      <c r="D105">
        <f t="shared" si="2"/>
        <v>2017</v>
      </c>
      <c r="E105">
        <f t="shared" si="3"/>
        <v>4</v>
      </c>
      <c r="F105" s="1">
        <v>42845</v>
      </c>
      <c r="G105" t="s">
        <v>640</v>
      </c>
      <c r="H105" t="s">
        <v>42</v>
      </c>
      <c r="I105">
        <v>280979</v>
      </c>
      <c r="J105" s="2">
        <v>42845</v>
      </c>
      <c r="K105" s="6">
        <v>0.5</v>
      </c>
      <c r="L105" t="s">
        <v>1283</v>
      </c>
      <c r="M105" t="s">
        <v>618</v>
      </c>
      <c r="N105" t="s">
        <v>641</v>
      </c>
      <c r="O105" t="s">
        <v>642</v>
      </c>
      <c r="P105" t="s">
        <v>127</v>
      </c>
      <c r="Q105" t="s">
        <v>63</v>
      </c>
      <c r="R105" t="s">
        <v>643</v>
      </c>
      <c r="S105" t="s">
        <v>644</v>
      </c>
      <c r="W105">
        <v>0</v>
      </c>
      <c r="X105">
        <v>0</v>
      </c>
      <c r="Y105" t="b">
        <v>0</v>
      </c>
      <c r="Z105">
        <v>3</v>
      </c>
      <c r="AA105" t="s">
        <v>631</v>
      </c>
      <c r="AB105" t="s">
        <v>548</v>
      </c>
      <c r="AC105">
        <v>33.4623651</v>
      </c>
      <c r="AD105">
        <v>-118.5454663</v>
      </c>
      <c r="AE105">
        <v>25</v>
      </c>
      <c r="AF105">
        <v>25</v>
      </c>
      <c r="AI105" t="b">
        <v>0</v>
      </c>
      <c r="AM105" t="s">
        <v>55</v>
      </c>
      <c r="AN105" t="s">
        <v>250</v>
      </c>
      <c r="AO105" t="s">
        <v>54</v>
      </c>
      <c r="AP105">
        <v>47792</v>
      </c>
      <c r="AQ105" t="s">
        <v>55</v>
      </c>
      <c r="AR105" t="s">
        <v>55</v>
      </c>
    </row>
    <row r="106" spans="1:50" x14ac:dyDescent="0.2">
      <c r="A106">
        <v>1963139</v>
      </c>
      <c r="B106" s="1">
        <v>40795.555555555555</v>
      </c>
      <c r="C106" t="s">
        <v>1282</v>
      </c>
      <c r="D106">
        <f t="shared" si="2"/>
        <v>2011</v>
      </c>
      <c r="E106">
        <f t="shared" si="3"/>
        <v>9</v>
      </c>
      <c r="F106" s="1">
        <v>40795</v>
      </c>
      <c r="G106" t="s">
        <v>888</v>
      </c>
      <c r="H106" t="s">
        <v>42</v>
      </c>
      <c r="I106">
        <v>114044</v>
      </c>
      <c r="J106" s="2">
        <v>40795</v>
      </c>
      <c r="K106" s="6">
        <v>0.5</v>
      </c>
      <c r="L106" t="s">
        <v>1283</v>
      </c>
      <c r="M106" t="s">
        <v>889</v>
      </c>
      <c r="N106" t="s">
        <v>890</v>
      </c>
      <c r="O106" t="s">
        <v>891</v>
      </c>
      <c r="P106" t="s">
        <v>127</v>
      </c>
      <c r="Q106" t="s">
        <v>63</v>
      </c>
      <c r="R106" t="s">
        <v>892</v>
      </c>
      <c r="S106" t="s">
        <v>893</v>
      </c>
      <c r="W106">
        <v>1</v>
      </c>
      <c r="X106">
        <v>0</v>
      </c>
      <c r="Y106" t="b">
        <v>0</v>
      </c>
      <c r="AA106" t="s">
        <v>894</v>
      </c>
      <c r="AB106" t="s">
        <v>762</v>
      </c>
      <c r="AC106">
        <v>34.007976999999997</v>
      </c>
      <c r="AD106">
        <v>-119.75853600000001</v>
      </c>
      <c r="AE106">
        <v>631</v>
      </c>
      <c r="AF106">
        <v>631</v>
      </c>
      <c r="AI106" t="b">
        <v>0</v>
      </c>
      <c r="AL106" t="s">
        <v>297</v>
      </c>
      <c r="AM106" t="s">
        <v>55</v>
      </c>
      <c r="AN106" t="s">
        <v>250</v>
      </c>
      <c r="AO106" t="s">
        <v>54</v>
      </c>
      <c r="AP106">
        <v>47792</v>
      </c>
      <c r="AQ106" t="s">
        <v>55</v>
      </c>
      <c r="AR106" t="s">
        <v>55</v>
      </c>
    </row>
    <row r="107" spans="1:50" x14ac:dyDescent="0.2">
      <c r="A107">
        <v>80326991</v>
      </c>
      <c r="B107" t="s">
        <v>533</v>
      </c>
      <c r="C107" t="s">
        <v>1282</v>
      </c>
      <c r="D107">
        <f t="shared" si="2"/>
        <v>2021</v>
      </c>
      <c r="E107">
        <f t="shared" si="3"/>
        <v>5</v>
      </c>
      <c r="F107" s="1">
        <v>44341</v>
      </c>
      <c r="G107" t="s">
        <v>534</v>
      </c>
      <c r="H107" t="s">
        <v>42</v>
      </c>
      <c r="I107">
        <v>464542</v>
      </c>
      <c r="J107" s="2">
        <v>44341</v>
      </c>
      <c r="K107" s="6">
        <v>0.5</v>
      </c>
      <c r="L107" t="s">
        <v>1283</v>
      </c>
      <c r="M107" t="s">
        <v>535</v>
      </c>
      <c r="N107" t="s">
        <v>536</v>
      </c>
      <c r="O107" t="s">
        <v>537</v>
      </c>
      <c r="P107" t="s">
        <v>127</v>
      </c>
      <c r="Q107" t="s">
        <v>63</v>
      </c>
      <c r="R107" t="s">
        <v>538</v>
      </c>
      <c r="S107" t="s">
        <v>539</v>
      </c>
      <c r="W107">
        <v>0</v>
      </c>
      <c r="X107">
        <v>0</v>
      </c>
      <c r="Y107" t="b">
        <v>0</v>
      </c>
      <c r="Z107">
        <v>3</v>
      </c>
      <c r="AA107" t="s">
        <v>540</v>
      </c>
      <c r="AB107" t="s">
        <v>532</v>
      </c>
      <c r="AC107">
        <v>33.230366330000003</v>
      </c>
      <c r="AD107">
        <v>-119.51933820000001</v>
      </c>
      <c r="AE107">
        <v>10</v>
      </c>
      <c r="AF107">
        <v>10</v>
      </c>
      <c r="AI107" t="b">
        <v>0</v>
      </c>
      <c r="AM107" t="s">
        <v>55</v>
      </c>
      <c r="AN107" t="s">
        <v>250</v>
      </c>
      <c r="AO107" t="s">
        <v>54</v>
      </c>
      <c r="AP107">
        <v>47792</v>
      </c>
      <c r="AQ107" t="s">
        <v>55</v>
      </c>
      <c r="AR107" t="s">
        <v>55</v>
      </c>
    </row>
    <row r="108" spans="1:50" x14ac:dyDescent="0.2">
      <c r="A108">
        <v>1791771</v>
      </c>
      <c r="B108" s="2">
        <v>42207</v>
      </c>
      <c r="C108" t="s">
        <v>1282</v>
      </c>
      <c r="D108">
        <f t="shared" si="2"/>
        <v>2015</v>
      </c>
      <c r="E108">
        <f t="shared" si="3"/>
        <v>7</v>
      </c>
      <c r="F108" s="1">
        <v>42207</v>
      </c>
      <c r="H108" t="s">
        <v>42</v>
      </c>
      <c r="I108">
        <v>13979</v>
      </c>
      <c r="J108" s="2">
        <v>42207</v>
      </c>
      <c r="K108" s="6">
        <v>0.5</v>
      </c>
      <c r="L108" t="s">
        <v>1283</v>
      </c>
      <c r="M108" t="s">
        <v>767</v>
      </c>
      <c r="N108" t="s">
        <v>781</v>
      </c>
      <c r="O108" t="s">
        <v>782</v>
      </c>
      <c r="P108" t="s">
        <v>46</v>
      </c>
      <c r="Q108" t="s">
        <v>63</v>
      </c>
      <c r="R108" t="s">
        <v>783</v>
      </c>
      <c r="S108" t="s">
        <v>784</v>
      </c>
      <c r="V108" t="s">
        <v>785</v>
      </c>
      <c r="W108">
        <v>2</v>
      </c>
      <c r="X108">
        <v>0</v>
      </c>
      <c r="Y108" t="b">
        <v>0</v>
      </c>
      <c r="AA108" t="s">
        <v>786</v>
      </c>
      <c r="AB108" t="s">
        <v>762</v>
      </c>
      <c r="AC108">
        <v>34.006779000000002</v>
      </c>
      <c r="AD108">
        <v>-119.747243</v>
      </c>
      <c r="AE108">
        <v>220</v>
      </c>
      <c r="AF108">
        <v>220</v>
      </c>
      <c r="AI108" t="b">
        <v>0</v>
      </c>
      <c r="AL108" t="s">
        <v>787</v>
      </c>
      <c r="AM108" t="s">
        <v>788</v>
      </c>
      <c r="AN108" t="s">
        <v>787</v>
      </c>
      <c r="AO108" t="s">
        <v>54</v>
      </c>
      <c r="AP108">
        <v>108303</v>
      </c>
      <c r="AQ108" t="s">
        <v>55</v>
      </c>
      <c r="AR108" t="s">
        <v>55</v>
      </c>
      <c r="AS108" t="s">
        <v>56</v>
      </c>
      <c r="AT108" t="s">
        <v>56</v>
      </c>
      <c r="AU108" t="s">
        <v>789</v>
      </c>
      <c r="AV108" t="s">
        <v>789</v>
      </c>
      <c r="AW108" t="s">
        <v>788</v>
      </c>
      <c r="AX108" t="s">
        <v>788</v>
      </c>
    </row>
    <row r="109" spans="1:50" x14ac:dyDescent="0.2">
      <c r="A109">
        <v>46447356</v>
      </c>
      <c r="B109" t="s">
        <v>1095</v>
      </c>
      <c r="C109" t="s">
        <v>1282</v>
      </c>
      <c r="D109">
        <f t="shared" si="2"/>
        <v>2020</v>
      </c>
      <c r="E109">
        <f t="shared" si="3"/>
        <v>5</v>
      </c>
      <c r="F109" s="1">
        <v>43969</v>
      </c>
      <c r="G109" t="s">
        <v>1096</v>
      </c>
      <c r="H109" t="s">
        <v>42</v>
      </c>
      <c r="I109">
        <v>2135101</v>
      </c>
      <c r="J109" s="2">
        <v>43969</v>
      </c>
      <c r="K109" s="6">
        <v>0.5</v>
      </c>
      <c r="L109" t="s">
        <v>1283</v>
      </c>
      <c r="M109" t="s">
        <v>1064</v>
      </c>
      <c r="N109" t="s">
        <v>1097</v>
      </c>
      <c r="O109" t="s">
        <v>1098</v>
      </c>
      <c r="P109" t="s">
        <v>46</v>
      </c>
      <c r="Q109" t="s">
        <v>63</v>
      </c>
      <c r="R109" t="s">
        <v>1099</v>
      </c>
      <c r="S109" t="s">
        <v>1100</v>
      </c>
      <c r="W109">
        <v>2</v>
      </c>
      <c r="X109">
        <v>0</v>
      </c>
      <c r="Y109" t="b">
        <v>0</v>
      </c>
      <c r="Z109">
        <v>3</v>
      </c>
      <c r="AA109" t="s">
        <v>1069</v>
      </c>
      <c r="AB109" t="s">
        <v>762</v>
      </c>
      <c r="AC109">
        <v>34.006897680000002</v>
      </c>
      <c r="AD109">
        <v>-119.7469218</v>
      </c>
      <c r="AE109">
        <v>251</v>
      </c>
      <c r="AF109">
        <v>251</v>
      </c>
      <c r="AI109" t="b">
        <v>0</v>
      </c>
      <c r="AL109" t="s">
        <v>1101</v>
      </c>
      <c r="AM109" t="s">
        <v>788</v>
      </c>
      <c r="AN109" t="s">
        <v>787</v>
      </c>
      <c r="AO109" t="s">
        <v>54</v>
      </c>
      <c r="AP109">
        <v>108303</v>
      </c>
      <c r="AQ109" t="s">
        <v>55</v>
      </c>
      <c r="AR109" t="s">
        <v>55</v>
      </c>
      <c r="AS109" t="s">
        <v>56</v>
      </c>
      <c r="AT109" t="s">
        <v>56</v>
      </c>
      <c r="AU109" t="s">
        <v>789</v>
      </c>
      <c r="AV109" t="s">
        <v>789</v>
      </c>
      <c r="AW109" t="s">
        <v>788</v>
      </c>
      <c r="AX109" t="s">
        <v>788</v>
      </c>
    </row>
    <row r="110" spans="1:50" x14ac:dyDescent="0.2">
      <c r="A110">
        <v>1804997</v>
      </c>
      <c r="B110" s="1">
        <v>42207.498611111114</v>
      </c>
      <c r="C110" t="s">
        <v>1282</v>
      </c>
      <c r="D110">
        <f t="shared" si="2"/>
        <v>2015</v>
      </c>
      <c r="E110">
        <f t="shared" si="3"/>
        <v>7</v>
      </c>
      <c r="F110" s="1">
        <v>42207</v>
      </c>
      <c r="G110" t="s">
        <v>834</v>
      </c>
      <c r="H110" t="s">
        <v>42</v>
      </c>
      <c r="I110">
        <v>1</v>
      </c>
      <c r="J110" s="2">
        <v>42207</v>
      </c>
      <c r="K110" s="6">
        <v>0.5</v>
      </c>
      <c r="L110" t="s">
        <v>1283</v>
      </c>
      <c r="M110" t="s">
        <v>774</v>
      </c>
      <c r="N110" t="s">
        <v>835</v>
      </c>
      <c r="O110" t="s">
        <v>836</v>
      </c>
      <c r="P110" t="s">
        <v>46</v>
      </c>
      <c r="Q110" t="s">
        <v>777</v>
      </c>
      <c r="R110" t="s">
        <v>837</v>
      </c>
      <c r="S110" t="s">
        <v>838</v>
      </c>
      <c r="U110" t="s">
        <v>839</v>
      </c>
      <c r="W110">
        <v>2</v>
      </c>
      <c r="X110">
        <v>0</v>
      </c>
      <c r="Y110" t="b">
        <v>0</v>
      </c>
      <c r="AA110" t="s">
        <v>840</v>
      </c>
      <c r="AB110" t="s">
        <v>762</v>
      </c>
      <c r="AC110">
        <v>34.008308999999997</v>
      </c>
      <c r="AD110">
        <v>-119.74652399999999</v>
      </c>
      <c r="AE110">
        <v>106</v>
      </c>
      <c r="AF110">
        <v>28874</v>
      </c>
      <c r="AI110" t="b">
        <v>0</v>
      </c>
      <c r="AK110" t="s">
        <v>67</v>
      </c>
      <c r="AL110" t="s">
        <v>787</v>
      </c>
      <c r="AM110" t="s">
        <v>788</v>
      </c>
      <c r="AN110" t="s">
        <v>787</v>
      </c>
      <c r="AO110" t="s">
        <v>54</v>
      </c>
      <c r="AP110">
        <v>108303</v>
      </c>
      <c r="AQ110" t="s">
        <v>55</v>
      </c>
      <c r="AR110" t="s">
        <v>55</v>
      </c>
      <c r="AS110" t="s">
        <v>56</v>
      </c>
      <c r="AT110" t="s">
        <v>56</v>
      </c>
      <c r="AU110" t="s">
        <v>789</v>
      </c>
      <c r="AV110" t="s">
        <v>789</v>
      </c>
      <c r="AW110" t="s">
        <v>788</v>
      </c>
      <c r="AX110" t="s">
        <v>788</v>
      </c>
    </row>
    <row r="111" spans="1:50" x14ac:dyDescent="0.2">
      <c r="A111">
        <v>7711007</v>
      </c>
      <c r="B111" t="s">
        <v>652</v>
      </c>
      <c r="C111" t="s">
        <v>1282</v>
      </c>
      <c r="D111">
        <f t="shared" si="2"/>
        <v>2017</v>
      </c>
      <c r="E111">
        <f t="shared" si="3"/>
        <v>8</v>
      </c>
      <c r="F111" s="1">
        <v>42972</v>
      </c>
      <c r="G111" t="s">
        <v>653</v>
      </c>
      <c r="H111" t="s">
        <v>42</v>
      </c>
      <c r="I111">
        <v>280979</v>
      </c>
      <c r="J111" s="2">
        <v>42972</v>
      </c>
      <c r="K111" s="6">
        <v>0.5</v>
      </c>
      <c r="L111" t="s">
        <v>1283</v>
      </c>
      <c r="M111" t="s">
        <v>618</v>
      </c>
      <c r="N111" t="s">
        <v>654</v>
      </c>
      <c r="O111" t="s">
        <v>655</v>
      </c>
      <c r="P111" t="s">
        <v>46</v>
      </c>
      <c r="Q111" t="s">
        <v>63</v>
      </c>
      <c r="R111" t="s">
        <v>656</v>
      </c>
      <c r="S111" t="s">
        <v>657</v>
      </c>
      <c r="W111">
        <v>3</v>
      </c>
      <c r="X111">
        <v>0</v>
      </c>
      <c r="Y111" t="b">
        <v>0</v>
      </c>
      <c r="Z111">
        <v>3</v>
      </c>
      <c r="AA111" t="s">
        <v>624</v>
      </c>
      <c r="AB111" t="s">
        <v>548</v>
      </c>
      <c r="AC111">
        <v>33.469542560000001</v>
      </c>
      <c r="AD111">
        <v>-118.5319856</v>
      </c>
      <c r="AE111">
        <v>22</v>
      </c>
      <c r="AF111">
        <v>22</v>
      </c>
      <c r="AH111" t="s">
        <v>111</v>
      </c>
      <c r="AI111" t="b">
        <v>0</v>
      </c>
      <c r="AL111" t="s">
        <v>472</v>
      </c>
      <c r="AM111" t="s">
        <v>473</v>
      </c>
      <c r="AN111" t="s">
        <v>472</v>
      </c>
      <c r="AO111" t="s">
        <v>54</v>
      </c>
      <c r="AP111">
        <v>108344</v>
      </c>
      <c r="AQ111" t="s">
        <v>55</v>
      </c>
      <c r="AR111" t="s">
        <v>55</v>
      </c>
      <c r="AS111" t="s">
        <v>56</v>
      </c>
      <c r="AT111" t="s">
        <v>56</v>
      </c>
      <c r="AU111" t="s">
        <v>474</v>
      </c>
      <c r="AV111" t="s">
        <v>474</v>
      </c>
      <c r="AW111" t="s">
        <v>473</v>
      </c>
      <c r="AX111" t="s">
        <v>473</v>
      </c>
    </row>
    <row r="112" spans="1:50" x14ac:dyDescent="0.2">
      <c r="A112">
        <v>1791853</v>
      </c>
      <c r="B112" t="s">
        <v>812</v>
      </c>
      <c r="C112" t="s">
        <v>1282</v>
      </c>
      <c r="D112">
        <f t="shared" si="2"/>
        <v>2015</v>
      </c>
      <c r="E112">
        <f t="shared" si="3"/>
        <v>7</v>
      </c>
      <c r="F112" s="1">
        <v>42207</v>
      </c>
      <c r="G112" t="s">
        <v>813</v>
      </c>
      <c r="H112" t="s">
        <v>42</v>
      </c>
      <c r="I112">
        <v>13979</v>
      </c>
      <c r="J112" s="2">
        <v>42207</v>
      </c>
      <c r="K112" s="6">
        <v>0.5</v>
      </c>
      <c r="L112" t="s">
        <v>1283</v>
      </c>
      <c r="M112" t="s">
        <v>767</v>
      </c>
      <c r="N112" t="s">
        <v>814</v>
      </c>
      <c r="O112" t="s">
        <v>815</v>
      </c>
      <c r="P112" t="s">
        <v>46</v>
      </c>
      <c r="Q112" t="s">
        <v>63</v>
      </c>
      <c r="R112" t="s">
        <v>816</v>
      </c>
      <c r="S112" t="s">
        <v>817</v>
      </c>
      <c r="V112" t="s">
        <v>818</v>
      </c>
      <c r="W112">
        <v>4</v>
      </c>
      <c r="X112">
        <v>0</v>
      </c>
      <c r="Y112" t="b">
        <v>0</v>
      </c>
      <c r="Z112">
        <v>3</v>
      </c>
      <c r="AA112" t="s">
        <v>772</v>
      </c>
      <c r="AB112" t="s">
        <v>762</v>
      </c>
      <c r="AC112">
        <v>34.011258329999997</v>
      </c>
      <c r="AD112">
        <v>-119.801225</v>
      </c>
      <c r="AH112" t="s">
        <v>111</v>
      </c>
      <c r="AI112" t="b">
        <v>0</v>
      </c>
      <c r="AL112" t="s">
        <v>472</v>
      </c>
      <c r="AM112" t="s">
        <v>473</v>
      </c>
      <c r="AN112" t="s">
        <v>472</v>
      </c>
      <c r="AO112" t="s">
        <v>54</v>
      </c>
      <c r="AP112">
        <v>108344</v>
      </c>
      <c r="AQ112" t="s">
        <v>55</v>
      </c>
      <c r="AR112" t="s">
        <v>55</v>
      </c>
      <c r="AS112" t="s">
        <v>56</v>
      </c>
      <c r="AT112" t="s">
        <v>56</v>
      </c>
      <c r="AU112" t="s">
        <v>474</v>
      </c>
      <c r="AV112" t="s">
        <v>474</v>
      </c>
      <c r="AW112" t="s">
        <v>473</v>
      </c>
      <c r="AX112" t="s">
        <v>473</v>
      </c>
    </row>
    <row r="113" spans="1:50" x14ac:dyDescent="0.2">
      <c r="A113">
        <v>59039594</v>
      </c>
      <c r="B113" t="s">
        <v>465</v>
      </c>
      <c r="C113" t="s">
        <v>1282</v>
      </c>
      <c r="D113">
        <f t="shared" si="2"/>
        <v>2020</v>
      </c>
      <c r="E113">
        <f t="shared" si="3"/>
        <v>9</v>
      </c>
      <c r="F113" s="1">
        <v>44082</v>
      </c>
      <c r="G113" t="s">
        <v>466</v>
      </c>
      <c r="H113" t="s">
        <v>42</v>
      </c>
      <c r="I113">
        <v>213838</v>
      </c>
      <c r="J113" s="2">
        <v>44082</v>
      </c>
      <c r="K113" s="6">
        <v>0.5</v>
      </c>
      <c r="L113" t="s">
        <v>1283</v>
      </c>
      <c r="M113" t="s">
        <v>60</v>
      </c>
      <c r="N113" t="s">
        <v>467</v>
      </c>
      <c r="O113" t="s">
        <v>468</v>
      </c>
      <c r="P113" t="s">
        <v>46</v>
      </c>
      <c r="Q113" t="s">
        <v>63</v>
      </c>
      <c r="R113" t="s">
        <v>469</v>
      </c>
      <c r="S113" t="s">
        <v>470</v>
      </c>
      <c r="W113">
        <v>1</v>
      </c>
      <c r="X113">
        <v>0</v>
      </c>
      <c r="Y113" t="b">
        <v>0</v>
      </c>
      <c r="Z113">
        <v>3</v>
      </c>
      <c r="AA113" t="s">
        <v>471</v>
      </c>
      <c r="AB113" t="s">
        <v>51</v>
      </c>
      <c r="AC113">
        <v>32.99835143</v>
      </c>
      <c r="AD113">
        <v>-118.55475250000001</v>
      </c>
      <c r="AE113">
        <v>317</v>
      </c>
      <c r="AF113">
        <v>317</v>
      </c>
      <c r="AH113" t="s">
        <v>111</v>
      </c>
      <c r="AI113" t="b">
        <v>0</v>
      </c>
      <c r="AL113" t="s">
        <v>472</v>
      </c>
      <c r="AM113" t="s">
        <v>473</v>
      </c>
      <c r="AN113" t="s">
        <v>472</v>
      </c>
      <c r="AO113" t="s">
        <v>54</v>
      </c>
      <c r="AP113">
        <v>108344</v>
      </c>
      <c r="AQ113" t="s">
        <v>55</v>
      </c>
      <c r="AR113" t="s">
        <v>55</v>
      </c>
      <c r="AS113" t="s">
        <v>56</v>
      </c>
      <c r="AT113" t="s">
        <v>56</v>
      </c>
      <c r="AU113" t="s">
        <v>474</v>
      </c>
      <c r="AV113" t="s">
        <v>474</v>
      </c>
      <c r="AW113" t="s">
        <v>473</v>
      </c>
      <c r="AX113" t="s">
        <v>473</v>
      </c>
    </row>
    <row r="114" spans="1:50" x14ac:dyDescent="0.2">
      <c r="A114">
        <v>1805013</v>
      </c>
      <c r="B114" s="1">
        <v>42207.632638888892</v>
      </c>
      <c r="C114" t="s">
        <v>1282</v>
      </c>
      <c r="D114">
        <f t="shared" si="2"/>
        <v>2015</v>
      </c>
      <c r="E114">
        <f t="shared" si="3"/>
        <v>7</v>
      </c>
      <c r="F114" s="1">
        <v>42207</v>
      </c>
      <c r="G114" t="s">
        <v>870</v>
      </c>
      <c r="H114" t="s">
        <v>42</v>
      </c>
      <c r="I114">
        <v>1</v>
      </c>
      <c r="J114" s="2">
        <v>42207</v>
      </c>
      <c r="K114" s="6">
        <v>0.5</v>
      </c>
      <c r="L114" t="s">
        <v>1283</v>
      </c>
      <c r="M114" t="s">
        <v>774</v>
      </c>
      <c r="N114" t="s">
        <v>871</v>
      </c>
      <c r="O114" t="s">
        <v>872</v>
      </c>
      <c r="P114" t="s">
        <v>46</v>
      </c>
      <c r="Q114" t="s">
        <v>777</v>
      </c>
      <c r="R114" t="s">
        <v>873</v>
      </c>
      <c r="S114" t="s">
        <v>874</v>
      </c>
      <c r="U114" t="s">
        <v>875</v>
      </c>
      <c r="W114">
        <v>4</v>
      </c>
      <c r="X114">
        <v>0</v>
      </c>
      <c r="Y114" t="b">
        <v>0</v>
      </c>
      <c r="AA114" t="s">
        <v>780</v>
      </c>
      <c r="AB114" t="s">
        <v>762</v>
      </c>
      <c r="AC114">
        <v>34.011196669999997</v>
      </c>
      <c r="AD114">
        <v>-119.80123500000001</v>
      </c>
      <c r="AF114">
        <v>28874</v>
      </c>
      <c r="AH114" t="s">
        <v>111</v>
      </c>
      <c r="AI114" t="b">
        <v>0</v>
      </c>
      <c r="AL114" t="s">
        <v>472</v>
      </c>
      <c r="AM114" t="s">
        <v>473</v>
      </c>
      <c r="AN114" t="s">
        <v>472</v>
      </c>
      <c r="AO114" t="s">
        <v>54</v>
      </c>
      <c r="AP114">
        <v>108344</v>
      </c>
      <c r="AQ114" t="s">
        <v>55</v>
      </c>
      <c r="AR114" t="s">
        <v>55</v>
      </c>
      <c r="AS114" t="s">
        <v>56</v>
      </c>
      <c r="AT114" t="s">
        <v>56</v>
      </c>
      <c r="AU114" t="s">
        <v>474</v>
      </c>
      <c r="AV114" t="s">
        <v>474</v>
      </c>
      <c r="AW114" t="s">
        <v>473</v>
      </c>
      <c r="AX114" t="s">
        <v>473</v>
      </c>
    </row>
    <row r="115" spans="1:50" x14ac:dyDescent="0.2">
      <c r="A115">
        <v>50802729</v>
      </c>
      <c r="B115" t="s">
        <v>744</v>
      </c>
      <c r="C115" t="s">
        <v>1282</v>
      </c>
      <c r="D115">
        <f t="shared" si="2"/>
        <v>2009</v>
      </c>
      <c r="E115">
        <f t="shared" si="3"/>
        <v>8</v>
      </c>
      <c r="F115" s="1">
        <v>40046</v>
      </c>
      <c r="G115" t="s">
        <v>745</v>
      </c>
      <c r="H115" t="s">
        <v>583</v>
      </c>
      <c r="I115">
        <v>19563</v>
      </c>
      <c r="J115" s="2">
        <v>40046</v>
      </c>
      <c r="K115" s="6">
        <v>0.5</v>
      </c>
      <c r="L115" t="s">
        <v>1283</v>
      </c>
      <c r="M115" t="s">
        <v>746</v>
      </c>
      <c r="N115" t="s">
        <v>747</v>
      </c>
      <c r="O115" t="s">
        <v>748</v>
      </c>
      <c r="P115" t="s">
        <v>46</v>
      </c>
      <c r="Q115" t="s">
        <v>148</v>
      </c>
      <c r="R115" t="s">
        <v>749</v>
      </c>
      <c r="S115" t="s">
        <v>750</v>
      </c>
      <c r="W115">
        <v>2</v>
      </c>
      <c r="X115">
        <v>0</v>
      </c>
      <c r="Y115" t="b">
        <v>0</v>
      </c>
      <c r="AA115" t="s">
        <v>751</v>
      </c>
      <c r="AB115" t="s">
        <v>752</v>
      </c>
      <c r="AC115">
        <v>33.478185799999999</v>
      </c>
      <c r="AD115">
        <v>-119.0345779</v>
      </c>
      <c r="AE115">
        <v>244</v>
      </c>
      <c r="AF115">
        <v>244</v>
      </c>
      <c r="AI115" t="b">
        <v>0</v>
      </c>
      <c r="AL115" t="s">
        <v>753</v>
      </c>
      <c r="AM115" t="s">
        <v>754</v>
      </c>
      <c r="AN115" t="s">
        <v>753</v>
      </c>
      <c r="AO115" t="s">
        <v>54</v>
      </c>
      <c r="AP115">
        <v>52584</v>
      </c>
      <c r="AQ115" t="s">
        <v>55</v>
      </c>
      <c r="AR115" t="s">
        <v>55</v>
      </c>
      <c r="AS115" t="s">
        <v>56</v>
      </c>
      <c r="AT115" t="s">
        <v>56</v>
      </c>
      <c r="AU115" t="s">
        <v>474</v>
      </c>
      <c r="AV115" t="s">
        <v>474</v>
      </c>
      <c r="AW115" t="s">
        <v>754</v>
      </c>
      <c r="AX115" t="s">
        <v>473</v>
      </c>
    </row>
    <row r="116" spans="1:50" x14ac:dyDescent="0.2">
      <c r="A116">
        <v>62410427</v>
      </c>
      <c r="B116" t="s">
        <v>1252</v>
      </c>
      <c r="C116" t="s">
        <v>1282</v>
      </c>
      <c r="D116">
        <f t="shared" si="2"/>
        <v>2020</v>
      </c>
      <c r="E116">
        <f t="shared" si="3"/>
        <v>10</v>
      </c>
      <c r="F116" s="1">
        <v>44111</v>
      </c>
      <c r="G116" t="s">
        <v>1253</v>
      </c>
      <c r="H116" t="s">
        <v>42</v>
      </c>
      <c r="I116">
        <v>173183</v>
      </c>
      <c r="J116" s="2">
        <v>44111</v>
      </c>
      <c r="K116" s="6">
        <v>0.5</v>
      </c>
      <c r="L116" t="s">
        <v>1283</v>
      </c>
      <c r="M116" t="s">
        <v>1254</v>
      </c>
      <c r="N116" t="s">
        <v>1255</v>
      </c>
      <c r="O116" t="s">
        <v>1256</v>
      </c>
      <c r="P116" t="s">
        <v>46</v>
      </c>
      <c r="Q116" t="s">
        <v>63</v>
      </c>
      <c r="R116" t="s">
        <v>1257</v>
      </c>
      <c r="S116" t="s">
        <v>1258</v>
      </c>
      <c r="W116">
        <v>1</v>
      </c>
      <c r="X116">
        <v>0</v>
      </c>
      <c r="Y116" t="b">
        <v>0</v>
      </c>
      <c r="AA116" t="s">
        <v>531</v>
      </c>
      <c r="AB116" t="s">
        <v>1259</v>
      </c>
      <c r="AC116">
        <v>34.015743409999999</v>
      </c>
      <c r="AD116">
        <v>-119.3610652</v>
      </c>
      <c r="AE116">
        <v>116</v>
      </c>
      <c r="AF116">
        <v>116</v>
      </c>
      <c r="AI116" t="b">
        <v>0</v>
      </c>
      <c r="AL116" t="s">
        <v>753</v>
      </c>
      <c r="AM116" t="s">
        <v>754</v>
      </c>
      <c r="AN116" t="s">
        <v>753</v>
      </c>
      <c r="AO116" t="s">
        <v>54</v>
      </c>
      <c r="AP116">
        <v>52584</v>
      </c>
      <c r="AQ116" t="s">
        <v>55</v>
      </c>
      <c r="AR116" t="s">
        <v>55</v>
      </c>
      <c r="AS116" t="s">
        <v>56</v>
      </c>
      <c r="AT116" t="s">
        <v>56</v>
      </c>
      <c r="AU116" t="s">
        <v>474</v>
      </c>
      <c r="AV116" t="s">
        <v>474</v>
      </c>
      <c r="AW116" t="s">
        <v>754</v>
      </c>
      <c r="AX116" t="s">
        <v>473</v>
      </c>
    </row>
    <row r="117" spans="1:50" x14ac:dyDescent="0.2">
      <c r="A117">
        <v>3651128</v>
      </c>
      <c r="B117" t="s">
        <v>1197</v>
      </c>
      <c r="C117" t="s">
        <v>1282</v>
      </c>
      <c r="D117">
        <f t="shared" si="2"/>
        <v>2016</v>
      </c>
      <c r="E117">
        <f t="shared" si="3"/>
        <v>7</v>
      </c>
      <c r="F117" s="1">
        <v>42558</v>
      </c>
      <c r="G117" t="s">
        <v>1198</v>
      </c>
      <c r="H117" t="s">
        <v>42</v>
      </c>
      <c r="I117">
        <v>235118</v>
      </c>
      <c r="J117" s="2">
        <v>42558</v>
      </c>
      <c r="K117" s="6">
        <v>0.5</v>
      </c>
      <c r="L117" t="s">
        <v>1283</v>
      </c>
      <c r="M117" t="s">
        <v>1199</v>
      </c>
      <c r="N117" t="s">
        <v>1200</v>
      </c>
      <c r="O117" t="s">
        <v>1201</v>
      </c>
      <c r="P117" t="s">
        <v>127</v>
      </c>
      <c r="Q117" t="s">
        <v>63</v>
      </c>
      <c r="R117" t="s">
        <v>1202</v>
      </c>
      <c r="S117" t="s">
        <v>1203</v>
      </c>
      <c r="W117">
        <v>1</v>
      </c>
      <c r="X117">
        <v>0</v>
      </c>
      <c r="Y117" t="b">
        <v>0</v>
      </c>
      <c r="AA117" t="s">
        <v>916</v>
      </c>
      <c r="AB117" t="s">
        <v>1204</v>
      </c>
      <c r="AC117">
        <v>33.982066879999998</v>
      </c>
      <c r="AD117">
        <v>-120.0202771</v>
      </c>
      <c r="AI117" t="b">
        <v>0</v>
      </c>
      <c r="AL117" t="s">
        <v>297</v>
      </c>
      <c r="AM117" t="s">
        <v>76</v>
      </c>
      <c r="AN117" t="s">
        <v>1205</v>
      </c>
      <c r="AO117" t="s">
        <v>54</v>
      </c>
      <c r="AP117">
        <v>67735</v>
      </c>
      <c r="AQ117" t="s">
        <v>55</v>
      </c>
      <c r="AR117" t="s">
        <v>55</v>
      </c>
      <c r="AS117" t="s">
        <v>75</v>
      </c>
      <c r="AT117" t="s">
        <v>75</v>
      </c>
      <c r="AU117" t="s">
        <v>76</v>
      </c>
    </row>
    <row r="118" spans="1:50" x14ac:dyDescent="0.2">
      <c r="A118">
        <v>1791774</v>
      </c>
      <c r="B118" s="2">
        <v>42207</v>
      </c>
      <c r="C118" t="s">
        <v>1282</v>
      </c>
      <c r="D118">
        <f t="shared" si="2"/>
        <v>2015</v>
      </c>
      <c r="E118">
        <f t="shared" si="3"/>
        <v>7</v>
      </c>
      <c r="F118" s="1">
        <v>42207</v>
      </c>
      <c r="H118" t="s">
        <v>42</v>
      </c>
      <c r="I118">
        <v>13979</v>
      </c>
      <c r="J118" s="2">
        <v>42207</v>
      </c>
      <c r="K118" s="6">
        <v>0.5</v>
      </c>
      <c r="L118" t="s">
        <v>1283</v>
      </c>
      <c r="M118" t="s">
        <v>767</v>
      </c>
      <c r="N118" t="s">
        <v>794</v>
      </c>
      <c r="O118" t="s">
        <v>795</v>
      </c>
      <c r="P118" t="s">
        <v>46</v>
      </c>
      <c r="Q118" t="s">
        <v>63</v>
      </c>
      <c r="R118" t="s">
        <v>796</v>
      </c>
      <c r="S118" t="s">
        <v>797</v>
      </c>
      <c r="V118" t="s">
        <v>798</v>
      </c>
      <c r="W118">
        <v>3</v>
      </c>
      <c r="X118">
        <v>0</v>
      </c>
      <c r="Y118" t="b">
        <v>0</v>
      </c>
      <c r="AA118" t="s">
        <v>786</v>
      </c>
      <c r="AB118" t="s">
        <v>762</v>
      </c>
      <c r="AC118">
        <v>34.006779000000002</v>
      </c>
      <c r="AD118">
        <v>-119.747243</v>
      </c>
      <c r="AE118">
        <v>220</v>
      </c>
      <c r="AF118">
        <v>220</v>
      </c>
      <c r="AI118" t="b">
        <v>0</v>
      </c>
      <c r="AL118" t="s">
        <v>73</v>
      </c>
      <c r="AM118" t="s">
        <v>74</v>
      </c>
      <c r="AN118" t="s">
        <v>73</v>
      </c>
      <c r="AO118" t="s">
        <v>54</v>
      </c>
      <c r="AP118">
        <v>67737</v>
      </c>
      <c r="AQ118" t="s">
        <v>55</v>
      </c>
      <c r="AR118" t="s">
        <v>55</v>
      </c>
      <c r="AS118" t="s">
        <v>75</v>
      </c>
      <c r="AT118" t="s">
        <v>75</v>
      </c>
      <c r="AU118" t="s">
        <v>76</v>
      </c>
      <c r="AV118" t="s">
        <v>76</v>
      </c>
      <c r="AW118" t="s">
        <v>74</v>
      </c>
      <c r="AX118" t="s">
        <v>74</v>
      </c>
    </row>
    <row r="119" spans="1:50" x14ac:dyDescent="0.2">
      <c r="A119">
        <v>46447233</v>
      </c>
      <c r="B119" t="s">
        <v>1088</v>
      </c>
      <c r="C119" t="s">
        <v>1282</v>
      </c>
      <c r="D119">
        <f t="shared" si="2"/>
        <v>2020</v>
      </c>
      <c r="E119">
        <f t="shared" si="3"/>
        <v>5</v>
      </c>
      <c r="F119" s="1">
        <v>43969</v>
      </c>
      <c r="G119" t="s">
        <v>1089</v>
      </c>
      <c r="H119" t="s">
        <v>42</v>
      </c>
      <c r="I119">
        <v>2135101</v>
      </c>
      <c r="J119" s="2">
        <v>43969</v>
      </c>
      <c r="K119" s="6">
        <v>0.5</v>
      </c>
      <c r="L119" t="s">
        <v>1283</v>
      </c>
      <c r="M119" t="s">
        <v>1064</v>
      </c>
      <c r="N119" t="s">
        <v>1090</v>
      </c>
      <c r="O119" t="s">
        <v>1091</v>
      </c>
      <c r="P119" t="s">
        <v>127</v>
      </c>
      <c r="Q119" t="s">
        <v>63</v>
      </c>
      <c r="R119" t="s">
        <v>1092</v>
      </c>
      <c r="S119" t="s">
        <v>1093</v>
      </c>
      <c r="W119">
        <v>1</v>
      </c>
      <c r="X119">
        <v>0</v>
      </c>
      <c r="Y119" t="b">
        <v>0</v>
      </c>
      <c r="Z119">
        <v>3</v>
      </c>
      <c r="AA119" t="s">
        <v>1069</v>
      </c>
      <c r="AB119" t="s">
        <v>762</v>
      </c>
      <c r="AC119">
        <v>34.007084450000001</v>
      </c>
      <c r="AD119">
        <v>-119.7468839</v>
      </c>
      <c r="AE119">
        <v>129</v>
      </c>
      <c r="AF119">
        <v>129</v>
      </c>
      <c r="AI119" t="b">
        <v>0</v>
      </c>
      <c r="AL119" t="s">
        <v>1094</v>
      </c>
      <c r="AM119" t="s">
        <v>74</v>
      </c>
      <c r="AN119" t="s">
        <v>73</v>
      </c>
      <c r="AO119" t="s">
        <v>54</v>
      </c>
      <c r="AP119">
        <v>67737</v>
      </c>
      <c r="AQ119" t="s">
        <v>55</v>
      </c>
      <c r="AR119" t="s">
        <v>55</v>
      </c>
      <c r="AS119" t="s">
        <v>75</v>
      </c>
      <c r="AT119" t="s">
        <v>75</v>
      </c>
      <c r="AU119" t="s">
        <v>76</v>
      </c>
      <c r="AV119" t="s">
        <v>76</v>
      </c>
      <c r="AW119" t="s">
        <v>74</v>
      </c>
      <c r="AX119" t="s">
        <v>74</v>
      </c>
    </row>
    <row r="120" spans="1:50" x14ac:dyDescent="0.2">
      <c r="A120">
        <v>49486264</v>
      </c>
      <c r="B120" t="s">
        <v>1116</v>
      </c>
      <c r="C120" t="s">
        <v>1282</v>
      </c>
      <c r="D120">
        <f t="shared" si="2"/>
        <v>2020</v>
      </c>
      <c r="E120">
        <f t="shared" si="3"/>
        <v>6</v>
      </c>
      <c r="F120" s="1">
        <v>43983</v>
      </c>
      <c r="G120" t="s">
        <v>1117</v>
      </c>
      <c r="H120" t="s">
        <v>42</v>
      </c>
      <c r="I120">
        <v>2135101</v>
      </c>
      <c r="J120" s="2">
        <v>43983</v>
      </c>
      <c r="K120" s="6">
        <v>0.5</v>
      </c>
      <c r="L120" t="s">
        <v>1283</v>
      </c>
      <c r="M120" t="s">
        <v>1064</v>
      </c>
      <c r="N120" t="s">
        <v>1118</v>
      </c>
      <c r="O120" t="s">
        <v>1119</v>
      </c>
      <c r="P120" t="s">
        <v>46</v>
      </c>
      <c r="Q120" t="s">
        <v>63</v>
      </c>
      <c r="R120" t="s">
        <v>1120</v>
      </c>
      <c r="S120" t="s">
        <v>1121</v>
      </c>
      <c r="W120">
        <v>1</v>
      </c>
      <c r="X120">
        <v>0</v>
      </c>
      <c r="Y120" t="b">
        <v>0</v>
      </c>
      <c r="Z120">
        <v>3</v>
      </c>
      <c r="AA120" t="s">
        <v>1069</v>
      </c>
      <c r="AB120" t="s">
        <v>762</v>
      </c>
      <c r="AC120">
        <v>34.006892759999999</v>
      </c>
      <c r="AD120">
        <v>-119.7469019</v>
      </c>
      <c r="AE120">
        <v>218</v>
      </c>
      <c r="AF120">
        <v>218</v>
      </c>
      <c r="AI120" t="b">
        <v>0</v>
      </c>
      <c r="AL120" t="s">
        <v>73</v>
      </c>
      <c r="AM120" t="s">
        <v>74</v>
      </c>
      <c r="AN120" t="s">
        <v>73</v>
      </c>
      <c r="AO120" t="s">
        <v>54</v>
      </c>
      <c r="AP120">
        <v>67737</v>
      </c>
      <c r="AQ120" t="s">
        <v>55</v>
      </c>
      <c r="AR120" t="s">
        <v>55</v>
      </c>
      <c r="AS120" t="s">
        <v>75</v>
      </c>
      <c r="AT120" t="s">
        <v>75</v>
      </c>
      <c r="AU120" t="s">
        <v>76</v>
      </c>
      <c r="AV120" t="s">
        <v>76</v>
      </c>
      <c r="AW120" t="s">
        <v>74</v>
      </c>
      <c r="AX120" t="s">
        <v>74</v>
      </c>
    </row>
    <row r="121" spans="1:50" x14ac:dyDescent="0.2">
      <c r="A121">
        <v>56524327</v>
      </c>
      <c r="B121" t="s">
        <v>400</v>
      </c>
      <c r="C121" t="s">
        <v>1282</v>
      </c>
      <c r="D121">
        <f t="shared" si="2"/>
        <v>2020</v>
      </c>
      <c r="E121">
        <f t="shared" si="3"/>
        <v>8</v>
      </c>
      <c r="F121" s="1">
        <v>44057</v>
      </c>
      <c r="G121" t="s">
        <v>401</v>
      </c>
      <c r="H121" t="s">
        <v>42</v>
      </c>
      <c r="I121">
        <v>266196</v>
      </c>
      <c r="J121" s="2">
        <v>44057</v>
      </c>
      <c r="K121" s="6">
        <v>0.5</v>
      </c>
      <c r="L121" t="s">
        <v>1283</v>
      </c>
      <c r="M121" t="s">
        <v>145</v>
      </c>
      <c r="N121" t="s">
        <v>402</v>
      </c>
      <c r="O121" t="s">
        <v>403</v>
      </c>
      <c r="P121" t="s">
        <v>46</v>
      </c>
      <c r="Q121" t="s">
        <v>148</v>
      </c>
      <c r="R121" t="s">
        <v>404</v>
      </c>
      <c r="S121" t="s">
        <v>405</v>
      </c>
      <c r="W121">
        <v>2</v>
      </c>
      <c r="X121">
        <v>0</v>
      </c>
      <c r="Y121" t="b">
        <v>0</v>
      </c>
      <c r="AA121" t="s">
        <v>110</v>
      </c>
      <c r="AB121" t="s">
        <v>51</v>
      </c>
      <c r="AC121">
        <v>32.876041669999999</v>
      </c>
      <c r="AD121">
        <v>-118.4456333</v>
      </c>
      <c r="AI121" t="b">
        <v>0</v>
      </c>
      <c r="AL121" t="s">
        <v>73</v>
      </c>
      <c r="AM121" t="s">
        <v>74</v>
      </c>
      <c r="AN121" t="s">
        <v>73</v>
      </c>
      <c r="AO121" t="s">
        <v>54</v>
      </c>
      <c r="AP121">
        <v>67737</v>
      </c>
      <c r="AQ121" t="s">
        <v>55</v>
      </c>
      <c r="AR121" t="s">
        <v>55</v>
      </c>
      <c r="AS121" t="s">
        <v>75</v>
      </c>
      <c r="AT121" t="s">
        <v>75</v>
      </c>
      <c r="AU121" t="s">
        <v>76</v>
      </c>
      <c r="AV121" t="s">
        <v>76</v>
      </c>
      <c r="AW121" t="s">
        <v>74</v>
      </c>
      <c r="AX121" t="s">
        <v>74</v>
      </c>
    </row>
    <row r="122" spans="1:50" x14ac:dyDescent="0.2">
      <c r="A122">
        <v>5770864</v>
      </c>
      <c r="B122" t="s">
        <v>68</v>
      </c>
      <c r="C122" t="s">
        <v>1282</v>
      </c>
      <c r="D122">
        <f t="shared" si="2"/>
        <v>2017</v>
      </c>
      <c r="E122">
        <f t="shared" si="3"/>
        <v>4</v>
      </c>
      <c r="F122" s="1">
        <v>42841</v>
      </c>
      <c r="G122" t="s">
        <v>69</v>
      </c>
      <c r="H122" t="s">
        <v>42</v>
      </c>
      <c r="I122">
        <v>213838</v>
      </c>
      <c r="J122" s="2">
        <v>42841</v>
      </c>
      <c r="K122" s="6">
        <v>0.5</v>
      </c>
      <c r="L122" t="s">
        <v>1283</v>
      </c>
      <c r="M122" t="s">
        <v>60</v>
      </c>
      <c r="N122" t="s">
        <v>61</v>
      </c>
      <c r="O122" t="s">
        <v>70</v>
      </c>
      <c r="P122" t="s">
        <v>46</v>
      </c>
      <c r="Q122" t="s">
        <v>63</v>
      </c>
      <c r="R122" t="s">
        <v>71</v>
      </c>
      <c r="S122" t="s">
        <v>72</v>
      </c>
      <c r="W122">
        <v>2</v>
      </c>
      <c r="X122">
        <v>0</v>
      </c>
      <c r="Y122" t="b">
        <v>0</v>
      </c>
      <c r="AA122" t="s">
        <v>66</v>
      </c>
      <c r="AB122" t="s">
        <v>51</v>
      </c>
      <c r="AC122">
        <v>32.873316000000003</v>
      </c>
      <c r="AD122">
        <v>-118.44783099999999</v>
      </c>
      <c r="AE122">
        <v>68</v>
      </c>
      <c r="AF122">
        <v>68</v>
      </c>
      <c r="AI122" t="b">
        <v>0</v>
      </c>
      <c r="AK122" t="s">
        <v>67</v>
      </c>
      <c r="AL122" t="s">
        <v>73</v>
      </c>
      <c r="AM122" t="s">
        <v>74</v>
      </c>
      <c r="AN122" t="s">
        <v>73</v>
      </c>
      <c r="AO122" t="s">
        <v>54</v>
      </c>
      <c r="AP122">
        <v>67737</v>
      </c>
      <c r="AQ122" t="s">
        <v>55</v>
      </c>
      <c r="AR122" t="s">
        <v>55</v>
      </c>
      <c r="AS122" t="s">
        <v>75</v>
      </c>
      <c r="AT122" t="s">
        <v>75</v>
      </c>
      <c r="AU122" t="s">
        <v>76</v>
      </c>
      <c r="AV122" t="s">
        <v>76</v>
      </c>
      <c r="AW122" t="s">
        <v>74</v>
      </c>
      <c r="AX122" t="s">
        <v>74</v>
      </c>
    </row>
    <row r="123" spans="1:50" x14ac:dyDescent="0.2">
      <c r="A123">
        <v>56541497</v>
      </c>
      <c r="B123" t="s">
        <v>435</v>
      </c>
      <c r="C123" t="s">
        <v>1282</v>
      </c>
      <c r="D123">
        <f t="shared" si="2"/>
        <v>2020</v>
      </c>
      <c r="E123">
        <f t="shared" si="3"/>
        <v>8</v>
      </c>
      <c r="F123" s="1">
        <v>44056</v>
      </c>
      <c r="G123" t="s">
        <v>436</v>
      </c>
      <c r="H123" t="s">
        <v>42</v>
      </c>
      <c r="I123">
        <v>266196</v>
      </c>
      <c r="J123" s="2">
        <v>44056</v>
      </c>
      <c r="K123" s="6">
        <v>0.5</v>
      </c>
      <c r="L123" t="s">
        <v>1283</v>
      </c>
      <c r="M123" t="s">
        <v>145</v>
      </c>
      <c r="N123" t="s">
        <v>437</v>
      </c>
      <c r="O123" t="s">
        <v>438</v>
      </c>
      <c r="P123" t="s">
        <v>46</v>
      </c>
      <c r="Q123" t="s">
        <v>148</v>
      </c>
      <c r="R123" t="s">
        <v>439</v>
      </c>
      <c r="S123" t="s">
        <v>440</v>
      </c>
      <c r="W123">
        <v>1</v>
      </c>
      <c r="X123">
        <v>0</v>
      </c>
      <c r="Y123" t="b">
        <v>0</v>
      </c>
      <c r="AA123" t="s">
        <v>414</v>
      </c>
      <c r="AB123" t="s">
        <v>51</v>
      </c>
      <c r="AC123">
        <v>32.930030559999999</v>
      </c>
      <c r="AD123">
        <v>-118.5076389</v>
      </c>
      <c r="AE123">
        <v>20</v>
      </c>
      <c r="AF123">
        <v>20</v>
      </c>
      <c r="AI123" t="b">
        <v>0</v>
      </c>
      <c r="AL123" t="s">
        <v>73</v>
      </c>
      <c r="AM123" t="s">
        <v>74</v>
      </c>
      <c r="AN123" t="s">
        <v>73</v>
      </c>
      <c r="AO123" t="s">
        <v>54</v>
      </c>
      <c r="AP123">
        <v>67737</v>
      </c>
      <c r="AQ123" t="s">
        <v>55</v>
      </c>
      <c r="AR123" t="s">
        <v>55</v>
      </c>
      <c r="AS123" t="s">
        <v>75</v>
      </c>
      <c r="AT123" t="s">
        <v>75</v>
      </c>
      <c r="AU123" t="s">
        <v>76</v>
      </c>
      <c r="AV123" t="s">
        <v>76</v>
      </c>
      <c r="AW123" t="s">
        <v>74</v>
      </c>
      <c r="AX123" t="s">
        <v>74</v>
      </c>
    </row>
    <row r="124" spans="1:50" x14ac:dyDescent="0.2">
      <c r="A124">
        <v>57554377</v>
      </c>
      <c r="B124" t="s">
        <v>441</v>
      </c>
      <c r="C124" t="s">
        <v>1282</v>
      </c>
      <c r="D124">
        <f t="shared" si="2"/>
        <v>2020</v>
      </c>
      <c r="E124">
        <f t="shared" si="3"/>
        <v>8</v>
      </c>
      <c r="F124" s="1">
        <v>44061</v>
      </c>
      <c r="G124" t="s">
        <v>442</v>
      </c>
      <c r="H124" t="s">
        <v>42</v>
      </c>
      <c r="I124">
        <v>266196</v>
      </c>
      <c r="J124" s="2">
        <v>44061</v>
      </c>
      <c r="K124" s="6">
        <v>0.5</v>
      </c>
      <c r="L124" t="s">
        <v>1283</v>
      </c>
      <c r="M124" t="s">
        <v>145</v>
      </c>
      <c r="N124" t="s">
        <v>443</v>
      </c>
      <c r="O124" t="s">
        <v>444</v>
      </c>
      <c r="P124" t="s">
        <v>46</v>
      </c>
      <c r="Q124" t="s">
        <v>148</v>
      </c>
      <c r="R124" t="s">
        <v>445</v>
      </c>
      <c r="S124" t="s">
        <v>446</v>
      </c>
      <c r="W124">
        <v>1</v>
      </c>
      <c r="X124">
        <v>0</v>
      </c>
      <c r="Y124" t="b">
        <v>0</v>
      </c>
      <c r="AA124" t="s">
        <v>414</v>
      </c>
      <c r="AB124" t="s">
        <v>51</v>
      </c>
      <c r="AC124">
        <v>32.929902779999999</v>
      </c>
      <c r="AD124">
        <v>-118.5066444</v>
      </c>
      <c r="AI124" t="b">
        <v>0</v>
      </c>
      <c r="AL124" t="s">
        <v>73</v>
      </c>
      <c r="AM124" t="s">
        <v>74</v>
      </c>
      <c r="AN124" t="s">
        <v>73</v>
      </c>
      <c r="AO124" t="s">
        <v>54</v>
      </c>
      <c r="AP124">
        <v>67737</v>
      </c>
      <c r="AQ124" t="s">
        <v>55</v>
      </c>
      <c r="AR124" t="s">
        <v>55</v>
      </c>
      <c r="AS124" t="s">
        <v>75</v>
      </c>
      <c r="AT124" t="s">
        <v>75</v>
      </c>
      <c r="AU124" t="s">
        <v>76</v>
      </c>
      <c r="AV124" t="s">
        <v>76</v>
      </c>
      <c r="AW124" t="s">
        <v>74</v>
      </c>
      <c r="AX124" t="s">
        <v>74</v>
      </c>
    </row>
    <row r="125" spans="1:50" x14ac:dyDescent="0.2">
      <c r="A125">
        <v>56512413</v>
      </c>
      <c r="B125" t="s">
        <v>374</v>
      </c>
      <c r="C125" t="s">
        <v>1282</v>
      </c>
      <c r="D125">
        <f t="shared" si="2"/>
        <v>2020</v>
      </c>
      <c r="E125">
        <f t="shared" si="3"/>
        <v>8</v>
      </c>
      <c r="F125" s="1">
        <v>44056</v>
      </c>
      <c r="G125" t="s">
        <v>375</v>
      </c>
      <c r="H125" t="s">
        <v>42</v>
      </c>
      <c r="I125">
        <v>213838</v>
      </c>
      <c r="J125" s="2">
        <v>44056</v>
      </c>
      <c r="K125" s="6">
        <v>0.5</v>
      </c>
      <c r="L125" t="s">
        <v>1283</v>
      </c>
      <c r="M125" t="s">
        <v>60</v>
      </c>
      <c r="N125" t="s">
        <v>370</v>
      </c>
      <c r="O125" t="s">
        <v>376</v>
      </c>
      <c r="P125" t="s">
        <v>46</v>
      </c>
      <c r="Q125" t="s">
        <v>63</v>
      </c>
      <c r="R125" t="s">
        <v>377</v>
      </c>
      <c r="S125" t="s">
        <v>378</v>
      </c>
      <c r="W125">
        <v>1</v>
      </c>
      <c r="X125">
        <v>0</v>
      </c>
      <c r="Y125" t="b">
        <v>0</v>
      </c>
      <c r="AA125" t="s">
        <v>160</v>
      </c>
      <c r="AB125" t="s">
        <v>51</v>
      </c>
      <c r="AC125">
        <v>32.930079999999997</v>
      </c>
      <c r="AD125">
        <v>-118.50692100000001</v>
      </c>
      <c r="AE125">
        <v>61</v>
      </c>
      <c r="AF125">
        <v>61</v>
      </c>
      <c r="AI125" t="b">
        <v>0</v>
      </c>
      <c r="AK125" t="s">
        <v>67</v>
      </c>
      <c r="AL125" t="s">
        <v>73</v>
      </c>
      <c r="AM125" t="s">
        <v>74</v>
      </c>
      <c r="AN125" t="s">
        <v>73</v>
      </c>
      <c r="AO125" t="s">
        <v>54</v>
      </c>
      <c r="AP125">
        <v>67737</v>
      </c>
      <c r="AQ125" t="s">
        <v>55</v>
      </c>
      <c r="AR125" t="s">
        <v>55</v>
      </c>
      <c r="AS125" t="s">
        <v>75</v>
      </c>
      <c r="AT125" t="s">
        <v>75</v>
      </c>
      <c r="AU125" t="s">
        <v>76</v>
      </c>
      <c r="AV125" t="s">
        <v>76</v>
      </c>
      <c r="AW125" t="s">
        <v>74</v>
      </c>
      <c r="AX125" t="s">
        <v>74</v>
      </c>
    </row>
    <row r="126" spans="1:50" x14ac:dyDescent="0.2">
      <c r="A126">
        <v>62587038</v>
      </c>
      <c r="B126" t="s">
        <v>493</v>
      </c>
      <c r="C126" t="s">
        <v>1282</v>
      </c>
      <c r="D126">
        <f t="shared" si="2"/>
        <v>2020</v>
      </c>
      <c r="E126">
        <f t="shared" si="3"/>
        <v>10</v>
      </c>
      <c r="F126" s="1">
        <v>44108</v>
      </c>
      <c r="G126" t="s">
        <v>494</v>
      </c>
      <c r="H126" t="s">
        <v>42</v>
      </c>
      <c r="I126">
        <v>213838</v>
      </c>
      <c r="J126" s="2">
        <v>44108</v>
      </c>
      <c r="K126" s="6">
        <v>0.5</v>
      </c>
      <c r="L126" t="s">
        <v>1283</v>
      </c>
      <c r="M126" t="s">
        <v>60</v>
      </c>
      <c r="N126" t="s">
        <v>495</v>
      </c>
      <c r="O126" t="s">
        <v>496</v>
      </c>
      <c r="P126" t="s">
        <v>46</v>
      </c>
      <c r="Q126" t="s">
        <v>63</v>
      </c>
      <c r="R126" t="s">
        <v>497</v>
      </c>
      <c r="S126" t="s">
        <v>498</v>
      </c>
      <c r="W126">
        <v>1</v>
      </c>
      <c r="X126">
        <v>0</v>
      </c>
      <c r="Y126" t="b">
        <v>0</v>
      </c>
      <c r="AA126" t="s">
        <v>160</v>
      </c>
      <c r="AB126" t="s">
        <v>51</v>
      </c>
      <c r="AC126">
        <v>32.929833000000002</v>
      </c>
      <c r="AD126">
        <v>-118.506449</v>
      </c>
      <c r="AE126">
        <v>492</v>
      </c>
      <c r="AF126">
        <v>492</v>
      </c>
      <c r="AI126" t="b">
        <v>0</v>
      </c>
      <c r="AK126" t="s">
        <v>67</v>
      </c>
      <c r="AL126" t="s">
        <v>73</v>
      </c>
      <c r="AM126" t="s">
        <v>74</v>
      </c>
      <c r="AN126" t="s">
        <v>73</v>
      </c>
      <c r="AO126" t="s">
        <v>54</v>
      </c>
      <c r="AP126">
        <v>67737</v>
      </c>
      <c r="AQ126" t="s">
        <v>55</v>
      </c>
      <c r="AR126" t="s">
        <v>55</v>
      </c>
      <c r="AS126" t="s">
        <v>75</v>
      </c>
      <c r="AT126" t="s">
        <v>75</v>
      </c>
      <c r="AU126" t="s">
        <v>76</v>
      </c>
      <c r="AV126" t="s">
        <v>76</v>
      </c>
      <c r="AW126" t="s">
        <v>74</v>
      </c>
      <c r="AX126" t="s">
        <v>74</v>
      </c>
    </row>
    <row r="127" spans="1:50" x14ac:dyDescent="0.2">
      <c r="A127">
        <v>6421831</v>
      </c>
      <c r="B127" t="s">
        <v>923</v>
      </c>
      <c r="C127" t="s">
        <v>1282</v>
      </c>
      <c r="D127">
        <f t="shared" si="2"/>
        <v>2017</v>
      </c>
      <c r="E127">
        <f t="shared" si="3"/>
        <v>5</v>
      </c>
      <c r="F127" s="1">
        <v>42874</v>
      </c>
      <c r="G127" t="s">
        <v>924</v>
      </c>
      <c r="H127" t="s">
        <v>42</v>
      </c>
      <c r="I127">
        <v>6971</v>
      </c>
      <c r="J127" s="2">
        <v>42874</v>
      </c>
      <c r="K127" s="6">
        <v>0.5</v>
      </c>
      <c r="L127" t="s">
        <v>1283</v>
      </c>
      <c r="M127" t="s">
        <v>925</v>
      </c>
      <c r="N127" t="s">
        <v>926</v>
      </c>
      <c r="O127" t="s">
        <v>927</v>
      </c>
      <c r="P127" t="s">
        <v>46</v>
      </c>
      <c r="Q127" t="s">
        <v>63</v>
      </c>
      <c r="R127" t="s">
        <v>928</v>
      </c>
      <c r="S127" t="s">
        <v>929</v>
      </c>
      <c r="W127">
        <v>1</v>
      </c>
      <c r="X127">
        <v>0</v>
      </c>
      <c r="Y127" t="b">
        <v>0</v>
      </c>
      <c r="AA127" t="s">
        <v>916</v>
      </c>
      <c r="AB127" t="s">
        <v>762</v>
      </c>
      <c r="AC127">
        <v>34.059718330000003</v>
      </c>
      <c r="AD127">
        <v>-119.921205</v>
      </c>
      <c r="AI127" t="b">
        <v>0</v>
      </c>
      <c r="AL127" t="s">
        <v>73</v>
      </c>
      <c r="AM127" t="s">
        <v>74</v>
      </c>
      <c r="AN127" t="s">
        <v>73</v>
      </c>
      <c r="AO127" t="s">
        <v>54</v>
      </c>
      <c r="AP127">
        <v>67737</v>
      </c>
      <c r="AQ127" t="s">
        <v>55</v>
      </c>
      <c r="AR127" t="s">
        <v>55</v>
      </c>
      <c r="AS127" t="s">
        <v>75</v>
      </c>
      <c r="AT127" t="s">
        <v>75</v>
      </c>
      <c r="AU127" t="s">
        <v>76</v>
      </c>
      <c r="AV127" t="s">
        <v>76</v>
      </c>
      <c r="AW127" t="s">
        <v>74</v>
      </c>
      <c r="AX127" t="s">
        <v>74</v>
      </c>
    </row>
    <row r="128" spans="1:50" x14ac:dyDescent="0.2">
      <c r="A128">
        <v>33759104</v>
      </c>
      <c r="B128" t="s">
        <v>1008</v>
      </c>
      <c r="C128" t="s">
        <v>1282</v>
      </c>
      <c r="D128">
        <f t="shared" si="2"/>
        <v>2019</v>
      </c>
      <c r="E128">
        <f t="shared" si="3"/>
        <v>9</v>
      </c>
      <c r="F128" s="1">
        <v>43730</v>
      </c>
      <c r="G128" t="s">
        <v>1009</v>
      </c>
      <c r="H128" t="s">
        <v>118</v>
      </c>
      <c r="I128">
        <v>160274</v>
      </c>
      <c r="J128" s="2">
        <v>43730</v>
      </c>
      <c r="K128" s="6">
        <v>0.5</v>
      </c>
      <c r="L128" t="s">
        <v>1283</v>
      </c>
      <c r="M128" t="s">
        <v>1003</v>
      </c>
      <c r="N128" t="s">
        <v>1010</v>
      </c>
      <c r="O128" t="s">
        <v>1011</v>
      </c>
      <c r="P128" t="s">
        <v>46</v>
      </c>
      <c r="Q128" t="s">
        <v>63</v>
      </c>
      <c r="R128" t="s">
        <v>1012</v>
      </c>
      <c r="S128" t="s">
        <v>1013</v>
      </c>
      <c r="W128">
        <v>1</v>
      </c>
      <c r="X128">
        <v>0</v>
      </c>
      <c r="Y128" t="b">
        <v>0</v>
      </c>
      <c r="AA128" t="s">
        <v>916</v>
      </c>
      <c r="AB128" t="s">
        <v>762</v>
      </c>
      <c r="AC128">
        <v>34.019548329999999</v>
      </c>
      <c r="AD128">
        <v>-119.68233170000001</v>
      </c>
      <c r="AI128" t="b">
        <v>0</v>
      </c>
      <c r="AL128" t="s">
        <v>73</v>
      </c>
      <c r="AM128" t="s">
        <v>74</v>
      </c>
      <c r="AN128" t="s">
        <v>73</v>
      </c>
      <c r="AO128" t="s">
        <v>54</v>
      </c>
      <c r="AP128">
        <v>67737</v>
      </c>
      <c r="AQ128" t="s">
        <v>55</v>
      </c>
      <c r="AR128" t="s">
        <v>55</v>
      </c>
      <c r="AS128" t="s">
        <v>75</v>
      </c>
      <c r="AT128" t="s">
        <v>75</v>
      </c>
      <c r="AU128" t="s">
        <v>76</v>
      </c>
      <c r="AV128" t="s">
        <v>76</v>
      </c>
      <c r="AW128" t="s">
        <v>74</v>
      </c>
      <c r="AX128" t="s">
        <v>74</v>
      </c>
    </row>
    <row r="129" spans="1:50" x14ac:dyDescent="0.2">
      <c r="A129">
        <v>33762695</v>
      </c>
      <c r="B129" t="s">
        <v>1028</v>
      </c>
      <c r="C129" t="s">
        <v>1282</v>
      </c>
      <c r="D129">
        <f t="shared" si="2"/>
        <v>2019</v>
      </c>
      <c r="E129">
        <f t="shared" si="3"/>
        <v>9</v>
      </c>
      <c r="F129" s="1">
        <v>43730</v>
      </c>
      <c r="G129" t="s">
        <v>1029</v>
      </c>
      <c r="H129" t="s">
        <v>118</v>
      </c>
      <c r="I129">
        <v>160274</v>
      </c>
      <c r="J129" s="2">
        <v>43730</v>
      </c>
      <c r="K129" s="6">
        <v>0.5</v>
      </c>
      <c r="L129" t="s">
        <v>1283</v>
      </c>
      <c r="M129" t="s">
        <v>1003</v>
      </c>
      <c r="N129" t="s">
        <v>1030</v>
      </c>
      <c r="O129" t="s">
        <v>1031</v>
      </c>
      <c r="P129" t="s">
        <v>46</v>
      </c>
      <c r="Q129" t="s">
        <v>63</v>
      </c>
      <c r="R129" t="s">
        <v>1032</v>
      </c>
      <c r="S129" t="s">
        <v>1033</v>
      </c>
      <c r="W129">
        <v>1</v>
      </c>
      <c r="X129">
        <v>0</v>
      </c>
      <c r="Y129" t="b">
        <v>0</v>
      </c>
      <c r="AA129" t="s">
        <v>916</v>
      </c>
      <c r="AB129" t="s">
        <v>762</v>
      </c>
      <c r="AC129">
        <v>34.019458329999999</v>
      </c>
      <c r="AD129">
        <v>-119.6822883</v>
      </c>
      <c r="AE129">
        <v>10</v>
      </c>
      <c r="AF129">
        <v>10</v>
      </c>
      <c r="AI129" t="b">
        <v>0</v>
      </c>
      <c r="AL129" t="s">
        <v>73</v>
      </c>
      <c r="AM129" t="s">
        <v>74</v>
      </c>
      <c r="AN129" t="s">
        <v>73</v>
      </c>
      <c r="AO129" t="s">
        <v>54</v>
      </c>
      <c r="AP129">
        <v>67737</v>
      </c>
      <c r="AQ129" t="s">
        <v>55</v>
      </c>
      <c r="AR129" t="s">
        <v>55</v>
      </c>
      <c r="AS129" t="s">
        <v>75</v>
      </c>
      <c r="AT129" t="s">
        <v>75</v>
      </c>
      <c r="AU129" t="s">
        <v>76</v>
      </c>
      <c r="AV129" t="s">
        <v>76</v>
      </c>
      <c r="AW129" t="s">
        <v>74</v>
      </c>
      <c r="AX129" t="s">
        <v>74</v>
      </c>
    </row>
    <row r="130" spans="1:50" x14ac:dyDescent="0.2">
      <c r="A130">
        <v>68524369</v>
      </c>
      <c r="B130" t="s">
        <v>1155</v>
      </c>
      <c r="C130" t="s">
        <v>1282</v>
      </c>
      <c r="D130">
        <f t="shared" si="2"/>
        <v>2019</v>
      </c>
      <c r="E130">
        <f t="shared" si="3"/>
        <v>9</v>
      </c>
      <c r="F130" s="1">
        <v>43730</v>
      </c>
      <c r="G130" t="s">
        <v>1156</v>
      </c>
      <c r="H130" t="s">
        <v>42</v>
      </c>
      <c r="I130">
        <v>160274</v>
      </c>
      <c r="J130" s="2">
        <v>43730</v>
      </c>
      <c r="K130" s="6">
        <v>0.5</v>
      </c>
      <c r="L130" t="s">
        <v>1283</v>
      </c>
      <c r="M130" t="s">
        <v>1003</v>
      </c>
      <c r="N130" t="s">
        <v>1157</v>
      </c>
      <c r="O130" t="s">
        <v>1158</v>
      </c>
      <c r="P130" t="s">
        <v>46</v>
      </c>
      <c r="Q130" t="s">
        <v>63</v>
      </c>
      <c r="R130" t="s">
        <v>1159</v>
      </c>
      <c r="S130" t="s">
        <v>1160</v>
      </c>
      <c r="W130">
        <v>1</v>
      </c>
      <c r="X130">
        <v>0</v>
      </c>
      <c r="Y130" t="b">
        <v>0</v>
      </c>
      <c r="AA130" t="s">
        <v>916</v>
      </c>
      <c r="AB130" t="s">
        <v>762</v>
      </c>
      <c r="AC130">
        <v>34.019455000000001</v>
      </c>
      <c r="AD130">
        <v>-119.6822983</v>
      </c>
      <c r="AI130" t="b">
        <v>0</v>
      </c>
      <c r="AL130" t="s">
        <v>73</v>
      </c>
      <c r="AM130" t="s">
        <v>74</v>
      </c>
      <c r="AN130" t="s">
        <v>73</v>
      </c>
      <c r="AO130" t="s">
        <v>54</v>
      </c>
      <c r="AP130">
        <v>67737</v>
      </c>
      <c r="AQ130" t="s">
        <v>55</v>
      </c>
      <c r="AR130" t="s">
        <v>55</v>
      </c>
      <c r="AS130" t="s">
        <v>75</v>
      </c>
      <c r="AT130" t="s">
        <v>75</v>
      </c>
      <c r="AU130" t="s">
        <v>76</v>
      </c>
      <c r="AV130" t="s">
        <v>76</v>
      </c>
      <c r="AW130" t="s">
        <v>74</v>
      </c>
      <c r="AX130" t="s">
        <v>74</v>
      </c>
    </row>
    <row r="131" spans="1:50" x14ac:dyDescent="0.2">
      <c r="A131">
        <v>68524371</v>
      </c>
      <c r="B131" t="s">
        <v>1165</v>
      </c>
      <c r="C131" t="s">
        <v>1282</v>
      </c>
      <c r="D131">
        <f t="shared" ref="D131:D184" si="4">YEAR(J131)</f>
        <v>2019</v>
      </c>
      <c r="E131">
        <f t="shared" ref="E131:E184" si="5">MONTH(J131)</f>
        <v>9</v>
      </c>
      <c r="F131" s="1">
        <v>43730</v>
      </c>
      <c r="G131" t="s">
        <v>1166</v>
      </c>
      <c r="H131" t="s">
        <v>42</v>
      </c>
      <c r="I131">
        <v>160274</v>
      </c>
      <c r="J131" s="2">
        <v>43730</v>
      </c>
      <c r="K131" s="6">
        <v>0.5</v>
      </c>
      <c r="L131" t="s">
        <v>1283</v>
      </c>
      <c r="M131" t="s">
        <v>1003</v>
      </c>
      <c r="N131" t="s">
        <v>1157</v>
      </c>
      <c r="O131" t="s">
        <v>1167</v>
      </c>
      <c r="P131" t="s">
        <v>46</v>
      </c>
      <c r="Q131" t="s">
        <v>63</v>
      </c>
      <c r="R131" t="s">
        <v>1168</v>
      </c>
      <c r="S131" t="s">
        <v>1169</v>
      </c>
      <c r="W131">
        <v>1</v>
      </c>
      <c r="X131">
        <v>0</v>
      </c>
      <c r="Y131" t="b">
        <v>0</v>
      </c>
      <c r="AA131" t="s">
        <v>916</v>
      </c>
      <c r="AB131" t="s">
        <v>762</v>
      </c>
      <c r="AC131">
        <v>34.019444999999997</v>
      </c>
      <c r="AD131">
        <v>-119.6823033</v>
      </c>
      <c r="AI131" t="b">
        <v>0</v>
      </c>
      <c r="AL131" t="s">
        <v>73</v>
      </c>
      <c r="AM131" t="s">
        <v>74</v>
      </c>
      <c r="AN131" t="s">
        <v>73</v>
      </c>
      <c r="AO131" t="s">
        <v>54</v>
      </c>
      <c r="AP131">
        <v>67737</v>
      </c>
      <c r="AQ131" t="s">
        <v>55</v>
      </c>
      <c r="AR131" t="s">
        <v>55</v>
      </c>
      <c r="AS131" t="s">
        <v>75</v>
      </c>
      <c r="AT131" t="s">
        <v>75</v>
      </c>
      <c r="AU131" t="s">
        <v>76</v>
      </c>
      <c r="AV131" t="s">
        <v>76</v>
      </c>
      <c r="AW131" t="s">
        <v>74</v>
      </c>
      <c r="AX131" t="s">
        <v>74</v>
      </c>
    </row>
    <row r="132" spans="1:50" x14ac:dyDescent="0.2">
      <c r="A132">
        <v>1795155</v>
      </c>
      <c r="B132" s="2">
        <v>42209</v>
      </c>
      <c r="C132" t="s">
        <v>1282</v>
      </c>
      <c r="D132">
        <f t="shared" si="4"/>
        <v>2015</v>
      </c>
      <c r="E132">
        <f t="shared" si="5"/>
        <v>7</v>
      </c>
      <c r="F132" s="1">
        <v>42209</v>
      </c>
      <c r="H132" t="s">
        <v>42</v>
      </c>
      <c r="I132">
        <v>13979</v>
      </c>
      <c r="J132" s="2">
        <v>42209</v>
      </c>
      <c r="K132" s="6">
        <v>0.5</v>
      </c>
      <c r="L132" t="s">
        <v>1283</v>
      </c>
      <c r="M132" t="s">
        <v>767</v>
      </c>
      <c r="N132" t="s">
        <v>829</v>
      </c>
      <c r="O132" t="s">
        <v>830</v>
      </c>
      <c r="P132" t="s">
        <v>46</v>
      </c>
      <c r="Q132" t="s">
        <v>63</v>
      </c>
      <c r="R132" t="s">
        <v>831</v>
      </c>
      <c r="S132" t="s">
        <v>832</v>
      </c>
      <c r="W132">
        <v>2</v>
      </c>
      <c r="X132">
        <v>0</v>
      </c>
      <c r="Y132" t="b">
        <v>0</v>
      </c>
      <c r="AA132" t="s">
        <v>833</v>
      </c>
      <c r="AB132" t="s">
        <v>762</v>
      </c>
      <c r="AC132">
        <v>34.018695999999998</v>
      </c>
      <c r="AD132">
        <v>-119.683728</v>
      </c>
      <c r="AI132" t="b">
        <v>0</v>
      </c>
      <c r="AL132" t="s">
        <v>73</v>
      </c>
      <c r="AM132" t="s">
        <v>74</v>
      </c>
      <c r="AN132" t="s">
        <v>73</v>
      </c>
      <c r="AO132" t="s">
        <v>54</v>
      </c>
      <c r="AP132">
        <v>67737</v>
      </c>
      <c r="AQ132" t="s">
        <v>55</v>
      </c>
      <c r="AR132" t="s">
        <v>55</v>
      </c>
      <c r="AS132" t="s">
        <v>75</v>
      </c>
      <c r="AT132" t="s">
        <v>75</v>
      </c>
      <c r="AU132" t="s">
        <v>76</v>
      </c>
      <c r="AV132" t="s">
        <v>76</v>
      </c>
      <c r="AW132" t="s">
        <v>74</v>
      </c>
      <c r="AX132" t="s">
        <v>74</v>
      </c>
    </row>
    <row r="133" spans="1:50" x14ac:dyDescent="0.2">
      <c r="A133">
        <v>3454251</v>
      </c>
      <c r="B133" t="s">
        <v>40</v>
      </c>
      <c r="C133" t="s">
        <v>1282</v>
      </c>
      <c r="D133">
        <f t="shared" si="4"/>
        <v>2016</v>
      </c>
      <c r="E133">
        <f t="shared" si="5"/>
        <v>6</v>
      </c>
      <c r="F133" s="1">
        <v>42533</v>
      </c>
      <c r="G133" t="s">
        <v>41</v>
      </c>
      <c r="H133" t="s">
        <v>42</v>
      </c>
      <c r="I133">
        <v>149065</v>
      </c>
      <c r="J133" s="2">
        <v>42533</v>
      </c>
      <c r="K133" s="6">
        <v>0.5</v>
      </c>
      <c r="L133" t="s">
        <v>1283</v>
      </c>
      <c r="M133" t="s">
        <v>43</v>
      </c>
      <c r="N133" t="s">
        <v>44</v>
      </c>
      <c r="O133" t="s">
        <v>45</v>
      </c>
      <c r="P133" t="s">
        <v>46</v>
      </c>
      <c r="Q133" t="s">
        <v>47</v>
      </c>
      <c r="R133" t="s">
        <v>48</v>
      </c>
      <c r="S133" t="s">
        <v>49</v>
      </c>
      <c r="W133">
        <v>1</v>
      </c>
      <c r="X133">
        <v>0</v>
      </c>
      <c r="Y133" t="b">
        <v>0</v>
      </c>
      <c r="Z133">
        <v>2</v>
      </c>
      <c r="AA133" t="s">
        <v>50</v>
      </c>
      <c r="AB133" t="s">
        <v>51</v>
      </c>
      <c r="AC133">
        <v>32.873258</v>
      </c>
      <c r="AD133">
        <v>-118.44796100000001</v>
      </c>
      <c r="AE133">
        <v>58</v>
      </c>
      <c r="AF133">
        <v>58</v>
      </c>
      <c r="AI133" t="b">
        <v>0</v>
      </c>
      <c r="AL133" t="s">
        <v>52</v>
      </c>
      <c r="AM133" t="s">
        <v>53</v>
      </c>
      <c r="AN133" t="s">
        <v>52</v>
      </c>
      <c r="AO133" t="s">
        <v>54</v>
      </c>
      <c r="AP133">
        <v>68138</v>
      </c>
      <c r="AQ133" t="s">
        <v>55</v>
      </c>
      <c r="AR133" t="s">
        <v>55</v>
      </c>
      <c r="AS133" t="s">
        <v>56</v>
      </c>
      <c r="AT133" t="s">
        <v>56</v>
      </c>
      <c r="AU133" t="s">
        <v>57</v>
      </c>
      <c r="AV133" t="s">
        <v>57</v>
      </c>
      <c r="AW133" t="s">
        <v>53</v>
      </c>
      <c r="AX133" t="s">
        <v>53</v>
      </c>
    </row>
    <row r="134" spans="1:50" x14ac:dyDescent="0.2">
      <c r="A134">
        <v>56512423</v>
      </c>
      <c r="B134" t="s">
        <v>379</v>
      </c>
      <c r="C134" t="s">
        <v>1282</v>
      </c>
      <c r="D134">
        <f t="shared" si="4"/>
        <v>2020</v>
      </c>
      <c r="E134">
        <f t="shared" si="5"/>
        <v>8</v>
      </c>
      <c r="F134" s="1">
        <v>44057</v>
      </c>
      <c r="G134" t="s">
        <v>380</v>
      </c>
      <c r="H134" t="s">
        <v>42</v>
      </c>
      <c r="I134">
        <v>213838</v>
      </c>
      <c r="J134" s="2">
        <v>44057</v>
      </c>
      <c r="K134" s="6">
        <v>0.5</v>
      </c>
      <c r="L134" t="s">
        <v>1283</v>
      </c>
      <c r="M134" t="s">
        <v>60</v>
      </c>
      <c r="N134" t="s">
        <v>381</v>
      </c>
      <c r="O134" t="s">
        <v>382</v>
      </c>
      <c r="P134" t="s">
        <v>46</v>
      </c>
      <c r="Q134" t="s">
        <v>63</v>
      </c>
      <c r="R134" t="s">
        <v>383</v>
      </c>
      <c r="S134" t="s">
        <v>384</v>
      </c>
      <c r="W134">
        <v>1</v>
      </c>
      <c r="X134">
        <v>0</v>
      </c>
      <c r="Y134" t="b">
        <v>0</v>
      </c>
      <c r="AA134" t="s">
        <v>385</v>
      </c>
      <c r="AB134" t="s">
        <v>51</v>
      </c>
      <c r="AC134">
        <v>32.873536999999999</v>
      </c>
      <c r="AD134">
        <v>-118.44758299999999</v>
      </c>
      <c r="AE134">
        <v>151</v>
      </c>
      <c r="AF134">
        <v>151</v>
      </c>
      <c r="AI134" t="b">
        <v>0</v>
      </c>
      <c r="AK134" t="s">
        <v>67</v>
      </c>
      <c r="AL134" t="s">
        <v>52</v>
      </c>
      <c r="AM134" t="s">
        <v>53</v>
      </c>
      <c r="AN134" t="s">
        <v>52</v>
      </c>
      <c r="AO134" t="s">
        <v>54</v>
      </c>
      <c r="AP134">
        <v>68138</v>
      </c>
      <c r="AQ134" t="s">
        <v>55</v>
      </c>
      <c r="AR134" t="s">
        <v>55</v>
      </c>
      <c r="AS134" t="s">
        <v>56</v>
      </c>
      <c r="AT134" t="s">
        <v>56</v>
      </c>
      <c r="AU134" t="s">
        <v>57</v>
      </c>
      <c r="AV134" t="s">
        <v>57</v>
      </c>
      <c r="AW134" t="s">
        <v>53</v>
      </c>
      <c r="AX134" t="s">
        <v>53</v>
      </c>
    </row>
    <row r="135" spans="1:50" x14ac:dyDescent="0.2">
      <c r="A135">
        <v>56512425</v>
      </c>
      <c r="B135" t="s">
        <v>386</v>
      </c>
      <c r="C135" t="s">
        <v>1282</v>
      </c>
      <c r="D135">
        <f t="shared" si="4"/>
        <v>2020</v>
      </c>
      <c r="E135">
        <f t="shared" si="5"/>
        <v>8</v>
      </c>
      <c r="F135" s="1">
        <v>44057</v>
      </c>
      <c r="G135" t="s">
        <v>387</v>
      </c>
      <c r="H135" t="s">
        <v>42</v>
      </c>
      <c r="I135">
        <v>213838</v>
      </c>
      <c r="J135" s="2">
        <v>44057</v>
      </c>
      <c r="K135" s="6">
        <v>0.5</v>
      </c>
      <c r="L135" t="s">
        <v>1283</v>
      </c>
      <c r="M135" t="s">
        <v>60</v>
      </c>
      <c r="N135" t="s">
        <v>381</v>
      </c>
      <c r="O135" t="s">
        <v>391</v>
      </c>
      <c r="P135" t="s">
        <v>46</v>
      </c>
      <c r="Q135" t="s">
        <v>63</v>
      </c>
      <c r="R135" t="s">
        <v>392</v>
      </c>
      <c r="S135" t="s">
        <v>393</v>
      </c>
      <c r="W135">
        <v>1</v>
      </c>
      <c r="X135">
        <v>0</v>
      </c>
      <c r="Y135" t="b">
        <v>0</v>
      </c>
      <c r="AA135" t="s">
        <v>385</v>
      </c>
      <c r="AB135" t="s">
        <v>51</v>
      </c>
      <c r="AC135">
        <v>32.873536999999999</v>
      </c>
      <c r="AD135">
        <v>-118.44758299999999</v>
      </c>
      <c r="AE135">
        <v>151</v>
      </c>
      <c r="AF135">
        <v>151</v>
      </c>
      <c r="AI135" t="b">
        <v>0</v>
      </c>
      <c r="AK135" t="s">
        <v>67</v>
      </c>
      <c r="AL135" t="s">
        <v>52</v>
      </c>
      <c r="AM135" t="s">
        <v>53</v>
      </c>
      <c r="AN135" t="s">
        <v>52</v>
      </c>
      <c r="AO135" t="s">
        <v>54</v>
      </c>
      <c r="AP135">
        <v>68138</v>
      </c>
      <c r="AQ135" t="s">
        <v>55</v>
      </c>
      <c r="AR135" t="s">
        <v>55</v>
      </c>
      <c r="AS135" t="s">
        <v>56</v>
      </c>
      <c r="AT135" t="s">
        <v>56</v>
      </c>
      <c r="AU135" t="s">
        <v>57</v>
      </c>
      <c r="AV135" t="s">
        <v>57</v>
      </c>
      <c r="AW135" t="s">
        <v>53</v>
      </c>
      <c r="AX135" t="s">
        <v>53</v>
      </c>
    </row>
    <row r="136" spans="1:50" x14ac:dyDescent="0.2">
      <c r="A136">
        <v>56512428</v>
      </c>
      <c r="B136" t="s">
        <v>394</v>
      </c>
      <c r="C136" t="s">
        <v>1282</v>
      </c>
      <c r="D136">
        <f t="shared" si="4"/>
        <v>2020</v>
      </c>
      <c r="E136">
        <f t="shared" si="5"/>
        <v>8</v>
      </c>
      <c r="F136" s="1">
        <v>44057</v>
      </c>
      <c r="G136" t="s">
        <v>395</v>
      </c>
      <c r="H136" t="s">
        <v>42</v>
      </c>
      <c r="I136">
        <v>213838</v>
      </c>
      <c r="J136" s="2">
        <v>44057</v>
      </c>
      <c r="K136" s="6">
        <v>0.5</v>
      </c>
      <c r="L136" t="s">
        <v>1283</v>
      </c>
      <c r="M136" t="s">
        <v>60</v>
      </c>
      <c r="N136" t="s">
        <v>396</v>
      </c>
      <c r="O136" t="s">
        <v>397</v>
      </c>
      <c r="P136" t="s">
        <v>46</v>
      </c>
      <c r="Q136" t="s">
        <v>63</v>
      </c>
      <c r="R136" t="s">
        <v>398</v>
      </c>
      <c r="S136" t="s">
        <v>399</v>
      </c>
      <c r="W136">
        <v>1</v>
      </c>
      <c r="X136">
        <v>0</v>
      </c>
      <c r="Y136" t="b">
        <v>0</v>
      </c>
      <c r="AA136" t="s">
        <v>385</v>
      </c>
      <c r="AB136" t="s">
        <v>51</v>
      </c>
      <c r="AC136">
        <v>32.873536999999999</v>
      </c>
      <c r="AD136">
        <v>-118.44758299999999</v>
      </c>
      <c r="AE136">
        <v>151</v>
      </c>
      <c r="AF136">
        <v>151</v>
      </c>
      <c r="AI136" t="b">
        <v>0</v>
      </c>
      <c r="AK136" t="s">
        <v>67</v>
      </c>
      <c r="AL136" t="s">
        <v>52</v>
      </c>
      <c r="AM136" t="s">
        <v>53</v>
      </c>
      <c r="AN136" t="s">
        <v>52</v>
      </c>
      <c r="AO136" t="s">
        <v>54</v>
      </c>
      <c r="AP136">
        <v>68138</v>
      </c>
      <c r="AQ136" t="s">
        <v>55</v>
      </c>
      <c r="AR136" t="s">
        <v>55</v>
      </c>
      <c r="AS136" t="s">
        <v>56</v>
      </c>
      <c r="AT136" t="s">
        <v>56</v>
      </c>
      <c r="AU136" t="s">
        <v>57</v>
      </c>
      <c r="AV136" t="s">
        <v>57</v>
      </c>
      <c r="AW136" t="s">
        <v>53</v>
      </c>
      <c r="AX136" t="s">
        <v>53</v>
      </c>
    </row>
    <row r="137" spans="1:50" x14ac:dyDescent="0.2">
      <c r="A137">
        <v>1791798</v>
      </c>
      <c r="B137" s="2">
        <v>42207</v>
      </c>
      <c r="C137" t="s">
        <v>1282</v>
      </c>
      <c r="D137">
        <f t="shared" si="4"/>
        <v>2015</v>
      </c>
      <c r="E137">
        <f t="shared" si="5"/>
        <v>7</v>
      </c>
      <c r="F137" s="1">
        <v>42207</v>
      </c>
      <c r="H137" t="s">
        <v>42</v>
      </c>
      <c r="I137">
        <v>13979</v>
      </c>
      <c r="J137" s="2">
        <v>42207</v>
      </c>
      <c r="K137" s="6">
        <v>0.5</v>
      </c>
      <c r="L137" t="s">
        <v>1283</v>
      </c>
      <c r="M137" t="s">
        <v>767</v>
      </c>
      <c r="N137" t="s">
        <v>799</v>
      </c>
      <c r="O137" t="s">
        <v>800</v>
      </c>
      <c r="P137" t="s">
        <v>46</v>
      </c>
      <c r="Q137" t="s">
        <v>63</v>
      </c>
      <c r="R137" t="s">
        <v>801</v>
      </c>
      <c r="S137" t="s">
        <v>802</v>
      </c>
      <c r="W137">
        <v>3</v>
      </c>
      <c r="X137">
        <v>0</v>
      </c>
      <c r="Y137" t="b">
        <v>0</v>
      </c>
      <c r="AA137" t="s">
        <v>786</v>
      </c>
      <c r="AB137" t="s">
        <v>762</v>
      </c>
      <c r="AC137">
        <v>34.010871000000002</v>
      </c>
      <c r="AD137">
        <v>-119.802775</v>
      </c>
      <c r="AI137" t="b">
        <v>0</v>
      </c>
      <c r="AL137" t="s">
        <v>52</v>
      </c>
      <c r="AM137" t="s">
        <v>53</v>
      </c>
      <c r="AN137" t="s">
        <v>52</v>
      </c>
      <c r="AO137" t="s">
        <v>54</v>
      </c>
      <c r="AP137">
        <v>68138</v>
      </c>
      <c r="AQ137" t="s">
        <v>55</v>
      </c>
      <c r="AR137" t="s">
        <v>55</v>
      </c>
      <c r="AS137" t="s">
        <v>56</v>
      </c>
      <c r="AT137" t="s">
        <v>56</v>
      </c>
      <c r="AU137" t="s">
        <v>57</v>
      </c>
      <c r="AV137" t="s">
        <v>57</v>
      </c>
      <c r="AW137" t="s">
        <v>53</v>
      </c>
      <c r="AX137" t="s">
        <v>53</v>
      </c>
    </row>
    <row r="138" spans="1:50" x14ac:dyDescent="0.2">
      <c r="A138">
        <v>1472752</v>
      </c>
      <c r="B138" s="1">
        <v>41602.518055555556</v>
      </c>
      <c r="C138" t="s">
        <v>1282</v>
      </c>
      <c r="D138">
        <f t="shared" si="4"/>
        <v>2013</v>
      </c>
      <c r="E138">
        <f t="shared" si="5"/>
        <v>11</v>
      </c>
      <c r="F138" s="1">
        <v>41602</v>
      </c>
      <c r="G138" t="s">
        <v>576</v>
      </c>
      <c r="H138" t="s">
        <v>42</v>
      </c>
      <c r="I138">
        <v>95810</v>
      </c>
      <c r="J138" s="2">
        <v>41602</v>
      </c>
      <c r="K138" s="6">
        <v>0.5</v>
      </c>
      <c r="L138" t="s">
        <v>1283</v>
      </c>
      <c r="M138" t="s">
        <v>542</v>
      </c>
      <c r="N138" t="s">
        <v>577</v>
      </c>
      <c r="O138" t="s">
        <v>578</v>
      </c>
      <c r="P138" t="s">
        <v>46</v>
      </c>
      <c r="Q138" t="s">
        <v>63</v>
      </c>
      <c r="R138" t="s">
        <v>579</v>
      </c>
      <c r="S138" t="s">
        <v>580</v>
      </c>
      <c r="W138">
        <v>1</v>
      </c>
      <c r="X138">
        <v>0</v>
      </c>
      <c r="Y138" t="b">
        <v>0</v>
      </c>
      <c r="AA138" t="s">
        <v>581</v>
      </c>
      <c r="AB138" t="s">
        <v>548</v>
      </c>
      <c r="AC138">
        <v>33.386533999999997</v>
      </c>
      <c r="AD138">
        <v>-118.473733</v>
      </c>
      <c r="AE138">
        <v>195</v>
      </c>
      <c r="AF138">
        <v>195</v>
      </c>
      <c r="AI138" t="b">
        <v>0</v>
      </c>
      <c r="AL138" t="s">
        <v>52</v>
      </c>
      <c r="AM138" t="s">
        <v>53</v>
      </c>
      <c r="AN138" t="s">
        <v>52</v>
      </c>
      <c r="AO138" t="s">
        <v>54</v>
      </c>
      <c r="AP138">
        <v>68138</v>
      </c>
      <c r="AQ138" t="s">
        <v>55</v>
      </c>
      <c r="AR138" t="s">
        <v>55</v>
      </c>
      <c r="AS138" t="s">
        <v>56</v>
      </c>
      <c r="AT138" t="s">
        <v>56</v>
      </c>
      <c r="AU138" t="s">
        <v>57</v>
      </c>
      <c r="AV138" t="s">
        <v>57</v>
      </c>
      <c r="AW138" t="s">
        <v>53</v>
      </c>
      <c r="AX138" t="s">
        <v>53</v>
      </c>
    </row>
    <row r="139" spans="1:50" x14ac:dyDescent="0.2">
      <c r="A139">
        <v>8456772</v>
      </c>
      <c r="B139" t="s">
        <v>116</v>
      </c>
      <c r="C139" t="s">
        <v>1282</v>
      </c>
      <c r="D139">
        <f t="shared" si="4"/>
        <v>2017</v>
      </c>
      <c r="E139">
        <f t="shared" si="5"/>
        <v>10</v>
      </c>
      <c r="F139" s="1">
        <v>43021</v>
      </c>
      <c r="G139" t="s">
        <v>117</v>
      </c>
      <c r="H139" t="s">
        <v>118</v>
      </c>
      <c r="I139">
        <v>364713</v>
      </c>
      <c r="J139" s="2">
        <v>43021</v>
      </c>
      <c r="K139" s="6">
        <v>0.5</v>
      </c>
      <c r="L139" t="s">
        <v>1283</v>
      </c>
      <c r="M139" t="s">
        <v>119</v>
      </c>
      <c r="N139" t="s">
        <v>120</v>
      </c>
      <c r="O139" t="s">
        <v>121</v>
      </c>
      <c r="P139" t="s">
        <v>46</v>
      </c>
      <c r="R139" t="s">
        <v>122</v>
      </c>
      <c r="S139" t="s">
        <v>123</v>
      </c>
      <c r="W139">
        <v>2</v>
      </c>
      <c r="X139">
        <v>0</v>
      </c>
      <c r="Y139" t="b">
        <v>0</v>
      </c>
      <c r="AA139" t="s">
        <v>110</v>
      </c>
      <c r="AB139" t="s">
        <v>51</v>
      </c>
      <c r="AC139">
        <v>32.929741870000001</v>
      </c>
      <c r="AD139">
        <v>-118.5067749</v>
      </c>
      <c r="AE139">
        <v>61</v>
      </c>
      <c r="AF139">
        <v>61</v>
      </c>
      <c r="AI139" t="b">
        <v>0</v>
      </c>
      <c r="AL139" t="s">
        <v>52</v>
      </c>
      <c r="AM139" t="s">
        <v>53</v>
      </c>
      <c r="AN139" t="s">
        <v>52</v>
      </c>
      <c r="AO139" t="s">
        <v>54</v>
      </c>
      <c r="AP139">
        <v>68138</v>
      </c>
      <c r="AQ139" t="s">
        <v>55</v>
      </c>
      <c r="AR139" t="s">
        <v>55</v>
      </c>
      <c r="AS139" t="s">
        <v>56</v>
      </c>
      <c r="AT139" t="s">
        <v>56</v>
      </c>
      <c r="AU139" t="s">
        <v>57</v>
      </c>
      <c r="AV139" t="s">
        <v>57</v>
      </c>
      <c r="AW139" t="s">
        <v>53</v>
      </c>
      <c r="AX139" t="s">
        <v>53</v>
      </c>
    </row>
    <row r="140" spans="1:50" x14ac:dyDescent="0.2">
      <c r="A140">
        <v>8456835</v>
      </c>
      <c r="B140" t="s">
        <v>132</v>
      </c>
      <c r="C140" t="s">
        <v>1282</v>
      </c>
      <c r="D140">
        <f t="shared" si="4"/>
        <v>2017</v>
      </c>
      <c r="E140">
        <f t="shared" si="5"/>
        <v>10</v>
      </c>
      <c r="F140" s="1">
        <v>43023</v>
      </c>
      <c r="G140" t="s">
        <v>133</v>
      </c>
      <c r="H140" t="s">
        <v>118</v>
      </c>
      <c r="I140">
        <v>364713</v>
      </c>
      <c r="J140" s="2">
        <v>43023</v>
      </c>
      <c r="K140" s="6">
        <v>0.5</v>
      </c>
      <c r="L140" t="s">
        <v>1283</v>
      </c>
      <c r="M140" t="s">
        <v>119</v>
      </c>
      <c r="N140" t="s">
        <v>134</v>
      </c>
      <c r="O140" t="s">
        <v>135</v>
      </c>
      <c r="P140" t="s">
        <v>46</v>
      </c>
      <c r="R140" t="s">
        <v>136</v>
      </c>
      <c r="S140" t="s">
        <v>137</v>
      </c>
      <c r="W140">
        <v>2</v>
      </c>
      <c r="X140">
        <v>0</v>
      </c>
      <c r="Y140" t="b">
        <v>0</v>
      </c>
      <c r="AA140" t="s">
        <v>110</v>
      </c>
      <c r="AB140" t="s">
        <v>51</v>
      </c>
      <c r="AC140">
        <v>32.936081250000001</v>
      </c>
      <c r="AD140">
        <v>-118.5054016</v>
      </c>
      <c r="AE140">
        <v>977</v>
      </c>
      <c r="AF140">
        <v>977</v>
      </c>
      <c r="AI140" t="b">
        <v>0</v>
      </c>
      <c r="AL140" t="s">
        <v>52</v>
      </c>
      <c r="AM140" t="s">
        <v>53</v>
      </c>
      <c r="AN140" t="s">
        <v>52</v>
      </c>
      <c r="AO140" t="s">
        <v>54</v>
      </c>
      <c r="AP140">
        <v>68138</v>
      </c>
      <c r="AQ140" t="s">
        <v>55</v>
      </c>
      <c r="AR140" t="s">
        <v>55</v>
      </c>
      <c r="AS140" t="s">
        <v>56</v>
      </c>
      <c r="AT140" t="s">
        <v>56</v>
      </c>
      <c r="AU140" t="s">
        <v>57</v>
      </c>
      <c r="AV140" t="s">
        <v>57</v>
      </c>
      <c r="AW140" t="s">
        <v>53</v>
      </c>
      <c r="AX140" t="s">
        <v>53</v>
      </c>
    </row>
    <row r="141" spans="1:50" x14ac:dyDescent="0.2">
      <c r="A141">
        <v>18652631</v>
      </c>
      <c r="B141" t="s">
        <v>231</v>
      </c>
      <c r="C141" t="s">
        <v>1282</v>
      </c>
      <c r="D141">
        <f t="shared" si="4"/>
        <v>2018</v>
      </c>
      <c r="E141">
        <f t="shared" si="5"/>
        <v>11</v>
      </c>
      <c r="F141" s="1">
        <v>43429</v>
      </c>
      <c r="G141" t="s">
        <v>232</v>
      </c>
      <c r="H141" t="s">
        <v>42</v>
      </c>
      <c r="I141">
        <v>23091</v>
      </c>
      <c r="J141" s="2">
        <v>43429</v>
      </c>
      <c r="K141" s="6">
        <v>0.5</v>
      </c>
      <c r="L141" t="s">
        <v>1283</v>
      </c>
      <c r="M141" t="s">
        <v>220</v>
      </c>
      <c r="N141" t="s">
        <v>233</v>
      </c>
      <c r="O141" t="s">
        <v>234</v>
      </c>
      <c r="P141" t="s">
        <v>46</v>
      </c>
      <c r="Q141" t="s">
        <v>63</v>
      </c>
      <c r="R141" t="s">
        <v>235</v>
      </c>
      <c r="S141" t="s">
        <v>236</v>
      </c>
      <c r="W141">
        <v>3</v>
      </c>
      <c r="X141">
        <v>0</v>
      </c>
      <c r="Y141" t="b">
        <v>0</v>
      </c>
      <c r="AA141" t="s">
        <v>110</v>
      </c>
      <c r="AB141" t="s">
        <v>51</v>
      </c>
      <c r="AC141">
        <v>32.927563659999997</v>
      </c>
      <c r="AD141">
        <v>-118.5434248</v>
      </c>
      <c r="AE141">
        <v>369</v>
      </c>
      <c r="AF141">
        <v>369</v>
      </c>
      <c r="AI141" t="b">
        <v>0</v>
      </c>
      <c r="AL141" t="s">
        <v>52</v>
      </c>
      <c r="AM141" t="s">
        <v>53</v>
      </c>
      <c r="AN141" t="s">
        <v>52</v>
      </c>
      <c r="AO141" t="s">
        <v>54</v>
      </c>
      <c r="AP141">
        <v>68138</v>
      </c>
      <c r="AQ141" t="s">
        <v>55</v>
      </c>
      <c r="AR141" t="s">
        <v>55</v>
      </c>
      <c r="AS141" t="s">
        <v>56</v>
      </c>
      <c r="AT141" t="s">
        <v>56</v>
      </c>
      <c r="AU141" t="s">
        <v>57</v>
      </c>
      <c r="AV141" t="s">
        <v>57</v>
      </c>
      <c r="AW141" t="s">
        <v>53</v>
      </c>
      <c r="AX141" t="s">
        <v>53</v>
      </c>
    </row>
    <row r="142" spans="1:50" x14ac:dyDescent="0.2">
      <c r="A142">
        <v>19719785</v>
      </c>
      <c r="B142" t="s">
        <v>237</v>
      </c>
      <c r="C142" t="s">
        <v>1282</v>
      </c>
      <c r="D142">
        <f t="shared" si="4"/>
        <v>2019</v>
      </c>
      <c r="E142">
        <f t="shared" si="5"/>
        <v>1</v>
      </c>
      <c r="F142" s="1">
        <v>43475</v>
      </c>
      <c r="G142" t="s">
        <v>238</v>
      </c>
      <c r="H142" t="s">
        <v>42</v>
      </c>
      <c r="I142">
        <v>23091</v>
      </c>
      <c r="J142" s="2">
        <v>43475</v>
      </c>
      <c r="K142" s="6">
        <v>0.5</v>
      </c>
      <c r="L142" t="s">
        <v>1283</v>
      </c>
      <c r="M142" t="s">
        <v>220</v>
      </c>
      <c r="N142" t="s">
        <v>239</v>
      </c>
      <c r="O142" t="s">
        <v>240</v>
      </c>
      <c r="P142" t="s">
        <v>46</v>
      </c>
      <c r="Q142" t="s">
        <v>63</v>
      </c>
      <c r="R142" t="s">
        <v>241</v>
      </c>
      <c r="S142" t="s">
        <v>242</v>
      </c>
      <c r="W142">
        <v>2</v>
      </c>
      <c r="X142">
        <v>0</v>
      </c>
      <c r="Y142" t="b">
        <v>0</v>
      </c>
      <c r="AA142" t="s">
        <v>110</v>
      </c>
      <c r="AB142" t="s">
        <v>51</v>
      </c>
      <c r="AC142">
        <v>32.877949209999997</v>
      </c>
      <c r="AD142">
        <v>-118.4620141</v>
      </c>
      <c r="AE142">
        <v>563</v>
      </c>
      <c r="AF142">
        <v>563</v>
      </c>
      <c r="AI142" t="b">
        <v>0</v>
      </c>
      <c r="AL142" t="s">
        <v>52</v>
      </c>
      <c r="AM142" t="s">
        <v>53</v>
      </c>
      <c r="AN142" t="s">
        <v>52</v>
      </c>
      <c r="AO142" t="s">
        <v>54</v>
      </c>
      <c r="AP142">
        <v>68138</v>
      </c>
      <c r="AQ142" t="s">
        <v>55</v>
      </c>
      <c r="AR142" t="s">
        <v>55</v>
      </c>
      <c r="AS142" t="s">
        <v>56</v>
      </c>
      <c r="AT142" t="s">
        <v>56</v>
      </c>
      <c r="AU142" t="s">
        <v>57</v>
      </c>
      <c r="AV142" t="s">
        <v>57</v>
      </c>
      <c r="AW142" t="s">
        <v>53</v>
      </c>
      <c r="AX142" t="s">
        <v>53</v>
      </c>
    </row>
    <row r="143" spans="1:50" x14ac:dyDescent="0.2">
      <c r="A143">
        <v>32266491</v>
      </c>
      <c r="B143" t="s">
        <v>311</v>
      </c>
      <c r="C143" t="s">
        <v>1282</v>
      </c>
      <c r="D143">
        <f t="shared" si="4"/>
        <v>2019</v>
      </c>
      <c r="E143">
        <f t="shared" si="5"/>
        <v>7</v>
      </c>
      <c r="F143" s="1">
        <v>43670</v>
      </c>
      <c r="G143" t="s">
        <v>312</v>
      </c>
      <c r="H143" t="s">
        <v>42</v>
      </c>
      <c r="I143">
        <v>266196</v>
      </c>
      <c r="J143" s="2">
        <v>43670</v>
      </c>
      <c r="K143" s="6">
        <v>0.5</v>
      </c>
      <c r="L143" t="s">
        <v>1283</v>
      </c>
      <c r="M143" t="s">
        <v>145</v>
      </c>
      <c r="N143" t="s">
        <v>307</v>
      </c>
      <c r="O143" t="s">
        <v>313</v>
      </c>
      <c r="P143" t="s">
        <v>46</v>
      </c>
      <c r="Q143" t="s">
        <v>148</v>
      </c>
      <c r="R143" t="s">
        <v>314</v>
      </c>
      <c r="S143" t="s">
        <v>315</v>
      </c>
      <c r="W143">
        <v>2</v>
      </c>
      <c r="X143">
        <v>0</v>
      </c>
      <c r="Y143" t="b">
        <v>0</v>
      </c>
      <c r="AA143" t="s">
        <v>110</v>
      </c>
      <c r="AB143" t="s">
        <v>51</v>
      </c>
      <c r="AC143">
        <v>32.929556650000002</v>
      </c>
      <c r="AD143">
        <v>-118.506815</v>
      </c>
      <c r="AE143">
        <v>213</v>
      </c>
      <c r="AF143">
        <v>213</v>
      </c>
      <c r="AI143" t="b">
        <v>0</v>
      </c>
      <c r="AL143" t="s">
        <v>52</v>
      </c>
      <c r="AM143" t="s">
        <v>53</v>
      </c>
      <c r="AN143" t="s">
        <v>52</v>
      </c>
      <c r="AO143" t="s">
        <v>54</v>
      </c>
      <c r="AP143">
        <v>68138</v>
      </c>
      <c r="AQ143" t="s">
        <v>55</v>
      </c>
      <c r="AR143" t="s">
        <v>55</v>
      </c>
      <c r="AS143" t="s">
        <v>56</v>
      </c>
      <c r="AT143" t="s">
        <v>56</v>
      </c>
      <c r="AU143" t="s">
        <v>57</v>
      </c>
      <c r="AV143" t="s">
        <v>57</v>
      </c>
      <c r="AW143" t="s">
        <v>53</v>
      </c>
      <c r="AX143" t="s">
        <v>53</v>
      </c>
    </row>
    <row r="144" spans="1:50" x14ac:dyDescent="0.2">
      <c r="A144">
        <v>32266517</v>
      </c>
      <c r="B144" t="s">
        <v>321</v>
      </c>
      <c r="C144" t="s">
        <v>1282</v>
      </c>
      <c r="D144">
        <f t="shared" si="4"/>
        <v>2019</v>
      </c>
      <c r="E144">
        <f t="shared" si="5"/>
        <v>9</v>
      </c>
      <c r="F144" s="1">
        <v>43711</v>
      </c>
      <c r="G144" t="s">
        <v>322</v>
      </c>
      <c r="H144" t="s">
        <v>42</v>
      </c>
      <c r="I144">
        <v>266196</v>
      </c>
      <c r="J144" s="2">
        <v>43711</v>
      </c>
      <c r="K144" s="6">
        <v>0.5</v>
      </c>
      <c r="L144" t="s">
        <v>1283</v>
      </c>
      <c r="M144" t="s">
        <v>145</v>
      </c>
      <c r="N144" t="s">
        <v>323</v>
      </c>
      <c r="O144" t="s">
        <v>324</v>
      </c>
      <c r="P144" t="s">
        <v>46</v>
      </c>
      <c r="Q144" t="s">
        <v>148</v>
      </c>
      <c r="R144" t="s">
        <v>325</v>
      </c>
      <c r="S144" t="s">
        <v>326</v>
      </c>
      <c r="W144">
        <v>2</v>
      </c>
      <c r="X144">
        <v>0</v>
      </c>
      <c r="Y144" t="b">
        <v>0</v>
      </c>
      <c r="AA144" t="s">
        <v>110</v>
      </c>
      <c r="AB144" t="s">
        <v>51</v>
      </c>
      <c r="AC144">
        <v>32.929600880000002</v>
      </c>
      <c r="AD144">
        <v>-118.5068436</v>
      </c>
      <c r="AE144">
        <v>163</v>
      </c>
      <c r="AF144">
        <v>163</v>
      </c>
      <c r="AI144" t="b">
        <v>0</v>
      </c>
      <c r="AL144" t="s">
        <v>52</v>
      </c>
      <c r="AM144" t="s">
        <v>53</v>
      </c>
      <c r="AN144" t="s">
        <v>52</v>
      </c>
      <c r="AO144" t="s">
        <v>54</v>
      </c>
      <c r="AP144">
        <v>68138</v>
      </c>
      <c r="AQ144" t="s">
        <v>55</v>
      </c>
      <c r="AR144" t="s">
        <v>55</v>
      </c>
      <c r="AS144" t="s">
        <v>56</v>
      </c>
      <c r="AT144" t="s">
        <v>56</v>
      </c>
      <c r="AU144" t="s">
        <v>57</v>
      </c>
      <c r="AV144" t="s">
        <v>57</v>
      </c>
      <c r="AW144" t="s">
        <v>53</v>
      </c>
      <c r="AX144" t="s">
        <v>53</v>
      </c>
    </row>
    <row r="145" spans="1:50" x14ac:dyDescent="0.2">
      <c r="A145">
        <v>33499038</v>
      </c>
      <c r="B145" t="s">
        <v>333</v>
      </c>
      <c r="C145" t="s">
        <v>1282</v>
      </c>
      <c r="D145">
        <f t="shared" si="4"/>
        <v>2019</v>
      </c>
      <c r="E145">
        <f t="shared" si="5"/>
        <v>9</v>
      </c>
      <c r="F145" s="1">
        <v>43735</v>
      </c>
      <c r="G145" t="s">
        <v>334</v>
      </c>
      <c r="H145" t="s">
        <v>42</v>
      </c>
      <c r="I145">
        <v>23091</v>
      </c>
      <c r="J145" s="2">
        <v>43735</v>
      </c>
      <c r="K145" s="6">
        <v>0.5</v>
      </c>
      <c r="L145" t="s">
        <v>1283</v>
      </c>
      <c r="M145" t="s">
        <v>220</v>
      </c>
      <c r="N145" t="s">
        <v>335</v>
      </c>
      <c r="O145" t="s">
        <v>336</v>
      </c>
      <c r="P145" t="s">
        <v>46</v>
      </c>
      <c r="Q145" t="s">
        <v>63</v>
      </c>
      <c r="R145" t="s">
        <v>337</v>
      </c>
      <c r="S145" t="s">
        <v>338</v>
      </c>
      <c r="W145">
        <v>2</v>
      </c>
      <c r="X145">
        <v>0</v>
      </c>
      <c r="Y145" t="b">
        <v>0</v>
      </c>
      <c r="AA145" t="s">
        <v>110</v>
      </c>
      <c r="AB145" t="s">
        <v>51</v>
      </c>
      <c r="AC145">
        <v>32.891315110000001</v>
      </c>
      <c r="AD145">
        <v>-118.4591818</v>
      </c>
      <c r="AE145">
        <v>56</v>
      </c>
      <c r="AF145">
        <v>56</v>
      </c>
      <c r="AI145" t="b">
        <v>0</v>
      </c>
      <c r="AL145" t="s">
        <v>52</v>
      </c>
      <c r="AM145" t="s">
        <v>53</v>
      </c>
      <c r="AN145" t="s">
        <v>52</v>
      </c>
      <c r="AO145" t="s">
        <v>54</v>
      </c>
      <c r="AP145">
        <v>68138</v>
      </c>
      <c r="AQ145" t="s">
        <v>55</v>
      </c>
      <c r="AR145" t="s">
        <v>55</v>
      </c>
      <c r="AS145" t="s">
        <v>56</v>
      </c>
      <c r="AT145" t="s">
        <v>56</v>
      </c>
      <c r="AU145" t="s">
        <v>57</v>
      </c>
      <c r="AV145" t="s">
        <v>57</v>
      </c>
      <c r="AW145" t="s">
        <v>53</v>
      </c>
      <c r="AX145" t="s">
        <v>53</v>
      </c>
    </row>
    <row r="146" spans="1:50" ht="15" customHeight="1" x14ac:dyDescent="0.2">
      <c r="A146">
        <v>34933582</v>
      </c>
      <c r="B146" t="s">
        <v>344</v>
      </c>
      <c r="C146" t="s">
        <v>1282</v>
      </c>
      <c r="D146">
        <f t="shared" si="4"/>
        <v>2019</v>
      </c>
      <c r="E146">
        <f t="shared" si="5"/>
        <v>10</v>
      </c>
      <c r="F146" s="1">
        <v>43764</v>
      </c>
      <c r="G146" t="s">
        <v>345</v>
      </c>
      <c r="H146" t="s">
        <v>42</v>
      </c>
      <c r="I146">
        <v>23091</v>
      </c>
      <c r="J146" s="2">
        <v>43764</v>
      </c>
      <c r="K146" s="6">
        <v>0.5</v>
      </c>
      <c r="L146" t="s">
        <v>1283</v>
      </c>
      <c r="M146" t="s">
        <v>220</v>
      </c>
      <c r="N146" t="s">
        <v>346</v>
      </c>
      <c r="O146" t="s">
        <v>347</v>
      </c>
      <c r="P146" t="s">
        <v>46</v>
      </c>
      <c r="Q146" t="s">
        <v>63</v>
      </c>
      <c r="R146" t="s">
        <v>348</v>
      </c>
      <c r="S146" t="s">
        <v>349</v>
      </c>
      <c r="W146">
        <v>1</v>
      </c>
      <c r="X146">
        <v>0</v>
      </c>
      <c r="Y146" t="b">
        <v>0</v>
      </c>
      <c r="AA146" t="s">
        <v>110</v>
      </c>
      <c r="AB146" t="s">
        <v>51</v>
      </c>
      <c r="AC146">
        <v>32.88082455</v>
      </c>
      <c r="AD146">
        <v>-118.4444415</v>
      </c>
      <c r="AE146">
        <v>68</v>
      </c>
      <c r="AF146">
        <v>68</v>
      </c>
      <c r="AI146" t="b">
        <v>0</v>
      </c>
      <c r="AL146" t="s">
        <v>52</v>
      </c>
      <c r="AM146" t="s">
        <v>53</v>
      </c>
      <c r="AN146" t="s">
        <v>52</v>
      </c>
      <c r="AO146" t="s">
        <v>54</v>
      </c>
      <c r="AP146">
        <v>68138</v>
      </c>
      <c r="AQ146" t="s">
        <v>55</v>
      </c>
      <c r="AR146" t="s">
        <v>55</v>
      </c>
      <c r="AS146" t="s">
        <v>56</v>
      </c>
      <c r="AT146" t="s">
        <v>56</v>
      </c>
      <c r="AU146" t="s">
        <v>57</v>
      </c>
      <c r="AV146" t="s">
        <v>57</v>
      </c>
      <c r="AW146" t="s">
        <v>53</v>
      </c>
      <c r="AX146" t="s">
        <v>53</v>
      </c>
    </row>
    <row r="147" spans="1:50" x14ac:dyDescent="0.2">
      <c r="A147">
        <v>51937380</v>
      </c>
      <c r="B147" t="s">
        <v>362</v>
      </c>
      <c r="C147" t="s">
        <v>1282</v>
      </c>
      <c r="D147">
        <f t="shared" si="4"/>
        <v>2020</v>
      </c>
      <c r="E147">
        <f t="shared" si="5"/>
        <v>7</v>
      </c>
      <c r="F147" s="1">
        <v>44016</v>
      </c>
      <c r="G147" t="s">
        <v>363</v>
      </c>
      <c r="H147" t="s">
        <v>42</v>
      </c>
      <c r="I147">
        <v>23091</v>
      </c>
      <c r="J147" s="2">
        <v>44016</v>
      </c>
      <c r="K147" s="6">
        <v>0.5</v>
      </c>
      <c r="L147" t="s">
        <v>1283</v>
      </c>
      <c r="M147" t="s">
        <v>220</v>
      </c>
      <c r="N147" t="s">
        <v>364</v>
      </c>
      <c r="O147" t="s">
        <v>365</v>
      </c>
      <c r="P147" t="s">
        <v>46</v>
      </c>
      <c r="Q147" t="s">
        <v>63</v>
      </c>
      <c r="R147" t="s">
        <v>366</v>
      </c>
      <c r="S147" t="s">
        <v>367</v>
      </c>
      <c r="W147">
        <v>1</v>
      </c>
      <c r="X147">
        <v>0</v>
      </c>
      <c r="Y147" t="b">
        <v>0</v>
      </c>
      <c r="AA147" t="s">
        <v>110</v>
      </c>
      <c r="AB147" t="s">
        <v>51</v>
      </c>
      <c r="AC147">
        <v>32.901044769999999</v>
      </c>
      <c r="AD147">
        <v>-118.4658154</v>
      </c>
      <c r="AE147">
        <v>30</v>
      </c>
      <c r="AF147">
        <v>30</v>
      </c>
      <c r="AI147" t="b">
        <v>0</v>
      </c>
      <c r="AL147" t="s">
        <v>52</v>
      </c>
      <c r="AM147" t="s">
        <v>53</v>
      </c>
      <c r="AN147" t="s">
        <v>52</v>
      </c>
      <c r="AO147" t="s">
        <v>54</v>
      </c>
      <c r="AP147">
        <v>68138</v>
      </c>
      <c r="AQ147" t="s">
        <v>55</v>
      </c>
      <c r="AR147" t="s">
        <v>55</v>
      </c>
      <c r="AS147" t="s">
        <v>56</v>
      </c>
      <c r="AT147" t="s">
        <v>56</v>
      </c>
      <c r="AU147" t="s">
        <v>57</v>
      </c>
      <c r="AV147" t="s">
        <v>57</v>
      </c>
      <c r="AW147" t="s">
        <v>53</v>
      </c>
      <c r="AX147" t="s">
        <v>53</v>
      </c>
    </row>
    <row r="148" spans="1:50" x14ac:dyDescent="0.2">
      <c r="A148">
        <v>56524329</v>
      </c>
      <c r="B148" t="s">
        <v>394</v>
      </c>
      <c r="C148" t="s">
        <v>1282</v>
      </c>
      <c r="D148">
        <f t="shared" si="4"/>
        <v>2020</v>
      </c>
      <c r="E148">
        <f t="shared" si="5"/>
        <v>8</v>
      </c>
      <c r="F148" s="1">
        <v>44057</v>
      </c>
      <c r="G148" t="s">
        <v>395</v>
      </c>
      <c r="H148" t="s">
        <v>42</v>
      </c>
      <c r="I148">
        <v>266196</v>
      </c>
      <c r="J148" s="2">
        <v>44057</v>
      </c>
      <c r="K148" s="6">
        <v>0.5</v>
      </c>
      <c r="L148" t="s">
        <v>1283</v>
      </c>
      <c r="M148" t="s">
        <v>145</v>
      </c>
      <c r="N148" t="s">
        <v>406</v>
      </c>
      <c r="O148" t="s">
        <v>407</v>
      </c>
      <c r="P148" t="s">
        <v>46</v>
      </c>
      <c r="Q148" t="s">
        <v>148</v>
      </c>
      <c r="R148" t="s">
        <v>408</v>
      </c>
      <c r="S148" t="s">
        <v>409</v>
      </c>
      <c r="W148">
        <v>2</v>
      </c>
      <c r="X148">
        <v>0</v>
      </c>
      <c r="Y148" t="b">
        <v>0</v>
      </c>
      <c r="AA148" t="s">
        <v>110</v>
      </c>
      <c r="AB148" t="s">
        <v>51</v>
      </c>
      <c r="AC148">
        <v>32.87321944</v>
      </c>
      <c r="AD148">
        <v>-118.4479056</v>
      </c>
      <c r="AI148" t="b">
        <v>0</v>
      </c>
      <c r="AL148" t="s">
        <v>52</v>
      </c>
      <c r="AM148" t="s">
        <v>53</v>
      </c>
      <c r="AN148" t="s">
        <v>52</v>
      </c>
      <c r="AO148" t="s">
        <v>54</v>
      </c>
      <c r="AP148">
        <v>68138</v>
      </c>
      <c r="AQ148" t="s">
        <v>55</v>
      </c>
      <c r="AR148" t="s">
        <v>55</v>
      </c>
      <c r="AS148" t="s">
        <v>56</v>
      </c>
      <c r="AT148" t="s">
        <v>56</v>
      </c>
      <c r="AU148" t="s">
        <v>57</v>
      </c>
      <c r="AV148" t="s">
        <v>57</v>
      </c>
      <c r="AW148" t="s">
        <v>53</v>
      </c>
      <c r="AX148" t="s">
        <v>53</v>
      </c>
    </row>
    <row r="149" spans="1:50" x14ac:dyDescent="0.2">
      <c r="A149">
        <v>61722211</v>
      </c>
      <c r="B149" t="s">
        <v>481</v>
      </c>
      <c r="C149" t="s">
        <v>1282</v>
      </c>
      <c r="D149">
        <f t="shared" si="4"/>
        <v>2020</v>
      </c>
      <c r="E149">
        <f t="shared" si="5"/>
        <v>10</v>
      </c>
      <c r="F149" s="1">
        <v>44106</v>
      </c>
      <c r="G149" t="s">
        <v>482</v>
      </c>
      <c r="H149" t="s">
        <v>42</v>
      </c>
      <c r="I149">
        <v>266196</v>
      </c>
      <c r="J149" s="2">
        <v>44106</v>
      </c>
      <c r="K149" s="6">
        <v>0.5</v>
      </c>
      <c r="L149" t="s">
        <v>1283</v>
      </c>
      <c r="M149" t="s">
        <v>145</v>
      </c>
      <c r="N149" t="s">
        <v>483</v>
      </c>
      <c r="O149" t="s">
        <v>484</v>
      </c>
      <c r="P149" t="s">
        <v>46</v>
      </c>
      <c r="Q149" t="s">
        <v>148</v>
      </c>
      <c r="R149" t="s">
        <v>485</v>
      </c>
      <c r="S149" t="s">
        <v>486</v>
      </c>
      <c r="W149">
        <v>2</v>
      </c>
      <c r="X149">
        <v>0</v>
      </c>
      <c r="Y149" t="b">
        <v>0</v>
      </c>
      <c r="AA149" t="s">
        <v>110</v>
      </c>
      <c r="AB149" t="s">
        <v>51</v>
      </c>
      <c r="AC149">
        <v>32.930555560000002</v>
      </c>
      <c r="AD149">
        <v>-118.5075556</v>
      </c>
      <c r="AI149" t="b">
        <v>0</v>
      </c>
      <c r="AL149" t="s">
        <v>52</v>
      </c>
      <c r="AM149" t="s">
        <v>53</v>
      </c>
      <c r="AN149" t="s">
        <v>52</v>
      </c>
      <c r="AO149" t="s">
        <v>54</v>
      </c>
      <c r="AP149">
        <v>68138</v>
      </c>
      <c r="AQ149" t="s">
        <v>55</v>
      </c>
      <c r="AR149" t="s">
        <v>55</v>
      </c>
      <c r="AS149" t="s">
        <v>56</v>
      </c>
      <c r="AT149" t="s">
        <v>56</v>
      </c>
      <c r="AU149" t="s">
        <v>57</v>
      </c>
      <c r="AV149" t="s">
        <v>57</v>
      </c>
      <c r="AW149" t="s">
        <v>53</v>
      </c>
      <c r="AX149" t="s">
        <v>53</v>
      </c>
    </row>
    <row r="150" spans="1:50" x14ac:dyDescent="0.2">
      <c r="A150">
        <v>61722217</v>
      </c>
      <c r="B150" t="s">
        <v>487</v>
      </c>
      <c r="C150" t="s">
        <v>1282</v>
      </c>
      <c r="D150">
        <f t="shared" si="4"/>
        <v>2020</v>
      </c>
      <c r="E150">
        <f t="shared" si="5"/>
        <v>10</v>
      </c>
      <c r="F150" s="1">
        <v>44106</v>
      </c>
      <c r="G150" t="s">
        <v>488</v>
      </c>
      <c r="H150" t="s">
        <v>42</v>
      </c>
      <c r="I150">
        <v>266196</v>
      </c>
      <c r="J150" s="2">
        <v>44106</v>
      </c>
      <c r="K150" s="6">
        <v>0.5</v>
      </c>
      <c r="L150" t="s">
        <v>1283</v>
      </c>
      <c r="M150" t="s">
        <v>145</v>
      </c>
      <c r="N150" t="s">
        <v>489</v>
      </c>
      <c r="O150" t="s">
        <v>490</v>
      </c>
      <c r="P150" t="s">
        <v>46</v>
      </c>
      <c r="Q150" t="s">
        <v>148</v>
      </c>
      <c r="R150" t="s">
        <v>491</v>
      </c>
      <c r="S150" t="s">
        <v>492</v>
      </c>
      <c r="W150">
        <v>3</v>
      </c>
      <c r="X150">
        <v>0</v>
      </c>
      <c r="Y150" t="b">
        <v>0</v>
      </c>
      <c r="AA150" t="s">
        <v>110</v>
      </c>
      <c r="AB150" t="s">
        <v>51</v>
      </c>
      <c r="AC150">
        <v>32.930633329999999</v>
      </c>
      <c r="AD150">
        <v>-118.5073111</v>
      </c>
      <c r="AI150" t="b">
        <v>0</v>
      </c>
      <c r="AL150" t="s">
        <v>52</v>
      </c>
      <c r="AM150" t="s">
        <v>53</v>
      </c>
      <c r="AN150" t="s">
        <v>52</v>
      </c>
      <c r="AO150" t="s">
        <v>54</v>
      </c>
      <c r="AP150">
        <v>68138</v>
      </c>
      <c r="AQ150" t="s">
        <v>55</v>
      </c>
      <c r="AR150" t="s">
        <v>55</v>
      </c>
      <c r="AS150" t="s">
        <v>56</v>
      </c>
      <c r="AT150" t="s">
        <v>56</v>
      </c>
      <c r="AU150" t="s">
        <v>57</v>
      </c>
      <c r="AV150" t="s">
        <v>57</v>
      </c>
      <c r="AW150" t="s">
        <v>53</v>
      </c>
      <c r="AX150" t="s">
        <v>53</v>
      </c>
    </row>
    <row r="151" spans="1:50" x14ac:dyDescent="0.2">
      <c r="A151">
        <v>65353527</v>
      </c>
      <c r="B151" t="s">
        <v>511</v>
      </c>
      <c r="C151" t="s">
        <v>1282</v>
      </c>
      <c r="D151">
        <f t="shared" si="4"/>
        <v>2020</v>
      </c>
      <c r="E151">
        <f t="shared" si="5"/>
        <v>11</v>
      </c>
      <c r="F151" s="1">
        <v>44156</v>
      </c>
      <c r="G151" t="s">
        <v>512</v>
      </c>
      <c r="H151" t="s">
        <v>42</v>
      </c>
      <c r="I151">
        <v>23091</v>
      </c>
      <c r="J151" s="2">
        <v>44156</v>
      </c>
      <c r="K151" s="6">
        <v>0.5</v>
      </c>
      <c r="L151" t="s">
        <v>1283</v>
      </c>
      <c r="M151" t="s">
        <v>220</v>
      </c>
      <c r="N151" t="s">
        <v>513</v>
      </c>
      <c r="O151" t="s">
        <v>514</v>
      </c>
      <c r="P151" t="s">
        <v>46</v>
      </c>
      <c r="Q151" t="s">
        <v>63</v>
      </c>
      <c r="R151" t="s">
        <v>515</v>
      </c>
      <c r="S151" t="s">
        <v>516</v>
      </c>
      <c r="W151">
        <v>1</v>
      </c>
      <c r="X151">
        <v>0</v>
      </c>
      <c r="Y151" t="b">
        <v>0</v>
      </c>
      <c r="AA151" t="s">
        <v>110</v>
      </c>
      <c r="AB151" t="s">
        <v>51</v>
      </c>
      <c r="AC151">
        <v>32.871461500000002</v>
      </c>
      <c r="AD151">
        <v>-118.42525310000001</v>
      </c>
      <c r="AE151">
        <v>21</v>
      </c>
      <c r="AF151">
        <v>21</v>
      </c>
      <c r="AI151" t="b">
        <v>0</v>
      </c>
      <c r="AL151" t="s">
        <v>52</v>
      </c>
      <c r="AM151" t="s">
        <v>53</v>
      </c>
      <c r="AN151" t="s">
        <v>52</v>
      </c>
      <c r="AO151" t="s">
        <v>54</v>
      </c>
      <c r="AP151">
        <v>68138</v>
      </c>
      <c r="AQ151" t="s">
        <v>55</v>
      </c>
      <c r="AR151" t="s">
        <v>55</v>
      </c>
      <c r="AS151" t="s">
        <v>56</v>
      </c>
      <c r="AT151" t="s">
        <v>56</v>
      </c>
      <c r="AU151" t="s">
        <v>57</v>
      </c>
      <c r="AV151" t="s">
        <v>57</v>
      </c>
      <c r="AW151" t="s">
        <v>53</v>
      </c>
      <c r="AX151" t="s">
        <v>53</v>
      </c>
    </row>
    <row r="152" spans="1:50" x14ac:dyDescent="0.2">
      <c r="A152">
        <v>5770862</v>
      </c>
      <c r="B152" t="s">
        <v>58</v>
      </c>
      <c r="C152" t="s">
        <v>1282</v>
      </c>
      <c r="D152">
        <f t="shared" si="4"/>
        <v>2017</v>
      </c>
      <c r="E152">
        <f t="shared" si="5"/>
        <v>4</v>
      </c>
      <c r="F152" s="1">
        <v>42841</v>
      </c>
      <c r="G152" t="s">
        <v>59</v>
      </c>
      <c r="H152" t="s">
        <v>42</v>
      </c>
      <c r="I152">
        <v>213838</v>
      </c>
      <c r="J152" s="2">
        <v>42841</v>
      </c>
      <c r="K152" s="6">
        <v>0.5</v>
      </c>
      <c r="L152" t="s">
        <v>1283</v>
      </c>
      <c r="M152" t="s">
        <v>60</v>
      </c>
      <c r="N152" t="s">
        <v>61</v>
      </c>
      <c r="O152" t="s">
        <v>62</v>
      </c>
      <c r="P152" t="s">
        <v>46</v>
      </c>
      <c r="Q152" t="s">
        <v>63</v>
      </c>
      <c r="R152" t="s">
        <v>64</v>
      </c>
      <c r="S152" t="s">
        <v>65</v>
      </c>
      <c r="W152">
        <v>3</v>
      </c>
      <c r="X152">
        <v>0</v>
      </c>
      <c r="Y152" t="b">
        <v>0</v>
      </c>
      <c r="AA152" t="s">
        <v>66</v>
      </c>
      <c r="AB152" t="s">
        <v>51</v>
      </c>
      <c r="AC152">
        <v>32.873316000000003</v>
      </c>
      <c r="AD152">
        <v>-118.44783099999999</v>
      </c>
      <c r="AE152">
        <v>68</v>
      </c>
      <c r="AF152">
        <v>68</v>
      </c>
      <c r="AI152" t="b">
        <v>0</v>
      </c>
      <c r="AK152" t="s">
        <v>67</v>
      </c>
      <c r="AL152" t="s">
        <v>52</v>
      </c>
      <c r="AM152" t="s">
        <v>53</v>
      </c>
      <c r="AN152" t="s">
        <v>52</v>
      </c>
      <c r="AO152" t="s">
        <v>54</v>
      </c>
      <c r="AP152">
        <v>68138</v>
      </c>
      <c r="AQ152" t="s">
        <v>55</v>
      </c>
      <c r="AR152" t="s">
        <v>55</v>
      </c>
      <c r="AS152" t="s">
        <v>56</v>
      </c>
      <c r="AT152" t="s">
        <v>56</v>
      </c>
      <c r="AU152" t="s">
        <v>57</v>
      </c>
      <c r="AV152" t="s">
        <v>57</v>
      </c>
      <c r="AW152" t="s">
        <v>53</v>
      </c>
      <c r="AX152" t="s">
        <v>53</v>
      </c>
    </row>
    <row r="153" spans="1:50" x14ac:dyDescent="0.2">
      <c r="A153">
        <v>5771140</v>
      </c>
      <c r="B153" t="s">
        <v>77</v>
      </c>
      <c r="C153" t="s">
        <v>1282</v>
      </c>
      <c r="D153">
        <f t="shared" si="4"/>
        <v>2017</v>
      </c>
      <c r="E153">
        <f t="shared" si="5"/>
        <v>4</v>
      </c>
      <c r="F153" s="1">
        <v>42841</v>
      </c>
      <c r="G153" t="s">
        <v>78</v>
      </c>
      <c r="H153" t="s">
        <v>42</v>
      </c>
      <c r="I153">
        <v>213838</v>
      </c>
      <c r="J153" s="2">
        <v>42841</v>
      </c>
      <c r="K153" s="6">
        <v>0.5</v>
      </c>
      <c r="L153" t="s">
        <v>1283</v>
      </c>
      <c r="M153" t="s">
        <v>60</v>
      </c>
      <c r="N153" t="s">
        <v>79</v>
      </c>
      <c r="O153" t="s">
        <v>80</v>
      </c>
      <c r="P153" t="s">
        <v>46</v>
      </c>
      <c r="Q153" t="s">
        <v>63</v>
      </c>
      <c r="R153" t="s">
        <v>81</v>
      </c>
      <c r="S153" t="s">
        <v>82</v>
      </c>
      <c r="W153">
        <v>2</v>
      </c>
      <c r="X153">
        <v>0</v>
      </c>
      <c r="Y153" t="b">
        <v>0</v>
      </c>
      <c r="AA153" t="s">
        <v>66</v>
      </c>
      <c r="AB153" t="s">
        <v>51</v>
      </c>
      <c r="AC153">
        <v>32.873168</v>
      </c>
      <c r="AD153">
        <v>-118.44779800000001</v>
      </c>
      <c r="AE153">
        <v>55</v>
      </c>
      <c r="AF153">
        <v>55</v>
      </c>
      <c r="AI153" t="b">
        <v>0</v>
      </c>
      <c r="AL153" t="s">
        <v>52</v>
      </c>
      <c r="AM153" t="s">
        <v>53</v>
      </c>
      <c r="AN153" t="s">
        <v>52</v>
      </c>
      <c r="AO153" t="s">
        <v>54</v>
      </c>
      <c r="AP153">
        <v>68138</v>
      </c>
      <c r="AQ153" t="s">
        <v>55</v>
      </c>
      <c r="AR153" t="s">
        <v>55</v>
      </c>
      <c r="AS153" t="s">
        <v>56</v>
      </c>
      <c r="AT153" t="s">
        <v>56</v>
      </c>
      <c r="AU153" t="s">
        <v>57</v>
      </c>
      <c r="AV153" t="s">
        <v>57</v>
      </c>
      <c r="AW153" t="s">
        <v>53</v>
      </c>
      <c r="AX153" t="s">
        <v>53</v>
      </c>
    </row>
    <row r="154" spans="1:50" x14ac:dyDescent="0.2">
      <c r="A154">
        <v>56524334</v>
      </c>
      <c r="B154" t="s">
        <v>379</v>
      </c>
      <c r="C154" t="s">
        <v>1282</v>
      </c>
      <c r="D154">
        <f t="shared" si="4"/>
        <v>2020</v>
      </c>
      <c r="E154">
        <f t="shared" si="5"/>
        <v>8</v>
      </c>
      <c r="F154" s="1">
        <v>44057</v>
      </c>
      <c r="G154" t="s">
        <v>380</v>
      </c>
      <c r="H154" t="s">
        <v>42</v>
      </c>
      <c r="I154">
        <v>266196</v>
      </c>
      <c r="J154" s="2">
        <v>44057</v>
      </c>
      <c r="K154" s="6">
        <v>0.5</v>
      </c>
      <c r="L154" t="s">
        <v>1283</v>
      </c>
      <c r="M154" t="s">
        <v>145</v>
      </c>
      <c r="N154" t="s">
        <v>415</v>
      </c>
      <c r="O154" t="s">
        <v>416</v>
      </c>
      <c r="P154" t="s">
        <v>46</v>
      </c>
      <c r="Q154" t="s">
        <v>148</v>
      </c>
      <c r="R154" t="s">
        <v>417</v>
      </c>
      <c r="S154" t="s">
        <v>418</v>
      </c>
      <c r="W154">
        <v>2</v>
      </c>
      <c r="X154">
        <v>0</v>
      </c>
      <c r="Y154" t="b">
        <v>0</v>
      </c>
      <c r="AA154" t="s">
        <v>414</v>
      </c>
      <c r="AB154" t="s">
        <v>51</v>
      </c>
      <c r="AC154">
        <v>32.87330833</v>
      </c>
      <c r="AD154">
        <v>-118.44798059999999</v>
      </c>
      <c r="AI154" t="b">
        <v>0</v>
      </c>
      <c r="AL154" t="s">
        <v>52</v>
      </c>
      <c r="AM154" t="s">
        <v>53</v>
      </c>
      <c r="AN154" t="s">
        <v>52</v>
      </c>
      <c r="AO154" t="s">
        <v>54</v>
      </c>
      <c r="AP154">
        <v>68138</v>
      </c>
      <c r="AQ154" t="s">
        <v>55</v>
      </c>
      <c r="AR154" t="s">
        <v>55</v>
      </c>
      <c r="AS154" t="s">
        <v>56</v>
      </c>
      <c r="AT154" t="s">
        <v>56</v>
      </c>
      <c r="AU154" t="s">
        <v>57</v>
      </c>
      <c r="AV154" t="s">
        <v>57</v>
      </c>
      <c r="AW154" t="s">
        <v>53</v>
      </c>
      <c r="AX154" t="s">
        <v>53</v>
      </c>
    </row>
    <row r="155" spans="1:50" x14ac:dyDescent="0.2">
      <c r="A155">
        <v>56541487</v>
      </c>
      <c r="B155" t="s">
        <v>424</v>
      </c>
      <c r="C155" t="s">
        <v>1282</v>
      </c>
      <c r="D155">
        <f t="shared" si="4"/>
        <v>2020</v>
      </c>
      <c r="E155">
        <f t="shared" si="5"/>
        <v>8</v>
      </c>
      <c r="F155" s="1">
        <v>44057</v>
      </c>
      <c r="G155" t="s">
        <v>425</v>
      </c>
      <c r="H155" t="s">
        <v>42</v>
      </c>
      <c r="I155">
        <v>266196</v>
      </c>
      <c r="J155" s="2">
        <v>44057</v>
      </c>
      <c r="K155" s="6">
        <v>0.5</v>
      </c>
      <c r="L155" t="s">
        <v>1283</v>
      </c>
      <c r="M155" t="s">
        <v>145</v>
      </c>
      <c r="N155" t="s">
        <v>426</v>
      </c>
      <c r="O155" t="s">
        <v>427</v>
      </c>
      <c r="P155" t="s">
        <v>46</v>
      </c>
      <c r="Q155" t="s">
        <v>148</v>
      </c>
      <c r="R155" t="s">
        <v>428</v>
      </c>
      <c r="S155" t="s">
        <v>429</v>
      </c>
      <c r="W155">
        <v>1</v>
      </c>
      <c r="X155">
        <v>0</v>
      </c>
      <c r="Y155" t="b">
        <v>0</v>
      </c>
      <c r="AA155" t="s">
        <v>414</v>
      </c>
      <c r="AB155" t="s">
        <v>51</v>
      </c>
      <c r="AC155">
        <v>32.929919439999999</v>
      </c>
      <c r="AD155">
        <v>-118.50743060000001</v>
      </c>
      <c r="AE155">
        <v>20</v>
      </c>
      <c r="AF155">
        <v>20</v>
      </c>
      <c r="AI155" t="b">
        <v>0</v>
      </c>
      <c r="AL155" t="s">
        <v>52</v>
      </c>
      <c r="AM155" t="s">
        <v>53</v>
      </c>
      <c r="AN155" t="s">
        <v>52</v>
      </c>
      <c r="AO155" t="s">
        <v>54</v>
      </c>
      <c r="AP155">
        <v>68138</v>
      </c>
      <c r="AQ155" t="s">
        <v>55</v>
      </c>
      <c r="AR155" t="s">
        <v>55</v>
      </c>
      <c r="AS155" t="s">
        <v>56</v>
      </c>
      <c r="AT155" t="s">
        <v>56</v>
      </c>
      <c r="AU155" t="s">
        <v>57</v>
      </c>
      <c r="AV155" t="s">
        <v>57</v>
      </c>
      <c r="AW155" t="s">
        <v>53</v>
      </c>
      <c r="AX155" t="s">
        <v>53</v>
      </c>
    </row>
    <row r="156" spans="1:50" x14ac:dyDescent="0.2">
      <c r="A156">
        <v>29278232</v>
      </c>
      <c r="B156" t="s">
        <v>261</v>
      </c>
      <c r="C156" t="s">
        <v>1282</v>
      </c>
      <c r="D156">
        <f t="shared" si="4"/>
        <v>2019</v>
      </c>
      <c r="E156">
        <f t="shared" si="5"/>
        <v>7</v>
      </c>
      <c r="F156" s="1">
        <v>43667</v>
      </c>
      <c r="G156" t="s">
        <v>262</v>
      </c>
      <c r="H156" t="s">
        <v>42</v>
      </c>
      <c r="I156">
        <v>213838</v>
      </c>
      <c r="J156" s="2">
        <v>43667</v>
      </c>
      <c r="K156" s="6">
        <v>0.5</v>
      </c>
      <c r="L156" t="s">
        <v>1283</v>
      </c>
      <c r="M156" t="s">
        <v>60</v>
      </c>
      <c r="N156" t="s">
        <v>263</v>
      </c>
      <c r="O156" t="s">
        <v>264</v>
      </c>
      <c r="P156" t="s">
        <v>46</v>
      </c>
      <c r="Q156" t="s">
        <v>63</v>
      </c>
      <c r="R156" t="s">
        <v>265</v>
      </c>
      <c r="S156" t="s">
        <v>266</v>
      </c>
      <c r="W156">
        <v>1</v>
      </c>
      <c r="X156">
        <v>0</v>
      </c>
      <c r="Y156" t="b">
        <v>0</v>
      </c>
      <c r="AA156" t="s">
        <v>160</v>
      </c>
      <c r="AB156" t="s">
        <v>51</v>
      </c>
      <c r="AC156">
        <v>32.929457999999997</v>
      </c>
      <c r="AD156">
        <v>-118.506142</v>
      </c>
      <c r="AE156">
        <v>274</v>
      </c>
      <c r="AF156">
        <v>274</v>
      </c>
      <c r="AI156" t="b">
        <v>0</v>
      </c>
      <c r="AK156" t="s">
        <v>67</v>
      </c>
      <c r="AL156" t="s">
        <v>52</v>
      </c>
      <c r="AM156" t="s">
        <v>53</v>
      </c>
      <c r="AN156" t="s">
        <v>52</v>
      </c>
      <c r="AO156" t="s">
        <v>54</v>
      </c>
      <c r="AP156">
        <v>68138</v>
      </c>
      <c r="AQ156" t="s">
        <v>55</v>
      </c>
      <c r="AR156" t="s">
        <v>55</v>
      </c>
      <c r="AS156" t="s">
        <v>56</v>
      </c>
      <c r="AT156" t="s">
        <v>56</v>
      </c>
      <c r="AU156" t="s">
        <v>57</v>
      </c>
      <c r="AV156" t="s">
        <v>57</v>
      </c>
      <c r="AW156" t="s">
        <v>53</v>
      </c>
      <c r="AX156" t="s">
        <v>53</v>
      </c>
    </row>
    <row r="157" spans="1:50" x14ac:dyDescent="0.2">
      <c r="A157">
        <v>29278233</v>
      </c>
      <c r="B157" t="s">
        <v>267</v>
      </c>
      <c r="C157" t="s">
        <v>1282</v>
      </c>
      <c r="D157">
        <f t="shared" si="4"/>
        <v>2019</v>
      </c>
      <c r="E157">
        <f t="shared" si="5"/>
        <v>7</v>
      </c>
      <c r="F157" s="1">
        <v>43667</v>
      </c>
      <c r="G157" t="s">
        <v>268</v>
      </c>
      <c r="H157" t="s">
        <v>42</v>
      </c>
      <c r="I157">
        <v>213838</v>
      </c>
      <c r="J157" s="2">
        <v>43667</v>
      </c>
      <c r="K157" s="6">
        <v>0.5</v>
      </c>
      <c r="L157" t="s">
        <v>1283</v>
      </c>
      <c r="M157" t="s">
        <v>60</v>
      </c>
      <c r="N157" t="s">
        <v>269</v>
      </c>
      <c r="O157" t="s">
        <v>270</v>
      </c>
      <c r="P157" t="s">
        <v>46</v>
      </c>
      <c r="Q157" t="s">
        <v>63</v>
      </c>
      <c r="R157" t="s">
        <v>271</v>
      </c>
      <c r="S157" t="s">
        <v>272</v>
      </c>
      <c r="W157">
        <v>1</v>
      </c>
      <c r="X157">
        <v>0</v>
      </c>
      <c r="Y157" t="b">
        <v>0</v>
      </c>
      <c r="AA157" t="s">
        <v>160</v>
      </c>
      <c r="AB157" t="s">
        <v>51</v>
      </c>
      <c r="AC157">
        <v>32.929457999999997</v>
      </c>
      <c r="AD157">
        <v>-118.506142</v>
      </c>
      <c r="AE157">
        <v>274</v>
      </c>
      <c r="AF157">
        <v>274</v>
      </c>
      <c r="AI157" t="b">
        <v>0</v>
      </c>
      <c r="AK157" t="s">
        <v>67</v>
      </c>
      <c r="AL157" t="s">
        <v>52</v>
      </c>
      <c r="AM157" t="s">
        <v>53</v>
      </c>
      <c r="AN157" t="s">
        <v>52</v>
      </c>
      <c r="AO157" t="s">
        <v>54</v>
      </c>
      <c r="AP157">
        <v>68138</v>
      </c>
      <c r="AQ157" t="s">
        <v>55</v>
      </c>
      <c r="AR157" t="s">
        <v>55</v>
      </c>
      <c r="AS157" t="s">
        <v>56</v>
      </c>
      <c r="AT157" t="s">
        <v>56</v>
      </c>
      <c r="AU157" t="s">
        <v>57</v>
      </c>
      <c r="AV157" t="s">
        <v>57</v>
      </c>
      <c r="AW157" t="s">
        <v>53</v>
      </c>
      <c r="AX157" t="s">
        <v>53</v>
      </c>
    </row>
    <row r="158" spans="1:50" x14ac:dyDescent="0.2">
      <c r="A158">
        <v>30098993</v>
      </c>
      <c r="B158" t="s">
        <v>276</v>
      </c>
      <c r="C158" t="s">
        <v>1282</v>
      </c>
      <c r="D158">
        <f t="shared" si="4"/>
        <v>2019</v>
      </c>
      <c r="E158">
        <f t="shared" si="5"/>
        <v>8</v>
      </c>
      <c r="F158" s="1">
        <v>43678</v>
      </c>
      <c r="G158" t="s">
        <v>277</v>
      </c>
      <c r="H158" t="s">
        <v>42</v>
      </c>
      <c r="I158">
        <v>213838</v>
      </c>
      <c r="J158" s="2">
        <v>43678</v>
      </c>
      <c r="K158" s="6">
        <v>0.5</v>
      </c>
      <c r="L158" t="s">
        <v>1283</v>
      </c>
      <c r="M158" t="s">
        <v>60</v>
      </c>
      <c r="N158" t="s">
        <v>278</v>
      </c>
      <c r="O158" t="s">
        <v>279</v>
      </c>
      <c r="P158" t="s">
        <v>46</v>
      </c>
      <c r="Q158" t="s">
        <v>63</v>
      </c>
      <c r="R158" t="s">
        <v>280</v>
      </c>
      <c r="S158" t="s">
        <v>281</v>
      </c>
      <c r="W158">
        <v>2</v>
      </c>
      <c r="X158">
        <v>0</v>
      </c>
      <c r="Y158" t="b">
        <v>0</v>
      </c>
      <c r="AA158" t="s">
        <v>160</v>
      </c>
      <c r="AB158" t="s">
        <v>51</v>
      </c>
      <c r="AC158">
        <v>32.929558</v>
      </c>
      <c r="AD158">
        <v>-118.50580100000001</v>
      </c>
      <c r="AE158">
        <v>274</v>
      </c>
      <c r="AF158">
        <v>274</v>
      </c>
      <c r="AI158" t="b">
        <v>0</v>
      </c>
      <c r="AK158" t="s">
        <v>67</v>
      </c>
      <c r="AL158" t="s">
        <v>52</v>
      </c>
      <c r="AM158" t="s">
        <v>53</v>
      </c>
      <c r="AN158" t="s">
        <v>52</v>
      </c>
      <c r="AO158" t="s">
        <v>54</v>
      </c>
      <c r="AP158">
        <v>68138</v>
      </c>
      <c r="AQ158" t="s">
        <v>55</v>
      </c>
      <c r="AR158" t="s">
        <v>55</v>
      </c>
      <c r="AS158" t="s">
        <v>56</v>
      </c>
      <c r="AT158" t="s">
        <v>56</v>
      </c>
      <c r="AU158" t="s">
        <v>57</v>
      </c>
      <c r="AV158" t="s">
        <v>57</v>
      </c>
      <c r="AW158" t="s">
        <v>53</v>
      </c>
      <c r="AX158" t="s">
        <v>53</v>
      </c>
    </row>
    <row r="159" spans="1:50" x14ac:dyDescent="0.2">
      <c r="A159">
        <v>36076273</v>
      </c>
      <c r="B159" t="s">
        <v>350</v>
      </c>
      <c r="C159" t="s">
        <v>1282</v>
      </c>
      <c r="D159">
        <f t="shared" si="4"/>
        <v>2019</v>
      </c>
      <c r="E159">
        <f t="shared" si="5"/>
        <v>10</v>
      </c>
      <c r="F159" s="1">
        <v>43768</v>
      </c>
      <c r="G159" t="s">
        <v>351</v>
      </c>
      <c r="H159" t="s">
        <v>42</v>
      </c>
      <c r="I159">
        <v>213838</v>
      </c>
      <c r="J159" s="2">
        <v>43768</v>
      </c>
      <c r="K159" s="6">
        <v>0.5</v>
      </c>
      <c r="L159" t="s">
        <v>1283</v>
      </c>
      <c r="M159" t="s">
        <v>60</v>
      </c>
      <c r="N159" t="s">
        <v>352</v>
      </c>
      <c r="O159" t="s">
        <v>353</v>
      </c>
      <c r="P159" t="s">
        <v>46</v>
      </c>
      <c r="Q159" t="s">
        <v>63</v>
      </c>
      <c r="R159" t="s">
        <v>354</v>
      </c>
      <c r="S159" t="s">
        <v>355</v>
      </c>
      <c r="W159">
        <v>1</v>
      </c>
      <c r="X159">
        <v>0</v>
      </c>
      <c r="Y159" t="b">
        <v>0</v>
      </c>
      <c r="AA159" t="s">
        <v>160</v>
      </c>
      <c r="AB159" t="s">
        <v>51</v>
      </c>
      <c r="AC159">
        <v>32.930342000000003</v>
      </c>
      <c r="AD159">
        <v>-118.506606</v>
      </c>
      <c r="AE159">
        <v>34</v>
      </c>
      <c r="AF159">
        <v>34</v>
      </c>
      <c r="AI159" t="b">
        <v>0</v>
      </c>
      <c r="AK159" t="s">
        <v>67</v>
      </c>
      <c r="AL159" t="s">
        <v>52</v>
      </c>
      <c r="AM159" t="s">
        <v>53</v>
      </c>
      <c r="AN159" t="s">
        <v>52</v>
      </c>
      <c r="AO159" t="s">
        <v>54</v>
      </c>
      <c r="AP159">
        <v>68138</v>
      </c>
      <c r="AQ159" t="s">
        <v>55</v>
      </c>
      <c r="AR159" t="s">
        <v>55</v>
      </c>
      <c r="AS159" t="s">
        <v>56</v>
      </c>
      <c r="AT159" t="s">
        <v>56</v>
      </c>
      <c r="AU159" t="s">
        <v>57</v>
      </c>
      <c r="AV159" t="s">
        <v>57</v>
      </c>
      <c r="AW159" t="s">
        <v>53</v>
      </c>
      <c r="AX159" t="s">
        <v>53</v>
      </c>
    </row>
    <row r="160" spans="1:50" x14ac:dyDescent="0.2">
      <c r="A160">
        <v>62587045</v>
      </c>
      <c r="B160" t="s">
        <v>499</v>
      </c>
      <c r="C160" t="s">
        <v>1282</v>
      </c>
      <c r="D160">
        <f t="shared" si="4"/>
        <v>2020</v>
      </c>
      <c r="E160">
        <f t="shared" si="5"/>
        <v>10</v>
      </c>
      <c r="F160" s="1">
        <v>44106</v>
      </c>
      <c r="G160" t="s">
        <v>500</v>
      </c>
      <c r="H160" t="s">
        <v>42</v>
      </c>
      <c r="I160">
        <v>213838</v>
      </c>
      <c r="J160" s="2">
        <v>44106</v>
      </c>
      <c r="K160" s="6">
        <v>0.5</v>
      </c>
      <c r="L160" t="s">
        <v>1283</v>
      </c>
      <c r="M160" t="s">
        <v>60</v>
      </c>
      <c r="N160" t="s">
        <v>501</v>
      </c>
      <c r="O160" t="s">
        <v>502</v>
      </c>
      <c r="P160" t="s">
        <v>46</v>
      </c>
      <c r="Q160" t="s">
        <v>63</v>
      </c>
      <c r="R160" t="s">
        <v>503</v>
      </c>
      <c r="S160" t="s">
        <v>504</v>
      </c>
      <c r="W160">
        <v>1</v>
      </c>
      <c r="X160">
        <v>0</v>
      </c>
      <c r="Y160" t="b">
        <v>0</v>
      </c>
      <c r="AA160" t="s">
        <v>160</v>
      </c>
      <c r="AB160" t="s">
        <v>51</v>
      </c>
      <c r="AC160">
        <v>32.929833000000002</v>
      </c>
      <c r="AD160">
        <v>-118.506449</v>
      </c>
      <c r="AE160">
        <v>492</v>
      </c>
      <c r="AF160">
        <v>492</v>
      </c>
      <c r="AI160" t="b">
        <v>0</v>
      </c>
      <c r="AK160" t="s">
        <v>67</v>
      </c>
      <c r="AL160" t="s">
        <v>52</v>
      </c>
      <c r="AM160" t="s">
        <v>53</v>
      </c>
      <c r="AN160" t="s">
        <v>52</v>
      </c>
      <c r="AO160" t="s">
        <v>54</v>
      </c>
      <c r="AP160">
        <v>68138</v>
      </c>
      <c r="AQ160" t="s">
        <v>55</v>
      </c>
      <c r="AR160" t="s">
        <v>55</v>
      </c>
      <c r="AS160" t="s">
        <v>56</v>
      </c>
      <c r="AT160" t="s">
        <v>56</v>
      </c>
      <c r="AU160" t="s">
        <v>57</v>
      </c>
      <c r="AV160" t="s">
        <v>57</v>
      </c>
      <c r="AW160" t="s">
        <v>53</v>
      </c>
      <c r="AX160" t="s">
        <v>53</v>
      </c>
    </row>
    <row r="161" spans="1:50" x14ac:dyDescent="0.2">
      <c r="A161">
        <v>62587053</v>
      </c>
      <c r="B161" t="s">
        <v>505</v>
      </c>
      <c r="C161" t="s">
        <v>1282</v>
      </c>
      <c r="D161">
        <f t="shared" si="4"/>
        <v>2020</v>
      </c>
      <c r="E161">
        <f t="shared" si="5"/>
        <v>9</v>
      </c>
      <c r="F161" s="1">
        <v>44080</v>
      </c>
      <c r="G161" t="s">
        <v>506</v>
      </c>
      <c r="H161" t="s">
        <v>42</v>
      </c>
      <c r="I161">
        <v>213838</v>
      </c>
      <c r="J161" s="2">
        <v>44080</v>
      </c>
      <c r="K161" s="6">
        <v>0.5</v>
      </c>
      <c r="L161" t="s">
        <v>1283</v>
      </c>
      <c r="M161" t="s">
        <v>60</v>
      </c>
      <c r="N161" t="s">
        <v>507</v>
      </c>
      <c r="O161" t="s">
        <v>508</v>
      </c>
      <c r="P161" t="s">
        <v>46</v>
      </c>
      <c r="Q161" t="s">
        <v>63</v>
      </c>
      <c r="R161" t="s">
        <v>509</v>
      </c>
      <c r="S161" t="s">
        <v>510</v>
      </c>
      <c r="W161">
        <v>1</v>
      </c>
      <c r="X161">
        <v>0</v>
      </c>
      <c r="Y161" t="b">
        <v>0</v>
      </c>
      <c r="AA161" t="s">
        <v>160</v>
      </c>
      <c r="AB161" t="s">
        <v>51</v>
      </c>
      <c r="AC161">
        <v>32.929833000000002</v>
      </c>
      <c r="AD161">
        <v>-118.506449</v>
      </c>
      <c r="AE161">
        <v>492</v>
      </c>
      <c r="AF161">
        <v>492</v>
      </c>
      <c r="AI161" t="b">
        <v>0</v>
      </c>
      <c r="AK161" t="s">
        <v>67</v>
      </c>
      <c r="AL161" t="s">
        <v>52</v>
      </c>
      <c r="AM161" t="s">
        <v>53</v>
      </c>
      <c r="AN161" t="s">
        <v>52</v>
      </c>
      <c r="AO161" t="s">
        <v>54</v>
      </c>
      <c r="AP161">
        <v>68138</v>
      </c>
      <c r="AQ161" t="s">
        <v>55</v>
      </c>
      <c r="AR161" t="s">
        <v>55</v>
      </c>
      <c r="AS161" t="s">
        <v>56</v>
      </c>
      <c r="AT161" t="s">
        <v>56</v>
      </c>
      <c r="AU161" t="s">
        <v>57</v>
      </c>
      <c r="AV161" t="s">
        <v>57</v>
      </c>
      <c r="AW161" t="s">
        <v>53</v>
      </c>
      <c r="AX161" t="s">
        <v>53</v>
      </c>
    </row>
    <row r="162" spans="1:50" x14ac:dyDescent="0.2">
      <c r="A162">
        <v>7769993</v>
      </c>
      <c r="B162" t="s">
        <v>83</v>
      </c>
      <c r="C162" t="s">
        <v>1282</v>
      </c>
      <c r="D162">
        <f t="shared" si="4"/>
        <v>2017</v>
      </c>
      <c r="E162">
        <f t="shared" si="5"/>
        <v>9</v>
      </c>
      <c r="F162" s="1">
        <v>42979</v>
      </c>
      <c r="G162" t="s">
        <v>84</v>
      </c>
      <c r="H162" t="s">
        <v>42</v>
      </c>
      <c r="I162">
        <v>213838</v>
      </c>
      <c r="J162" s="2">
        <v>42979</v>
      </c>
      <c r="K162" s="6">
        <v>0.5</v>
      </c>
      <c r="L162" t="s">
        <v>1283</v>
      </c>
      <c r="M162" t="s">
        <v>60</v>
      </c>
      <c r="N162" t="s">
        <v>85</v>
      </c>
      <c r="O162" t="s">
        <v>86</v>
      </c>
      <c r="P162" t="s">
        <v>46</v>
      </c>
      <c r="Q162" t="s">
        <v>63</v>
      </c>
      <c r="R162" t="s">
        <v>87</v>
      </c>
      <c r="S162" t="s">
        <v>88</v>
      </c>
      <c r="W162">
        <v>1</v>
      </c>
      <c r="X162">
        <v>0</v>
      </c>
      <c r="Y162" t="b">
        <v>0</v>
      </c>
      <c r="AA162" t="s">
        <v>89</v>
      </c>
      <c r="AB162" t="s">
        <v>51</v>
      </c>
      <c r="AC162">
        <v>32.947721000000001</v>
      </c>
      <c r="AD162">
        <v>-118.52565800000001</v>
      </c>
      <c r="AE162">
        <v>1096</v>
      </c>
      <c r="AF162">
        <v>1096</v>
      </c>
      <c r="AI162" t="b">
        <v>0</v>
      </c>
      <c r="AK162" t="s">
        <v>67</v>
      </c>
      <c r="AL162" t="s">
        <v>52</v>
      </c>
      <c r="AM162" t="s">
        <v>53</v>
      </c>
      <c r="AN162" t="s">
        <v>52</v>
      </c>
      <c r="AO162" t="s">
        <v>54</v>
      </c>
      <c r="AP162">
        <v>68138</v>
      </c>
      <c r="AQ162" t="s">
        <v>55</v>
      </c>
      <c r="AR162" t="s">
        <v>55</v>
      </c>
      <c r="AS162" t="s">
        <v>56</v>
      </c>
      <c r="AT162" t="s">
        <v>56</v>
      </c>
      <c r="AU162" t="s">
        <v>57</v>
      </c>
      <c r="AV162" t="s">
        <v>57</v>
      </c>
      <c r="AW162" t="s">
        <v>53</v>
      </c>
      <c r="AX162" t="s">
        <v>53</v>
      </c>
    </row>
    <row r="163" spans="1:50" x14ac:dyDescent="0.2">
      <c r="A163">
        <v>7769995</v>
      </c>
      <c r="B163" t="s">
        <v>98</v>
      </c>
      <c r="C163" t="s">
        <v>1282</v>
      </c>
      <c r="D163">
        <f t="shared" si="4"/>
        <v>2017</v>
      </c>
      <c r="E163">
        <f t="shared" si="5"/>
        <v>9</v>
      </c>
      <c r="F163" s="1">
        <v>42979</v>
      </c>
      <c r="G163" t="s">
        <v>99</v>
      </c>
      <c r="H163" t="s">
        <v>42</v>
      </c>
      <c r="I163">
        <v>213838</v>
      </c>
      <c r="J163" s="2">
        <v>42979</v>
      </c>
      <c r="K163" s="6">
        <v>0.5</v>
      </c>
      <c r="L163" t="s">
        <v>1283</v>
      </c>
      <c r="M163" t="s">
        <v>60</v>
      </c>
      <c r="N163" t="s">
        <v>100</v>
      </c>
      <c r="O163" t="s">
        <v>101</v>
      </c>
      <c r="P163" t="s">
        <v>46</v>
      </c>
      <c r="Q163" t="s">
        <v>63</v>
      </c>
      <c r="R163" t="s">
        <v>102</v>
      </c>
      <c r="S163" t="s">
        <v>103</v>
      </c>
      <c r="W163">
        <v>1</v>
      </c>
      <c r="X163">
        <v>0</v>
      </c>
      <c r="Y163" t="b">
        <v>0</v>
      </c>
      <c r="AA163" t="s">
        <v>89</v>
      </c>
      <c r="AB163" t="s">
        <v>51</v>
      </c>
      <c r="AC163">
        <v>32.947721000000001</v>
      </c>
      <c r="AD163">
        <v>-118.52565800000001</v>
      </c>
      <c r="AE163">
        <v>1096</v>
      </c>
      <c r="AF163">
        <v>1096</v>
      </c>
      <c r="AI163" t="b">
        <v>0</v>
      </c>
      <c r="AK163" t="s">
        <v>67</v>
      </c>
      <c r="AL163" t="s">
        <v>52</v>
      </c>
      <c r="AM163" t="s">
        <v>53</v>
      </c>
      <c r="AN163" t="s">
        <v>52</v>
      </c>
      <c r="AO163" t="s">
        <v>54</v>
      </c>
      <c r="AP163">
        <v>68138</v>
      </c>
      <c r="AQ163" t="s">
        <v>55</v>
      </c>
      <c r="AR163" t="s">
        <v>55</v>
      </c>
      <c r="AS163" t="s">
        <v>56</v>
      </c>
      <c r="AT163" t="s">
        <v>56</v>
      </c>
      <c r="AU163" t="s">
        <v>57</v>
      </c>
      <c r="AV163" t="s">
        <v>57</v>
      </c>
      <c r="AW163" t="s">
        <v>53</v>
      </c>
      <c r="AX163" t="s">
        <v>53</v>
      </c>
    </row>
    <row r="164" spans="1:50" x14ac:dyDescent="0.2">
      <c r="A164">
        <v>1805017</v>
      </c>
      <c r="B164" s="1">
        <v>42207.679166666669</v>
      </c>
      <c r="C164" t="s">
        <v>1282</v>
      </c>
      <c r="D164">
        <f t="shared" si="4"/>
        <v>2015</v>
      </c>
      <c r="E164">
        <f t="shared" si="5"/>
        <v>7</v>
      </c>
      <c r="F164" s="1">
        <v>42207</v>
      </c>
      <c r="G164" t="s">
        <v>876</v>
      </c>
      <c r="H164" t="s">
        <v>42</v>
      </c>
      <c r="I164">
        <v>1</v>
      </c>
      <c r="J164" s="2">
        <v>42207</v>
      </c>
      <c r="K164" s="6">
        <v>0.5</v>
      </c>
      <c r="L164" t="s">
        <v>1283</v>
      </c>
      <c r="M164" t="s">
        <v>774</v>
      </c>
      <c r="N164" t="s">
        <v>877</v>
      </c>
      <c r="O164" t="s">
        <v>878</v>
      </c>
      <c r="P164" t="s">
        <v>46</v>
      </c>
      <c r="Q164" t="s">
        <v>777</v>
      </c>
      <c r="R164" t="s">
        <v>879</v>
      </c>
      <c r="S164" t="s">
        <v>880</v>
      </c>
      <c r="U164" t="s">
        <v>53</v>
      </c>
      <c r="W164">
        <v>3</v>
      </c>
      <c r="X164">
        <v>0</v>
      </c>
      <c r="Y164" t="b">
        <v>0</v>
      </c>
      <c r="AA164" t="s">
        <v>780</v>
      </c>
      <c r="AB164" t="s">
        <v>762</v>
      </c>
      <c r="AC164">
        <v>34.006811669999998</v>
      </c>
      <c r="AD164">
        <v>-119.7864567</v>
      </c>
      <c r="AF164">
        <v>28874</v>
      </c>
      <c r="AI164" t="b">
        <v>0</v>
      </c>
      <c r="AL164" t="s">
        <v>53</v>
      </c>
      <c r="AM164" t="s">
        <v>53</v>
      </c>
      <c r="AN164" t="s">
        <v>52</v>
      </c>
      <c r="AO164" t="s">
        <v>54</v>
      </c>
      <c r="AP164">
        <v>68138</v>
      </c>
      <c r="AQ164" t="s">
        <v>55</v>
      </c>
      <c r="AR164" t="s">
        <v>55</v>
      </c>
      <c r="AS164" t="s">
        <v>56</v>
      </c>
      <c r="AT164" t="s">
        <v>56</v>
      </c>
      <c r="AU164" t="s">
        <v>57</v>
      </c>
      <c r="AV164" t="s">
        <v>57</v>
      </c>
      <c r="AW164" t="s">
        <v>53</v>
      </c>
      <c r="AX164" t="s">
        <v>53</v>
      </c>
    </row>
    <row r="165" spans="1:50" x14ac:dyDescent="0.2">
      <c r="A165">
        <v>37470803</v>
      </c>
      <c r="B165" t="s">
        <v>525</v>
      </c>
      <c r="C165" t="s">
        <v>1282</v>
      </c>
      <c r="D165">
        <f t="shared" si="4"/>
        <v>2019</v>
      </c>
      <c r="E165">
        <f t="shared" si="5"/>
        <v>11</v>
      </c>
      <c r="F165" s="1">
        <v>43775</v>
      </c>
      <c r="G165" t="s">
        <v>526</v>
      </c>
      <c r="H165" t="s">
        <v>42</v>
      </c>
      <c r="I165">
        <v>195291</v>
      </c>
      <c r="J165" s="2">
        <v>43775</v>
      </c>
      <c r="K165" s="6">
        <v>0.5</v>
      </c>
      <c r="L165" t="s">
        <v>1283</v>
      </c>
      <c r="M165" t="s">
        <v>519</v>
      </c>
      <c r="N165" t="s">
        <v>527</v>
      </c>
      <c r="O165" t="s">
        <v>528</v>
      </c>
      <c r="P165" t="s">
        <v>46</v>
      </c>
      <c r="Q165" t="s">
        <v>63</v>
      </c>
      <c r="R165" t="s">
        <v>529</v>
      </c>
      <c r="S165" t="s">
        <v>530</v>
      </c>
      <c r="W165">
        <v>3</v>
      </c>
      <c r="X165">
        <v>0</v>
      </c>
      <c r="Y165" t="b">
        <v>0</v>
      </c>
      <c r="AA165" t="s">
        <v>531</v>
      </c>
      <c r="AB165" t="s">
        <v>532</v>
      </c>
      <c r="AC165">
        <v>33.232799999999997</v>
      </c>
      <c r="AD165">
        <v>-119.51779999999999</v>
      </c>
      <c r="AI165" t="b">
        <v>0</v>
      </c>
      <c r="AL165" t="s">
        <v>52</v>
      </c>
      <c r="AM165" t="s">
        <v>53</v>
      </c>
      <c r="AN165" t="s">
        <v>52</v>
      </c>
      <c r="AO165" t="s">
        <v>54</v>
      </c>
      <c r="AP165">
        <v>68138</v>
      </c>
      <c r="AQ165" t="s">
        <v>55</v>
      </c>
      <c r="AR165" t="s">
        <v>55</v>
      </c>
      <c r="AS165" t="s">
        <v>56</v>
      </c>
      <c r="AT165" t="s">
        <v>56</v>
      </c>
      <c r="AU165" t="s">
        <v>57</v>
      </c>
      <c r="AV165" t="s">
        <v>57</v>
      </c>
      <c r="AW165" t="s">
        <v>53</v>
      </c>
      <c r="AX165" t="s">
        <v>53</v>
      </c>
    </row>
    <row r="166" spans="1:50" x14ac:dyDescent="0.2">
      <c r="A166">
        <v>62454740</v>
      </c>
      <c r="B166" t="s">
        <v>1260</v>
      </c>
      <c r="C166" t="s">
        <v>1282</v>
      </c>
      <c r="D166">
        <f t="shared" si="4"/>
        <v>2020</v>
      </c>
      <c r="E166">
        <f t="shared" si="5"/>
        <v>10</v>
      </c>
      <c r="F166" s="1">
        <v>44114</v>
      </c>
      <c r="G166" t="s">
        <v>1261</v>
      </c>
      <c r="H166" t="s">
        <v>42</v>
      </c>
      <c r="I166">
        <v>173183</v>
      </c>
      <c r="J166" s="2">
        <v>44114</v>
      </c>
      <c r="K166" s="6">
        <v>0.5</v>
      </c>
      <c r="L166" t="s">
        <v>1283</v>
      </c>
      <c r="M166" t="s">
        <v>1254</v>
      </c>
      <c r="N166" t="s">
        <v>1262</v>
      </c>
      <c r="O166" t="s">
        <v>1263</v>
      </c>
      <c r="P166" t="s">
        <v>46</v>
      </c>
      <c r="Q166" t="s">
        <v>63</v>
      </c>
      <c r="R166" t="s">
        <v>1264</v>
      </c>
      <c r="S166" t="s">
        <v>1265</v>
      </c>
      <c r="W166">
        <v>1</v>
      </c>
      <c r="X166">
        <v>0</v>
      </c>
      <c r="Y166" t="b">
        <v>0</v>
      </c>
      <c r="AA166" t="s">
        <v>531</v>
      </c>
      <c r="AB166" t="s">
        <v>1259</v>
      </c>
      <c r="AC166">
        <v>34.015592310000002</v>
      </c>
      <c r="AD166">
        <v>-119.36207709999999</v>
      </c>
      <c r="AE166">
        <v>161</v>
      </c>
      <c r="AF166">
        <v>161</v>
      </c>
      <c r="AI166" t="b">
        <v>0</v>
      </c>
      <c r="AL166" t="s">
        <v>52</v>
      </c>
      <c r="AM166" t="s">
        <v>53</v>
      </c>
      <c r="AN166" t="s">
        <v>52</v>
      </c>
      <c r="AO166" t="s">
        <v>54</v>
      </c>
      <c r="AP166">
        <v>68138</v>
      </c>
      <c r="AQ166" t="s">
        <v>55</v>
      </c>
      <c r="AR166" t="s">
        <v>55</v>
      </c>
      <c r="AS166" t="s">
        <v>56</v>
      </c>
      <c r="AT166" t="s">
        <v>56</v>
      </c>
      <c r="AU166" t="s">
        <v>57</v>
      </c>
      <c r="AV166" t="s">
        <v>57</v>
      </c>
      <c r="AW166" t="s">
        <v>53</v>
      </c>
      <c r="AX166" t="s">
        <v>53</v>
      </c>
    </row>
    <row r="167" spans="1:50" x14ac:dyDescent="0.2">
      <c r="A167">
        <v>65021276</v>
      </c>
      <c r="B167" t="s">
        <v>1266</v>
      </c>
      <c r="C167" t="s">
        <v>1282</v>
      </c>
      <c r="D167">
        <f t="shared" si="4"/>
        <v>2020</v>
      </c>
      <c r="E167">
        <f t="shared" si="5"/>
        <v>10</v>
      </c>
      <c r="F167" s="1">
        <v>44130</v>
      </c>
      <c r="G167" t="s">
        <v>1267</v>
      </c>
      <c r="H167" t="s">
        <v>42</v>
      </c>
      <c r="I167">
        <v>173183</v>
      </c>
      <c r="J167" s="2">
        <v>44130</v>
      </c>
      <c r="K167" s="6">
        <v>0.5</v>
      </c>
      <c r="L167" t="s">
        <v>1283</v>
      </c>
      <c r="M167" t="s">
        <v>1254</v>
      </c>
      <c r="N167" t="s">
        <v>1268</v>
      </c>
      <c r="O167" t="s">
        <v>1269</v>
      </c>
      <c r="P167" t="s">
        <v>46</v>
      </c>
      <c r="Q167" t="s">
        <v>63</v>
      </c>
      <c r="R167" t="s">
        <v>1270</v>
      </c>
      <c r="S167" t="s">
        <v>1271</v>
      </c>
      <c r="W167">
        <v>1</v>
      </c>
      <c r="X167">
        <v>0</v>
      </c>
      <c r="Y167" t="b">
        <v>0</v>
      </c>
      <c r="AA167" t="s">
        <v>531</v>
      </c>
      <c r="AB167" t="s">
        <v>1259</v>
      </c>
      <c r="AC167">
        <v>34.015207459999999</v>
      </c>
      <c r="AD167">
        <v>-119.3645101</v>
      </c>
      <c r="AE167">
        <v>270</v>
      </c>
      <c r="AF167">
        <v>270</v>
      </c>
      <c r="AI167" t="b">
        <v>0</v>
      </c>
      <c r="AL167" t="s">
        <v>52</v>
      </c>
      <c r="AM167" t="s">
        <v>53</v>
      </c>
      <c r="AN167" t="s">
        <v>52</v>
      </c>
      <c r="AO167" t="s">
        <v>54</v>
      </c>
      <c r="AP167">
        <v>68138</v>
      </c>
      <c r="AQ167" t="s">
        <v>55</v>
      </c>
      <c r="AR167" t="s">
        <v>55</v>
      </c>
      <c r="AS167" t="s">
        <v>56</v>
      </c>
      <c r="AT167" t="s">
        <v>56</v>
      </c>
      <c r="AU167" t="s">
        <v>57</v>
      </c>
      <c r="AV167" t="s">
        <v>57</v>
      </c>
      <c r="AW167" t="s">
        <v>53</v>
      </c>
      <c r="AX167" t="s">
        <v>53</v>
      </c>
    </row>
    <row r="168" spans="1:50" x14ac:dyDescent="0.2">
      <c r="A168">
        <v>9852517</v>
      </c>
      <c r="B168" t="s">
        <v>944</v>
      </c>
      <c r="C168" t="s">
        <v>1282</v>
      </c>
      <c r="D168">
        <f t="shared" si="4"/>
        <v>2015</v>
      </c>
      <c r="E168">
        <f t="shared" si="5"/>
        <v>5</v>
      </c>
      <c r="F168" s="1">
        <v>42143</v>
      </c>
      <c r="G168" t="s">
        <v>945</v>
      </c>
      <c r="H168" t="s">
        <v>42</v>
      </c>
      <c r="I168">
        <v>764494</v>
      </c>
      <c r="J168" s="2">
        <v>42143</v>
      </c>
      <c r="K168" s="6">
        <v>0.5</v>
      </c>
      <c r="L168" t="s">
        <v>1283</v>
      </c>
      <c r="M168" t="s">
        <v>946</v>
      </c>
      <c r="N168" t="s">
        <v>951</v>
      </c>
      <c r="O168" t="s">
        <v>952</v>
      </c>
      <c r="P168" t="s">
        <v>46</v>
      </c>
      <c r="Q168" t="s">
        <v>63</v>
      </c>
      <c r="R168" t="s">
        <v>953</v>
      </c>
      <c r="S168" t="s">
        <v>954</v>
      </c>
      <c r="W168">
        <v>3</v>
      </c>
      <c r="X168">
        <v>0</v>
      </c>
      <c r="Y168" t="b">
        <v>0</v>
      </c>
      <c r="AA168" t="s">
        <v>916</v>
      </c>
      <c r="AB168" t="s">
        <v>762</v>
      </c>
      <c r="AC168">
        <v>34.040726390000003</v>
      </c>
      <c r="AD168">
        <v>-119.57465999999999</v>
      </c>
      <c r="AI168" t="b">
        <v>0</v>
      </c>
      <c r="AL168" t="s">
        <v>848</v>
      </c>
      <c r="AM168" t="s">
        <v>847</v>
      </c>
      <c r="AN168" t="s">
        <v>848</v>
      </c>
      <c r="AO168" t="s">
        <v>54</v>
      </c>
      <c r="AP168">
        <v>51555</v>
      </c>
      <c r="AQ168" t="s">
        <v>55</v>
      </c>
      <c r="AR168" t="s">
        <v>55</v>
      </c>
      <c r="AS168" t="s">
        <v>56</v>
      </c>
      <c r="AT168" t="s">
        <v>56</v>
      </c>
      <c r="AU168" t="s">
        <v>57</v>
      </c>
      <c r="AV168" t="s">
        <v>57</v>
      </c>
      <c r="AW168" t="s">
        <v>847</v>
      </c>
      <c r="AX168" t="s">
        <v>847</v>
      </c>
    </row>
    <row r="169" spans="1:50" x14ac:dyDescent="0.2">
      <c r="A169">
        <v>22761660</v>
      </c>
      <c r="B169" t="s">
        <v>971</v>
      </c>
      <c r="C169" t="s">
        <v>1282</v>
      </c>
      <c r="D169">
        <f t="shared" si="4"/>
        <v>2019</v>
      </c>
      <c r="E169">
        <f t="shared" si="5"/>
        <v>4</v>
      </c>
      <c r="F169" s="1">
        <v>43574</v>
      </c>
      <c r="G169" t="s">
        <v>972</v>
      </c>
      <c r="H169" t="s">
        <v>42</v>
      </c>
      <c r="I169">
        <v>223005</v>
      </c>
      <c r="J169" s="2">
        <v>43574</v>
      </c>
      <c r="K169" s="6">
        <v>0.5</v>
      </c>
      <c r="L169" t="s">
        <v>1283</v>
      </c>
      <c r="M169" t="s">
        <v>973</v>
      </c>
      <c r="N169" t="s">
        <v>974</v>
      </c>
      <c r="O169" t="s">
        <v>975</v>
      </c>
      <c r="P169" t="s">
        <v>46</v>
      </c>
      <c r="Q169" t="s">
        <v>63</v>
      </c>
      <c r="R169" t="s">
        <v>976</v>
      </c>
      <c r="S169" t="s">
        <v>977</v>
      </c>
      <c r="W169">
        <v>1</v>
      </c>
      <c r="X169">
        <v>0</v>
      </c>
      <c r="Y169" t="b">
        <v>0</v>
      </c>
      <c r="AA169" t="s">
        <v>916</v>
      </c>
      <c r="AB169" t="s">
        <v>762</v>
      </c>
      <c r="AC169">
        <v>34.017730100000001</v>
      </c>
      <c r="AD169">
        <v>-119.6822356</v>
      </c>
      <c r="AE169">
        <v>55</v>
      </c>
      <c r="AF169">
        <v>55</v>
      </c>
      <c r="AH169" t="s">
        <v>111</v>
      </c>
      <c r="AI169" t="b">
        <v>0</v>
      </c>
      <c r="AL169" t="s">
        <v>848</v>
      </c>
      <c r="AM169" t="s">
        <v>847</v>
      </c>
      <c r="AN169" t="s">
        <v>848</v>
      </c>
      <c r="AO169" t="s">
        <v>54</v>
      </c>
      <c r="AP169">
        <v>51555</v>
      </c>
      <c r="AQ169" t="s">
        <v>55</v>
      </c>
      <c r="AR169" t="s">
        <v>55</v>
      </c>
      <c r="AS169" t="s">
        <v>56</v>
      </c>
      <c r="AT169" t="s">
        <v>56</v>
      </c>
      <c r="AU169" t="s">
        <v>57</v>
      </c>
      <c r="AV169" t="s">
        <v>57</v>
      </c>
      <c r="AW169" t="s">
        <v>847</v>
      </c>
      <c r="AX169" t="s">
        <v>847</v>
      </c>
    </row>
    <row r="170" spans="1:50" x14ac:dyDescent="0.2">
      <c r="A170">
        <v>33740819</v>
      </c>
      <c r="B170" t="s">
        <v>1001</v>
      </c>
      <c r="C170" t="s">
        <v>1282</v>
      </c>
      <c r="D170">
        <f t="shared" si="4"/>
        <v>2019</v>
      </c>
      <c r="E170">
        <f t="shared" si="5"/>
        <v>9</v>
      </c>
      <c r="F170" s="1">
        <v>43730</v>
      </c>
      <c r="G170" t="s">
        <v>1002</v>
      </c>
      <c r="H170" t="s">
        <v>118</v>
      </c>
      <c r="I170">
        <v>160274</v>
      </c>
      <c r="J170" s="2">
        <v>43730</v>
      </c>
      <c r="K170" s="6">
        <v>0.5</v>
      </c>
      <c r="L170" t="s">
        <v>1283</v>
      </c>
      <c r="M170" t="s">
        <v>1003</v>
      </c>
      <c r="N170" t="s">
        <v>1004</v>
      </c>
      <c r="O170" t="s">
        <v>1005</v>
      </c>
      <c r="P170" t="s">
        <v>46</v>
      </c>
      <c r="Q170" t="s">
        <v>63</v>
      </c>
      <c r="R170" t="s">
        <v>1006</v>
      </c>
      <c r="S170" t="s">
        <v>1007</v>
      </c>
      <c r="W170">
        <v>1</v>
      </c>
      <c r="X170">
        <v>0</v>
      </c>
      <c r="Y170" t="b">
        <v>0</v>
      </c>
      <c r="AA170" t="s">
        <v>916</v>
      </c>
      <c r="AB170" t="s">
        <v>762</v>
      </c>
      <c r="AC170">
        <v>34.019381670000001</v>
      </c>
      <c r="AD170">
        <v>-119.68275</v>
      </c>
      <c r="AH170" t="s">
        <v>111</v>
      </c>
      <c r="AI170" t="b">
        <v>0</v>
      </c>
      <c r="AL170" t="s">
        <v>848</v>
      </c>
      <c r="AM170" t="s">
        <v>847</v>
      </c>
      <c r="AN170" t="s">
        <v>848</v>
      </c>
      <c r="AO170" t="s">
        <v>54</v>
      </c>
      <c r="AP170">
        <v>51555</v>
      </c>
      <c r="AQ170" t="s">
        <v>55</v>
      </c>
      <c r="AR170" t="s">
        <v>55</v>
      </c>
      <c r="AS170" t="s">
        <v>56</v>
      </c>
      <c r="AT170" t="s">
        <v>56</v>
      </c>
      <c r="AU170" t="s">
        <v>57</v>
      </c>
      <c r="AV170" t="s">
        <v>57</v>
      </c>
      <c r="AW170" t="s">
        <v>847</v>
      </c>
      <c r="AX170" t="s">
        <v>847</v>
      </c>
    </row>
    <row r="171" spans="1:50" x14ac:dyDescent="0.2">
      <c r="A171">
        <v>35391490</v>
      </c>
      <c r="B171" t="s">
        <v>1034</v>
      </c>
      <c r="C171" t="s">
        <v>1282</v>
      </c>
      <c r="D171">
        <f t="shared" si="4"/>
        <v>2019</v>
      </c>
      <c r="E171">
        <f t="shared" si="5"/>
        <v>10</v>
      </c>
      <c r="F171" s="1">
        <v>43758</v>
      </c>
      <c r="G171" t="s">
        <v>1035</v>
      </c>
      <c r="H171" t="s">
        <v>957</v>
      </c>
      <c r="I171">
        <v>26669</v>
      </c>
      <c r="J171" s="2">
        <v>43758</v>
      </c>
      <c r="K171" s="6">
        <v>0.5</v>
      </c>
      <c r="L171" t="s">
        <v>1283</v>
      </c>
      <c r="M171" t="s">
        <v>1036</v>
      </c>
      <c r="N171" t="s">
        <v>1037</v>
      </c>
      <c r="O171" t="s">
        <v>1038</v>
      </c>
      <c r="P171" t="s">
        <v>46</v>
      </c>
      <c r="Q171" t="s">
        <v>63</v>
      </c>
      <c r="R171" t="s">
        <v>1039</v>
      </c>
      <c r="S171" t="s">
        <v>1040</v>
      </c>
      <c r="W171">
        <v>1</v>
      </c>
      <c r="X171">
        <v>0</v>
      </c>
      <c r="Y171" t="b">
        <v>0</v>
      </c>
      <c r="AA171" t="s">
        <v>916</v>
      </c>
      <c r="AB171" t="s">
        <v>762</v>
      </c>
      <c r="AC171">
        <v>33.998609999999999</v>
      </c>
      <c r="AD171">
        <v>-119.7150417</v>
      </c>
      <c r="AH171" t="s">
        <v>111</v>
      </c>
      <c r="AI171" t="b">
        <v>0</v>
      </c>
      <c r="AL171" t="s">
        <v>848</v>
      </c>
      <c r="AM171" t="s">
        <v>847</v>
      </c>
      <c r="AN171" t="s">
        <v>848</v>
      </c>
      <c r="AO171" t="s">
        <v>54</v>
      </c>
      <c r="AP171">
        <v>51555</v>
      </c>
      <c r="AQ171" t="s">
        <v>55</v>
      </c>
      <c r="AR171" t="s">
        <v>55</v>
      </c>
      <c r="AS171" t="s">
        <v>56</v>
      </c>
      <c r="AT171" t="s">
        <v>56</v>
      </c>
      <c r="AU171" t="s">
        <v>57</v>
      </c>
      <c r="AV171" t="s">
        <v>57</v>
      </c>
      <c r="AW171" t="s">
        <v>847</v>
      </c>
      <c r="AX171" t="s">
        <v>847</v>
      </c>
    </row>
    <row r="172" spans="1:50" x14ac:dyDescent="0.2">
      <c r="A172">
        <v>38042968</v>
      </c>
      <c r="B172" t="s">
        <v>1048</v>
      </c>
      <c r="C172" t="s">
        <v>1282</v>
      </c>
      <c r="D172">
        <f t="shared" si="4"/>
        <v>2019</v>
      </c>
      <c r="E172">
        <f t="shared" si="5"/>
        <v>10</v>
      </c>
      <c r="F172" s="1">
        <v>43758</v>
      </c>
      <c r="G172" t="s">
        <v>1049</v>
      </c>
      <c r="H172" t="s">
        <v>957</v>
      </c>
      <c r="I172">
        <v>36578</v>
      </c>
      <c r="J172" s="2">
        <v>43758</v>
      </c>
      <c r="K172" s="6">
        <v>0.5</v>
      </c>
      <c r="L172" t="s">
        <v>1283</v>
      </c>
      <c r="M172" t="s">
        <v>1050</v>
      </c>
      <c r="N172" t="s">
        <v>1051</v>
      </c>
      <c r="O172" t="s">
        <v>1052</v>
      </c>
      <c r="P172" t="s">
        <v>46</v>
      </c>
      <c r="Q172" t="s">
        <v>47</v>
      </c>
      <c r="R172" t="s">
        <v>1053</v>
      </c>
      <c r="S172" t="s">
        <v>1054</v>
      </c>
      <c r="W172">
        <v>0</v>
      </c>
      <c r="X172">
        <v>0</v>
      </c>
      <c r="Y172" t="b">
        <v>0</v>
      </c>
      <c r="AA172" t="s">
        <v>916</v>
      </c>
      <c r="AB172" t="s">
        <v>762</v>
      </c>
      <c r="AC172">
        <v>33.998661669999997</v>
      </c>
      <c r="AD172">
        <v>-119.71500829999999</v>
      </c>
      <c r="AH172" t="s">
        <v>111</v>
      </c>
      <c r="AI172" t="b">
        <v>0</v>
      </c>
      <c r="AL172" t="s">
        <v>848</v>
      </c>
      <c r="AM172" t="s">
        <v>847</v>
      </c>
      <c r="AN172" t="s">
        <v>848</v>
      </c>
      <c r="AO172" t="s">
        <v>54</v>
      </c>
      <c r="AP172">
        <v>51555</v>
      </c>
      <c r="AQ172" t="s">
        <v>55</v>
      </c>
      <c r="AR172" t="s">
        <v>55</v>
      </c>
      <c r="AS172" t="s">
        <v>56</v>
      </c>
      <c r="AT172" t="s">
        <v>56</v>
      </c>
      <c r="AU172" t="s">
        <v>57</v>
      </c>
      <c r="AV172" t="s">
        <v>57</v>
      </c>
      <c r="AW172" t="s">
        <v>847</v>
      </c>
      <c r="AX172" t="s">
        <v>847</v>
      </c>
    </row>
    <row r="173" spans="1:50" x14ac:dyDescent="0.2">
      <c r="A173">
        <v>1804999</v>
      </c>
      <c r="B173" s="1">
        <v>42207.50277777778</v>
      </c>
      <c r="C173" t="s">
        <v>1282</v>
      </c>
      <c r="D173">
        <f t="shared" si="4"/>
        <v>2015</v>
      </c>
      <c r="E173">
        <f t="shared" si="5"/>
        <v>7</v>
      </c>
      <c r="F173" s="1">
        <v>42207</v>
      </c>
      <c r="G173" t="s">
        <v>841</v>
      </c>
      <c r="H173" t="s">
        <v>42</v>
      </c>
      <c r="I173">
        <v>1</v>
      </c>
      <c r="J173" s="2">
        <v>42207</v>
      </c>
      <c r="K173" s="6">
        <v>0.5</v>
      </c>
      <c r="L173" t="s">
        <v>1283</v>
      </c>
      <c r="M173" t="s">
        <v>774</v>
      </c>
      <c r="N173" t="s">
        <v>842</v>
      </c>
      <c r="O173" t="s">
        <v>843</v>
      </c>
      <c r="P173" t="s">
        <v>46</v>
      </c>
      <c r="Q173" t="s">
        <v>777</v>
      </c>
      <c r="R173" t="s">
        <v>844</v>
      </c>
      <c r="S173" t="s">
        <v>845</v>
      </c>
      <c r="U173" t="s">
        <v>846</v>
      </c>
      <c r="W173">
        <v>1</v>
      </c>
      <c r="X173">
        <v>0</v>
      </c>
      <c r="Y173" t="b">
        <v>0</v>
      </c>
      <c r="AA173" t="s">
        <v>840</v>
      </c>
      <c r="AB173" t="s">
        <v>762</v>
      </c>
      <c r="AC173">
        <v>34.007846999999998</v>
      </c>
      <c r="AD173">
        <v>-119.746621</v>
      </c>
      <c r="AE173">
        <v>137</v>
      </c>
      <c r="AF173">
        <v>28874</v>
      </c>
      <c r="AH173" t="s">
        <v>111</v>
      </c>
      <c r="AI173" t="b">
        <v>0</v>
      </c>
      <c r="AK173" t="s">
        <v>67</v>
      </c>
      <c r="AL173" t="s">
        <v>847</v>
      </c>
      <c r="AM173" t="s">
        <v>847</v>
      </c>
      <c r="AN173" t="s">
        <v>848</v>
      </c>
      <c r="AO173" t="s">
        <v>54</v>
      </c>
      <c r="AP173">
        <v>51555</v>
      </c>
      <c r="AQ173" t="s">
        <v>55</v>
      </c>
      <c r="AR173" t="s">
        <v>55</v>
      </c>
      <c r="AS173" t="s">
        <v>56</v>
      </c>
      <c r="AT173" t="s">
        <v>56</v>
      </c>
      <c r="AU173" t="s">
        <v>57</v>
      </c>
      <c r="AV173" t="s">
        <v>57</v>
      </c>
      <c r="AW173" t="s">
        <v>847</v>
      </c>
      <c r="AX173" t="s">
        <v>847</v>
      </c>
    </row>
    <row r="174" spans="1:50" x14ac:dyDescent="0.2">
      <c r="A174">
        <v>60116200</v>
      </c>
      <c r="B174" s="2">
        <v>40818</v>
      </c>
      <c r="C174" t="s">
        <v>1282</v>
      </c>
      <c r="D174">
        <f t="shared" si="4"/>
        <v>2011</v>
      </c>
      <c r="E174">
        <f t="shared" si="5"/>
        <v>10</v>
      </c>
      <c r="F174" s="1">
        <v>40818</v>
      </c>
      <c r="H174" t="s">
        <v>42</v>
      </c>
      <c r="I174">
        <v>541847</v>
      </c>
      <c r="J174" s="2">
        <v>40818</v>
      </c>
      <c r="K174" s="6">
        <v>0.5</v>
      </c>
      <c r="L174" t="s">
        <v>1283</v>
      </c>
      <c r="M174" t="s">
        <v>1142</v>
      </c>
      <c r="N174" t="s">
        <v>1143</v>
      </c>
      <c r="O174" t="s">
        <v>1144</v>
      </c>
      <c r="P174" t="s">
        <v>46</v>
      </c>
      <c r="Q174" t="s">
        <v>148</v>
      </c>
      <c r="R174" t="s">
        <v>1145</v>
      </c>
      <c r="S174" t="s">
        <v>1146</v>
      </c>
      <c r="W174">
        <v>2</v>
      </c>
      <c r="X174">
        <v>0</v>
      </c>
      <c r="Y174" t="b">
        <v>0</v>
      </c>
      <c r="AA174" t="s">
        <v>1147</v>
      </c>
      <c r="AB174" t="s">
        <v>762</v>
      </c>
      <c r="AC174">
        <v>34.01965414</v>
      </c>
      <c r="AD174">
        <v>-119.68340430000001</v>
      </c>
      <c r="AE174">
        <v>472</v>
      </c>
      <c r="AF174">
        <v>472</v>
      </c>
      <c r="AH174" t="s">
        <v>111</v>
      </c>
      <c r="AI174" t="b">
        <v>0</v>
      </c>
      <c r="AL174" t="s">
        <v>848</v>
      </c>
      <c r="AM174" t="s">
        <v>847</v>
      </c>
      <c r="AN174" t="s">
        <v>848</v>
      </c>
      <c r="AO174" t="s">
        <v>54</v>
      </c>
      <c r="AP174">
        <v>51555</v>
      </c>
      <c r="AQ174" t="s">
        <v>55</v>
      </c>
      <c r="AR174" t="s">
        <v>55</v>
      </c>
      <c r="AS174" t="s">
        <v>56</v>
      </c>
      <c r="AT174" t="s">
        <v>56</v>
      </c>
      <c r="AU174" t="s">
        <v>57</v>
      </c>
      <c r="AV174" t="s">
        <v>57</v>
      </c>
      <c r="AW174" t="s">
        <v>847</v>
      </c>
      <c r="AX174" t="s">
        <v>847</v>
      </c>
    </row>
    <row r="175" spans="1:50" x14ac:dyDescent="0.2">
      <c r="A175">
        <v>59037855</v>
      </c>
      <c r="B175" t="s">
        <v>459</v>
      </c>
      <c r="C175" t="s">
        <v>1282</v>
      </c>
      <c r="D175">
        <f t="shared" si="4"/>
        <v>2020</v>
      </c>
      <c r="E175">
        <f t="shared" si="5"/>
        <v>9</v>
      </c>
      <c r="F175" s="1">
        <v>44081</v>
      </c>
      <c r="G175" t="s">
        <v>460</v>
      </c>
      <c r="H175" t="s">
        <v>42</v>
      </c>
      <c r="I175">
        <v>213838</v>
      </c>
      <c r="J175" s="2">
        <v>44081</v>
      </c>
      <c r="K175" s="6">
        <v>0.5</v>
      </c>
      <c r="L175" t="s">
        <v>1283</v>
      </c>
      <c r="M175" t="s">
        <v>60</v>
      </c>
      <c r="N175" t="s">
        <v>461</v>
      </c>
      <c r="O175" t="s">
        <v>462</v>
      </c>
      <c r="P175" t="s">
        <v>46</v>
      </c>
      <c r="Q175" t="s">
        <v>63</v>
      </c>
      <c r="R175" t="s">
        <v>463</v>
      </c>
      <c r="S175" t="s">
        <v>464</v>
      </c>
      <c r="W175">
        <v>1</v>
      </c>
      <c r="X175">
        <v>0</v>
      </c>
      <c r="Y175" t="b">
        <v>0</v>
      </c>
      <c r="AA175" t="s">
        <v>160</v>
      </c>
      <c r="AB175" t="s">
        <v>51</v>
      </c>
      <c r="AC175">
        <v>32.929575999999997</v>
      </c>
      <c r="AD175">
        <v>-118.506958</v>
      </c>
      <c r="AE175">
        <v>151</v>
      </c>
      <c r="AF175">
        <v>151</v>
      </c>
      <c r="AI175" t="b">
        <v>0</v>
      </c>
      <c r="AK175" t="s">
        <v>67</v>
      </c>
      <c r="AL175" t="s">
        <v>95</v>
      </c>
      <c r="AM175" t="s">
        <v>96</v>
      </c>
      <c r="AN175" t="s">
        <v>95</v>
      </c>
      <c r="AO175" t="s">
        <v>54</v>
      </c>
      <c r="AP175">
        <v>52865</v>
      </c>
      <c r="AQ175" t="s">
        <v>55</v>
      </c>
      <c r="AR175" t="s">
        <v>55</v>
      </c>
      <c r="AS175" t="s">
        <v>56</v>
      </c>
      <c r="AT175" t="s">
        <v>56</v>
      </c>
      <c r="AU175" t="s">
        <v>97</v>
      </c>
      <c r="AV175" t="s">
        <v>97</v>
      </c>
      <c r="AW175" t="s">
        <v>96</v>
      </c>
      <c r="AX175" t="s">
        <v>96</v>
      </c>
    </row>
    <row r="176" spans="1:50" x14ac:dyDescent="0.2">
      <c r="A176">
        <v>7769994</v>
      </c>
      <c r="B176" t="s">
        <v>90</v>
      </c>
      <c r="C176" t="s">
        <v>1282</v>
      </c>
      <c r="D176">
        <f t="shared" si="4"/>
        <v>2017</v>
      </c>
      <c r="E176">
        <f t="shared" si="5"/>
        <v>9</v>
      </c>
      <c r="F176" s="1">
        <v>42979</v>
      </c>
      <c r="G176" t="s">
        <v>91</v>
      </c>
      <c r="H176" t="s">
        <v>42</v>
      </c>
      <c r="I176">
        <v>213838</v>
      </c>
      <c r="J176" s="2">
        <v>42979</v>
      </c>
      <c r="K176" s="6">
        <v>0.5</v>
      </c>
      <c r="L176" t="s">
        <v>1283</v>
      </c>
      <c r="M176" t="s">
        <v>60</v>
      </c>
      <c r="N176" t="s">
        <v>85</v>
      </c>
      <c r="O176" t="s">
        <v>92</v>
      </c>
      <c r="P176" t="s">
        <v>46</v>
      </c>
      <c r="Q176" t="s">
        <v>63</v>
      </c>
      <c r="R176" t="s">
        <v>93</v>
      </c>
      <c r="S176" t="s">
        <v>94</v>
      </c>
      <c r="W176">
        <v>1</v>
      </c>
      <c r="X176">
        <v>0</v>
      </c>
      <c r="Y176" t="b">
        <v>0</v>
      </c>
      <c r="AA176" t="s">
        <v>89</v>
      </c>
      <c r="AB176" t="s">
        <v>51</v>
      </c>
      <c r="AC176">
        <v>32.947721000000001</v>
      </c>
      <c r="AD176">
        <v>-118.52565800000001</v>
      </c>
      <c r="AE176">
        <v>1096</v>
      </c>
      <c r="AF176">
        <v>1096</v>
      </c>
      <c r="AI176" t="b">
        <v>0</v>
      </c>
      <c r="AK176" t="s">
        <v>67</v>
      </c>
      <c r="AL176" t="s">
        <v>95</v>
      </c>
      <c r="AM176" t="s">
        <v>96</v>
      </c>
      <c r="AN176" t="s">
        <v>95</v>
      </c>
      <c r="AO176" t="s">
        <v>54</v>
      </c>
      <c r="AP176">
        <v>52865</v>
      </c>
      <c r="AQ176" t="s">
        <v>55</v>
      </c>
      <c r="AR176" t="s">
        <v>55</v>
      </c>
      <c r="AS176" t="s">
        <v>56</v>
      </c>
      <c r="AT176" t="s">
        <v>56</v>
      </c>
      <c r="AU176" t="s">
        <v>97</v>
      </c>
      <c r="AV176" t="s">
        <v>97</v>
      </c>
      <c r="AW176" t="s">
        <v>96</v>
      </c>
      <c r="AX176" t="s">
        <v>96</v>
      </c>
    </row>
    <row r="177" spans="1:44" x14ac:dyDescent="0.2">
      <c r="A177">
        <v>2997944</v>
      </c>
      <c r="B177" t="s">
        <v>901</v>
      </c>
      <c r="C177" t="s">
        <v>1282</v>
      </c>
      <c r="D177">
        <f t="shared" si="4"/>
        <v>2016</v>
      </c>
      <c r="E177">
        <f t="shared" si="5"/>
        <v>4</v>
      </c>
      <c r="F177" s="1">
        <v>42481</v>
      </c>
      <c r="G177" t="s">
        <v>902</v>
      </c>
      <c r="H177" t="s">
        <v>42</v>
      </c>
      <c r="I177">
        <v>207904</v>
      </c>
      <c r="J177" s="2">
        <v>42481</v>
      </c>
      <c r="K177" s="6">
        <v>0.5</v>
      </c>
      <c r="L177" t="s">
        <v>1283</v>
      </c>
      <c r="M177" t="s">
        <v>903</v>
      </c>
      <c r="N177" t="s">
        <v>904</v>
      </c>
      <c r="O177" t="s">
        <v>905</v>
      </c>
      <c r="P177" t="s">
        <v>127</v>
      </c>
      <c r="Q177" t="s">
        <v>63</v>
      </c>
      <c r="R177" t="s">
        <v>906</v>
      </c>
      <c r="S177" t="s">
        <v>907</v>
      </c>
      <c r="W177">
        <v>0</v>
      </c>
      <c r="X177">
        <v>0</v>
      </c>
      <c r="Y177" t="b">
        <v>0</v>
      </c>
      <c r="Z177">
        <v>3</v>
      </c>
      <c r="AA177" t="s">
        <v>772</v>
      </c>
      <c r="AB177" t="s">
        <v>762</v>
      </c>
      <c r="AC177">
        <v>34.000011110000003</v>
      </c>
      <c r="AD177">
        <v>-119.71492000000001</v>
      </c>
      <c r="AI177" t="b">
        <v>0</v>
      </c>
      <c r="AL177" t="s">
        <v>908</v>
      </c>
      <c r="AM177" t="s">
        <v>558</v>
      </c>
      <c r="AN177" t="s">
        <v>557</v>
      </c>
      <c r="AO177" t="s">
        <v>54</v>
      </c>
      <c r="AP177">
        <v>47928</v>
      </c>
      <c r="AQ177" t="s">
        <v>55</v>
      </c>
      <c r="AR177" t="s">
        <v>55</v>
      </c>
    </row>
    <row r="178" spans="1:44" x14ac:dyDescent="0.2">
      <c r="A178">
        <v>8407967</v>
      </c>
      <c r="B178" t="s">
        <v>930</v>
      </c>
      <c r="C178" t="s">
        <v>1282</v>
      </c>
      <c r="D178">
        <f t="shared" si="4"/>
        <v>2017</v>
      </c>
      <c r="E178">
        <f t="shared" si="5"/>
        <v>10</v>
      </c>
      <c r="F178" s="1">
        <v>43022</v>
      </c>
      <c r="G178" t="s">
        <v>931</v>
      </c>
      <c r="H178" t="s">
        <v>42</v>
      </c>
      <c r="I178">
        <v>8778</v>
      </c>
      <c r="J178" s="2">
        <v>43022</v>
      </c>
      <c r="K178" s="6">
        <v>0.5</v>
      </c>
      <c r="L178" t="s">
        <v>1283</v>
      </c>
      <c r="M178" t="s">
        <v>932</v>
      </c>
      <c r="N178" t="s">
        <v>933</v>
      </c>
      <c r="O178" t="s">
        <v>934</v>
      </c>
      <c r="P178" t="s">
        <v>127</v>
      </c>
      <c r="Q178" t="s">
        <v>63</v>
      </c>
      <c r="R178" t="s">
        <v>935</v>
      </c>
      <c r="S178" t="s">
        <v>936</v>
      </c>
      <c r="W178">
        <v>0</v>
      </c>
      <c r="X178">
        <v>0</v>
      </c>
      <c r="Y178" t="b">
        <v>0</v>
      </c>
      <c r="Z178">
        <v>3</v>
      </c>
      <c r="AA178" t="s">
        <v>937</v>
      </c>
      <c r="AB178" t="s">
        <v>762</v>
      </c>
      <c r="AC178">
        <v>34.02633806</v>
      </c>
      <c r="AD178">
        <v>-119.678916</v>
      </c>
      <c r="AE178">
        <v>6797</v>
      </c>
      <c r="AF178">
        <v>6797</v>
      </c>
      <c r="AI178" t="b">
        <v>0</v>
      </c>
      <c r="AM178" t="s">
        <v>558</v>
      </c>
      <c r="AN178" t="s">
        <v>557</v>
      </c>
      <c r="AO178" t="s">
        <v>54</v>
      </c>
      <c r="AP178">
        <v>47928</v>
      </c>
      <c r="AQ178" t="s">
        <v>55</v>
      </c>
      <c r="AR178" t="s">
        <v>55</v>
      </c>
    </row>
    <row r="179" spans="1:44" ht="15" customHeight="1" x14ac:dyDescent="0.2">
      <c r="A179">
        <v>1472730</v>
      </c>
      <c r="B179" s="1">
        <v>41028.609722222223</v>
      </c>
      <c r="C179" t="s">
        <v>1282</v>
      </c>
      <c r="D179">
        <f t="shared" si="4"/>
        <v>2012</v>
      </c>
      <c r="E179">
        <f t="shared" si="5"/>
        <v>4</v>
      </c>
      <c r="F179" s="1">
        <v>41028</v>
      </c>
      <c r="G179" t="s">
        <v>552</v>
      </c>
      <c r="H179" t="s">
        <v>42</v>
      </c>
      <c r="I179">
        <v>95810</v>
      </c>
      <c r="J179" s="2">
        <v>41028</v>
      </c>
      <c r="K179" s="6">
        <v>0.5</v>
      </c>
      <c r="L179" t="s">
        <v>1283</v>
      </c>
      <c r="M179" t="s">
        <v>542</v>
      </c>
      <c r="N179" t="s">
        <v>553</v>
      </c>
      <c r="O179" t="s">
        <v>554</v>
      </c>
      <c r="P179" t="s">
        <v>127</v>
      </c>
      <c r="Q179" t="s">
        <v>63</v>
      </c>
      <c r="R179" t="s">
        <v>555</v>
      </c>
      <c r="S179" t="s">
        <v>556</v>
      </c>
      <c r="W179">
        <v>1</v>
      </c>
      <c r="X179">
        <v>0</v>
      </c>
      <c r="Y179" t="b">
        <v>0</v>
      </c>
      <c r="AA179" t="s">
        <v>547</v>
      </c>
      <c r="AB179" t="s">
        <v>548</v>
      </c>
      <c r="AC179">
        <v>33.352871999999998</v>
      </c>
      <c r="AD179">
        <v>-118.361079</v>
      </c>
      <c r="AE179">
        <v>199</v>
      </c>
      <c r="AF179">
        <v>199</v>
      </c>
      <c r="AI179" t="b">
        <v>0</v>
      </c>
      <c r="AL179" t="s">
        <v>557</v>
      </c>
      <c r="AM179" t="s">
        <v>558</v>
      </c>
      <c r="AN179" t="s">
        <v>557</v>
      </c>
      <c r="AO179" t="s">
        <v>54</v>
      </c>
      <c r="AP179">
        <v>47928</v>
      </c>
      <c r="AQ179" t="s">
        <v>55</v>
      </c>
      <c r="AR179" t="s">
        <v>55</v>
      </c>
    </row>
    <row r="180" spans="1:44" x14ac:dyDescent="0.2">
      <c r="A180">
        <v>1472731</v>
      </c>
      <c r="B180" s="1">
        <v>41028.569444444445</v>
      </c>
      <c r="C180" t="s">
        <v>1282</v>
      </c>
      <c r="D180">
        <f t="shared" si="4"/>
        <v>2012</v>
      </c>
      <c r="E180">
        <f t="shared" si="5"/>
        <v>4</v>
      </c>
      <c r="F180" s="1">
        <v>41028</v>
      </c>
      <c r="G180" t="s">
        <v>559</v>
      </c>
      <c r="H180" t="s">
        <v>42</v>
      </c>
      <c r="I180">
        <v>95810</v>
      </c>
      <c r="J180" s="2">
        <v>41028</v>
      </c>
      <c r="K180" s="6">
        <v>0.5</v>
      </c>
      <c r="L180" t="s">
        <v>1283</v>
      </c>
      <c r="M180" t="s">
        <v>542</v>
      </c>
      <c r="N180" t="s">
        <v>560</v>
      </c>
      <c r="O180" t="s">
        <v>561</v>
      </c>
      <c r="P180" t="s">
        <v>127</v>
      </c>
      <c r="Q180" t="s">
        <v>63</v>
      </c>
      <c r="R180" t="s">
        <v>562</v>
      </c>
      <c r="S180" t="s">
        <v>563</v>
      </c>
      <c r="W180">
        <v>1</v>
      </c>
      <c r="X180">
        <v>0</v>
      </c>
      <c r="Y180" t="b">
        <v>0</v>
      </c>
      <c r="AA180" t="s">
        <v>547</v>
      </c>
      <c r="AB180" t="s">
        <v>548</v>
      </c>
      <c r="AC180">
        <v>33.352871999999998</v>
      </c>
      <c r="AD180">
        <v>-118.361079</v>
      </c>
      <c r="AE180">
        <v>199</v>
      </c>
      <c r="AF180">
        <v>199</v>
      </c>
      <c r="AI180" t="b">
        <v>0</v>
      </c>
      <c r="AL180" t="s">
        <v>557</v>
      </c>
      <c r="AM180" t="s">
        <v>558</v>
      </c>
      <c r="AN180" t="s">
        <v>557</v>
      </c>
      <c r="AO180" t="s">
        <v>54</v>
      </c>
      <c r="AP180">
        <v>47928</v>
      </c>
      <c r="AQ180" t="s">
        <v>55</v>
      </c>
      <c r="AR180" t="s">
        <v>55</v>
      </c>
    </row>
    <row r="181" spans="1:44" x14ac:dyDescent="0.2">
      <c r="A181">
        <v>84122936</v>
      </c>
      <c r="B181" t="s">
        <v>1191</v>
      </c>
      <c r="C181" t="s">
        <v>1282</v>
      </c>
      <c r="D181">
        <f t="shared" si="4"/>
        <v>2021</v>
      </c>
      <c r="E181">
        <f t="shared" si="5"/>
        <v>6</v>
      </c>
      <c r="F181" s="1">
        <v>44352</v>
      </c>
      <c r="G181" t="s">
        <v>1192</v>
      </c>
      <c r="H181" t="s">
        <v>1063</v>
      </c>
      <c r="I181">
        <v>543930</v>
      </c>
      <c r="J181" s="2">
        <v>44352</v>
      </c>
      <c r="K181" s="6">
        <v>0.5</v>
      </c>
      <c r="L181" t="s">
        <v>1283</v>
      </c>
      <c r="M181" t="s">
        <v>1193</v>
      </c>
      <c r="N181" t="s">
        <v>1194</v>
      </c>
      <c r="O181" t="s">
        <v>1194</v>
      </c>
      <c r="P181" t="s">
        <v>127</v>
      </c>
      <c r="R181" t="s">
        <v>1195</v>
      </c>
      <c r="S181" t="s">
        <v>1196</v>
      </c>
      <c r="W181">
        <v>0</v>
      </c>
      <c r="X181">
        <v>0</v>
      </c>
      <c r="Y181" t="b">
        <v>0</v>
      </c>
      <c r="AA181" t="s">
        <v>916</v>
      </c>
      <c r="AB181" t="s">
        <v>1181</v>
      </c>
      <c r="AC181">
        <v>34.042914000000003</v>
      </c>
      <c r="AD181">
        <v>-120.352126</v>
      </c>
      <c r="AE181">
        <v>50</v>
      </c>
      <c r="AF181">
        <v>50</v>
      </c>
      <c r="AI181" t="b">
        <v>0</v>
      </c>
      <c r="AL181" t="s">
        <v>557</v>
      </c>
      <c r="AM181" t="s">
        <v>558</v>
      </c>
      <c r="AN181" t="s">
        <v>557</v>
      </c>
      <c r="AO181" t="s">
        <v>54</v>
      </c>
      <c r="AP181">
        <v>47928</v>
      </c>
      <c r="AQ181" t="s">
        <v>55</v>
      </c>
      <c r="AR181" t="s">
        <v>55</v>
      </c>
    </row>
    <row r="182" spans="1:44" x14ac:dyDescent="0.2">
      <c r="A182">
        <v>26040675</v>
      </c>
      <c r="B182" t="s">
        <v>695</v>
      </c>
      <c r="C182" t="s">
        <v>1282</v>
      </c>
      <c r="D182">
        <f t="shared" si="4"/>
        <v>2019</v>
      </c>
      <c r="E182">
        <f t="shared" si="5"/>
        <v>5</v>
      </c>
      <c r="F182" s="1">
        <v>43614</v>
      </c>
      <c r="G182" t="s">
        <v>696</v>
      </c>
      <c r="H182" t="s">
        <v>42</v>
      </c>
      <c r="I182">
        <v>1502858</v>
      </c>
      <c r="J182" s="2">
        <v>43614</v>
      </c>
      <c r="K182" s="6">
        <v>0.5</v>
      </c>
      <c r="L182" t="s">
        <v>1283</v>
      </c>
      <c r="M182" t="s">
        <v>697</v>
      </c>
      <c r="N182" t="s">
        <v>698</v>
      </c>
      <c r="O182" t="s">
        <v>699</v>
      </c>
      <c r="P182" t="s">
        <v>127</v>
      </c>
      <c r="R182" t="s">
        <v>700</v>
      </c>
      <c r="S182" t="s">
        <v>701</v>
      </c>
      <c r="V182" t="s">
        <v>702</v>
      </c>
      <c r="W182">
        <v>0</v>
      </c>
      <c r="X182">
        <v>0</v>
      </c>
      <c r="Y182" t="b">
        <v>0</v>
      </c>
      <c r="Z182">
        <v>2</v>
      </c>
      <c r="AA182" t="s">
        <v>703</v>
      </c>
      <c r="AB182" t="s">
        <v>548</v>
      </c>
      <c r="AC182">
        <v>33.407127379999999</v>
      </c>
      <c r="AD182">
        <v>-118.418396</v>
      </c>
      <c r="AI182" t="b">
        <v>0</v>
      </c>
      <c r="AJ182" t="s">
        <v>666</v>
      </c>
      <c r="AK182" t="s">
        <v>666</v>
      </c>
      <c r="AL182" t="s">
        <v>704</v>
      </c>
      <c r="AM182" t="s">
        <v>558</v>
      </c>
      <c r="AN182" t="s">
        <v>557</v>
      </c>
      <c r="AO182" t="s">
        <v>54</v>
      </c>
      <c r="AP182">
        <v>47928</v>
      </c>
      <c r="AQ182" t="s">
        <v>55</v>
      </c>
      <c r="AR182" t="s">
        <v>55</v>
      </c>
    </row>
    <row r="183" spans="1:44" x14ac:dyDescent="0.2">
      <c r="A183">
        <v>18922589</v>
      </c>
      <c r="B183" t="s">
        <v>963</v>
      </c>
      <c r="C183" t="s">
        <v>1282</v>
      </c>
      <c r="D183">
        <f t="shared" si="4"/>
        <v>2018</v>
      </c>
      <c r="E183">
        <f t="shared" si="5"/>
        <v>10</v>
      </c>
      <c r="F183" s="1">
        <v>43400</v>
      </c>
      <c r="G183" t="s">
        <v>964</v>
      </c>
      <c r="H183" t="s">
        <v>42</v>
      </c>
      <c r="I183">
        <v>388019</v>
      </c>
      <c r="J183" s="2">
        <v>43400</v>
      </c>
      <c r="K183" s="6">
        <v>0.5</v>
      </c>
      <c r="L183" t="s">
        <v>1283</v>
      </c>
      <c r="M183" t="s">
        <v>965</v>
      </c>
      <c r="N183" t="s">
        <v>966</v>
      </c>
      <c r="O183" t="s">
        <v>967</v>
      </c>
      <c r="P183" t="s">
        <v>127</v>
      </c>
      <c r="Q183" t="s">
        <v>63</v>
      </c>
      <c r="R183" t="s">
        <v>968</v>
      </c>
      <c r="S183" t="s">
        <v>969</v>
      </c>
      <c r="W183">
        <v>0</v>
      </c>
      <c r="X183">
        <v>0</v>
      </c>
      <c r="Y183" t="b">
        <v>0</v>
      </c>
      <c r="Z183">
        <v>3</v>
      </c>
      <c r="AA183" t="s">
        <v>970</v>
      </c>
      <c r="AB183" t="s">
        <v>762</v>
      </c>
      <c r="AC183">
        <v>34.023466310000003</v>
      </c>
      <c r="AD183">
        <v>-119.87674629999999</v>
      </c>
      <c r="AE183">
        <v>8</v>
      </c>
      <c r="AF183">
        <v>8</v>
      </c>
      <c r="AI183" t="b">
        <v>0</v>
      </c>
      <c r="AM183" t="s">
        <v>558</v>
      </c>
      <c r="AN183" t="s">
        <v>557</v>
      </c>
      <c r="AO183" t="s">
        <v>54</v>
      </c>
      <c r="AP183">
        <v>47928</v>
      </c>
      <c r="AQ183" t="s">
        <v>55</v>
      </c>
      <c r="AR183" t="s">
        <v>55</v>
      </c>
    </row>
    <row r="184" spans="1:44" x14ac:dyDescent="0.2">
      <c r="A184">
        <v>1805003</v>
      </c>
      <c r="B184" s="1">
        <v>42207.511111111111</v>
      </c>
      <c r="C184" t="s">
        <v>1282</v>
      </c>
      <c r="D184">
        <f t="shared" si="4"/>
        <v>2015</v>
      </c>
      <c r="E184">
        <f t="shared" si="5"/>
        <v>7</v>
      </c>
      <c r="F184" s="1">
        <v>42207</v>
      </c>
      <c r="G184" t="s">
        <v>854</v>
      </c>
      <c r="H184" t="s">
        <v>42</v>
      </c>
      <c r="I184">
        <v>1</v>
      </c>
      <c r="J184" s="2">
        <v>42207</v>
      </c>
      <c r="K184" s="6">
        <v>0.5</v>
      </c>
      <c r="L184" t="s">
        <v>1283</v>
      </c>
      <c r="M184" t="s">
        <v>774</v>
      </c>
      <c r="N184" t="s">
        <v>855</v>
      </c>
      <c r="O184" t="s">
        <v>856</v>
      </c>
      <c r="P184" t="s">
        <v>127</v>
      </c>
      <c r="Q184" t="s">
        <v>777</v>
      </c>
      <c r="R184" t="s">
        <v>857</v>
      </c>
      <c r="S184" t="s">
        <v>858</v>
      </c>
      <c r="U184" t="s">
        <v>558</v>
      </c>
      <c r="W184">
        <v>3</v>
      </c>
      <c r="X184">
        <v>0</v>
      </c>
      <c r="Y184" t="b">
        <v>0</v>
      </c>
      <c r="AA184" t="s">
        <v>780</v>
      </c>
      <c r="AB184" t="s">
        <v>762</v>
      </c>
      <c r="AC184">
        <v>34.008454999999998</v>
      </c>
      <c r="AD184">
        <v>-119.7465467</v>
      </c>
      <c r="AF184">
        <v>28874</v>
      </c>
      <c r="AI184" t="b">
        <v>0</v>
      </c>
      <c r="AL184" t="s">
        <v>558</v>
      </c>
      <c r="AM184" t="s">
        <v>558</v>
      </c>
      <c r="AN184" t="s">
        <v>557</v>
      </c>
      <c r="AO184" t="s">
        <v>54</v>
      </c>
      <c r="AP184">
        <v>47928</v>
      </c>
      <c r="AQ184" t="s">
        <v>55</v>
      </c>
      <c r="AR184" t="s">
        <v>55</v>
      </c>
    </row>
  </sheetData>
  <sortState ref="A2:AY185">
    <sortCondition ref="AM2:AM18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iNat_Odonata_081221_Arced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Denise Knapp</dc:creator>
  <cp:lastModifiedBy>kylieetter22@gmail.com</cp:lastModifiedBy>
  <dcterms:created xsi:type="dcterms:W3CDTF">2021-08-23T20:23:19Z</dcterms:created>
  <dcterms:modified xsi:type="dcterms:W3CDTF">2021-08-23T22:39:22Z</dcterms:modified>
</cp:coreProperties>
</file>