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D:\DropBox\GitHub\megalvov.github.io\"/>
    </mc:Choice>
  </mc:AlternateContent>
  <bookViews>
    <workbookView xWindow="0" yWindow="0" windowWidth="15360" windowHeight="16020"/>
  </bookViews>
  <sheets>
    <sheet name="Р_комп" sheetId="1" r:id="rId1"/>
    <sheet name="Лист1" sheetId="2" r:id="rId2"/>
  </sheets>
  <definedNames>
    <definedName name="_xlnm._FilterDatabase" localSheetId="0" hidden="1">Р_комп!$I$1:$I$781</definedName>
  </definedNames>
  <calcPr calcId="162913"/>
</workbook>
</file>

<file path=xl/calcChain.xml><?xml version="1.0" encoding="utf-8"?>
<calcChain xmlns="http://schemas.openxmlformats.org/spreadsheetml/2006/main">
  <c r="H92" i="1" l="1"/>
  <c r="H91" i="1"/>
  <c r="J285" i="1" l="1"/>
  <c r="J284" i="1"/>
  <c r="J750" i="1"/>
  <c r="J342" i="1" l="1"/>
  <c r="J519" i="1" l="1"/>
  <c r="J454" i="1" l="1"/>
  <c r="J756" i="1" l="1"/>
  <c r="J755" i="1"/>
  <c r="J754" i="1"/>
  <c r="J753" i="1"/>
  <c r="J752" i="1"/>
  <c r="J751" i="1"/>
  <c r="J749" i="1"/>
  <c r="J748" i="1"/>
  <c r="J747" i="1"/>
  <c r="J745" i="1"/>
  <c r="J744" i="1"/>
  <c r="J742" i="1"/>
  <c r="J741" i="1"/>
  <c r="N740" i="1"/>
  <c r="J737" i="1"/>
  <c r="J736" i="1"/>
  <c r="N735" i="1"/>
  <c r="J733" i="1"/>
  <c r="J732" i="1"/>
  <c r="J731" i="1"/>
  <c r="J730" i="1"/>
  <c r="J729" i="1"/>
  <c r="J728" i="1"/>
  <c r="J724" i="1"/>
  <c r="J723" i="1"/>
  <c r="J719" i="1"/>
  <c r="J718" i="1"/>
  <c r="J717" i="1"/>
  <c r="J716" i="1"/>
  <c r="J715" i="1"/>
  <c r="J711" i="1"/>
  <c r="J710" i="1"/>
  <c r="J709" i="1"/>
  <c r="J708" i="1"/>
  <c r="J707" i="1"/>
  <c r="J706" i="1"/>
  <c r="J705" i="1"/>
  <c r="J704" i="1"/>
  <c r="J703" i="1"/>
  <c r="J702" i="1"/>
  <c r="J701" i="1"/>
  <c r="J700" i="1"/>
  <c r="J699" i="1"/>
  <c r="J698" i="1"/>
  <c r="J697" i="1"/>
  <c r="J696" i="1"/>
  <c r="J695" i="1"/>
  <c r="J694" i="1"/>
  <c r="J693" i="1"/>
  <c r="J692" i="1"/>
  <c r="J691" i="1"/>
  <c r="J690" i="1"/>
  <c r="J689" i="1"/>
  <c r="J688" i="1"/>
  <c r="J687" i="1"/>
  <c r="J686" i="1"/>
  <c r="J685" i="1"/>
  <c r="J684" i="1"/>
  <c r="J683" i="1"/>
  <c r="J682" i="1"/>
  <c r="J681" i="1"/>
  <c r="J680" i="1"/>
  <c r="J679" i="1"/>
  <c r="J678" i="1"/>
  <c r="J677" i="1"/>
  <c r="J676" i="1"/>
  <c r="J675" i="1"/>
  <c r="J674" i="1"/>
  <c r="J673" i="1"/>
  <c r="J672" i="1"/>
  <c r="J671" i="1"/>
  <c r="J670" i="1"/>
  <c r="J669" i="1"/>
  <c r="J668" i="1"/>
  <c r="J667" i="1"/>
  <c r="J666" i="1"/>
  <c r="J665" i="1"/>
  <c r="J664" i="1"/>
  <c r="J663" i="1"/>
  <c r="J662" i="1"/>
  <c r="J661" i="1"/>
  <c r="J660" i="1"/>
  <c r="J659" i="1"/>
  <c r="J658" i="1"/>
  <c r="J657" i="1"/>
  <c r="J656" i="1"/>
  <c r="J654" i="1"/>
  <c r="J653" i="1"/>
  <c r="J651" i="1"/>
  <c r="J650" i="1"/>
  <c r="J649" i="1"/>
  <c r="J648" i="1"/>
  <c r="J647" i="1"/>
  <c r="J646" i="1"/>
  <c r="J645" i="1"/>
  <c r="J644" i="1"/>
  <c r="J643" i="1"/>
  <c r="J642" i="1"/>
  <c r="J640" i="1"/>
  <c r="J639" i="1"/>
  <c r="J638" i="1"/>
  <c r="J637" i="1"/>
  <c r="J636" i="1"/>
  <c r="J635" i="1"/>
  <c r="J634" i="1"/>
  <c r="J632" i="1"/>
  <c r="J630" i="1"/>
  <c r="J629" i="1"/>
  <c r="J628" i="1"/>
  <c r="J627" i="1"/>
  <c r="J626" i="1"/>
  <c r="J625" i="1"/>
  <c r="J624" i="1"/>
  <c r="J623" i="1"/>
  <c r="J622" i="1"/>
  <c r="J621" i="1"/>
  <c r="J620" i="1"/>
  <c r="J619" i="1"/>
  <c r="J618" i="1"/>
  <c r="J617" i="1"/>
  <c r="J616" i="1"/>
  <c r="J615" i="1"/>
  <c r="J614" i="1"/>
  <c r="J613" i="1"/>
  <c r="J612" i="1"/>
  <c r="J611" i="1"/>
  <c r="J610" i="1"/>
  <c r="J609" i="1"/>
  <c r="J608" i="1"/>
  <c r="J604" i="1"/>
  <c r="J602" i="1"/>
  <c r="J601" i="1"/>
  <c r="J600" i="1"/>
  <c r="J599" i="1"/>
  <c r="J598" i="1"/>
  <c r="J597" i="1"/>
  <c r="J595" i="1"/>
  <c r="J594" i="1"/>
  <c r="J593" i="1"/>
  <c r="J592" i="1"/>
  <c r="J591" i="1"/>
  <c r="J590" i="1"/>
  <c r="J589" i="1"/>
  <c r="J588" i="1"/>
  <c r="J586" i="1"/>
  <c r="J585" i="1"/>
  <c r="J584" i="1"/>
  <c r="J583" i="1"/>
  <c r="J582" i="1"/>
  <c r="J581" i="1"/>
  <c r="J580" i="1"/>
  <c r="J578" i="1"/>
  <c r="J577" i="1"/>
  <c r="J576" i="1"/>
  <c r="J575" i="1"/>
  <c r="J574" i="1"/>
  <c r="J573" i="1"/>
  <c r="J572" i="1"/>
  <c r="J571" i="1"/>
  <c r="J570" i="1"/>
  <c r="J569" i="1"/>
  <c r="J568" i="1"/>
  <c r="J567" i="1"/>
  <c r="J566" i="1"/>
  <c r="J565" i="1"/>
  <c r="J564" i="1"/>
  <c r="J563" i="1"/>
  <c r="J562" i="1"/>
  <c r="J558" i="1"/>
  <c r="J557" i="1"/>
  <c r="J555" i="1"/>
  <c r="J554" i="1"/>
  <c r="J553" i="1"/>
  <c r="J552" i="1"/>
  <c r="J551" i="1"/>
  <c r="J550" i="1"/>
  <c r="J549" i="1"/>
  <c r="J548" i="1"/>
  <c r="J546" i="1"/>
  <c r="J545" i="1"/>
  <c r="J544" i="1"/>
  <c r="J543" i="1"/>
  <c r="J542" i="1"/>
  <c r="J541" i="1"/>
  <c r="J540" i="1"/>
  <c r="J539" i="1"/>
  <c r="J538" i="1"/>
  <c r="J537" i="1"/>
  <c r="J536" i="1"/>
  <c r="J535" i="1"/>
  <c r="J533" i="1"/>
  <c r="J532" i="1"/>
  <c r="J531" i="1"/>
  <c r="J530" i="1"/>
  <c r="J529" i="1"/>
  <c r="J528" i="1"/>
  <c r="J527" i="1"/>
  <c r="J526" i="1"/>
  <c r="J525" i="1"/>
  <c r="J524" i="1"/>
  <c r="J522" i="1"/>
  <c r="J521" i="1"/>
  <c r="J520" i="1"/>
  <c r="J518" i="1"/>
  <c r="J514" i="1"/>
  <c r="J513" i="1"/>
  <c r="J512" i="1"/>
  <c r="J511" i="1"/>
  <c r="J510" i="1"/>
  <c r="J509" i="1"/>
  <c r="J508" i="1"/>
  <c r="J505" i="1"/>
  <c r="J504" i="1"/>
  <c r="J503" i="1"/>
  <c r="J502" i="1"/>
  <c r="J501" i="1"/>
  <c r="J500" i="1"/>
  <c r="J499" i="1"/>
  <c r="J498" i="1"/>
  <c r="J497" i="1"/>
  <c r="J496" i="1"/>
  <c r="J495" i="1"/>
  <c r="J494" i="1"/>
  <c r="J493" i="1"/>
  <c r="J492" i="1"/>
  <c r="J491" i="1"/>
  <c r="J490" i="1"/>
  <c r="J489" i="1"/>
  <c r="J488" i="1"/>
  <c r="J485" i="1"/>
  <c r="J484" i="1"/>
  <c r="J483" i="1"/>
  <c r="J482" i="1"/>
  <c r="J481" i="1"/>
  <c r="J480" i="1"/>
  <c r="J479" i="1"/>
  <c r="J478" i="1"/>
  <c r="J477" i="1"/>
  <c r="J476" i="1"/>
  <c r="J475" i="1"/>
  <c r="J474" i="1"/>
  <c r="J473" i="1"/>
  <c r="J472" i="1"/>
  <c r="J471" i="1"/>
  <c r="J470" i="1"/>
  <c r="J469" i="1"/>
  <c r="J468" i="1"/>
  <c r="J467" i="1"/>
  <c r="J466" i="1"/>
  <c r="J465" i="1"/>
  <c r="J464" i="1"/>
  <c r="J463" i="1"/>
  <c r="J462" i="1"/>
  <c r="J461" i="1"/>
  <c r="J460" i="1"/>
  <c r="J459" i="1"/>
  <c r="J458" i="1"/>
  <c r="J457" i="1"/>
  <c r="J456" i="1"/>
  <c r="J455" i="1"/>
  <c r="J453" i="1"/>
  <c r="J449" i="1"/>
  <c r="J448" i="1"/>
  <c r="J447" i="1"/>
  <c r="J446" i="1"/>
  <c r="J445" i="1"/>
  <c r="J444" i="1"/>
  <c r="J443" i="1"/>
  <c r="J442" i="1"/>
  <c r="J441" i="1"/>
  <c r="J440" i="1"/>
  <c r="J439" i="1"/>
  <c r="J436" i="1"/>
  <c r="J435" i="1"/>
  <c r="J434" i="1"/>
  <c r="J433" i="1"/>
  <c r="J432" i="1"/>
  <c r="J431" i="1"/>
  <c r="J430" i="1"/>
  <c r="J429" i="1"/>
  <c r="J428" i="1"/>
  <c r="J427" i="1"/>
  <c r="J426" i="1"/>
  <c r="J425" i="1"/>
  <c r="J424" i="1"/>
  <c r="J423" i="1"/>
  <c r="J422" i="1"/>
  <c r="J420" i="1"/>
  <c r="J419" i="1"/>
  <c r="J418" i="1"/>
  <c r="J417" i="1"/>
  <c r="J416" i="1"/>
  <c r="J415" i="1"/>
  <c r="J414" i="1"/>
  <c r="J413" i="1"/>
  <c r="J412" i="1"/>
  <c r="J411" i="1"/>
  <c r="J410" i="1"/>
  <c r="J409" i="1"/>
  <c r="J408" i="1"/>
  <c r="J407" i="1"/>
  <c r="J406" i="1"/>
  <c r="J405" i="1"/>
  <c r="J404" i="1"/>
  <c r="J403" i="1"/>
  <c r="J402" i="1"/>
  <c r="J401" i="1"/>
  <c r="J400" i="1"/>
  <c r="J399" i="1"/>
  <c r="J397" i="1"/>
  <c r="J396" i="1"/>
  <c r="J395" i="1"/>
  <c r="J394" i="1"/>
  <c r="J393" i="1"/>
  <c r="J392" i="1"/>
  <c r="J391" i="1"/>
  <c r="J390" i="1"/>
  <c r="J389" i="1"/>
  <c r="J388" i="1"/>
  <c r="J387" i="1"/>
  <c r="J386" i="1"/>
  <c r="J385" i="1"/>
  <c r="J384" i="1"/>
  <c r="J383" i="1"/>
  <c r="J382" i="1"/>
  <c r="J381" i="1"/>
  <c r="J380" i="1"/>
  <c r="J379" i="1"/>
  <c r="J378" i="1"/>
  <c r="J377" i="1"/>
  <c r="J376" i="1"/>
  <c r="J375" i="1"/>
  <c r="J374" i="1"/>
  <c r="J370" i="1"/>
  <c r="J368" i="1"/>
  <c r="J367" i="1"/>
  <c r="J366" i="1"/>
  <c r="J364" i="1"/>
  <c r="J363" i="1"/>
  <c r="J362" i="1"/>
  <c r="J361" i="1"/>
  <c r="J360" i="1"/>
  <c r="J356" i="1"/>
  <c r="J355" i="1"/>
  <c r="J354" i="1"/>
  <c r="J353" i="1"/>
  <c r="J352" i="1"/>
  <c r="J351" i="1"/>
  <c r="J350" i="1"/>
  <c r="J349" i="1"/>
  <c r="J348" i="1"/>
  <c r="J347" i="1"/>
  <c r="J346" i="1"/>
  <c r="J345" i="1"/>
  <c r="J344" i="1"/>
  <c r="J343" i="1"/>
  <c r="J341" i="1"/>
  <c r="J340" i="1"/>
  <c r="J339" i="1"/>
  <c r="J338" i="1"/>
  <c r="J337" i="1"/>
  <c r="J336" i="1"/>
  <c r="J335" i="1"/>
  <c r="J334" i="1"/>
  <c r="J331" i="1"/>
  <c r="J330" i="1"/>
  <c r="J329" i="1"/>
  <c r="N328" i="1"/>
  <c r="J327" i="1"/>
  <c r="J326" i="1"/>
  <c r="N325" i="1"/>
  <c r="J324" i="1"/>
  <c r="J323" i="1"/>
  <c r="J322" i="1"/>
  <c r="J321" i="1"/>
  <c r="J320" i="1"/>
  <c r="J319" i="1"/>
  <c r="J318" i="1"/>
  <c r="J317" i="1"/>
  <c r="J316" i="1"/>
  <c r="J315" i="1"/>
  <c r="J314" i="1"/>
  <c r="J313" i="1"/>
  <c r="J312" i="1"/>
  <c r="N311" i="1"/>
  <c r="J308" i="1"/>
  <c r="J307" i="1"/>
  <c r="J306" i="1"/>
  <c r="J305" i="1"/>
  <c r="J304" i="1"/>
  <c r="J303" i="1"/>
  <c r="J301" i="1"/>
  <c r="J300" i="1"/>
  <c r="J299" i="1"/>
  <c r="J298" i="1"/>
  <c r="J297" i="1"/>
  <c r="J296" i="1"/>
  <c r="J295" i="1"/>
  <c r="J294" i="1"/>
  <c r="J293" i="1"/>
  <c r="J292" i="1"/>
  <c r="J291" i="1"/>
  <c r="J290" i="1"/>
  <c r="J289" i="1"/>
  <c r="J288" i="1"/>
  <c r="J287" i="1"/>
  <c r="J286" i="1"/>
  <c r="J283" i="1"/>
  <c r="J282" i="1"/>
  <c r="J281" i="1"/>
  <c r="J280" i="1"/>
  <c r="J279" i="1"/>
  <c r="J278" i="1"/>
  <c r="J275" i="1"/>
  <c r="J274" i="1"/>
  <c r="J273" i="1"/>
  <c r="J272" i="1"/>
  <c r="J271" i="1"/>
  <c r="J270" i="1"/>
  <c r="J269" i="1"/>
  <c r="J268" i="1"/>
  <c r="J267" i="1"/>
  <c r="J266" i="1"/>
  <c r="J265" i="1"/>
  <c r="J264" i="1"/>
  <c r="J263" i="1"/>
  <c r="J262" i="1"/>
  <c r="J261" i="1"/>
  <c r="J260" i="1"/>
  <c r="J259" i="1"/>
  <c r="J258" i="1"/>
  <c r="J257" i="1"/>
  <c r="J256" i="1"/>
  <c r="J255" i="1"/>
  <c r="J253" i="1"/>
  <c r="J252" i="1"/>
  <c r="J251" i="1"/>
  <c r="J250" i="1"/>
  <c r="J249" i="1"/>
  <c r="J248" i="1"/>
  <c r="J247" i="1"/>
  <c r="J246" i="1"/>
  <c r="J245" i="1"/>
  <c r="J244" i="1"/>
  <c r="J243" i="1"/>
  <c r="J242" i="1"/>
  <c r="J241" i="1"/>
  <c r="J240" i="1"/>
  <c r="J239" i="1"/>
  <c r="J237" i="1"/>
  <c r="J236" i="1"/>
  <c r="J235" i="1"/>
  <c r="J234" i="1"/>
  <c r="J233" i="1"/>
  <c r="J232" i="1"/>
  <c r="J231" i="1"/>
  <c r="J230" i="1"/>
  <c r="J229" i="1"/>
  <c r="J228" i="1"/>
  <c r="J227" i="1"/>
  <c r="J226" i="1"/>
  <c r="J225" i="1"/>
  <c r="J224" i="1"/>
  <c r="J223" i="1"/>
  <c r="J222" i="1"/>
  <c r="J221" i="1"/>
  <c r="J220" i="1"/>
  <c r="J218" i="1"/>
  <c r="J217" i="1"/>
  <c r="J216" i="1"/>
  <c r="J215" i="1"/>
  <c r="J214" i="1"/>
  <c r="J213" i="1"/>
  <c r="J212" i="1"/>
  <c r="J210" i="1"/>
  <c r="J209" i="1"/>
  <c r="J208" i="1"/>
  <c r="J207" i="1"/>
  <c r="J206" i="1"/>
  <c r="J205" i="1"/>
  <c r="J204" i="1"/>
  <c r="J202" i="1"/>
  <c r="J201" i="1"/>
  <c r="J200" i="1"/>
  <c r="J199" i="1"/>
  <c r="J198" i="1"/>
  <c r="J197" i="1"/>
  <c r="J196" i="1"/>
  <c r="J195" i="1"/>
  <c r="J194" i="1"/>
  <c r="J193" i="1"/>
  <c r="J192" i="1"/>
  <c r="J191" i="1"/>
  <c r="J190" i="1"/>
  <c r="J189" i="1"/>
  <c r="J188" i="1"/>
  <c r="J187" i="1"/>
  <c r="J186" i="1"/>
  <c r="J185" i="1"/>
  <c r="J184" i="1"/>
  <c r="J183" i="1"/>
  <c r="J182" i="1"/>
  <c r="J181" i="1"/>
  <c r="J180" i="1"/>
  <c r="J179" i="1"/>
  <c r="J178" i="1"/>
  <c r="J177" i="1"/>
  <c r="J176" i="1"/>
  <c r="J175" i="1"/>
  <c r="J174" i="1"/>
  <c r="J173" i="1"/>
  <c r="J172" i="1"/>
  <c r="J171" i="1"/>
  <c r="J170" i="1"/>
  <c r="J169" i="1"/>
  <c r="J168" i="1"/>
  <c r="J167" i="1"/>
  <c r="J166" i="1"/>
  <c r="J165" i="1"/>
  <c r="J164" i="1"/>
  <c r="J163" i="1"/>
  <c r="J162" i="1"/>
  <c r="J161" i="1"/>
  <c r="J160" i="1"/>
  <c r="J159" i="1"/>
  <c r="J158" i="1"/>
  <c r="J156" i="1"/>
  <c r="J155" i="1"/>
  <c r="J154" i="1"/>
  <c r="J153" i="1"/>
  <c r="J152" i="1"/>
  <c r="J151" i="1"/>
  <c r="J150" i="1"/>
  <c r="J149" i="1"/>
  <c r="J148" i="1"/>
  <c r="J147" i="1"/>
  <c r="J146" i="1"/>
  <c r="J145" i="1"/>
  <c r="J144" i="1"/>
  <c r="J143" i="1"/>
  <c r="J142" i="1"/>
  <c r="J141" i="1"/>
  <c r="J140" i="1"/>
  <c r="J139" i="1"/>
  <c r="J138" i="1"/>
  <c r="J137" i="1"/>
  <c r="J136" i="1"/>
  <c r="J135" i="1"/>
  <c r="J134" i="1"/>
  <c r="J133" i="1"/>
  <c r="J132" i="1"/>
  <c r="J131" i="1"/>
  <c r="J130" i="1"/>
  <c r="J129" i="1"/>
  <c r="J128" i="1"/>
  <c r="J127" i="1"/>
  <c r="J126" i="1"/>
  <c r="J125" i="1"/>
  <c r="J124" i="1"/>
  <c r="J123" i="1"/>
  <c r="J122" i="1"/>
  <c r="J121" i="1"/>
  <c r="J120" i="1"/>
  <c r="J116" i="1"/>
  <c r="J115" i="1"/>
  <c r="J112" i="1"/>
  <c r="J111" i="1"/>
  <c r="J110" i="1"/>
  <c r="J109" i="1"/>
  <c r="J108" i="1"/>
  <c r="J105" i="1"/>
  <c r="J104" i="1"/>
  <c r="J103" i="1"/>
  <c r="J102" i="1"/>
  <c r="J101" i="1"/>
  <c r="J100" i="1"/>
  <c r="J99" i="1"/>
  <c r="J98" i="1"/>
  <c r="J97" i="1"/>
  <c r="J96" i="1"/>
  <c r="J95" i="1"/>
  <c r="J92" i="1"/>
  <c r="J91" i="1"/>
  <c r="J90" i="1"/>
  <c r="J89" i="1"/>
  <c r="J88" i="1"/>
  <c r="J87" i="1"/>
  <c r="J86" i="1"/>
  <c r="J85" i="1"/>
  <c r="J84" i="1"/>
  <c r="J83" i="1"/>
  <c r="J82" i="1"/>
  <c r="J81" i="1"/>
  <c r="J80" i="1"/>
  <c r="J79" i="1"/>
  <c r="J76" i="1"/>
  <c r="J75" i="1"/>
  <c r="J74" i="1"/>
  <c r="J73" i="1"/>
  <c r="J72" i="1"/>
  <c r="J71" i="1"/>
  <c r="J70" i="1"/>
  <c r="J69" i="1"/>
  <c r="J68" i="1"/>
  <c r="J67" i="1"/>
  <c r="J66" i="1"/>
  <c r="J65" i="1"/>
  <c r="J64" i="1"/>
  <c r="J63" i="1"/>
  <c r="J62" i="1"/>
  <c r="J61" i="1"/>
  <c r="J60" i="1"/>
  <c r="J57" i="1"/>
  <c r="J56" i="1"/>
  <c r="J55" i="1"/>
  <c r="J54" i="1"/>
  <c r="J53" i="1"/>
  <c r="J52" i="1"/>
  <c r="J49" i="1"/>
  <c r="J48" i="1"/>
  <c r="J45" i="1"/>
  <c r="J44" i="1"/>
  <c r="J43" i="1"/>
  <c r="J42" i="1"/>
  <c r="J41" i="1"/>
  <c r="J40" i="1"/>
  <c r="J39" i="1"/>
  <c r="J38" i="1"/>
  <c r="J37" i="1"/>
  <c r="J36" i="1"/>
  <c r="J35" i="1"/>
  <c r="J34" i="1"/>
  <c r="J33" i="1"/>
  <c r="J32" i="1"/>
  <c r="J31" i="1"/>
  <c r="J30" i="1"/>
  <c r="J29" i="1"/>
  <c r="J26" i="1"/>
  <c r="J25" i="1"/>
  <c r="J24" i="1"/>
  <c r="J23" i="1"/>
  <c r="J22" i="1"/>
  <c r="J21" i="1"/>
  <c r="J18" i="1"/>
  <c r="J17" i="1"/>
  <c r="J16" i="1"/>
  <c r="J15" i="1"/>
  <c r="J14" i="1"/>
  <c r="J13" i="1"/>
  <c r="J12" i="1"/>
  <c r="J11" i="1"/>
  <c r="J10" i="1"/>
  <c r="J9" i="1"/>
  <c r="J8" i="1"/>
  <c r="J7" i="1"/>
  <c r="J1" i="1" l="1"/>
  <c r="F1" i="1" s="1"/>
  <c r="D1" i="1" l="1"/>
</calcChain>
</file>

<file path=xl/sharedStrings.xml><?xml version="1.0" encoding="utf-8"?>
<sst xmlns="http://schemas.openxmlformats.org/spreadsheetml/2006/main" count="2179" uniqueCount="1499">
  <si>
    <t>Фото</t>
  </si>
  <si>
    <t>+</t>
  </si>
  <si>
    <t xml:space="preserve"> +</t>
  </si>
  <si>
    <t>Ваккумный пинцет для SMD микросхем</t>
  </si>
  <si>
    <t>2модуля Приёмник и передатчик - 433Мгц  (подходит для использования совместно с Arduino)  - Входной и выходной  сигнал: TTL,  передатчик стабилизированый кварцем</t>
  </si>
  <si>
    <t>Нал.</t>
  </si>
  <si>
    <t>W</t>
  </si>
  <si>
    <t>Плата драйвер для шагового двигателя (Чип драйвера ULN2003  A, B, C, D - светодиодная индикация 4канала  фаз работы мотора, перемычки для конфигурации)   у нас есть в продаже Шаговый двигатель 28byj-48-5v  для этой платы (подходит для использования совместно с Arduino)</t>
  </si>
  <si>
    <t>Код</t>
  </si>
  <si>
    <t>TU1_VacDA</t>
  </si>
  <si>
    <t>D2_SP200</t>
  </si>
  <si>
    <t>D3_K150</t>
  </si>
  <si>
    <t>An2_2560</t>
  </si>
  <si>
    <t>An3_promini</t>
  </si>
  <si>
    <t>IN3_3310</t>
  </si>
  <si>
    <t>B2_LCD_i2c</t>
  </si>
  <si>
    <t>D8_RXTX433</t>
  </si>
  <si>
    <t>S2_HMC5883</t>
  </si>
  <si>
    <t>D9_PAM</t>
  </si>
  <si>
    <t>D11_LM2596</t>
  </si>
  <si>
    <t>D12_ULN2003</t>
  </si>
  <si>
    <t>D13_Vmet</t>
  </si>
  <si>
    <t>D15_Vmet</t>
  </si>
  <si>
    <t>TU4_an</t>
  </si>
  <si>
    <t>mc4_atmega8</t>
  </si>
  <si>
    <t>mc4_atmega328</t>
  </si>
  <si>
    <t>USBEE_Sale</t>
  </si>
  <si>
    <t>PIC16F876A</t>
  </si>
  <si>
    <t>m8_boot512</t>
  </si>
  <si>
    <t>Дополнительная информация.</t>
  </si>
  <si>
    <t>m8_boot1024</t>
  </si>
  <si>
    <t>atmega8</t>
  </si>
  <si>
    <t>m328p_boot</t>
  </si>
  <si>
    <r>
      <rPr>
        <b/>
        <sz val="16"/>
        <color theme="1"/>
        <rFont val="Calibri"/>
        <family val="2"/>
        <charset val="204"/>
        <scheme val="minor"/>
      </rPr>
      <t xml:space="preserve">ATMEGA8 </t>
    </r>
    <r>
      <rPr>
        <sz val="16"/>
        <color theme="1"/>
        <rFont val="Calibri"/>
        <family val="2"/>
        <charset val="204"/>
        <scheme val="minor"/>
      </rPr>
      <t xml:space="preserve"> - Микропроцессор от компании Atmel  в </t>
    </r>
    <r>
      <rPr>
        <b/>
        <sz val="16"/>
        <color theme="1"/>
        <rFont val="Calibri"/>
        <family val="2"/>
        <charset val="204"/>
        <scheme val="minor"/>
      </rPr>
      <t>dip 28</t>
    </r>
    <r>
      <rPr>
        <sz val="16"/>
        <color theme="1"/>
        <rFont val="Calibri"/>
        <family val="2"/>
        <charset val="204"/>
        <scheme val="minor"/>
      </rPr>
      <t xml:space="preserve"> корпусе c уже прошитым Arduino совместимым</t>
    </r>
    <r>
      <rPr>
        <b/>
        <sz val="16"/>
        <color theme="1"/>
        <rFont val="Calibri"/>
        <family val="2"/>
        <charset val="204"/>
        <scheme val="minor"/>
      </rPr>
      <t xml:space="preserve"> бутлоадером - 900 байт</t>
    </r>
    <r>
      <rPr>
        <sz val="16"/>
        <color theme="1"/>
        <rFont val="Calibri"/>
        <family val="2"/>
        <charset val="204"/>
        <scheme val="minor"/>
      </rPr>
      <t xml:space="preserve">  -для его работы даже </t>
    </r>
    <r>
      <rPr>
        <b/>
        <sz val="16"/>
        <color theme="1"/>
        <rFont val="Calibri"/>
        <family val="2"/>
        <charset val="204"/>
        <scheme val="minor"/>
      </rPr>
      <t>не потребуется кварц</t>
    </r>
    <r>
      <rPr>
        <sz val="16"/>
        <color theme="1"/>
        <rFont val="Calibri"/>
        <family val="2"/>
        <charset val="204"/>
        <scheme val="minor"/>
      </rPr>
      <t xml:space="preserve"> – </t>
    </r>
    <r>
      <rPr>
        <sz val="11"/>
        <color theme="1"/>
        <rFont val="Calibri"/>
        <family val="2"/>
        <charset val="204"/>
        <scheme val="minor"/>
      </rPr>
      <t xml:space="preserve">(контроллер использует внутренний генератор 8Мгц, </t>
    </r>
    <r>
      <rPr>
        <sz val="14"/>
        <color theme="1"/>
        <rFont val="Calibri"/>
        <family val="2"/>
        <charset val="204"/>
        <scheme val="minor"/>
      </rPr>
      <t>бутлоадер полностью поддерживается Arduino, и его же можно использовать  совместно с проектами на других платформах (например AVR_Studio)</t>
    </r>
    <r>
      <rPr>
        <sz val="11"/>
        <color theme="1"/>
        <rFont val="Calibri"/>
        <family val="2"/>
        <charset val="204"/>
        <scheme val="minor"/>
      </rPr>
      <t>, занимает всего 900 байт в памяти, работает с битрейтом -</t>
    </r>
    <r>
      <rPr>
        <b/>
        <sz val="11"/>
        <color theme="1"/>
        <rFont val="Calibri"/>
        <family val="2"/>
        <charset val="204"/>
        <scheme val="minor"/>
      </rPr>
      <t>38400</t>
    </r>
    <r>
      <rPr>
        <sz val="11"/>
        <color theme="1"/>
        <rFont val="Calibri"/>
        <family val="2"/>
        <charset val="204"/>
        <scheme val="minor"/>
      </rPr>
      <t>)</t>
    </r>
  </si>
  <si>
    <r>
      <rPr>
        <b/>
        <sz val="16"/>
        <color theme="1"/>
        <rFont val="Calibri"/>
        <family val="2"/>
        <charset val="204"/>
        <scheme val="minor"/>
      </rPr>
      <t xml:space="preserve">ATMEGA8 </t>
    </r>
    <r>
      <rPr>
        <sz val="16"/>
        <color theme="1"/>
        <rFont val="Calibri"/>
        <family val="2"/>
        <charset val="204"/>
        <scheme val="minor"/>
      </rPr>
      <t xml:space="preserve"> - Микропроцессор от компании Atmel  в </t>
    </r>
    <r>
      <rPr>
        <b/>
        <sz val="16"/>
        <color theme="1"/>
        <rFont val="Calibri"/>
        <family val="2"/>
        <charset val="204"/>
        <scheme val="minor"/>
      </rPr>
      <t>dip 28</t>
    </r>
    <r>
      <rPr>
        <sz val="16"/>
        <color theme="1"/>
        <rFont val="Calibri"/>
        <family val="2"/>
        <charset val="204"/>
        <scheme val="minor"/>
      </rPr>
      <t xml:space="preserve"> корпусе c уже прошитым Arduino совместимым </t>
    </r>
    <r>
      <rPr>
        <b/>
        <sz val="16"/>
        <color theme="1"/>
        <rFont val="Calibri"/>
        <family val="2"/>
        <charset val="204"/>
        <scheme val="minor"/>
      </rPr>
      <t xml:space="preserve">бутлоадером - 512 байт </t>
    </r>
    <r>
      <rPr>
        <sz val="16"/>
        <color theme="1"/>
        <rFont val="Calibri"/>
        <family val="2"/>
        <charset val="204"/>
        <scheme val="minor"/>
      </rPr>
      <t xml:space="preserve"> (бутлоадер полностью поддерживается Arduino, и его же можно использовать  совместно с проектами на других платформах (например AVR_Studio), занимает всего 512 байт в памяти, работает с битрейтом -</t>
    </r>
    <r>
      <rPr>
        <b/>
        <sz val="16"/>
        <color theme="1"/>
        <rFont val="Calibri"/>
        <family val="2"/>
        <charset val="204"/>
        <scheme val="minor"/>
      </rPr>
      <t>115200</t>
    </r>
    <r>
      <rPr>
        <sz val="16"/>
        <color theme="1"/>
        <rFont val="Calibri"/>
        <family val="2"/>
        <charset val="204"/>
        <scheme val="minor"/>
      </rPr>
      <t>)</t>
    </r>
    <r>
      <rPr>
        <sz val="16"/>
        <color theme="1" tint="0.249977111117893"/>
        <rFont val="Calibri"/>
        <family val="2"/>
        <charset val="204"/>
        <scheme val="minor"/>
      </rPr>
      <t xml:space="preserve"> (Для сборки схемы необходим кварцевый  резонатор  частотой 16,000 МГц – имеется у нас в продаже) </t>
    </r>
  </si>
  <si>
    <r>
      <rPr>
        <b/>
        <sz val="16"/>
        <color theme="1"/>
        <rFont val="Calibri"/>
        <family val="2"/>
        <charset val="204"/>
        <scheme val="minor"/>
      </rPr>
      <t xml:space="preserve">ATMEGA328P </t>
    </r>
    <r>
      <rPr>
        <sz val="16"/>
        <color theme="1"/>
        <rFont val="Calibri"/>
        <family val="2"/>
        <charset val="204"/>
        <scheme val="minor"/>
      </rPr>
      <t xml:space="preserve"> - Микропроцессор от компании Atmel  в </t>
    </r>
    <r>
      <rPr>
        <b/>
        <sz val="16"/>
        <color theme="1"/>
        <rFont val="Calibri"/>
        <family val="2"/>
        <charset val="204"/>
        <scheme val="minor"/>
      </rPr>
      <t>dip 28</t>
    </r>
    <r>
      <rPr>
        <sz val="16"/>
        <color theme="1"/>
        <rFont val="Calibri"/>
        <family val="2"/>
        <charset val="204"/>
        <scheme val="minor"/>
      </rPr>
      <t xml:space="preserve"> корпусе c уже прошитым Arduino совместимым бутлоадером – точно такой же как в </t>
    </r>
    <r>
      <rPr>
        <b/>
        <sz val="16"/>
        <color theme="1"/>
        <rFont val="Calibri"/>
        <family val="2"/>
        <charset val="204"/>
        <scheme val="minor"/>
      </rPr>
      <t>Arduino UNO</t>
    </r>
    <r>
      <rPr>
        <sz val="16"/>
        <color theme="1"/>
        <rFont val="Calibri"/>
        <family val="2"/>
        <charset val="204"/>
        <scheme val="minor"/>
      </rPr>
      <t xml:space="preserve">  (бутлоадер полностью поддерживается Arduino, и его же можно использовать  совместно с проектами на других платформах (например AVR_Studio))</t>
    </r>
    <r>
      <rPr>
        <sz val="16"/>
        <color theme="1" tint="0.249977111117893"/>
        <rFont val="Calibri"/>
        <family val="2"/>
        <charset val="204"/>
        <scheme val="minor"/>
      </rPr>
      <t xml:space="preserve"> (Для сборки схемы необходим кварцевый  резонатор  частотой 16,000 МГц – имеется у нас в продаже)</t>
    </r>
  </si>
  <si>
    <t>S1_light</t>
  </si>
  <si>
    <t>sd_board_1</t>
  </si>
  <si>
    <t>Модуль чтения записи карт SD. ( Полностью законченный модуль.  Имеет уже готовые библиотеки для работы. Часто используется в составе проектов Arduino, AVR, PIC, ARM и др.  )  Легко устанавливается на модуль расширения Sensor Shield. Поддерживает 3.3/5 В питание</t>
  </si>
  <si>
    <r>
      <t>Ультразвуковой датчик расстояния HC-SR04   ( Полностью законченный модуль.  Имеет уже готовые библиотеки для работы. Часто используется в составе проектов Arduino, AVR, PIC, ARM и др.  ) Напряжение питания: 5V DC Ток покоя: &lt;2mA  Эффективный угол: &lt;15° Диапазон измерения расстояния: 2–400 cm Разрешение: 0.3 cm</t>
    </r>
    <r>
      <rPr>
        <sz val="10"/>
        <color theme="1"/>
        <rFont val="Calibri"/>
        <family val="2"/>
        <charset val="204"/>
        <scheme val="minor"/>
      </rPr>
      <t xml:space="preserve">  Принцип работы модуля заключается в том, что ультразвуковой датчик излучает короткий ультразвуковой импульс, который отражается от объекта и принимается сенсором. Расстояние рассчитывается микропроцессором исходя из времени до получения эха и скорости звука в воздухе.</t>
    </r>
  </si>
  <si>
    <t>MPU6050</t>
  </si>
  <si>
    <t xml:space="preserve">Оптопары очень часто применяются в устройствах на AVR, микропроцессорных устройствах и другой автоматике. Собственно оптопара или оптрон(как их ещё иногда называют) — электронный прибор, состоящий из излучателя света (обычно – светодиод)  и фотоприёмника ( в PC817 это транзистор)
 Принцип работы оптрона заключается в преобразовании электрического сигнала в свет, его передаче по оптическому каналу и последующем преобразовании обратно в электрический сигнал. Таким образом мы делаем развязку низкого напряжения от высокого и опасного для МК.
</t>
  </si>
  <si>
    <t>booster_5V</t>
  </si>
  <si>
    <t>USB_B_Fem</t>
  </si>
  <si>
    <t>S1_sonar</t>
  </si>
  <si>
    <t>S1_sound</t>
  </si>
  <si>
    <t xml:space="preserve">Акустический датчик LM393.  Сенсор позволяет замерять общий уровень окружающего шума. Интерфейс: аналоговый   Питание: 4-6V, размеры 32mm*17mm*8mm.  Регулируемая чувствительность микрофона. (Полностью законченный модуль.  Имеет уже готовые библиотеки для работы. Часто используется в составе проектов Arduino, AVR, PIC, ARM и др.  ) </t>
  </si>
  <si>
    <t>PCB5x7</t>
  </si>
  <si>
    <t>PCB9x15</t>
  </si>
  <si>
    <t>ЗАКАЗ</t>
  </si>
  <si>
    <t>Кол</t>
  </si>
  <si>
    <t>Сума</t>
  </si>
  <si>
    <t>Инструмент…</t>
  </si>
  <si>
    <t>Программаторы …</t>
  </si>
  <si>
    <t>Ардуино…</t>
  </si>
  <si>
    <t>Индикаторы, Дисплеи, матрицы…</t>
  </si>
  <si>
    <t>S1_vibro</t>
  </si>
  <si>
    <t>Модули Датчики</t>
  </si>
  <si>
    <t>Модули питания</t>
  </si>
  <si>
    <t>Модули работающие со звуком</t>
  </si>
  <si>
    <t>Другие модули</t>
  </si>
  <si>
    <t>Устройства</t>
  </si>
  <si>
    <t>Платы для макетирования без пайки…</t>
  </si>
  <si>
    <t>Микропроцессоры…</t>
  </si>
  <si>
    <t xml:space="preserve"> AVR Atmel</t>
  </si>
  <si>
    <t>PIC Microchip</t>
  </si>
  <si>
    <t>Микроcхемы…</t>
  </si>
  <si>
    <t>Микросхемы специального назначения</t>
  </si>
  <si>
    <t>http://radio-hobby.org/modules/calculation/mc34063</t>
  </si>
  <si>
    <t>Микросхемы - стабилизаторы, преобразователи напряжения</t>
  </si>
  <si>
    <t>Другие Микросхемы</t>
  </si>
  <si>
    <t>Опто-электроника…</t>
  </si>
  <si>
    <t>Светодиоды</t>
  </si>
  <si>
    <t>Датчики, приёмники…</t>
  </si>
  <si>
    <t>Другая оптоелектроника</t>
  </si>
  <si>
    <t>Полупроводники…</t>
  </si>
  <si>
    <t>Транзисторы P-N-P</t>
  </si>
  <si>
    <t>Транзисторы N-P-N</t>
  </si>
  <si>
    <t>Транзисторы полевые</t>
  </si>
  <si>
    <t>Диоды</t>
  </si>
  <si>
    <t>Резисторы, потенциометры…</t>
  </si>
  <si>
    <t>Компоненты…</t>
  </si>
  <si>
    <t>Комутация, переключатели, реле…</t>
  </si>
  <si>
    <t>Кнопка 8,5x8,5мм  6-ти выводные, две независимые переключаемые групы контактов  (для такой кнопки также есть разноцветные колпачки)</t>
  </si>
  <si>
    <t>Кнопка с фиксацией (переключател )8,5x8,5мм  6-ти выводные, две независимые переключаемые групы контактов  (для такой кнопки также есть разноцветные колпачки)</t>
  </si>
  <si>
    <t>Переключатели, кнопки…</t>
  </si>
  <si>
    <t>Реле…</t>
  </si>
  <si>
    <t>Клавиатура…</t>
  </si>
  <si>
    <t>Разъем, конекторы</t>
  </si>
  <si>
    <t>https://db.tt/0CjkDw2j</t>
  </si>
  <si>
    <t>Коннектор прямой 2,54мм 40pin Мама</t>
  </si>
  <si>
    <t>Коннектор прямой 2,54мм 40pin папа</t>
  </si>
  <si>
    <t>Другое…</t>
  </si>
  <si>
    <t>S1_DHT11</t>
  </si>
  <si>
    <t>Модули передачи (приёма) данных</t>
  </si>
  <si>
    <t>http://electro-tehnyk.narod.ru/docs/Datasheet/TL431A.pdf</t>
  </si>
  <si>
    <t>http://lib.chipdip.ru/204/DOC000204940.pdf</t>
  </si>
  <si>
    <t>http://avrproject.ru/publ/miniterminal_v_2_0/1-1-0-157</t>
  </si>
  <si>
    <t>mc4_atmega328_tqf</t>
  </si>
  <si>
    <t>MOC3063 Оптрон -  представляют собой идеальный элемент для оптической гальванической развязки (изоляции) низковольтной управляющей части схемы и силового тиристорного ключа.</t>
  </si>
  <si>
    <t>https://www.google.com/url?sa=t&amp;rct=j&amp;q=&amp;esrc=s&amp;source=web&amp;cd=6&amp;cad=rja&amp;uact=8&amp;ved=0CDQQFjAF&amp;url=http%3A%2F%2Fradiodetali.nxp.com.ua%2Fpdf%2FMOC3063.pdf&amp;ei=PiCSU4_qBee8ygPgz4KwAQ&amp;usg=AFQjCNFemFI4zA1wi89iL3A8XfC45XSrgw&amp;sig2=WkJgZUpKJNHfwazyxbWoLg&amp;bvm=bv.68445247,d.bGQ</t>
  </si>
  <si>
    <t>ИК приемник TL1838 VS1838B 38KhzИК приемник TL1838 VS1838B 38Khz    (Часто используется в составе проектов Arduino, AVR, PIC, ARM и др.  )</t>
  </si>
  <si>
    <t>STM</t>
  </si>
  <si>
    <t xml:space="preserve">STM8S105K4T6 - Отладочная Плата (GPIOs -25, 16 MHz STM8S 8-bit MCU, 16Kbytes Flash,
integrated EEPROM 1K ,10-bit ADC, timers, UART, SPI, IІC)
</t>
  </si>
  <si>
    <t>STM8S105K4</t>
  </si>
  <si>
    <r>
      <rPr>
        <b/>
        <sz val="16"/>
        <color theme="1"/>
        <rFont val="Calibri"/>
        <family val="2"/>
        <charset val="204"/>
        <scheme val="minor"/>
      </rPr>
      <t xml:space="preserve">74HC595N DIP16 </t>
    </r>
    <r>
      <rPr>
        <sz val="16"/>
        <color theme="1"/>
        <rFont val="Calibri"/>
        <family val="2"/>
        <charset val="204"/>
        <scheme val="minor"/>
      </rPr>
      <t>восьмиразрядный сдвиговый регистр с последовательным вводом  (этот регистр позволяет контролировать 8 выходов, используя всего несколько выходов на самом контроллере. При этом несколько таких регистров можно объединять последовательно для каскадирования.)</t>
    </r>
  </si>
  <si>
    <t>http://avrproject.ru/publ/kak_podkljuchit/bascom_avr_74hc595/2-1-0-44</t>
  </si>
  <si>
    <t>ST-Link_V2</t>
  </si>
  <si>
    <t>An1_uno_smd</t>
  </si>
  <si>
    <t>http://bovs.org/post/108/modul-reguliruemogo-bp-na-dc-dc-ms34063</t>
  </si>
  <si>
    <t>http://bovs.org/post/59/%D0%A1%D0%B5%D0%BC%D0%B8%D1%81%D0%B5%D0%B3%D0%BC%D0%B5%D0%BD%D1%82%D0%BD%D1%8B%D0%B9+%D0%B8%D0%BD%D0%B4%D0%B8%D0%BA%D0%B0%D1%82%D0%BE%D1%80+%D0%BD%D0%B0+%D1%81%D0%B4%D0%B2%D0%B8%D0%B3%D0%BE%D0%B2%D0%BE%D0%BC+%D1%80%D0%B5%D0%B3%D0%B8%D1%81%D1%82%D1%80%D0%B5</t>
  </si>
  <si>
    <t>Коннектор изогнутый под углом 90 градусов 2мм 40pin папа</t>
  </si>
  <si>
    <t>Модули (Arduino, AVR, PIC, ARM и др.)…</t>
  </si>
  <si>
    <t>RFID_RW</t>
  </si>
  <si>
    <t>PCB_SOP8</t>
  </si>
  <si>
    <t>XM1584_mini</t>
  </si>
  <si>
    <t>PCB_TQFP32</t>
  </si>
  <si>
    <t>1N4148</t>
  </si>
  <si>
    <t>LL4148</t>
  </si>
  <si>
    <r>
      <rPr>
        <b/>
        <sz val="17"/>
        <color rgb="FF000000"/>
        <rFont val="Century Gothic"/>
        <family val="2"/>
        <charset val="204"/>
      </rPr>
      <t>SMD диод LL4148 - (аналог1N4148)</t>
    </r>
    <r>
      <rPr>
        <sz val="17"/>
        <color rgb="FF000000"/>
        <rFont val="Century Gothic"/>
        <family val="2"/>
        <charset val="204"/>
      </rPr>
      <t xml:space="preserve"> </t>
    </r>
    <r>
      <rPr>
        <sz val="11"/>
        <color rgb="FF000000"/>
        <rFont val="Century Gothic"/>
        <family val="2"/>
        <charset val="204"/>
      </rPr>
      <t>обладает следующими параметрами: прямой ток – не менее 150мА, обратное напряжение 100В и высокая скорость переключения – не более 4 нс. Эти параметры, а также дешевизна и относительно небольшой корпус DO-35 позволили стать ему одним из самых распространенных диодов. Трудно встретить более-менее сложную схему, в которой Вы не найдете этот диод. Метка в виде черного кольца нанесена со стороны катода. Диод маркируется согласно американской системе JEDEC, одной из самых ранних и, пожалуй, самой неинформативной. В нашем случае 1N4148 является диодом с серийным номером 4148 и все. Диод выпускается многими десятками, если не сотнями фирм-производителей. Отечественным аналогом 1N4148 является диод КД522Б, причем зачастую в маркетинговых целях и наши производители маркируют свою продукцию как 1N4148.</t>
    </r>
  </si>
  <si>
    <t>PCB_QFP32</t>
  </si>
  <si>
    <t>DS1302_dip</t>
  </si>
  <si>
    <t>NE555_dip</t>
  </si>
  <si>
    <t>ULN2003_dip</t>
  </si>
  <si>
    <t>https://www.youtube.com/watch?v=RykALNShcAs</t>
  </si>
  <si>
    <r>
      <rPr>
        <b/>
        <sz val="16"/>
        <color theme="1"/>
        <rFont val="Calibri"/>
        <family val="2"/>
        <charset val="204"/>
        <scheme val="minor"/>
      </rPr>
      <t>CD4051B DIP16</t>
    </r>
    <r>
      <rPr>
        <sz val="16"/>
        <color theme="1"/>
        <rFont val="Calibri"/>
        <family val="2"/>
        <charset val="204"/>
        <scheme val="minor"/>
      </rPr>
      <t xml:space="preserve">  - Мультиплексор – (если у микропроцессора не хватает ног) 1выход – 8 входов – 3бита для выбора входа  5В Питание </t>
    </r>
    <r>
      <rPr>
        <sz val="14"/>
        <color theme="1"/>
        <rFont val="Calibri"/>
        <family val="2"/>
        <charset val="204"/>
        <scheme val="minor"/>
      </rPr>
      <t xml:space="preserve"> ( Хорошее решение -если у микропроцессора не хватает ног, может работать как с аналоговым так и цифровым сигналом, несколько таких мультиплексоров  можно объединять последовательно для каскадирования. подходит для использования совместно с Arduino, есть уже готовые библиотеки)</t>
    </r>
  </si>
  <si>
    <t>https://www.youtube.com/watch?v=KWVMGU7kryM</t>
  </si>
  <si>
    <r>
      <rPr>
        <b/>
        <sz val="16"/>
        <color theme="1"/>
        <rFont val="Calibri"/>
        <family val="2"/>
        <charset val="204"/>
        <scheme val="minor"/>
      </rPr>
      <t>Модуль Ethernet ENC28J60</t>
    </r>
    <r>
      <rPr>
        <sz val="16"/>
        <color theme="1"/>
        <rFont val="Calibri"/>
        <family val="2"/>
        <charset val="204"/>
        <scheme val="minor"/>
      </rPr>
      <t xml:space="preserve"> являющейся самостоятельным контроллером Ethernet, имеющим все функции, необходимые для поддержки большинства протоколов. (подходит для использования совместно с Arduino и другими МК, есть уже готовые библиотеки) • Встроенных изолирующий трансформатор HR911102A с разъемом RJ45 • Светодиод индикации питания • Единая линия питания: +3.3 В  • Кварц 25МГц • Габариты: 51x19x17мм</t>
    </r>
  </si>
  <si>
    <t>Наш блог - MEGALVOV.BLOGSPOT.COM</t>
  </si>
  <si>
    <t>ZQ_32,768</t>
  </si>
  <si>
    <t>ZQ_8</t>
  </si>
  <si>
    <t>ZQ_16</t>
  </si>
  <si>
    <t>https://www.google.com.ua/url?sa=t&amp;rct=j&amp;q=&amp;esrc=s&amp;source=web&amp;cd=2&amp;ved=0CCwQFjAB&amp;url=http%3A%2F%2Fwww.ti.com%2Flit%2Fds%2Fsymlink%2Flm317l.pdf&amp;ei=G-XAVILwC8jzoATG54C4BQ&amp;usg=AFQjCNGS3NJ4GIHU2ojUqSgvIoOqmayrKA&amp;sig2=aSLRuUTgci5Lmh3C7BBZrQ&amp;bvm=bv.84349003,d.cGU&amp;cad=rjt</t>
  </si>
  <si>
    <t>RDA5807M</t>
  </si>
  <si>
    <t>NRF24L01</t>
  </si>
  <si>
    <t>NRF24L01_smd</t>
  </si>
  <si>
    <r>
      <t xml:space="preserve">Однокристальный трансивер </t>
    </r>
    <r>
      <rPr>
        <b/>
        <sz val="16"/>
        <color theme="1"/>
        <rFont val="Calibri"/>
        <family val="2"/>
        <charset val="204"/>
        <scheme val="minor"/>
      </rPr>
      <t xml:space="preserve">NRF24L01  smd  </t>
    </r>
    <r>
      <rPr>
        <sz val="16"/>
        <color theme="1"/>
        <rFont val="Calibri"/>
        <family val="2"/>
        <charset val="204"/>
        <scheme val="minor"/>
      </rPr>
      <t xml:space="preserve">(подходит для использования совместно с Arduino) Скорость передачи до </t>
    </r>
    <r>
      <rPr>
        <sz val="20"/>
        <color rgb="FF00B050"/>
        <rFont val="Calibri"/>
        <family val="2"/>
        <charset val="204"/>
        <scheme val="minor"/>
      </rPr>
      <t>2 Мбит/сек !!!</t>
    </r>
    <r>
      <rPr>
        <sz val="16"/>
        <color theme="1"/>
        <rFont val="Calibri"/>
        <family val="2"/>
        <charset val="204"/>
        <scheme val="minor"/>
      </rPr>
      <t>, Работает в безлицензионном диапазоне 2400 МГц., Для общения с переферией имет 8-пиновый разъём с SPI интерфейсом</t>
    </r>
  </si>
  <si>
    <t>LM317_TO92</t>
  </si>
  <si>
    <t>USBASP</t>
  </si>
  <si>
    <t>LM317_TO220</t>
  </si>
  <si>
    <t>http://megalvov.blogspot.com/2015/01/blog-post.html</t>
  </si>
  <si>
    <t>ACS712-5A</t>
  </si>
  <si>
    <t>ACS712-20A</t>
  </si>
  <si>
    <t>http://z.compel.ru/dataimg/bourns/ps/3296w/d83105f2e35b6b516bc761939039be37.jpg</t>
  </si>
  <si>
    <t>MIC_52_6x5</t>
  </si>
  <si>
    <r>
      <rPr>
        <b/>
        <sz val="16"/>
        <color rgb="FF333333"/>
        <rFont val="Arial"/>
        <family val="2"/>
        <charset val="204"/>
      </rPr>
      <t xml:space="preserve">Микрофон електретный </t>
    </r>
    <r>
      <rPr>
        <sz val="14"/>
        <color rgb="FF333333"/>
        <rFont val="Arial"/>
        <family val="2"/>
        <charset val="204"/>
      </rPr>
      <t xml:space="preserve">(имеет встроенный активный усилитель на полевом транзисторе) Чувствительность-52DB, Размеры 6x5mm </t>
    </r>
  </si>
  <si>
    <t>L298N</t>
  </si>
  <si>
    <r>
      <t>Плата драйвер для шагового двигателя (Чип драйвера</t>
    </r>
    <r>
      <rPr>
        <b/>
        <sz val="16"/>
        <color theme="1"/>
        <rFont val="Calibri"/>
        <family val="2"/>
        <charset val="204"/>
        <scheme val="minor"/>
      </rPr>
      <t xml:space="preserve"> L298N</t>
    </r>
    <r>
      <rPr>
        <sz val="16"/>
        <color theme="1"/>
        <rFont val="Calibri"/>
        <family val="2"/>
        <charset val="204"/>
        <scheme val="minor"/>
      </rPr>
      <t xml:space="preserve">  Позволяет легко управлять скоростью и направлением шагового двигателя. Или независимо управлять 2 двигателями посредством ШИМ. </t>
    </r>
    <r>
      <rPr>
        <sz val="14"/>
        <color theme="1"/>
        <rFont val="Calibri"/>
        <family val="2"/>
        <charset val="204"/>
        <scheme val="minor"/>
      </rPr>
      <t>(Количество двигателей 2 Диапазон рабочих напряжений 5-30В Максимальный ток 2 А Защита от превышения допустимого тока , светодиодная индикация)</t>
    </r>
    <r>
      <rPr>
        <sz val="16"/>
        <color theme="1"/>
        <rFont val="Calibri"/>
        <family val="2"/>
        <charset val="204"/>
        <scheme val="minor"/>
      </rPr>
      <t xml:space="preserve">
 (подходит для использования совместно с Arduino)</t>
    </r>
  </si>
  <si>
    <t>Buzer_5V_ng</t>
  </si>
  <si>
    <t>Led3_W</t>
  </si>
  <si>
    <t>Led3_R</t>
  </si>
  <si>
    <t>Led3_G</t>
  </si>
  <si>
    <t>Led3_B</t>
  </si>
  <si>
    <t>Led3_Y</t>
  </si>
  <si>
    <t>74HC595N DIP16</t>
  </si>
  <si>
    <t>74HC595N SOP16</t>
  </si>
  <si>
    <r>
      <rPr>
        <b/>
        <sz val="16"/>
        <color theme="1"/>
        <rFont val="Calibri"/>
        <family val="2"/>
        <charset val="204"/>
        <scheme val="minor"/>
      </rPr>
      <t xml:space="preserve">74HC595N SOP16 </t>
    </r>
    <r>
      <rPr>
        <sz val="16"/>
        <color theme="1"/>
        <rFont val="Calibri"/>
        <family val="2"/>
        <charset val="204"/>
        <scheme val="minor"/>
      </rPr>
      <t>восьмиразрядный сдвиговый регистр с последовательным вводом  (этот регистр позволяет контролировать 8 выходов, используя всего несколько выходов на самом контроллере. При этом несколько таких регистров можно объединять последовательно для каскадирования.)</t>
    </r>
  </si>
  <si>
    <t>CD4051B DIP16</t>
  </si>
  <si>
    <t>OH49E</t>
  </si>
  <si>
    <t>http://smart-home.te.ua/arduino-datchyk-holla-yzmerenye-skorosty-vraschenyya/?lang=ru</t>
  </si>
  <si>
    <t>PCF8574ap</t>
  </si>
  <si>
    <t>http://mk90.blogspot.com/2010/05/arduino-3.html</t>
  </si>
  <si>
    <t>AMS1117-5</t>
  </si>
  <si>
    <t>BF256_to92</t>
  </si>
  <si>
    <t>J309_sot23</t>
  </si>
  <si>
    <t>GL5528</t>
  </si>
  <si>
    <t>Конденсаторы…</t>
  </si>
  <si>
    <t>SI4432</t>
  </si>
  <si>
    <r>
      <t>Однокристальный трансивер</t>
    </r>
    <r>
      <rPr>
        <b/>
        <sz val="16"/>
        <color theme="1"/>
        <rFont val="Calibri"/>
        <family val="2"/>
        <charset val="204"/>
        <scheme val="minor"/>
      </rPr>
      <t xml:space="preserve"> SI4432 -  </t>
    </r>
    <r>
      <rPr>
        <sz val="16"/>
        <color theme="1"/>
        <rFont val="Calibri"/>
        <family val="2"/>
        <charset val="204"/>
        <scheme val="minor"/>
      </rPr>
      <t xml:space="preserve"> Работает на частоте </t>
    </r>
    <r>
      <rPr>
        <sz val="20"/>
        <color rgb="FF00B050"/>
        <rFont val="Calibri"/>
        <family val="2"/>
        <charset val="204"/>
        <scheme val="minor"/>
      </rPr>
      <t>433.92M</t>
    </r>
    <r>
      <rPr>
        <sz val="16"/>
        <color theme="1"/>
        <rFont val="Calibri"/>
        <family val="2"/>
        <charset val="204"/>
        <scheme val="minor"/>
      </rPr>
      <t xml:space="preserve">, имеет мощный выходной сигнал 20dBm при чувствительности -121dBm (устойчивая связи до </t>
    </r>
    <r>
      <rPr>
        <sz val="16"/>
        <color rgb="FFFF0000"/>
        <rFont val="Calibri"/>
        <family val="2"/>
        <charset val="204"/>
        <scheme val="minor"/>
      </rPr>
      <t xml:space="preserve"> 1км</t>
    </r>
    <r>
      <rPr>
        <sz val="16"/>
        <color theme="1"/>
        <rFont val="Calibri"/>
        <family val="2"/>
        <charset val="204"/>
        <scheme val="minor"/>
      </rPr>
      <t xml:space="preserve"> на открытой местности и 100-300м  в помещении ) Скорость передачи до </t>
    </r>
    <r>
      <rPr>
        <sz val="18"/>
        <color rgb="FF00B050"/>
        <rFont val="Calibri"/>
        <family val="2"/>
        <charset val="204"/>
        <scheme val="minor"/>
      </rPr>
      <t>0.123-256kbps</t>
    </r>
    <r>
      <rPr>
        <sz val="16"/>
        <color theme="1"/>
        <rFont val="Calibri"/>
        <family val="2"/>
        <charset val="204"/>
        <scheme val="minor"/>
      </rPr>
      <t xml:space="preserve">  ( Полностью законченный модуль.  Имеет уже готовые библиотеки для работы. Часто используется в составе проектов Arduino, AVR, PIC, ARM и др.  )</t>
    </r>
  </si>
  <si>
    <r>
      <rPr>
        <b/>
        <sz val="18"/>
        <color theme="1"/>
        <rFont val="Calibri"/>
        <family val="2"/>
        <charset val="204"/>
        <scheme val="minor"/>
      </rPr>
      <t xml:space="preserve">Макетная плата 90х150мм  </t>
    </r>
    <r>
      <rPr>
        <sz val="16"/>
        <color theme="1"/>
        <rFont val="Calibri"/>
        <family val="2"/>
        <charset val="204"/>
        <scheme val="minor"/>
      </rPr>
      <t xml:space="preserve">  (30Х48 отверстия под пайку с медными пятачками шаг 2,54мм  + отверстия для крепежа +  38 площадок по двум краям платы) </t>
    </r>
  </si>
  <si>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СТОРОНА 1-  для корпусов МС с шагом 1,27мм  </t>
    </r>
    <r>
      <rPr>
        <b/>
        <sz val="16"/>
        <color theme="1"/>
        <rFont val="Calibri"/>
        <family val="2"/>
        <charset val="204"/>
        <scheme val="minor"/>
      </rPr>
      <t>SOP8/So8/SOIC8</t>
    </r>
    <r>
      <rPr>
        <sz val="16"/>
        <color theme="1"/>
        <rFont val="Calibri"/>
        <family val="2"/>
        <charset val="204"/>
        <scheme val="minor"/>
      </rPr>
      <t xml:space="preserve">. СТОРОНА 2 -  для корпусов МС с шагом 0,65мм  </t>
    </r>
    <r>
      <rPr>
        <b/>
        <sz val="16"/>
        <color theme="1"/>
        <rFont val="Calibri"/>
        <family val="2"/>
        <charset val="204"/>
        <scheme val="minor"/>
      </rPr>
      <t>TSOP8/SSOP8</t>
    </r>
    <r>
      <rPr>
        <sz val="16"/>
        <color theme="1"/>
        <rFont val="Calibri"/>
        <family val="2"/>
        <charset val="204"/>
        <scheme val="minor"/>
      </rPr>
      <t>. Размер платы 12х12мм  - выводные отверстия с шагом 2,54мм.  (Подробно рассмотреть плату можно по ссылке с права)</t>
    </r>
  </si>
  <si>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СТОРОНА 1-  для корпусов МС  в корпусе </t>
    </r>
    <r>
      <rPr>
        <b/>
        <sz val="16"/>
        <color theme="1"/>
        <rFont val="Calibri"/>
        <family val="2"/>
        <charset val="204"/>
        <scheme val="minor"/>
      </rPr>
      <t xml:space="preserve">QFP32 </t>
    </r>
    <r>
      <rPr>
        <sz val="16"/>
        <color theme="1"/>
        <rFont val="Calibri"/>
        <family val="2"/>
        <charset val="204"/>
        <scheme val="minor"/>
      </rPr>
      <t xml:space="preserve">(с шагом 0,8mm - например ATmega328). СТОРОНА 2 -  виводы под для корпус </t>
    </r>
    <r>
      <rPr>
        <b/>
        <sz val="16"/>
        <color theme="1"/>
        <rFont val="Calibri"/>
        <family val="2"/>
        <charset val="204"/>
        <scheme val="minor"/>
      </rPr>
      <t xml:space="preserve">DIP-40 </t>
    </r>
    <r>
      <rPr>
        <sz val="16"/>
        <color theme="1"/>
        <rFont val="Calibri"/>
        <family val="2"/>
        <charset val="204"/>
        <scheme val="minor"/>
      </rPr>
      <t>(шаг 2,54) - каждая ножка имеет площадки для макетирования SMD резисторов. Размер платы 40,64х15,24мм  - выводные отверстия с шагом 2,54мм.  (Подробно рассмотреть плату можно по ссылке с права)</t>
    </r>
  </si>
  <si>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СТОРОНА 1-  для корпусов МС с шагом 0,8мм  TQFP()32-64pin). СТОРОНА 2 -  для корпусов МС с шагом 0,5мм  TQFP(32-100pin). Размер платы 36х18мм  - выводные отверстия с шагом 2,54мм.  (Подробно рассмотреть плату можно по ссылке с права)</t>
    </r>
  </si>
  <si>
    <r>
      <t>Модуль для подключения</t>
    </r>
    <r>
      <rPr>
        <b/>
        <sz val="16"/>
        <color theme="1"/>
        <rFont val="Calibri"/>
        <family val="2"/>
        <charset val="204"/>
        <scheme val="minor"/>
      </rPr>
      <t xml:space="preserve"> LCD1602 HD 44780</t>
    </r>
    <r>
      <rPr>
        <sz val="16"/>
        <color theme="1"/>
        <rFont val="Calibri"/>
        <family val="2"/>
        <charset val="204"/>
        <scheme val="minor"/>
      </rPr>
      <t xml:space="preserve">  </t>
    </r>
    <r>
      <rPr>
        <b/>
        <sz val="16"/>
        <color theme="1"/>
        <rFont val="Calibri"/>
        <family val="2"/>
        <charset val="204"/>
        <scheme val="minor"/>
      </rPr>
      <t>по I2C</t>
    </r>
    <r>
      <rPr>
        <sz val="16"/>
        <color theme="1"/>
        <rFont val="Calibri"/>
        <family val="2"/>
        <charset val="204"/>
        <scheme val="minor"/>
      </rPr>
      <t xml:space="preserve"> интерфейсу-  в сборе . Модуль собран на мс - </t>
    </r>
    <r>
      <rPr>
        <b/>
        <sz val="16"/>
        <color theme="1"/>
        <rFont val="Calibri"/>
        <family val="2"/>
        <charset val="204"/>
        <scheme val="minor"/>
      </rPr>
      <t>PCF8574P</t>
    </r>
    <r>
      <rPr>
        <sz val="16"/>
        <color theme="1"/>
        <rFont val="Calibri"/>
        <family val="2"/>
        <charset val="204"/>
        <scheme val="minor"/>
      </rPr>
      <t xml:space="preserve"> (которая продаётся унас отдельно). Этот модуль так же можно использовать, как</t>
    </r>
    <r>
      <rPr>
        <b/>
        <sz val="16"/>
        <color theme="1"/>
        <rFont val="Calibri"/>
        <family val="2"/>
        <charset val="204"/>
        <scheme val="minor"/>
      </rPr>
      <t xml:space="preserve"> i2C расширитель портов</t>
    </r>
    <r>
      <rPr>
        <sz val="16"/>
        <color theme="1"/>
        <rFont val="Calibri"/>
        <family val="2"/>
        <charset val="204"/>
        <scheme val="minor"/>
      </rPr>
      <t xml:space="preserve"> - 8 дополнительных линий DIO по I2C   </t>
    </r>
    <r>
      <rPr>
        <sz val="14"/>
        <color theme="1"/>
        <rFont val="Calibri"/>
        <family val="2"/>
        <charset val="204"/>
        <scheme val="minor"/>
      </rPr>
      <t xml:space="preserve"> ( Полностью законченный модуль.  Имеет уже готовые библиотеки для работы. Часто используется в составе проектов Arduino, AVR, PIC, ARM и др.  )</t>
    </r>
  </si>
  <si>
    <r>
      <rPr>
        <b/>
        <sz val="18"/>
        <color theme="1"/>
        <rFont val="Calibri"/>
        <family val="2"/>
        <charset val="204"/>
        <scheme val="minor"/>
      </rPr>
      <t>Модуль для считывания и записи RFID меток.</t>
    </r>
    <r>
      <rPr>
        <sz val="16"/>
        <color theme="1"/>
        <rFont val="Calibri"/>
        <family val="2"/>
        <charset val="204"/>
        <scheme val="minor"/>
      </rPr>
      <t xml:space="preserve"> Он построен на базе микросхемы RC522, которая гарантирует качественную работу.  Комплектация: RFID модуль, 2 метки в виде пластиковой карты и брелка (тип s50), прямой и изогнутый коннекторы (Напряжение питания: 3.3 В / Рабочий ток: 13-26 мА / Пиковый ток: 80 мА / Рабочая частота 13.56 МГц / Интерфейс: SPI / Скорость передачи данных до 10 Мбит/c / Поддерживаемые типы меток: Mifare1 s50, Mifare1 s70 , MIFARE Ultralight, Mifare Pro, MIFARE DESFire / Рабочая температура: от -20 до 80 °C / Размер модуля: 40 х 60 мм)</t>
    </r>
  </si>
  <si>
    <r>
      <rPr>
        <b/>
        <sz val="18"/>
        <color theme="1"/>
        <rFont val="Calibri"/>
        <family val="2"/>
        <charset val="204"/>
        <scheme val="minor"/>
      </rPr>
      <t>Модуль DS1307 RTC часы реального времени,</t>
    </r>
    <r>
      <rPr>
        <sz val="16"/>
        <color theme="1"/>
        <rFont val="Calibri"/>
        <family val="2"/>
        <charset val="204"/>
        <scheme val="minor"/>
      </rPr>
      <t xml:space="preserve"> шина I2C, собраны на DS1307, +память 24C32, ( Полностью законченный модуль.  Имеет уже готовые библиотеки для работы. Часто используется в составе проектов Arduino, AVR, PIC, ARM и др.  )</t>
    </r>
  </si>
  <si>
    <r>
      <rPr>
        <b/>
        <sz val="18"/>
        <color rgb="FF000000"/>
        <rFont val="Arial"/>
        <family val="2"/>
        <charset val="204"/>
      </rPr>
      <t xml:space="preserve">Транзистор 2N3906  </t>
    </r>
    <r>
      <rPr>
        <sz val="16"/>
        <color rgb="FF000000"/>
        <rFont val="Arial"/>
        <family val="2"/>
        <charset val="204"/>
      </rPr>
      <t xml:space="preserve"> PNP   корпус TO-92 (PNP)  (комплементарная пара к 2N3904)</t>
    </r>
  </si>
  <si>
    <r>
      <rPr>
        <b/>
        <sz val="18"/>
        <color rgb="FF000000"/>
        <rFont val="Arial"/>
        <family val="2"/>
        <charset val="204"/>
      </rPr>
      <t>Транзистор 2N3904</t>
    </r>
    <r>
      <rPr>
        <sz val="16"/>
        <color rgb="FF000000"/>
        <rFont val="Arial"/>
        <family val="2"/>
        <charset val="204"/>
      </rPr>
      <t xml:space="preserve">   NPN   корпус TO-92 (NPN) (комплементарная пара к 2N3906)</t>
    </r>
  </si>
  <si>
    <r>
      <rPr>
        <b/>
        <sz val="18"/>
        <color rgb="FF000000"/>
        <rFont val="Arial"/>
        <family val="2"/>
        <charset val="204"/>
      </rPr>
      <t>Транзистор 2N2222</t>
    </r>
    <r>
      <rPr>
        <sz val="16"/>
        <color rgb="FF000000"/>
        <rFont val="Arial"/>
        <family val="2"/>
        <charset val="204"/>
      </rPr>
      <t xml:space="preserve">   NPN   корпус TO-92 (NPN) </t>
    </r>
  </si>
  <si>
    <r>
      <rPr>
        <b/>
        <sz val="18"/>
        <color rgb="FF000000"/>
        <rFont val="Arial"/>
        <family val="2"/>
        <charset val="204"/>
      </rPr>
      <t xml:space="preserve">Транзистор BF256 </t>
    </r>
    <r>
      <rPr>
        <sz val="18"/>
        <color rgb="FF000000"/>
        <rFont val="Arial"/>
        <family val="2"/>
        <charset val="204"/>
      </rPr>
      <t xml:space="preserve"> </t>
    </r>
    <r>
      <rPr>
        <sz val="16"/>
        <color rgb="FF000000"/>
        <rFont val="Arial"/>
        <family val="2"/>
        <charset val="204"/>
      </rPr>
      <t xml:space="preserve">полевой  N-канальний  JFET корпус TO-92  (используется в высокочастотных усилительных схемах) </t>
    </r>
  </si>
  <si>
    <r>
      <rPr>
        <b/>
        <sz val="18"/>
        <color rgb="FF000000"/>
        <rFont val="Arial"/>
        <family val="2"/>
        <charset val="204"/>
      </rPr>
      <t>Транзистор J309</t>
    </r>
    <r>
      <rPr>
        <sz val="16"/>
        <color rgb="FF000000"/>
        <rFont val="Arial"/>
        <family val="2"/>
        <charset val="204"/>
      </rPr>
      <t xml:space="preserve">  полевой  N-канальний  JFET корпус SOT-23  (используется в высокочастотных усилительных схемах даёт 16dB усиления на 100Mhz и 12 на 450Mhz) (используется в высокочастотных усилительных схемах) </t>
    </r>
  </si>
  <si>
    <r>
      <rPr>
        <b/>
        <sz val="18"/>
        <color theme="1"/>
        <rFont val="Calibri"/>
        <family val="2"/>
        <charset val="204"/>
        <scheme val="minor"/>
      </rPr>
      <t>Резисторы подстроечные</t>
    </r>
    <r>
      <rPr>
        <sz val="16"/>
        <color theme="1"/>
        <rFont val="Calibri"/>
        <family val="2"/>
        <charset val="204"/>
        <scheme val="minor"/>
      </rPr>
      <t xml:space="preserve"> - 5К</t>
    </r>
  </si>
  <si>
    <r>
      <rPr>
        <b/>
        <sz val="18"/>
        <color theme="1"/>
        <rFont val="Calibri"/>
        <family val="2"/>
        <charset val="204"/>
        <scheme val="minor"/>
      </rPr>
      <t>конденсатор</t>
    </r>
    <r>
      <rPr>
        <sz val="16"/>
        <color theme="1"/>
        <rFont val="Calibri"/>
        <family val="2"/>
        <charset val="204"/>
        <scheme val="minor"/>
      </rPr>
      <t xml:space="preserve"> керамический 50V </t>
    </r>
    <r>
      <rPr>
        <b/>
        <sz val="18"/>
        <color theme="1"/>
        <rFont val="Calibri"/>
        <family val="2"/>
        <charset val="204"/>
        <scheme val="minor"/>
      </rPr>
      <t>100NF</t>
    </r>
    <r>
      <rPr>
        <sz val="16"/>
        <color theme="1"/>
        <rFont val="Calibri"/>
        <family val="2"/>
        <charset val="204"/>
        <scheme val="minor"/>
      </rPr>
      <t xml:space="preserve">  (0.1uf 50v)  в корпусе - SMD 1206  (блокировочные конденсаторы)</t>
    </r>
  </si>
  <si>
    <r>
      <rPr>
        <b/>
        <sz val="18"/>
        <color theme="1"/>
        <rFont val="Calibri"/>
        <family val="2"/>
        <charset val="204"/>
        <scheme val="minor"/>
      </rPr>
      <t>Фоторезистор GL5528</t>
    </r>
    <r>
      <rPr>
        <sz val="16"/>
        <color theme="1"/>
        <rFont val="Calibri"/>
        <family val="2"/>
        <charset val="204"/>
        <scheme val="minor"/>
      </rPr>
      <t xml:space="preserve"> -  меняет сопротивлениев зависимости от силы падающего на него света. Имеет максимальное сопростивление в темноте (т.н. "темновое сопротивление"), спадающее по мере увеличения интенсивности освещения.   ( Может использоваться в качестве аналогового сенсора освещенности в составе проектов Arduino, AVR, PIC, ARM и др. Имеет уже готовые библиотеки для работы.)</t>
    </r>
    <r>
      <rPr>
        <sz val="14"/>
        <color theme="1"/>
        <rFont val="Calibri"/>
        <family val="2"/>
        <charset val="204"/>
        <scheme val="minor"/>
      </rPr>
      <t xml:space="preserve">Характеристики Темновое сопротивление (0 люкс): 1.0 МОм  / Световое сопротивление (10 люкс): 8..20 кОм / Гамма при 100..10 люкс: 0.7 / Рассеиваемая мощность @ T=25C: 100 мВт / Максимальное напряжение @ T=25C: 150В / Пик максимальной чувствительности в спектре @ T=25C: 540 нм / Допустимый диапазон температур: -30..+70 С </t>
    </r>
  </si>
  <si>
    <r>
      <rPr>
        <b/>
        <sz val="18"/>
        <color theme="1"/>
        <rFont val="Calibri"/>
        <family val="2"/>
        <charset val="204"/>
        <scheme val="minor"/>
      </rPr>
      <t>Датчик Холла - OH49E (SS49E)</t>
    </r>
    <r>
      <rPr>
        <b/>
        <sz val="16"/>
        <color theme="1"/>
        <rFont val="Calibri"/>
        <family val="2"/>
        <charset val="204"/>
        <scheme val="minor"/>
      </rPr>
      <t xml:space="preserve">  </t>
    </r>
    <r>
      <rPr>
        <sz val="16"/>
        <color theme="1"/>
        <rFont val="Calibri"/>
        <family val="2"/>
        <charset val="204"/>
        <scheme val="minor"/>
      </rPr>
      <t xml:space="preserve"> (Тип показаний-аналоговый. Потребляемый ток: от 4.2...8 мА. Чуствительность: 1.8 мВ/Гаусс. Диапазон измерения: -1500...1500 ГауссНапряжение питания: VCC. 9V; Рабочая температура: -40~85º C)   (Часто используется в составе проектов Arduino, AVR, PIC, ARM и др.  ) </t>
    </r>
  </si>
  <si>
    <t>Reflekt_m1</t>
  </si>
  <si>
    <t>D9_PAM_R</t>
  </si>
  <si>
    <r>
      <rPr>
        <b/>
        <sz val="16"/>
        <color theme="1"/>
        <rFont val="Calibri"/>
        <family val="2"/>
        <charset val="204"/>
        <scheme val="minor"/>
      </rPr>
      <t>Модуль Стерео усилителя c регулятором</t>
    </r>
    <r>
      <rPr>
        <sz val="16"/>
        <color theme="1"/>
        <rFont val="Calibri"/>
        <family val="2"/>
        <charset val="204"/>
        <scheme val="minor"/>
      </rPr>
      <t xml:space="preserve"> звука и включателем (резистор регулятора - качественный, с встроенным выключателем ) </t>
    </r>
    <r>
      <rPr>
        <sz val="24"/>
        <color rgb="FF00B050"/>
        <rFont val="Calibri"/>
        <family val="2"/>
        <charset val="204"/>
        <scheme val="minor"/>
      </rPr>
      <t>3w + 3w</t>
    </r>
    <r>
      <rPr>
        <sz val="16"/>
        <color theme="1"/>
        <rFont val="Calibri"/>
        <family val="2"/>
        <charset val="204"/>
        <scheme val="minor"/>
      </rPr>
      <t xml:space="preserve">, 4-8 om,  U=2.5 -5V  (Заявленная сигнал </t>
    </r>
    <r>
      <rPr>
        <sz val="20"/>
        <color rgb="FF00B050"/>
        <rFont val="Calibri"/>
        <family val="2"/>
        <charset val="204"/>
        <scheme val="minor"/>
      </rPr>
      <t>шум: 90дб</t>
    </r>
    <r>
      <rPr>
        <sz val="16"/>
        <color theme="1"/>
        <rFont val="Calibri"/>
        <family val="2"/>
        <charset val="204"/>
        <scheme val="minor"/>
      </rPr>
      <t xml:space="preserve">    39 * 21 mm)</t>
    </r>
  </si>
  <si>
    <t>PIC16F876_sop</t>
  </si>
  <si>
    <t>ULN2003_SOP</t>
  </si>
  <si>
    <t>LM358_dip</t>
  </si>
  <si>
    <t>LM393_dip</t>
  </si>
  <si>
    <t>http://datasheet.octopart.com/LM393P-Texas-Instruments-datasheet-7282066.pdf</t>
  </si>
  <si>
    <r>
      <rPr>
        <b/>
        <sz val="16"/>
        <color theme="1"/>
        <rFont val="Calibri"/>
        <family val="2"/>
        <charset val="204"/>
        <scheme val="minor"/>
      </rPr>
      <t>LM393 DIP-8</t>
    </r>
    <r>
      <rPr>
        <sz val="16"/>
        <color theme="1"/>
        <rFont val="Calibri"/>
        <family val="2"/>
        <charset val="204"/>
        <scheme val="minor"/>
      </rPr>
      <t xml:space="preserve"> (К1401СА3А)- сдвоенный </t>
    </r>
    <r>
      <rPr>
        <b/>
        <sz val="18"/>
        <color theme="1"/>
        <rFont val="Calibri"/>
        <family val="2"/>
        <charset val="204"/>
        <scheme val="minor"/>
      </rPr>
      <t>компаратор</t>
    </r>
    <r>
      <rPr>
        <sz val="16"/>
        <color theme="1"/>
        <rFont val="Calibri"/>
        <family val="2"/>
        <charset val="204"/>
        <scheme val="minor"/>
      </rPr>
      <t xml:space="preserve"> напряжения (Количество каналов-2, Напряжение питания-4…30В, Время задержки-300нс, Ток потребления-1мА, Напряжение компенсации-5мВ? Тип корпуса-DIP8) (часто используются в связке с датчиками разного рода)</t>
    </r>
  </si>
  <si>
    <t>Программатор отладчик STM8 / STM32 - ST-LINK V2 (В комплект входит сам отладчик выполнен в качественном алюминиевом корпусе, и кабеля подключения к отладочной плате)</t>
  </si>
  <si>
    <t>2DIG_kem</t>
  </si>
  <si>
    <t>http://datasheet.sparkgo.com.br/LD3361BS.pdf</t>
  </si>
  <si>
    <t>USB_A_m_C</t>
  </si>
  <si>
    <t>301-2P</t>
  </si>
  <si>
    <t>Компьютерная периферия</t>
  </si>
  <si>
    <t>Rele_M2</t>
  </si>
  <si>
    <r>
      <rPr>
        <b/>
        <sz val="16"/>
        <color theme="1"/>
        <rFont val="Calibri"/>
        <family val="2"/>
        <charset val="204"/>
        <scheme val="minor"/>
      </rPr>
      <t>Модуль реле на 2 канала, 5V</t>
    </r>
    <r>
      <rPr>
        <sz val="16"/>
        <color theme="1"/>
        <rFont val="Calibri"/>
        <family val="2"/>
        <charset val="204"/>
        <scheme val="minor"/>
      </rPr>
      <t xml:space="preserve"> </t>
    </r>
    <r>
      <rPr>
        <sz val="14"/>
        <color theme="1"/>
        <rFont val="Calibri"/>
        <family val="2"/>
        <charset val="204"/>
        <scheme val="minor"/>
      </rPr>
      <t>Подключение управляющих входов к портам микроконтроллера через опторазвязку, далее - транзисторный ключ. Светодиодная индикация канала. Можно использовать как шилд к Ардуино, так и без него. Для полной изоляции цепей Arduino и релейного модуля, отключите джампер и на JD-VCC подайте +5В от отдельного источника питания и ноль - на ноль.</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 / Размеры: 7.5x5.5x1.7cm)</t>
    </r>
  </si>
  <si>
    <t>Rele_M4</t>
  </si>
  <si>
    <r>
      <rPr>
        <b/>
        <sz val="16"/>
        <color theme="1"/>
        <rFont val="Calibri"/>
        <family val="2"/>
        <charset val="204"/>
        <scheme val="minor"/>
      </rPr>
      <t>Модуль реле на 4 канала, 5V</t>
    </r>
    <r>
      <rPr>
        <sz val="16"/>
        <color theme="1"/>
        <rFont val="Calibri"/>
        <family val="2"/>
        <charset val="204"/>
        <scheme val="minor"/>
      </rPr>
      <t xml:space="preserve"> </t>
    </r>
    <r>
      <rPr>
        <sz val="14"/>
        <color theme="1"/>
        <rFont val="Calibri"/>
        <family val="2"/>
        <charset val="204"/>
        <scheme val="minor"/>
      </rPr>
      <t>Подключение управляющих входов к портам микроконтроллера через опторазвязку, далее - транзисторный ключ. Светодиодная индикация канала. Можно использовать как шилд к Ардуино, так и без него. Для полной изоляции цепей Arduino и релейного модуля, отключите джампер и на JD-VCC подайте +5В от отдельного источника питания и ноль - на ноль.</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 / Размеры: 7.5x5.5x1.7cm)</t>
    </r>
  </si>
  <si>
    <t>IRF530</t>
  </si>
  <si>
    <t>http://www.vishay.com/docs/91019/91019.pdf</t>
  </si>
  <si>
    <t>Lazer_5V_5</t>
  </si>
  <si>
    <r>
      <rPr>
        <b/>
        <sz val="16"/>
        <color theme="1"/>
        <rFont val="Calibri"/>
        <family val="2"/>
        <charset val="204"/>
        <scheme val="minor"/>
      </rPr>
      <t>Лазер красный 5 мВт</t>
    </r>
    <r>
      <rPr>
        <sz val="16"/>
        <color theme="1"/>
        <rFont val="Calibri"/>
        <family val="2"/>
        <charset val="204"/>
        <scheme val="minor"/>
      </rPr>
      <t xml:space="preserve"> / Рабочее напряжение:</t>
    </r>
    <r>
      <rPr>
        <b/>
        <sz val="16"/>
        <color theme="1"/>
        <rFont val="Calibri"/>
        <family val="2"/>
        <charset val="204"/>
        <scheme val="minor"/>
      </rPr>
      <t xml:space="preserve"> 5V</t>
    </r>
    <r>
      <rPr>
        <sz val="16"/>
        <color theme="1"/>
        <rFont val="Calibri"/>
        <family val="2"/>
        <charset val="204"/>
        <scheme val="minor"/>
      </rPr>
      <t xml:space="preserve"> - </t>
    </r>
    <r>
      <rPr>
        <sz val="16"/>
        <color rgb="FFFF0000"/>
        <rFont val="Calibri"/>
        <family val="2"/>
        <charset val="204"/>
        <scheme val="minor"/>
      </rPr>
      <t>пробивает растояние более 500м</t>
    </r>
    <r>
      <rPr>
        <sz val="16"/>
        <color theme="1"/>
        <rFont val="Calibri"/>
        <family val="2"/>
        <charset val="204"/>
        <scheme val="minor"/>
      </rPr>
      <t xml:space="preserve"> -  Длина волны: 650nm / Рабочей ток: 20мА-25мА / Лазерная Форма: точка / Рабочая температура: -10~+40 / Корпус: латунь / Размеры: 6 x 14 мм</t>
    </r>
  </si>
  <si>
    <r>
      <rPr>
        <b/>
        <sz val="16"/>
        <color theme="1"/>
        <rFont val="Calibri"/>
        <family val="2"/>
        <charset val="204"/>
        <scheme val="minor"/>
      </rPr>
      <t>Модуль питания 3.3V- 5V для макетных плат</t>
    </r>
    <r>
      <rPr>
        <sz val="16"/>
        <color theme="1"/>
        <rFont val="Calibri"/>
        <family val="2"/>
        <charset val="204"/>
        <scheme val="minor"/>
      </rPr>
      <t xml:space="preserve"> Имеет два режима 5V и 3.3V, переключается джампером. Так же имеет выход USB. Снизу имеются выходы питания для беспаечной макетной платы. Может питать две шины на мекетке с переключением питания по каждой шине. Кнопка Вкл/Выкл, индикация питания. Дополнительный разъем для отбора питания. Собрано на двух стабилизаторах AMS1117   -  Входное напряжение: 6,5 - 12В   / Выходное напряжение: 3,3В; 5В  /  Кнопка вкл/выкл / Светодиодный индикатор / Размеры: 35 х 53мм.</t>
    </r>
  </si>
  <si>
    <r>
      <rPr>
        <b/>
        <sz val="16"/>
        <color theme="1"/>
        <rFont val="Calibri"/>
        <family val="2"/>
        <charset val="204"/>
        <scheme val="minor"/>
      </rPr>
      <t>БОЛЬШАЯ макетная плата на 830 точек</t>
    </r>
    <r>
      <rPr>
        <sz val="16"/>
        <color theme="1"/>
        <rFont val="Calibri"/>
        <family val="2"/>
        <charset val="204"/>
        <scheme val="minor"/>
      </rPr>
      <t xml:space="preserve">  (подходит для использования совместно с Arduino)</t>
    </r>
  </si>
  <si>
    <t>ISD1820_dip</t>
  </si>
  <si>
    <t>Imax_b6</t>
  </si>
  <si>
    <r>
      <rPr>
        <b/>
        <sz val="16"/>
        <color theme="1"/>
        <rFont val="Calibri"/>
        <family val="2"/>
        <charset val="204"/>
        <scheme val="minor"/>
      </rPr>
      <t>Imax B6</t>
    </r>
    <r>
      <rPr>
        <sz val="16"/>
        <color theme="1"/>
        <rFont val="Calibri"/>
        <family val="2"/>
        <charset val="204"/>
        <scheme val="minor"/>
      </rPr>
      <t xml:space="preserve"> универсальное зарядное устройство ( предназначен для быстрой зарядки / разрядки  для всех видов аккумуляторов. Аккумуляторы, которыйе могут  заряжаться от этого зарядного устройства, Lipo / Li-Ion / Жизнь / NiMh / никель-кадмиевых / Pb / свинцово-кислотных, подключение к компютеру, подсчёт ёмкости, термоконтроль ...)</t>
    </r>
  </si>
  <si>
    <t>301-3P</t>
  </si>
  <si>
    <t>Maple mini</t>
  </si>
  <si>
    <t xml:space="preserve">STM32F103CBT6 </t>
  </si>
  <si>
    <t>http://www.st.com/web/catalog/mmc/FM141/SC1169/SS1031/LN1565/PF189782?sc=internet/mcu/product/189782.jsp</t>
  </si>
  <si>
    <t>GY-85</t>
  </si>
  <si>
    <t xml:space="preserve">GY-85 (9DOF) гироскоп акселерометр магнитометр - это модуль объединяющий в себе три датчика - трехосевой гироскоп на чипе ITG3205, трехосевой акселерометр на чипе ADXL345 и трехосевой магнитометр на HMC5883L.  Напряжение питания: 3-5В / Тип показаний цифровой выход I2C / Размеры 22x17 мм  Считается одним из самых качественных датчиков в своём роде. (Полностью законченный модуль.  Имеет уже готовые библиотеки для работы. Часто используется в составе проектов Arduino, AVR, PIC, ARM и др. ) </t>
  </si>
  <si>
    <r>
      <t xml:space="preserve">Регулятор напряжения понижающий  -  стабилизатор </t>
    </r>
    <r>
      <rPr>
        <b/>
        <sz val="16"/>
        <color theme="1"/>
        <rFont val="Calibri"/>
        <family val="2"/>
        <charset val="204"/>
        <scheme val="minor"/>
      </rPr>
      <t>XL4005</t>
    </r>
    <r>
      <rPr>
        <sz val="16"/>
        <color theme="1"/>
        <rFont val="Calibri"/>
        <family val="2"/>
        <charset val="204"/>
        <scheme val="minor"/>
      </rPr>
      <t xml:space="preserve"> 0.8-24V - (Размеры: 4,3 х 2,1 х 1,4 см.  Входное напряжение : 5.0-32V. Выходное напряжение :0.8-24В (регулируемое). Выходной ток: Номинальный ток </t>
    </r>
    <r>
      <rPr>
        <b/>
        <sz val="16"/>
        <color rgb="FFFF0000"/>
        <rFont val="Calibri"/>
        <family val="2"/>
        <charset val="204"/>
        <scheme val="minor"/>
      </rPr>
      <t xml:space="preserve">3,5A </t>
    </r>
    <r>
      <rPr>
        <sz val="16"/>
        <color theme="1"/>
        <rFont val="Calibri"/>
        <family val="2"/>
        <charset val="204"/>
        <scheme val="minor"/>
      </rPr>
      <t>(дополнительного радиатора не требуется), максимальный до 5A (с дополнительным радиатором).  Защита от короткого замыкания.</t>
    </r>
  </si>
  <si>
    <t>Reg_2KW</t>
  </si>
  <si>
    <t xml:space="preserve">DC-DC преобразователь повышающий XL6009 (LM2577)- (Размеры: 4,2 х 2 х 1 см.  Входное напряжение :3.0-35V. Выходное напряжение :6-45В (регулируемое). Выходной ток: 4A  КПД 95%.  Защита от короткого замыкания.)
</t>
  </si>
  <si>
    <r>
      <rPr>
        <b/>
        <sz val="16"/>
        <color theme="1"/>
        <rFont val="Calibri"/>
        <family val="2"/>
        <charset val="204"/>
        <scheme val="minor"/>
      </rPr>
      <t>Датчик тока 20А ACS712</t>
    </r>
    <r>
      <rPr>
        <sz val="16"/>
        <color theme="1"/>
        <rFont val="Calibri"/>
        <family val="2"/>
        <charset val="204"/>
        <scheme val="minor"/>
      </rPr>
      <t xml:space="preserve"> - двунаправленный датчики тока AC/DC работающий на эффекте Холла с диапазоном измерений - </t>
    </r>
    <r>
      <rPr>
        <b/>
        <sz val="16"/>
        <color theme="1"/>
        <rFont val="Calibri"/>
        <family val="2"/>
        <charset val="204"/>
        <scheme val="minor"/>
      </rPr>
      <t>20A</t>
    </r>
    <r>
      <rPr>
        <sz val="16"/>
        <color theme="1"/>
        <rFont val="Calibri"/>
        <family val="2"/>
        <charset val="204"/>
        <scheme val="minor"/>
      </rPr>
      <t xml:space="preserve">. Напряжение питания: 5В. Чувствительность: </t>
    </r>
    <r>
      <rPr>
        <b/>
        <sz val="16"/>
        <color theme="1"/>
        <rFont val="Calibri"/>
        <family val="2"/>
        <charset val="204"/>
        <scheme val="minor"/>
      </rPr>
      <t xml:space="preserve">100мВ/А. </t>
    </r>
    <r>
      <rPr>
        <sz val="16"/>
        <color theme="1"/>
        <rFont val="Calibri"/>
        <family val="2"/>
        <charset val="204"/>
        <scheme val="minor"/>
      </rPr>
      <t xml:space="preserve">Точность 1,5%.  </t>
    </r>
    <r>
      <rPr>
        <sz val="14"/>
        <color theme="1"/>
        <rFont val="Calibri"/>
        <family val="2"/>
        <charset val="204"/>
        <scheme val="minor"/>
      </rPr>
      <t xml:space="preserve">Выводы проводящей дорожки электрически изолированы, это позволяет использовать датчик без оптоизоляторов. ( Полностью законченный модуль.  Имеет уже готовые библиотеки для работы. Часто используется в составе проектов Arduino, AVR, PIC, ARM и др.  ) </t>
    </r>
    <r>
      <rPr>
        <sz val="16"/>
        <color theme="1"/>
        <rFont val="Calibri"/>
        <family val="2"/>
        <charset val="204"/>
        <scheme val="minor"/>
      </rPr>
      <t xml:space="preserve">
</t>
    </r>
  </si>
  <si>
    <t>ACS712-30A</t>
  </si>
  <si>
    <t>Коннектор прямой 2 мм 40pin Мама</t>
  </si>
  <si>
    <t>Ban_M_1R</t>
  </si>
  <si>
    <t>Гнездо под конектор типа «Банан» 4мм Цвет  КРАСНЫЙ –  Обеспечивает надёжный контакт. Легко монтируется на панель устройства (можно крепить на металлическую панель)</t>
  </si>
  <si>
    <t>Ban_M_1B</t>
  </si>
  <si>
    <t>Гнездо под конектор типа «Банан» 4мм Цвет  ЧЕРНЫЙ –  Обеспечивает надёжный контакт. Легко монтируется на панель устройства (можно крепить на металлическую панель)</t>
  </si>
  <si>
    <t>Ban_M_2R</t>
  </si>
  <si>
    <t>Ban_M_2B</t>
  </si>
  <si>
    <r>
      <rPr>
        <b/>
        <sz val="16"/>
        <color theme="1"/>
        <rFont val="Calibri"/>
        <family val="2"/>
        <charset val="204"/>
        <scheme val="minor"/>
      </rPr>
      <t>PCF8574P (SOIC16) расширитель портов по i2C шине</t>
    </r>
    <r>
      <rPr>
        <sz val="16"/>
        <color theme="1"/>
        <rFont val="Calibri"/>
        <family val="2"/>
        <charset val="204"/>
        <scheme val="minor"/>
      </rPr>
      <t xml:space="preserve"> - (2проводника на входе - 8бит порт на выходе - эта же мс. чтоит в модулях для LCD дисплеев)
(Имеет уже готовые библиотеки для работы. Часто используется в составе проектов Arduino, AVR, PIC, ARM и др.  ) </t>
    </r>
  </si>
  <si>
    <t>PCF8574ap_smd</t>
  </si>
  <si>
    <t>USB_cur</t>
  </si>
  <si>
    <t>Индикатор тока (3,5-7В  ток 0-3А) высокая точность показаний - 2 автоматически переключаемых предела измерений  (53 * 35 * 14mm)</t>
  </si>
  <si>
    <t>SMD_m_SW</t>
  </si>
  <si>
    <r>
      <rPr>
        <b/>
        <sz val="16"/>
        <color theme="1"/>
        <rFont val="Calibri"/>
        <family val="2"/>
        <charset val="204"/>
        <scheme val="minor"/>
      </rPr>
      <t>Кнопка SMD</t>
    </r>
    <r>
      <rPr>
        <sz val="16"/>
        <color theme="1"/>
        <rFont val="Calibri"/>
        <family val="2"/>
        <charset val="204"/>
        <scheme val="minor"/>
      </rPr>
      <t xml:space="preserve"> габариты (4*4*0.8mm) 4 контакта</t>
    </r>
  </si>
  <si>
    <t>http://eecs.oregonstate.edu/education/docs/datasheets/10kThermistor.pdf</t>
  </si>
  <si>
    <r>
      <t>Кнопка 6x6мм  4-х выводные, высота</t>
    </r>
    <r>
      <rPr>
        <b/>
        <sz val="18"/>
        <color theme="1"/>
        <rFont val="Calibri"/>
        <family val="2"/>
        <charset val="204"/>
        <scheme val="minor"/>
      </rPr>
      <t xml:space="preserve"> 5мм.</t>
    </r>
    <r>
      <rPr>
        <sz val="16"/>
        <color theme="1"/>
        <rFont val="Calibri"/>
        <family val="2"/>
        <charset val="204"/>
        <scheme val="minor"/>
      </rPr>
      <t xml:space="preserve"> Расчитаны для SMD монтажа  (для такой кнопки также есть разноцветные колпачки)</t>
    </r>
  </si>
  <si>
    <r>
      <t>Кнопка 6х6мм 4-х выводные, высота</t>
    </r>
    <r>
      <rPr>
        <b/>
        <sz val="18"/>
        <color theme="1"/>
        <rFont val="Calibri"/>
        <family val="2"/>
        <charset val="204"/>
        <scheme val="minor"/>
      </rPr>
      <t xml:space="preserve"> 10мм.</t>
    </r>
    <r>
      <rPr>
        <sz val="16"/>
        <color theme="1"/>
        <rFont val="Calibri"/>
        <family val="2"/>
        <charset val="204"/>
        <scheme val="minor"/>
      </rPr>
      <t xml:space="preserve">   (для такой кнопки также есть разноцветные колпачки)</t>
    </r>
  </si>
  <si>
    <r>
      <t xml:space="preserve">Кнопка 6х6мм 4-х выводные, высота </t>
    </r>
    <r>
      <rPr>
        <b/>
        <sz val="18"/>
        <color theme="1"/>
        <rFont val="Calibri"/>
        <family val="2"/>
        <charset val="204"/>
        <scheme val="minor"/>
      </rPr>
      <t xml:space="preserve">7мм. </t>
    </r>
    <r>
      <rPr>
        <sz val="16"/>
        <color theme="1"/>
        <rFont val="Calibri"/>
        <family val="2"/>
        <charset val="204"/>
        <scheme val="minor"/>
      </rPr>
      <t xml:space="preserve">  Для установки под уголом 90 градусов.  (для такой кнопки также есть разноцветные колпачки)</t>
    </r>
  </si>
  <si>
    <t>TL494CN</t>
  </si>
  <si>
    <t>https://www.google.com.ua/url?sa=t&amp;rct=j&amp;q=&amp;esrc=s&amp;source=web&amp;cd=5&amp;cad=rja&amp;uact=8&amp;ved=0CDAQFjAEahUKEwjD79uimMLIAhXnEXIKHTyKDS4&amp;url=http%3A%2F%2Fwww.ti.com%2Flit%2Fds%2Fsymlink%2Ftl494.pdf&amp;usg=AFQjCNEbDmPLD_FQdbVwnFHAMHJoDMtfYQ&amp;sig2=uutaoyc5qyLNGc95C1J5fA</t>
  </si>
  <si>
    <t>TDA1085C</t>
  </si>
  <si>
    <t>SRD-05VDC</t>
  </si>
  <si>
    <t>SRD-12VDC</t>
  </si>
  <si>
    <t>LC476</t>
  </si>
  <si>
    <t>BF961</t>
  </si>
  <si>
    <r>
      <rPr>
        <b/>
        <sz val="16"/>
        <color rgb="FF000000"/>
        <rFont val="Arial"/>
        <family val="2"/>
        <charset val="204"/>
      </rPr>
      <t>Транзистор BF961</t>
    </r>
    <r>
      <rPr>
        <sz val="16"/>
        <color rgb="FF000000"/>
        <rFont val="Arial"/>
        <family val="2"/>
        <charset val="204"/>
      </rPr>
      <t xml:space="preserve">  полевой  двухзатворный N-канальний  MOSFET корпус TO-50  (используется в высокочастотных усилительных схемах, смесители...)</t>
    </r>
  </si>
  <si>
    <t>http://www.bucek.name/pdf/bf961.pdf</t>
  </si>
  <si>
    <t>Triger_555</t>
  </si>
  <si>
    <t>http://megalvov.blogspot.com/2015/11/blog-post.html</t>
  </si>
  <si>
    <t>TX_FM</t>
  </si>
  <si>
    <r>
      <rPr>
        <b/>
        <sz val="16"/>
        <color theme="1"/>
        <rFont val="Calibri"/>
        <family val="2"/>
        <charset val="204"/>
        <scheme val="minor"/>
      </rPr>
      <t>Передатчик 76-110Мгц FM</t>
    </r>
    <r>
      <rPr>
        <sz val="16"/>
        <color theme="1"/>
        <rFont val="Calibri"/>
        <family val="2"/>
        <charset val="204"/>
        <scheme val="minor"/>
      </rPr>
      <t xml:space="preserve"> - передача с встроенного микрофона или через линейный вход. Питание 3-5В, ток подребления 10-50мА, размеры 63х41мм </t>
    </r>
  </si>
  <si>
    <t>Usb_ttl_CH1</t>
  </si>
  <si>
    <t>PIC_ZIF</t>
  </si>
  <si>
    <r>
      <rPr>
        <b/>
        <sz val="16"/>
        <color rgb="FF00B050"/>
        <rFont val="Calibri"/>
        <family val="2"/>
        <charset val="204"/>
        <scheme val="minor"/>
      </rPr>
      <t>Программатор USB для AVR микроконтроллеров USB ASP V2,0</t>
    </r>
    <r>
      <rPr>
        <sz val="16"/>
        <color theme="1"/>
        <rFont val="Calibri"/>
        <family val="2"/>
        <charset val="204"/>
        <scheme val="minor"/>
      </rPr>
      <t xml:space="preserve">  + кабель ICSP - собран на ATmega8a, имеет светодиодную индикацию режима работы, переключатель 3,3В/5В. (легко моденизируется в AVR910)</t>
    </r>
  </si>
  <si>
    <r>
      <rPr>
        <b/>
        <sz val="16"/>
        <color rgb="FF00B050"/>
        <rFont val="Calibri"/>
        <family val="2"/>
        <charset val="204"/>
        <scheme val="minor"/>
      </rPr>
      <t>Программатор USB универсальный SP200SE</t>
    </r>
    <r>
      <rPr>
        <sz val="16"/>
        <color rgb="FF00B050"/>
        <rFont val="Calibri"/>
        <family val="2"/>
        <charset val="204"/>
        <scheme val="minor"/>
      </rPr>
      <t xml:space="preserve"> </t>
    </r>
    <r>
      <rPr>
        <sz val="16"/>
        <color theme="1"/>
        <rFont val="Calibri"/>
        <family val="2"/>
        <charset val="204"/>
        <scheme val="minor"/>
      </rPr>
      <t>для микроконтроллеров AVR и Microchip EEPROM - + кабельUSB + кабель ICSP + Стойки для крепления (работает под Windows XP, Windows Vista 32 &amp; 64bit, Windows 7 32 &amp; 64bit, Windows 8 32 &amp; 64bit)</t>
    </r>
  </si>
  <si>
    <r>
      <rPr>
        <b/>
        <sz val="16"/>
        <color rgb="FFFF0000"/>
        <rFont val="Calibri"/>
        <family val="2"/>
        <charset val="204"/>
        <scheme val="minor"/>
      </rPr>
      <t xml:space="preserve">Программатор USB универсальный  К-150 </t>
    </r>
    <r>
      <rPr>
        <sz val="16"/>
        <color theme="1"/>
        <rFont val="Calibri"/>
        <family val="2"/>
        <charset val="204"/>
        <scheme val="minor"/>
      </rPr>
      <t>для микроконтроллеров PIC (Microchip)   + кабельUSB + кабель ICSP + Стойки для крепления</t>
    </r>
  </si>
  <si>
    <r>
      <rPr>
        <b/>
        <sz val="16"/>
        <color rgb="FFFF0000"/>
        <rFont val="Calibri"/>
        <family val="2"/>
        <charset val="204"/>
        <scheme val="minor"/>
      </rPr>
      <t>Программатор USB универсальный  PICКIT3</t>
    </r>
    <r>
      <rPr>
        <sz val="16"/>
        <color rgb="FFFF0000"/>
        <rFont val="Calibri"/>
        <family val="2"/>
        <charset val="204"/>
        <scheme val="minor"/>
      </rPr>
      <t xml:space="preserve"> </t>
    </r>
    <r>
      <rPr>
        <sz val="16"/>
        <color theme="1"/>
        <rFont val="Calibri"/>
        <family val="2"/>
        <charset val="204"/>
        <scheme val="minor"/>
      </rPr>
      <t>для микроконтроллеров PIC  и ключей KeeLOQ  (компании Microchip Technology Inc.)   + кабельUSB + кабель для подключений</t>
    </r>
  </si>
  <si>
    <r>
      <rPr>
        <b/>
        <sz val="16"/>
        <color rgb="FF0070C0"/>
        <rFont val="Calibri"/>
        <family val="2"/>
        <charset val="204"/>
        <scheme val="minor"/>
      </rPr>
      <t xml:space="preserve">Программатор USB  CH341A </t>
    </r>
    <r>
      <rPr>
        <sz val="16"/>
        <color theme="1"/>
        <rFont val="Calibri"/>
        <family val="2"/>
        <charset val="204"/>
        <scheme val="minor"/>
      </rPr>
      <t xml:space="preserve"> универсальный для програмирования микросхем памяти - перечень микросхем, схему  и комплектность смотрите в архиве - (скачать можно по ссылке с права ) - для программирования микросхем которіе встречаются в DVD, маршрутизарорах, роутерах и других подобных устройствах. Посмотрите схематику и Вы поймёте что его можно задействовать как виртуальный Com порт - где имеются все выводы</t>
    </r>
  </si>
  <si>
    <r>
      <rPr>
        <b/>
        <sz val="24"/>
        <color theme="1"/>
        <rFont val="Calibri"/>
        <family val="2"/>
        <charset val="204"/>
        <scheme val="minor"/>
      </rPr>
      <t>ATMEGA8</t>
    </r>
    <r>
      <rPr>
        <sz val="16"/>
        <color theme="1"/>
        <rFont val="Calibri"/>
        <family val="2"/>
        <charset val="204"/>
        <scheme val="minor"/>
      </rPr>
      <t xml:space="preserve"> - Микропроцессор от компании Atmel  в </t>
    </r>
    <r>
      <rPr>
        <b/>
        <sz val="16"/>
        <color theme="1"/>
        <rFont val="Calibri"/>
        <family val="2"/>
        <charset val="204"/>
        <scheme val="minor"/>
      </rPr>
      <t xml:space="preserve">dip 28 </t>
    </r>
    <r>
      <rPr>
        <sz val="16"/>
        <color theme="1"/>
        <rFont val="Calibri"/>
        <family val="2"/>
        <charset val="204"/>
        <scheme val="minor"/>
      </rPr>
      <t>корпусе</t>
    </r>
  </si>
  <si>
    <r>
      <rPr>
        <b/>
        <sz val="24"/>
        <color theme="1"/>
        <rFont val="Calibri"/>
        <family val="2"/>
        <charset val="204"/>
        <scheme val="minor"/>
      </rPr>
      <t>ATMEGA8</t>
    </r>
    <r>
      <rPr>
        <sz val="16"/>
        <color theme="1"/>
        <rFont val="Calibri"/>
        <family val="2"/>
        <charset val="204"/>
        <scheme val="minor"/>
      </rPr>
      <t xml:space="preserve"> - Микропроцессор от компании Atmel  в</t>
    </r>
    <r>
      <rPr>
        <b/>
        <sz val="16"/>
        <color theme="1"/>
        <rFont val="Calibri"/>
        <family val="2"/>
        <charset val="204"/>
        <scheme val="minor"/>
      </rPr>
      <t xml:space="preserve"> TQFP </t>
    </r>
    <r>
      <rPr>
        <sz val="16"/>
        <color theme="1"/>
        <rFont val="Calibri"/>
        <family val="2"/>
        <charset val="204"/>
        <scheme val="minor"/>
      </rPr>
      <t>корпусе</t>
    </r>
  </si>
  <si>
    <r>
      <rPr>
        <b/>
        <sz val="24"/>
        <color theme="1"/>
        <rFont val="Calibri"/>
        <family val="2"/>
        <charset val="204"/>
        <scheme val="minor"/>
      </rPr>
      <t>ATMEGA328P-PU</t>
    </r>
    <r>
      <rPr>
        <sz val="16"/>
        <color theme="1"/>
        <rFont val="Calibri"/>
        <family val="2"/>
        <charset val="204"/>
        <scheme val="minor"/>
      </rPr>
      <t xml:space="preserve"> - Микропроцессор от компании Atmel  в </t>
    </r>
    <r>
      <rPr>
        <b/>
        <sz val="16"/>
        <color theme="1"/>
        <rFont val="Calibri"/>
        <family val="2"/>
        <charset val="204"/>
        <scheme val="minor"/>
      </rPr>
      <t xml:space="preserve">dip 28 </t>
    </r>
    <r>
      <rPr>
        <sz val="16"/>
        <color theme="1"/>
        <rFont val="Calibri"/>
        <family val="2"/>
        <charset val="204"/>
        <scheme val="minor"/>
      </rPr>
      <t>корпусе</t>
    </r>
  </si>
  <si>
    <r>
      <rPr>
        <b/>
        <sz val="24"/>
        <color theme="1"/>
        <rFont val="Calibri"/>
        <family val="2"/>
        <charset val="204"/>
        <scheme val="minor"/>
      </rPr>
      <t>ATMEGA328P-PU</t>
    </r>
    <r>
      <rPr>
        <sz val="16"/>
        <color theme="1"/>
        <rFont val="Calibri"/>
        <family val="2"/>
        <charset val="204"/>
        <scheme val="minor"/>
      </rPr>
      <t xml:space="preserve"> - Микропроцессор от компании Atmel  в </t>
    </r>
    <r>
      <rPr>
        <b/>
        <sz val="16"/>
        <color theme="1"/>
        <rFont val="Calibri"/>
        <family val="2"/>
        <charset val="204"/>
        <scheme val="minor"/>
      </rPr>
      <t>TQFP</t>
    </r>
    <r>
      <rPr>
        <sz val="16"/>
        <color theme="1"/>
        <rFont val="Calibri"/>
        <family val="2"/>
        <charset val="204"/>
        <scheme val="minor"/>
      </rPr>
      <t xml:space="preserve"> корпусе</t>
    </r>
  </si>
  <si>
    <t>ESP-01</t>
  </si>
  <si>
    <r>
      <rPr>
        <b/>
        <sz val="18"/>
        <color theme="1"/>
        <rFont val="Calibri"/>
        <family val="2"/>
        <charset val="204"/>
        <scheme val="minor"/>
      </rPr>
      <t>ESP8266  ESP-01- модуль для подключения различных устройств к сети через Wi-Fi</t>
    </r>
    <r>
      <rPr>
        <sz val="16"/>
        <color theme="1"/>
        <rFont val="Calibri"/>
        <family val="2"/>
        <charset val="204"/>
        <scheme val="minor"/>
      </rPr>
      <t xml:space="preserve">. Поддерживает сети: 802.11 b/g/n (как мост UART-WiFi, при этом он управляется AT-командами или как самостоятельное устройство.) Размеры: 24.75 x 14.5 мм  ( Полностью законченный модуль.  Имеет уже готовые библиотеки для работы. Часто используется в составе проектов Arduino, AVR, PIC, ARM и др.  ) </t>
    </r>
  </si>
  <si>
    <t>ESP12-E</t>
  </si>
  <si>
    <r>
      <rPr>
        <b/>
        <sz val="18"/>
        <color theme="1"/>
        <rFont val="Calibri"/>
        <family val="2"/>
        <charset val="204"/>
        <scheme val="minor"/>
      </rPr>
      <t>ESP8266 ESP12-E - модуль для подключения различных устройств к сети через Wi-Fi</t>
    </r>
    <r>
      <rPr>
        <sz val="16"/>
        <color theme="1"/>
        <rFont val="Calibri"/>
        <family val="2"/>
        <charset val="204"/>
        <scheme val="minor"/>
      </rPr>
      <t xml:space="preserve">. Поддерживает сети: 802.11 b/g/n (как мост UART-WiFi, при этом он управляется AT-командами или как самостоятельное устройство.)  Имеет 6 управляемых портов (с ним можно работать на прямую без дополнительной обвязки)  ( Полностью законченный модуль.  Имеет уже готовые библиотеки для работы. Часто используется в составе проектов Arduino, AVR, PIC, ARM и др.  ) </t>
    </r>
  </si>
  <si>
    <t>Rele_M1</t>
  </si>
  <si>
    <t>LED_3W</t>
  </si>
  <si>
    <t>krokodil_28</t>
  </si>
  <si>
    <t>Digispark_1</t>
  </si>
  <si>
    <r>
      <rPr>
        <b/>
        <sz val="16"/>
        <color theme="1"/>
        <rFont val="Calibri"/>
        <family val="2"/>
        <charset val="204"/>
        <scheme val="minor"/>
      </rPr>
      <t>DIGISPARK - ATtiny85 Arduino</t>
    </r>
    <r>
      <rPr>
        <sz val="16"/>
        <color theme="1"/>
        <rFont val="Calibri"/>
        <family val="2"/>
        <charset val="204"/>
        <scheme val="minor"/>
      </rPr>
      <t xml:space="preserve">   ATtiny85-20SU;  флеш-память микроконтроллера: 8 КБ (2 КБ используются для загрузчика);  поддерживаемые интерфейсы: I2C, SPI, USB; поддерживаемое программное обеспечение: Arduino IDE, Windows, Linux; прошивка по интерфейсу: USB; питание: USB, внешнее 5 В, внешнее 7 – 35 В; стабилизатор напряжения: 5 В,500 мА; размеры: 27 х 19 х 2 мм; вес: 3 г.  Идеальное решение для относительно простых проектов, способствует их значительному удешевлению и уменьшению в размере. (совместимая плата USB предназначена для программирования, контроля, управления в различных проектах, в которых требуется использование микроконтроллеров или может подключаться к программному обеспечению )</t>
    </r>
  </si>
  <si>
    <r>
      <t xml:space="preserve">Преобразователь DC-DC на чипе </t>
    </r>
    <r>
      <rPr>
        <b/>
        <sz val="16"/>
        <color theme="1"/>
        <rFont val="Calibri"/>
        <family val="2"/>
        <charset val="204"/>
        <scheme val="minor"/>
      </rPr>
      <t>XM1584</t>
    </r>
    <r>
      <rPr>
        <sz val="16"/>
        <color theme="1"/>
        <rFont val="Calibri"/>
        <family val="2"/>
        <charset val="204"/>
        <scheme val="minor"/>
      </rPr>
      <t xml:space="preserve"> благодаря высокой частоте преобразования (1-1,5 МГц) позволяет получить большой ток в нагрузке (до 3А) при малых размерах (22mm*17mm*4mm). Переменный резистор позволяет настроить требуемое выходное напряжение. 0.8-20V  (понижающий режим, вход должен быть больше, чем на выходе 2V) Высокий КПД 96% позволяет при минимальных размерах получить высокий выходной ток. 3A(MAX)
</t>
    </r>
  </si>
  <si>
    <t>Другие отладочные плати</t>
  </si>
  <si>
    <r>
      <rPr>
        <b/>
        <sz val="16"/>
        <color theme="1"/>
        <rFont val="Calibri"/>
        <family val="2"/>
        <charset val="204"/>
        <scheme val="minor"/>
      </rPr>
      <t xml:space="preserve">Датчик DHT11 </t>
    </r>
    <r>
      <rPr>
        <sz val="16"/>
        <color theme="1"/>
        <rFont val="Calibri"/>
        <family val="2"/>
        <charset val="204"/>
        <scheme val="minor"/>
      </rPr>
      <t xml:space="preserve">- для измерения температуры и влажности воздуха. Передача данных осуществляется по одному проводу с использованием собственного протокола.( Полностью законченный модуль.  Имеет уже готовые библиотеки для работы. Часто используется в составе проектов Arduino, AVR, PIC, ARM и др.  )  Питание 3.5-5.5 В, Определение влажности 20-95%, Определение температуры 0-50 град, Размеры: 15.5 x 12 x 5.5мм
</t>
    </r>
  </si>
  <si>
    <t>S1_DHT22</t>
  </si>
  <si>
    <t>Другие устройства</t>
  </si>
  <si>
    <t>Conv_2+1</t>
  </si>
  <si>
    <r>
      <t>Модуль - Двунаправленный Преобразователь логических уровней</t>
    </r>
    <r>
      <rPr>
        <sz val="16"/>
        <color theme="1"/>
        <rFont val="Calibri"/>
        <family val="2"/>
        <charset val="204"/>
        <scheme val="minor"/>
      </rPr>
      <t xml:space="preserve"> </t>
    </r>
    <r>
      <rPr>
        <sz val="16"/>
        <color rgb="FFFF0000"/>
        <rFont val="Calibri"/>
        <family val="2"/>
        <charset val="204"/>
        <scheme val="minor"/>
      </rPr>
      <t>5В  &lt;--&gt; 3,3В</t>
    </r>
    <r>
      <rPr>
        <sz val="16"/>
        <color theme="1"/>
        <rFont val="Calibri"/>
        <family val="2"/>
        <charset val="204"/>
        <scheme val="minor"/>
      </rPr>
      <t xml:space="preserve"> (2 канала) +</t>
    </r>
    <r>
      <rPr>
        <sz val="16"/>
        <color rgb="FFFF0000"/>
        <rFont val="Calibri"/>
        <family val="2"/>
        <charset val="204"/>
        <scheme val="minor"/>
      </rPr>
      <t xml:space="preserve"> стабилизаитор питания 3.3В</t>
    </r>
    <r>
      <rPr>
        <sz val="16"/>
        <color theme="1"/>
        <rFont val="Calibri"/>
        <family val="2"/>
        <charset val="204"/>
        <scheme val="minor"/>
      </rPr>
      <t xml:space="preserve"> (для шин I2C , UART , SPI. Размер - 16ммх12мм</t>
    </r>
  </si>
  <si>
    <t>Conv RS232</t>
  </si>
  <si>
    <r>
      <rPr>
        <b/>
        <sz val="16"/>
        <color theme="1"/>
        <rFont val="Calibri"/>
        <family val="2"/>
        <charset val="204"/>
        <scheme val="minor"/>
      </rPr>
      <t xml:space="preserve">Набор - проводов </t>
    </r>
    <r>
      <rPr>
        <sz val="16"/>
        <color theme="1"/>
        <rFont val="Calibri"/>
        <family val="2"/>
        <charset val="204"/>
        <scheme val="minor"/>
      </rPr>
      <t>для макетных плат</t>
    </r>
    <r>
      <rPr>
        <b/>
        <sz val="16"/>
        <color theme="1"/>
        <rFont val="Calibri"/>
        <family val="2"/>
        <charset val="204"/>
        <scheme val="minor"/>
      </rPr>
      <t xml:space="preserve"> (Мама-Мама)</t>
    </r>
    <r>
      <rPr>
        <sz val="16"/>
        <color theme="1"/>
        <rFont val="Calibri"/>
        <family val="2"/>
        <charset val="204"/>
        <scheme val="minor"/>
      </rPr>
      <t xml:space="preserve"> - 20CM - 20шт  - широкая цветовая гамма (подходит для использования совместно с Arduino)</t>
    </r>
  </si>
  <si>
    <r>
      <t>Модуль - преобразователь</t>
    </r>
    <r>
      <rPr>
        <sz val="16"/>
        <color theme="1"/>
        <rFont val="Calibri"/>
        <family val="2"/>
        <charset val="204"/>
        <scheme val="minor"/>
      </rPr>
      <t xml:space="preserve"> сигналов на мс. </t>
    </r>
    <r>
      <rPr>
        <b/>
        <sz val="16"/>
        <color theme="1"/>
        <rFont val="Calibri"/>
        <family val="2"/>
        <charset val="204"/>
        <scheme val="minor"/>
      </rPr>
      <t>MAX3232</t>
    </r>
    <r>
      <rPr>
        <sz val="16"/>
        <color theme="1"/>
        <rFont val="Calibri"/>
        <family val="2"/>
        <charset val="204"/>
        <scheme val="minor"/>
      </rPr>
      <t xml:space="preserve"> последовательного порта </t>
    </r>
    <r>
      <rPr>
        <b/>
        <sz val="16"/>
        <color theme="1"/>
        <rFont val="Calibri"/>
        <family val="2"/>
        <charset val="204"/>
        <scheme val="minor"/>
      </rPr>
      <t>RS-232</t>
    </r>
    <r>
      <rPr>
        <sz val="16"/>
        <color theme="1"/>
        <rFont val="Calibri"/>
        <family val="2"/>
        <charset val="204"/>
        <scheme val="minor"/>
      </rPr>
      <t xml:space="preserve"> в сигналы, пригодные для использования в цифровых схемах на базе ТТЛ или КМОП технологий. MAX232 работает приемопередатчиком и преобразует сигналы RX, TX, CTS и RTS. Размер - 16ммх10мм (позволяет соединять между собой устройства имеющие UART с уровнем сигналов RS-232 с одной стороны, и TTL - с другой, например можно подключить микроконтроллер к COM-порту компьютера)</t>
    </r>
  </si>
  <si>
    <t>Conv RS232D</t>
  </si>
  <si>
    <r>
      <t>Модуль - преобразователь</t>
    </r>
    <r>
      <rPr>
        <sz val="16"/>
        <color theme="1"/>
        <rFont val="Calibri"/>
        <family val="2"/>
        <charset val="204"/>
        <scheme val="minor"/>
      </rPr>
      <t xml:space="preserve"> сигналов на мс. </t>
    </r>
    <r>
      <rPr>
        <b/>
        <sz val="16"/>
        <color theme="1"/>
        <rFont val="Calibri"/>
        <family val="2"/>
        <charset val="204"/>
        <scheme val="minor"/>
      </rPr>
      <t>MAX3232</t>
    </r>
    <r>
      <rPr>
        <sz val="16"/>
        <color theme="1"/>
        <rFont val="Calibri"/>
        <family val="2"/>
        <charset val="204"/>
        <scheme val="minor"/>
      </rPr>
      <t xml:space="preserve"> последовательного порта </t>
    </r>
    <r>
      <rPr>
        <b/>
        <sz val="16"/>
        <color theme="1"/>
        <rFont val="Calibri"/>
        <family val="2"/>
        <charset val="204"/>
        <scheme val="minor"/>
      </rPr>
      <t>RS-232</t>
    </r>
    <r>
      <rPr>
        <sz val="16"/>
        <color theme="1"/>
        <rFont val="Calibri"/>
        <family val="2"/>
        <charset val="204"/>
        <scheme val="minor"/>
      </rPr>
      <t xml:space="preserve"> в сигналы, пригодные для использования в цифровых схемах на базе ТТЛ или КМОП технологий. MAX232 работает приемопередатчиком и преобразует сигналы RX, TX, CTS и RTS. Размер - 30ммх30мм  (Рабочее напр. 3.3V-5.5V) (позволяет соединять между собой устройства имеющие UART с уровнем сигналов RS-232 с одной стороны, и TTL - с другой, например можно подключить микроконтроллер к COM-порту компьютера)</t>
    </r>
  </si>
  <si>
    <t>AT85_soic</t>
  </si>
  <si>
    <t>http://www.atmel.com/images/atmel-2586-avr-8-bit-microcontroller-attiny25-attiny45-attiny85_datasheet.pdf</t>
  </si>
  <si>
    <t>Led6_kit</t>
  </si>
  <si>
    <t>Led7_kit</t>
  </si>
  <si>
    <t>krokodil_75p</t>
  </si>
  <si>
    <r>
      <rPr>
        <b/>
        <sz val="16"/>
        <color rgb="FF0070C0"/>
        <rFont val="Calibri"/>
        <family val="2"/>
        <charset val="204"/>
        <scheme val="minor"/>
      </rPr>
      <t xml:space="preserve">Программатор USB  CH341A GOLD </t>
    </r>
    <r>
      <rPr>
        <sz val="16"/>
        <color theme="1"/>
        <rFont val="Calibri"/>
        <family val="2"/>
        <charset val="204"/>
        <scheme val="minor"/>
      </rPr>
      <t xml:space="preserve"> универсальный для програмирования микросхем памяти - перечень микросхем, схему  и комплектность смотрите в архиве - (скачать можно по ссылке с права ) - для программирования микросхем которіе встречаются в DVD, маршрутизарорах, роутерах и других подобных устройствах. Посмотрите схематику и Вы поймёте что его можно задействовать как виртуальный Com порт - где имеются все выводы</t>
    </r>
  </si>
  <si>
    <t>AT24C256</t>
  </si>
  <si>
    <r>
      <rPr>
        <b/>
        <sz val="16"/>
        <color theme="1" tint="0.499984740745262"/>
        <rFont val="Calibri"/>
        <family val="2"/>
        <charset val="204"/>
        <scheme val="minor"/>
      </rPr>
      <t xml:space="preserve">AT24C256 </t>
    </r>
    <r>
      <rPr>
        <b/>
        <sz val="16"/>
        <color theme="1"/>
        <rFont val="Calibri"/>
        <family val="2"/>
        <charset val="204"/>
        <scheme val="minor"/>
      </rPr>
      <t xml:space="preserve">Модуль дополнительной памяти 256Кб с I2C/TWI </t>
    </r>
    <r>
      <rPr>
        <sz val="16"/>
        <color theme="1"/>
        <rFont val="Calibri"/>
        <family val="2"/>
        <charset val="204"/>
        <scheme val="minor"/>
      </rPr>
      <t xml:space="preserve"> интерфейсом, Область адрес: 0x50-0x57 (вибираtтся джамперами), питание  +5 В ( Полностью законченный модуль.  Имеет уже готовые библиотеки для работы. Часто используется в составе проектов Arduino, AVR, PIC, ARM и др.  )</t>
    </r>
  </si>
  <si>
    <r>
      <rPr>
        <b/>
        <sz val="16"/>
        <color theme="1"/>
        <rFont val="Calibri"/>
        <family val="2"/>
        <charset val="204"/>
        <scheme val="minor"/>
      </rPr>
      <t>Датчик тока 5А ACS712</t>
    </r>
    <r>
      <rPr>
        <sz val="16"/>
        <color theme="1"/>
        <rFont val="Calibri"/>
        <family val="2"/>
        <charset val="204"/>
        <scheme val="minor"/>
      </rPr>
      <t xml:space="preserve"> - двунаправленный датчики тока AC/DC работающий на эффекте Холла с диапазоном измерений - </t>
    </r>
    <r>
      <rPr>
        <b/>
        <sz val="16"/>
        <color theme="1"/>
        <rFont val="Calibri"/>
        <family val="2"/>
        <charset val="204"/>
        <scheme val="minor"/>
      </rPr>
      <t>5А</t>
    </r>
    <r>
      <rPr>
        <sz val="16"/>
        <color theme="1"/>
        <rFont val="Calibri"/>
        <family val="2"/>
        <charset val="204"/>
        <scheme val="minor"/>
      </rPr>
      <t>. Напряжение питания: 5В. Чувствительность: 185</t>
    </r>
    <r>
      <rPr>
        <b/>
        <sz val="16"/>
        <color theme="1"/>
        <rFont val="Calibri"/>
        <family val="2"/>
        <charset val="204"/>
        <scheme val="minor"/>
      </rPr>
      <t xml:space="preserve">мВ/А. </t>
    </r>
    <r>
      <rPr>
        <sz val="16"/>
        <color theme="1"/>
        <rFont val="Calibri"/>
        <family val="2"/>
        <charset val="204"/>
        <scheme val="minor"/>
      </rPr>
      <t xml:space="preserve">Точность 1,5%.  </t>
    </r>
    <r>
      <rPr>
        <sz val="14"/>
        <color theme="1"/>
        <rFont val="Calibri"/>
        <family val="2"/>
        <charset val="204"/>
        <scheme val="minor"/>
      </rPr>
      <t xml:space="preserve">Выводы проводящей дорожки электрически изолированы, это позволяет использовать датчик без оптоизоляторов. ( Полностью законченный модуль.  Имеет уже готовые библиотеки для работы. Часто используется в составе проектов Arduino, AVR, PIC, ARM и др.  ) </t>
    </r>
    <r>
      <rPr>
        <sz val="16"/>
        <color theme="1"/>
        <rFont val="Calibri"/>
        <family val="2"/>
        <charset val="204"/>
        <scheme val="minor"/>
      </rPr>
      <t xml:space="preserve">
</t>
    </r>
  </si>
  <si>
    <r>
      <rPr>
        <b/>
        <sz val="16"/>
        <color theme="1"/>
        <rFont val="Calibri"/>
        <family val="2"/>
        <charset val="204"/>
        <scheme val="minor"/>
      </rPr>
      <t>Датчик тока 30А ACS712</t>
    </r>
    <r>
      <rPr>
        <sz val="16"/>
        <color theme="1"/>
        <rFont val="Calibri"/>
        <family val="2"/>
        <charset val="204"/>
        <scheme val="minor"/>
      </rPr>
      <t xml:space="preserve"> - двунаправленный датчики тока AC/DC работающий на эффекте Холла с диапазоном измерений - 3</t>
    </r>
    <r>
      <rPr>
        <b/>
        <sz val="16"/>
        <color theme="1"/>
        <rFont val="Calibri"/>
        <family val="2"/>
        <charset val="204"/>
        <scheme val="minor"/>
      </rPr>
      <t>0A</t>
    </r>
    <r>
      <rPr>
        <sz val="16"/>
        <color theme="1"/>
        <rFont val="Calibri"/>
        <family val="2"/>
        <charset val="204"/>
        <scheme val="minor"/>
      </rPr>
      <t xml:space="preserve">. Напряжение питания: 5В. Чувствительность: </t>
    </r>
    <r>
      <rPr>
        <b/>
        <sz val="16"/>
        <color theme="1"/>
        <rFont val="Calibri"/>
        <family val="2"/>
        <charset val="204"/>
        <scheme val="minor"/>
      </rPr>
      <t xml:space="preserve">66мВ/А. </t>
    </r>
    <r>
      <rPr>
        <sz val="16"/>
        <color theme="1"/>
        <rFont val="Calibri"/>
        <family val="2"/>
        <charset val="204"/>
        <scheme val="minor"/>
      </rPr>
      <t xml:space="preserve">Точность 1,5%.  </t>
    </r>
    <r>
      <rPr>
        <sz val="14"/>
        <color theme="1"/>
        <rFont val="Calibri"/>
        <family val="2"/>
        <charset val="204"/>
        <scheme val="minor"/>
      </rPr>
      <t xml:space="preserve">Выводы проводящей дорожки электрически изолированы, это позволяет использовать датчик без оптоизоляторов. ( Полностью законченный модуль.  Имеет уже готовые библиотеки для работы. Часто используется в составе проектов Arduino, AVR, PIC, ARM и др.  ) </t>
    </r>
    <r>
      <rPr>
        <sz val="16"/>
        <color theme="1"/>
        <rFont val="Calibri"/>
        <family val="2"/>
        <charset val="204"/>
        <scheme val="minor"/>
      </rPr>
      <t xml:space="preserve">
</t>
    </r>
  </si>
  <si>
    <t>Энкодеры (валкодеры), джойстики…</t>
  </si>
  <si>
    <t>Модуль чтения записи карт micro SD. На плате, помимо слота для карт смонтированы шинный формирователь-преобразователь LVC125A и стабилизатор питания, поэтому возможно питания как от 3.3 вольт так и от 5 вольт. Интерфейс подключения - SPI, 6 контактов: GND, VCC, MISO, MOSI, SCK, CS.( Полностью законченный модуль.  Имеет уже готовые библиотеки для работы. Часто используется в составе проектов Arduino, AVR, PIC, ARM и др.  )  Легко устанавливается на модуль расширения Sensor Shield. Поддерживает 3.3/5 В питание</t>
  </si>
  <si>
    <t>RCA1_F</t>
  </si>
  <si>
    <t xml:space="preserve">Разъем  RCA/ 45mm Папа </t>
  </si>
  <si>
    <t>USB_A_F</t>
  </si>
  <si>
    <r>
      <rPr>
        <b/>
        <sz val="16"/>
        <color theme="1" tint="0.499984740745262"/>
        <rFont val="Calibri"/>
        <family val="2"/>
        <charset val="204"/>
        <scheme val="minor"/>
      </rPr>
      <t>LCD Keypad Shield 1602</t>
    </r>
    <r>
      <rPr>
        <sz val="16"/>
        <color theme="1"/>
        <rFont val="Calibri"/>
        <family val="2"/>
        <charset val="204"/>
        <scheme val="minor"/>
      </rPr>
      <t xml:space="preserve"> для Arduino - </t>
    </r>
    <r>
      <rPr>
        <b/>
        <sz val="16"/>
        <color rgb="FFFF0000"/>
        <rFont val="Calibri"/>
        <family val="2"/>
        <charset val="204"/>
        <scheme val="minor"/>
      </rPr>
      <t xml:space="preserve"> модуль дисплея и клавиатуры</t>
    </r>
    <r>
      <rPr>
        <sz val="16"/>
        <color theme="1"/>
        <rFont val="Calibri"/>
        <family val="2"/>
        <charset val="204"/>
        <scheme val="minor"/>
      </rPr>
      <t xml:space="preserve"> -   в составе модуля подключен дисплей 1602 и клавиатура из 6 клавиш. Модуль предназначен на установку на </t>
    </r>
    <r>
      <rPr>
        <b/>
        <sz val="16"/>
        <color theme="1" tint="0.499984740745262"/>
        <rFont val="Calibri"/>
        <family val="2"/>
        <charset val="204"/>
        <scheme val="minor"/>
      </rPr>
      <t>Arduino UNO</t>
    </r>
    <r>
      <rPr>
        <sz val="16"/>
        <color theme="1"/>
        <rFont val="Calibri"/>
        <family val="2"/>
        <charset val="204"/>
        <scheme val="minor"/>
      </rPr>
      <t xml:space="preserve"> (Имеются уже готовые библиотеки для работы с этим модулем) Дисплей имеет голубую подсветку. Интерфейс экрана - HD44780.</t>
    </r>
  </si>
  <si>
    <r>
      <rPr>
        <b/>
        <sz val="16"/>
        <color theme="1"/>
        <rFont val="Calibri"/>
        <family val="2"/>
        <charset val="204"/>
        <scheme val="minor"/>
      </rPr>
      <t xml:space="preserve">Набор - проводов </t>
    </r>
    <r>
      <rPr>
        <sz val="16"/>
        <color theme="1"/>
        <rFont val="Calibri"/>
        <family val="2"/>
        <charset val="204"/>
        <scheme val="minor"/>
      </rPr>
      <t>для макетных плат</t>
    </r>
    <r>
      <rPr>
        <b/>
        <sz val="16"/>
        <color theme="1"/>
        <rFont val="Calibri"/>
        <family val="2"/>
        <charset val="204"/>
        <scheme val="minor"/>
      </rPr>
      <t xml:space="preserve"> (ПАПА-ПАПА)</t>
    </r>
    <r>
      <rPr>
        <sz val="16"/>
        <color theme="1"/>
        <rFont val="Calibri"/>
        <family val="2"/>
        <charset val="204"/>
        <scheme val="minor"/>
      </rPr>
      <t xml:space="preserve"> - 20CM - 20шт  - широкая цветовая гамма (подходит для использования совместно с Arduino)</t>
    </r>
  </si>
  <si>
    <r>
      <rPr>
        <b/>
        <sz val="16"/>
        <color theme="1"/>
        <rFont val="Calibri"/>
        <family val="2"/>
        <charset val="204"/>
        <scheme val="minor"/>
      </rPr>
      <t>Набор - проводов</t>
    </r>
    <r>
      <rPr>
        <sz val="16"/>
        <color theme="1"/>
        <rFont val="Calibri"/>
        <family val="2"/>
        <charset val="204"/>
        <scheme val="minor"/>
      </rPr>
      <t xml:space="preserve"> для макетных плат</t>
    </r>
    <r>
      <rPr>
        <b/>
        <sz val="16"/>
        <color theme="1"/>
        <rFont val="Calibri"/>
        <family val="2"/>
        <charset val="204"/>
        <scheme val="minor"/>
      </rPr>
      <t xml:space="preserve"> (Пама-Мама</t>
    </r>
    <r>
      <rPr>
        <sz val="16"/>
        <color theme="1"/>
        <rFont val="Calibri"/>
        <family val="2"/>
        <charset val="204"/>
        <scheme val="minor"/>
      </rPr>
      <t>) - 20CM - 20шт  - широкая цветовая гамма (подходит для использования совместно с Arduino)</t>
    </r>
  </si>
  <si>
    <t>Lm2596_v</t>
  </si>
  <si>
    <t>Зажим -301-2P - предназначен для зажима 2х проводов. Монтаж на плату (шаг 2,54*2=5,08). Габариты - 10мм х 7мм х 10мм</t>
  </si>
  <si>
    <t>Зажим -301-3P - предназначен для зажима 3х проводов. Монтаж на плату (шаг 2,54*2=5,08). Габариты - 10мм х 7мм х 15мм</t>
  </si>
  <si>
    <t>JTAG_ICE</t>
  </si>
  <si>
    <t>DS18B20</t>
  </si>
  <si>
    <t>NTC 5D-11</t>
  </si>
  <si>
    <t>Термистор NTC 5D-11</t>
  </si>
  <si>
    <t>https://www.rcscomponents.kiev.ua/datasheets/ntc8d-datashetr3e.pdf</t>
  </si>
  <si>
    <t>MAX7219_sop</t>
  </si>
  <si>
    <t>https://datasheets.maximintegrated.com/en/ds/MAX7219-MAX7221.pdf</t>
  </si>
  <si>
    <r>
      <rPr>
        <b/>
        <sz val="16"/>
        <color theme="1"/>
        <rFont val="Calibri"/>
        <family val="2"/>
        <charset val="204"/>
        <scheme val="minor"/>
      </rPr>
      <t>MAX 7219 SOP</t>
    </r>
    <r>
      <rPr>
        <sz val="16"/>
        <color theme="1"/>
        <rFont val="Calibri"/>
        <family val="2"/>
        <charset val="204"/>
        <scheme val="minor"/>
      </rPr>
      <t xml:space="preserve"> - драйвер индикатора с общим катодом, последовательным интерфейсом драйвер дисплеев. Может управлять 7-сигментным цифровым LED дисплеем до 8 цифр или 64 одиночными светодиодами.</t>
    </r>
  </si>
  <si>
    <t>MAX7219_dip</t>
  </si>
  <si>
    <r>
      <rPr>
        <b/>
        <sz val="16"/>
        <color theme="1"/>
        <rFont val="Calibri"/>
        <family val="2"/>
        <charset val="204"/>
        <scheme val="minor"/>
      </rPr>
      <t>MAX 7219 DIP</t>
    </r>
    <r>
      <rPr>
        <sz val="16"/>
        <color theme="1"/>
        <rFont val="Calibri"/>
        <family val="2"/>
        <charset val="204"/>
        <scheme val="minor"/>
      </rPr>
      <t xml:space="preserve"> - драйвер индикатора с общим катодом, последовательным интерфейсом драйвер дисплеев. Может управлять 7-сигментным цифровым LED дисплеем до 8 цифр или 64 одиночными светодиодами.</t>
    </r>
  </si>
  <si>
    <t>mt3608</t>
  </si>
  <si>
    <r>
      <rPr>
        <b/>
        <sz val="16"/>
        <color theme="1" tint="0.499984740745262"/>
        <rFont val="Calibri"/>
        <family val="2"/>
        <charset val="204"/>
        <scheme val="minor"/>
      </rPr>
      <t xml:space="preserve">DC-DC преобразователь повышающий MT3608 </t>
    </r>
    <r>
      <rPr>
        <sz val="16"/>
        <color theme="1"/>
        <rFont val="Calibri"/>
        <family val="2"/>
        <charset val="204"/>
        <scheme val="minor"/>
      </rPr>
      <t>- Размеры: 36 х17х18 мм.  Входное напряжение : 2-24V. Выходное напряжение :</t>
    </r>
    <r>
      <rPr>
        <sz val="16"/>
        <color rgb="FFFF0000"/>
        <rFont val="Calibri"/>
        <family val="2"/>
        <charset val="204"/>
        <scheme val="minor"/>
      </rPr>
      <t xml:space="preserve"> до 28В</t>
    </r>
    <r>
      <rPr>
        <sz val="16"/>
        <color theme="1"/>
        <rFont val="Calibri"/>
        <family val="2"/>
        <charset val="204"/>
        <scheme val="minor"/>
      </rPr>
      <t xml:space="preserve"> (регулируемое). Выходной </t>
    </r>
    <r>
      <rPr>
        <sz val="16"/>
        <color rgb="FFFF0000"/>
        <rFont val="Calibri"/>
        <family val="2"/>
        <charset val="204"/>
        <scheme val="minor"/>
      </rPr>
      <t xml:space="preserve">ток: 2A  </t>
    </r>
  </si>
  <si>
    <t>W5100</t>
  </si>
  <si>
    <r>
      <rPr>
        <b/>
        <sz val="16"/>
        <color theme="1" tint="0.499984740745262"/>
        <rFont val="Calibri"/>
        <family val="2"/>
        <charset val="204"/>
        <scheme val="minor"/>
      </rPr>
      <t>Ethernet шилд W5100 (R3 UNO Mega 2560 1280 328 UNR R3)</t>
    </r>
    <r>
      <rPr>
        <sz val="16"/>
        <color theme="1"/>
        <rFont val="Calibri"/>
        <family val="2"/>
        <charset val="204"/>
        <scheme val="minor"/>
      </rPr>
      <t xml:space="preserve"> служит для подключения микроконтроллера Arduino к сети Ethernet через кабель TCP/IP и соединения с интернетом. Содержит гнездо для установки карты  microSD, благодаря чему данные о работе системы, в которую входит Ethernet шилд W5100, записывается на карту microSD и считываются с нее. Имеется  кнопка сброса.</t>
    </r>
  </si>
  <si>
    <t>termo-s</t>
  </si>
  <si>
    <r>
      <rPr>
        <b/>
        <sz val="16"/>
        <color theme="1"/>
        <rFont val="Calibri"/>
        <family val="2"/>
        <charset val="204"/>
        <scheme val="minor"/>
      </rPr>
      <t>Датчик температуры</t>
    </r>
    <r>
      <rPr>
        <sz val="16"/>
        <color theme="1"/>
        <rFont val="Calibri"/>
        <family val="2"/>
        <charset val="204"/>
        <scheme val="minor"/>
      </rPr>
      <t xml:space="preserve">   питание 3.3V-5V / размер 3.2x1.4cm ( Полностью законченный модуль.  Имеет уже готовые библиотеки для работы. Часто используется в составе проектов Arduino, AVR, PIC, ARM и др.  ) </t>
    </r>
  </si>
  <si>
    <r>
      <rPr>
        <b/>
        <sz val="16"/>
        <color theme="1"/>
        <rFont val="Calibri"/>
        <family val="2"/>
        <charset val="204"/>
        <scheme val="minor"/>
      </rPr>
      <t xml:space="preserve">Датчик вибрациии   </t>
    </r>
    <r>
      <rPr>
        <sz val="16"/>
        <color theme="1"/>
        <rFont val="Calibri"/>
        <family val="2"/>
        <charset val="204"/>
        <scheme val="minor"/>
      </rPr>
      <t xml:space="preserve">( Полностью законченный модуль.  Имеет уже готовые библиотеки для работы. Часто используется в составе проектов Arduino, AVR, PIC, ARM и др.  ) </t>
    </r>
  </si>
  <si>
    <t>https://www.youtube.com/watch?v=niA3aPu3-dQ</t>
  </si>
  <si>
    <t>74AHC164D</t>
  </si>
  <si>
    <t>http://pdf1.alldatasheet.com/datasheet-pdf/view/393284/NXP/74AHC164D.html</t>
  </si>
  <si>
    <t>npn-tester</t>
  </si>
  <si>
    <r>
      <rPr>
        <b/>
        <sz val="16"/>
        <color theme="1"/>
        <rFont val="Calibri"/>
        <family val="2"/>
        <charset val="204"/>
        <scheme val="minor"/>
      </rPr>
      <t>Тестер  ESR метр/ индуктивность/ конденсаторов/ резистор/ NPN PNP Mosfet/ диоды...</t>
    </r>
    <r>
      <rPr>
        <sz val="16"/>
        <color theme="1"/>
        <rFont val="Calibri"/>
        <family val="2"/>
        <charset val="204"/>
        <scheme val="minor"/>
      </rPr>
      <t xml:space="preserve"> Позволяет производить измерение : - сопротивления - с разрешением до 0,1; - индуктивности; - омическое сопротивление индуктивности; - емкости конденсатора - разрешение до 1пф (начиная с некой ёмкости показывает ESR и потери напряжения); - определяет параметры диодов, двойных диодов: * измерение падения напряжения на диоде * измерение паразитной емкости диода * распиновку;
* характеристики светодиодов; - определяет параметры транзисторов: * тип (NPN, PNP, N-P channel MOSFET JFET) * измерение коэффициента передачи тока базы биполярного транзисторов  * определение напряжения насыщения биполярного транзистора * измерение емкости затвора полевого транзистора * определение напряжения открытия полевого транзистора * отображает наличие защитного диода; * распиновку; - определяет распиновку тиристоров, симисторов; - измерение напряжения на элементах питания;
Сопротивление: 0.5Ω – 50MΩ; Ёмкость: 25pF – 100000uF; Индуктивность: 0,01 мГн – 20 Гн;(Тип дисплея: 128х64, 2,6"), зеленая подсветка;
</t>
    </r>
  </si>
  <si>
    <t>c-100nf-2</t>
  </si>
  <si>
    <r>
      <rPr>
        <b/>
        <sz val="16"/>
        <color theme="1"/>
        <rFont val="Calibri"/>
        <family val="2"/>
        <charset val="204"/>
        <scheme val="minor"/>
      </rPr>
      <t>конденсатор керамический 50V 100NF</t>
    </r>
    <r>
      <rPr>
        <sz val="16"/>
        <color theme="1"/>
        <rFont val="Calibri"/>
        <family val="2"/>
        <charset val="204"/>
        <scheme val="minor"/>
      </rPr>
      <t xml:space="preserve"> (0.1uf 50v) (блокировочные конденсаторы)</t>
    </r>
  </si>
  <si>
    <t>c-100nf_1206</t>
  </si>
  <si>
    <t>С_Var_5</t>
  </si>
  <si>
    <r>
      <rPr>
        <b/>
        <sz val="18"/>
        <color theme="1"/>
        <rFont val="Calibri"/>
        <family val="2"/>
        <charset val="204"/>
        <scheme val="minor"/>
      </rPr>
      <t xml:space="preserve">Подстроечный конденсатор -  5pf </t>
    </r>
    <r>
      <rPr>
        <sz val="16"/>
        <color theme="1"/>
        <rFont val="Calibri"/>
        <family val="2"/>
        <charset val="204"/>
        <scheme val="minor"/>
      </rPr>
      <t xml:space="preserve"> (диаметр корпуса 6 мм, высота 5мм)</t>
    </r>
  </si>
  <si>
    <t>С_Var_10</t>
  </si>
  <si>
    <r>
      <rPr>
        <b/>
        <sz val="18"/>
        <color theme="1"/>
        <rFont val="Calibri"/>
        <family val="2"/>
        <charset val="204"/>
        <scheme val="minor"/>
      </rPr>
      <t xml:space="preserve">Подстроечный конденсатор -  10pf </t>
    </r>
    <r>
      <rPr>
        <sz val="16"/>
        <color theme="1"/>
        <rFont val="Calibri"/>
        <family val="2"/>
        <charset val="204"/>
        <scheme val="minor"/>
      </rPr>
      <t xml:space="preserve"> (диаметр корпуса 6 мм, высота 5мм)</t>
    </r>
  </si>
  <si>
    <t>С_Var_60</t>
  </si>
  <si>
    <r>
      <rPr>
        <b/>
        <sz val="18"/>
        <color theme="1"/>
        <rFont val="Calibri"/>
        <family val="2"/>
        <charset val="204"/>
        <scheme val="minor"/>
      </rPr>
      <t xml:space="preserve">Подстроечный конденсатор -  60pf </t>
    </r>
    <r>
      <rPr>
        <sz val="16"/>
        <color theme="1"/>
        <rFont val="Calibri"/>
        <family val="2"/>
        <charset val="204"/>
        <scheme val="minor"/>
      </rPr>
      <t xml:space="preserve"> (диаметр корпуса 6 мм, высота 5мм)</t>
    </r>
  </si>
  <si>
    <t>Релейные модули…</t>
  </si>
  <si>
    <t>XH-W1209</t>
  </si>
  <si>
    <t>https://www.youtube.com/watch?v=c_lksCEjt4M</t>
  </si>
  <si>
    <r>
      <rPr>
        <b/>
        <sz val="16"/>
        <color theme="1"/>
        <rFont val="Calibri"/>
        <family val="2"/>
        <charset val="204"/>
        <scheme val="minor"/>
      </rPr>
      <t xml:space="preserve">Терморегулятор универсальный </t>
    </r>
    <r>
      <rPr>
        <b/>
        <sz val="16"/>
        <color rgb="FFFF0000"/>
        <rFont val="Calibri"/>
        <family val="2"/>
        <charset val="204"/>
        <scheme val="minor"/>
      </rPr>
      <t>XH-W1209</t>
    </r>
    <r>
      <rPr>
        <b/>
        <sz val="16"/>
        <color theme="1"/>
        <rFont val="Calibri"/>
        <family val="2"/>
        <charset val="204"/>
        <scheme val="minor"/>
      </rPr>
      <t xml:space="preserve"> + термодатчик  водонепроницаемый  </t>
    </r>
    <r>
      <rPr>
        <sz val="16"/>
        <color theme="1"/>
        <rFont val="Calibri"/>
        <family val="2"/>
        <charset val="204"/>
        <scheme val="minor"/>
      </rPr>
      <t xml:space="preserve"> - контроль температуры (возможен как режим нагрев так и охлаждение) -</t>
    </r>
    <r>
      <rPr>
        <b/>
        <sz val="16"/>
        <color theme="1" tint="0.249977111117893"/>
        <rFont val="Calibri"/>
        <family val="2"/>
        <charset val="204"/>
        <scheme val="minor"/>
      </rPr>
      <t xml:space="preserve"> (Имеет множество настроек под любые потребности - ДЕТАЛИ СМОТРИТЕ ПО ССЫЛКЕ)  </t>
    </r>
    <r>
      <rPr>
        <sz val="16"/>
        <color theme="1"/>
        <rFont val="Calibri"/>
        <family val="2"/>
        <charset val="204"/>
        <scheme val="minor"/>
      </rPr>
      <t xml:space="preserve"> Диапазон измеряемой и контролируемой температуры: -50 ~ 110 градусов. Точность измерения: ± 0.1 °C. Точность управления: 0.1 °C. Гистерезис: 0.1°C - 15°C. Частота обновления: 0.5 сек. Напряжение питания: 12 вольт</t>
    </r>
  </si>
  <si>
    <r>
      <t xml:space="preserve">Зажим типа  </t>
    </r>
    <r>
      <rPr>
        <b/>
        <sz val="20"/>
        <color theme="1"/>
        <rFont val="Calibri"/>
        <family val="2"/>
        <charset val="204"/>
        <scheme val="minor"/>
      </rPr>
      <t xml:space="preserve">"крокодил - прищепка" 75мм </t>
    </r>
    <r>
      <rPr>
        <sz val="16"/>
        <color theme="1"/>
        <rFont val="Calibri"/>
        <family val="2"/>
        <charset val="204"/>
        <scheme val="minor"/>
      </rPr>
      <t xml:space="preserve"> - </t>
    </r>
    <r>
      <rPr>
        <b/>
        <sz val="16"/>
        <color theme="1"/>
        <rFont val="Calibri"/>
        <family val="2"/>
        <charset val="204"/>
        <scheme val="minor"/>
      </rPr>
      <t xml:space="preserve"> </t>
    </r>
    <r>
      <rPr>
        <b/>
        <sz val="18"/>
        <color theme="1"/>
        <rFont val="Calibri"/>
        <family val="2"/>
        <charset val="204"/>
        <scheme val="minor"/>
      </rPr>
      <t xml:space="preserve">ПАРА - 2шт  </t>
    </r>
    <r>
      <rPr>
        <sz val="16"/>
        <color theme="1"/>
        <rFont val="Calibri"/>
        <family val="2"/>
        <charset val="204"/>
        <scheme val="minor"/>
      </rPr>
      <t xml:space="preserve">(2 цвета -  Чёрный и Красный) для подключения </t>
    </r>
    <r>
      <rPr>
        <b/>
        <sz val="16"/>
        <color rgb="FF00B050"/>
        <rFont val="Calibri"/>
        <family val="2"/>
        <charset val="204"/>
        <scheme val="minor"/>
      </rPr>
      <t xml:space="preserve">к аккумулятору автомобиля - ток 30А </t>
    </r>
  </si>
  <si>
    <r>
      <rPr>
        <b/>
        <sz val="16"/>
        <color rgb="FF0070C0"/>
        <rFont val="Calibri"/>
        <family val="2"/>
        <charset val="204"/>
        <scheme val="minor"/>
      </rPr>
      <t>Зажим для внутресхемного подключения</t>
    </r>
    <r>
      <rPr>
        <sz val="16"/>
        <color theme="1"/>
        <rFont val="Calibri"/>
        <family val="2"/>
        <charset val="204"/>
        <scheme val="minor"/>
      </rPr>
      <t xml:space="preserve"> (программирования) к микросхемам в корпусе SOIC-8 + кабель подключения</t>
    </r>
  </si>
  <si>
    <t>Rele_light</t>
  </si>
  <si>
    <r>
      <t>Модуль реле времени с контролем освещённости  - 1 канал.</t>
    </r>
    <r>
      <rPr>
        <sz val="16"/>
        <color theme="1"/>
        <rFont val="Calibri"/>
        <family val="2"/>
        <charset val="204"/>
        <scheme val="minor"/>
      </rPr>
      <t xml:space="preserve">   Нагрузка - 250V ac 10A или 30V dc 10A, Питание 12В, ток потребления от 5.5mA до 42mA, размеры модуля  62</t>
    </r>
    <r>
      <rPr>
        <b/>
        <sz val="16"/>
        <color theme="1"/>
        <rFont val="Calibri"/>
        <family val="2"/>
        <charset val="204"/>
        <scheme val="minor"/>
      </rPr>
      <t>ммх37мм</t>
    </r>
    <r>
      <rPr>
        <sz val="16"/>
        <color theme="1"/>
        <rFont val="Calibri"/>
        <family val="2"/>
        <charset val="204"/>
        <scheme val="minor"/>
      </rPr>
      <t xml:space="preserve">  </t>
    </r>
    <r>
      <rPr>
        <sz val="14"/>
        <color theme="1"/>
        <rFont val="Calibri"/>
        <family val="2"/>
        <charset val="204"/>
        <scheme val="minor"/>
      </rPr>
      <t>( В модуле есть светодиодная индикация режимов ра</t>
    </r>
    <r>
      <rPr>
        <sz val="16"/>
        <color theme="1"/>
        <rFont val="Calibri"/>
        <family val="2"/>
        <charset val="204"/>
        <scheme val="minor"/>
      </rPr>
      <t>боты)</t>
    </r>
    <r>
      <rPr>
        <b/>
        <sz val="16"/>
        <color theme="1"/>
        <rFont val="Calibri"/>
        <family val="2"/>
        <charset val="204"/>
        <scheme val="minor"/>
      </rPr>
      <t xml:space="preserve">
</t>
    </r>
  </si>
  <si>
    <t>4DIG_HS_K</t>
  </si>
  <si>
    <t>4DIG_HS_A</t>
  </si>
  <si>
    <r>
      <rPr>
        <b/>
        <sz val="22"/>
        <color theme="6" tint="-0.249977111117893"/>
        <rFont val="Calibri"/>
        <family val="2"/>
        <charset val="204"/>
        <scheme val="minor"/>
      </rPr>
      <t>PC817C DIP</t>
    </r>
    <r>
      <rPr>
        <sz val="18"/>
        <color theme="1"/>
        <rFont val="Calibri"/>
        <family val="2"/>
        <charset val="204"/>
        <scheme val="minor"/>
      </rPr>
      <t xml:space="preserve"> Оптопара - Выход: Транзистор: Каналов: 1: U вых: 35 В: I вых: 50 мА: U изол.: 5 кВ: t вкл: 4 мкс. </t>
    </r>
  </si>
  <si>
    <r>
      <rPr>
        <b/>
        <sz val="22"/>
        <color theme="6" tint="-0.249977111117893"/>
        <rFont val="Calibri"/>
        <family val="2"/>
        <charset val="204"/>
        <scheme val="minor"/>
      </rPr>
      <t>PC817C SOP4 (SMD)</t>
    </r>
    <r>
      <rPr>
        <sz val="18"/>
        <color theme="1"/>
        <rFont val="Calibri"/>
        <family val="2"/>
        <charset val="204"/>
        <scheme val="minor"/>
      </rPr>
      <t xml:space="preserve"> Оптопара - Выход: Транзистор: Каналов: 1: U вых: 35 В: I вых: 50 мА: U изол.: 5 кВ: t вкл: 4 мкс. </t>
    </r>
  </si>
  <si>
    <t>TM1638_8_8</t>
  </si>
  <si>
    <t>https://www.youtube.com/watch?v=9ntfR0qAo8s</t>
  </si>
  <si>
    <r>
      <rPr>
        <b/>
        <sz val="18"/>
        <color theme="9" tint="-0.499984740745262"/>
        <rFont val="Calibri"/>
        <family val="2"/>
        <charset val="204"/>
        <scheme val="minor"/>
      </rPr>
      <t>Модуль на мс. TM1638 - 8ми разрядный светодиодный индикатор + 8 светодиодов + 8 кнопок</t>
    </r>
    <r>
      <rPr>
        <sz val="16"/>
        <color theme="1"/>
        <rFont val="Calibri"/>
        <family val="2"/>
        <charset val="204"/>
        <scheme val="minor"/>
      </rPr>
      <t xml:space="preserve"> - всем этим можно независимо управлять по 3м проводам. Размеры 76х49х11 - можно использовать как готовую  переднюю панель</t>
    </r>
  </si>
  <si>
    <t>MAX7219_8x</t>
  </si>
  <si>
    <r>
      <rPr>
        <b/>
        <sz val="20"/>
        <color theme="9" tint="-0.499984740745262"/>
        <rFont val="Calibri"/>
        <family val="2"/>
        <charset val="204"/>
        <scheme val="minor"/>
      </rPr>
      <t xml:space="preserve">Дисплей -  8ми разрядный светодиодный индикатор + контроллер MAX7219  - SPI </t>
    </r>
    <r>
      <rPr>
        <sz val="16"/>
        <rFont val="Calibri"/>
        <family val="2"/>
        <charset val="204"/>
        <scheme val="minor"/>
      </rPr>
      <t xml:space="preserve">интерфейс (управлять по 3м проводам.) / Питание -5в.  Размер 71мм х 22мм - (плата имеет крепёжные отверстия) (можно несколько модулей подключать последовательно) </t>
    </r>
  </si>
  <si>
    <r>
      <rPr>
        <b/>
        <sz val="20"/>
        <color theme="9" tint="-0.499984740745262"/>
        <rFont val="Calibri"/>
        <family val="2"/>
        <charset val="204"/>
        <scheme val="minor"/>
      </rPr>
      <t xml:space="preserve">Дисплей -  4ми разрядный светодиодный индикатор + контроллер TM1637  - SPI </t>
    </r>
    <r>
      <rPr>
        <sz val="16"/>
        <rFont val="Calibri"/>
        <family val="2"/>
        <charset val="204"/>
        <scheme val="minor"/>
      </rPr>
      <t>интерфейс (управлять по 3м проводам.) / Питание -5в.  Размер 42мм х 23мм - (плата имеет крепёжные отверстия) (между разрядами есть разделитель  : (двлеточие)  )</t>
    </r>
  </si>
  <si>
    <t>https://www.youtube.com/watch?v=sEcK21-aMsg</t>
  </si>
  <si>
    <t>https://www.youtube.com/watch?v=IneJstCzzYY</t>
  </si>
  <si>
    <t>78l05</t>
  </si>
  <si>
    <t>78l09</t>
  </si>
  <si>
    <t>va</t>
  </si>
  <si>
    <t>L9110S</t>
  </si>
  <si>
    <r>
      <rPr>
        <b/>
        <sz val="20"/>
        <color rgb="FFFF0000"/>
        <rFont val="Calibri"/>
        <family val="2"/>
        <charset val="204"/>
        <scheme val="minor"/>
      </rPr>
      <t>Двухканальный драйвер двигателя L9110S (HG7881)</t>
    </r>
    <r>
      <rPr>
        <sz val="16"/>
        <color theme="1"/>
        <rFont val="Calibri"/>
        <family val="2"/>
        <charset val="204"/>
        <scheme val="minor"/>
      </rPr>
      <t xml:space="preserve"> - К нему можно подключить два двигателя постоянного тока или 4-х проводный двухфазный шаговый двигатель. Может работать в двух режимах: А – управление направлением вращения каждого двигателя по отдельности, В – Управление скорость вращения двигателей с помощью ШИМ</t>
    </r>
  </si>
  <si>
    <r>
      <rPr>
        <b/>
        <sz val="26"/>
        <color rgb="FFC00000"/>
        <rFont val="Calibri"/>
        <family val="2"/>
        <charset val="204"/>
        <scheme val="minor"/>
      </rPr>
      <t xml:space="preserve">Сенсорная кнопка TTP223 </t>
    </r>
    <r>
      <rPr>
        <sz val="16"/>
        <color theme="1"/>
        <rFont val="Calibri"/>
        <family val="2"/>
        <charset val="204"/>
        <scheme val="minor"/>
      </rPr>
      <t>- на выходе получеем сигнал логического уровня - (нажатие есть,  нет нажатия)  23mm x 23mm  (крепление позволяет использовать на передней панели устройства)</t>
    </r>
  </si>
  <si>
    <t>sen_key4</t>
  </si>
  <si>
    <t>WEMOS D1</t>
  </si>
  <si>
    <t>WEMOS D1 mini</t>
  </si>
  <si>
    <t>Печатные платы, стеклотекстолит…</t>
  </si>
  <si>
    <t>Ch341a_p1</t>
  </si>
  <si>
    <t>Ch341a_pg</t>
  </si>
  <si>
    <t>Klipsa_cab</t>
  </si>
  <si>
    <t>USB_A_MV</t>
  </si>
  <si>
    <r>
      <rPr>
        <b/>
        <sz val="16"/>
        <color theme="1" tint="0.499984740745262"/>
        <rFont val="Calibri"/>
        <family val="2"/>
        <charset val="204"/>
        <scheme val="minor"/>
      </rPr>
      <t xml:space="preserve">Регулируемый понижающий преобразователь напряжения + регулируемый ток  -  стабилизатор LM2596 1.23-30V </t>
    </r>
    <r>
      <rPr>
        <sz val="16"/>
        <color theme="1"/>
        <rFont val="Calibri"/>
        <family val="2"/>
        <charset val="204"/>
        <scheme val="minor"/>
      </rPr>
      <t>- (Размеры: 46 х 23 х 10 мм.  Входное напряжение :7-35V. Выходное напряжение :1.23-30В (регулируемое). Выходной ток: Номинальный ток 2A (дополнительного радиатора не требуется), максимальный до 3A - регулируемый.  Защита от короткого замыкания. Индикация.</t>
    </r>
  </si>
  <si>
    <t>Наш Сайт - MEGALVOV.PROM.UA</t>
  </si>
  <si>
    <t>DSO138</t>
  </si>
  <si>
    <r>
      <rPr>
        <b/>
        <sz val="16"/>
        <color theme="1"/>
        <rFont val="Calibri"/>
        <family val="2"/>
        <charset val="204"/>
        <scheme val="minor"/>
      </rPr>
      <t>Осциллограф DSO138 - (1MSa/s , 12bit , 0-200khz</t>
    </r>
    <r>
      <rPr>
        <sz val="16"/>
        <color theme="1"/>
        <rFont val="Calibri"/>
        <family val="2"/>
        <charset val="204"/>
        <scheme val="minor"/>
      </rPr>
      <t>)</t>
    </r>
    <r>
      <rPr>
        <b/>
        <sz val="20"/>
        <color rgb="FFFF0000"/>
        <rFont val="Calibri"/>
        <family val="2"/>
        <charset val="204"/>
        <scheme val="minor"/>
      </rPr>
      <t xml:space="preserve"> в сборе</t>
    </r>
    <r>
      <rPr>
        <sz val="16"/>
        <color theme="1"/>
        <rFont val="Calibri"/>
        <family val="2"/>
        <charset val="204"/>
        <scheme val="minor"/>
      </rPr>
      <t xml:space="preserve"> - осциллограф построен на STM32F103C8 , 2.4 дюйма TFT LCD индикатор со светодиодной подсветкой.
Разрешение экрана 320х240 пикселей.  Прошивки постоянно обновляются и есть в открітом доступе, также полная схематика в комплекте, остальное описание смотрите по ссылке</t>
    </r>
  </si>
  <si>
    <t>Lm2596_cv</t>
  </si>
  <si>
    <t>XL4005</t>
  </si>
  <si>
    <t>XL6009E</t>
  </si>
  <si>
    <t>Модуль зарядки литиевых батарей с полным контролем разряда-заряда батареи  - обеспечивает линейный заряд одного литиевого элемента 3,7 вольта.  Регулируемый зарядный ток от 50 до 1000 мА. Светодиодная индикация.  Точность заряда: 1.5%. Входное напряжение: 4.5В-5.5В  Напряжение полного заряда: 4.2В, Входной разъем: mini USB (+места для подпайки проводов),  Размеры модуля: 26 x 17 x 10 мм</t>
  </si>
  <si>
    <t>L293D</t>
  </si>
  <si>
    <r>
      <rPr>
        <b/>
        <sz val="16"/>
        <color theme="1"/>
        <rFont val="Calibri"/>
        <family val="2"/>
        <charset val="204"/>
        <scheme val="minor"/>
      </rPr>
      <t xml:space="preserve">Плата расширения </t>
    </r>
    <r>
      <rPr>
        <b/>
        <sz val="16"/>
        <color rgb="FFFF0000"/>
        <rFont val="Calibri"/>
        <family val="2"/>
        <charset val="204"/>
        <scheme val="minor"/>
      </rPr>
      <t>l293d</t>
    </r>
    <r>
      <rPr>
        <b/>
        <sz val="16"/>
        <color theme="1"/>
        <rFont val="Calibri"/>
        <family val="2"/>
        <charset val="204"/>
        <scheme val="minor"/>
      </rPr>
      <t xml:space="preserve"> motor shield - для Arduino Uno </t>
    </r>
    <r>
      <rPr>
        <sz val="16"/>
        <color theme="1"/>
        <rFont val="Calibri"/>
        <family val="2"/>
        <charset val="204"/>
        <scheme val="minor"/>
      </rPr>
      <t xml:space="preserve">-Содержит </t>
    </r>
    <r>
      <rPr>
        <sz val="16"/>
        <color rgb="FFFF0000"/>
        <rFont val="Calibri"/>
        <family val="2"/>
        <charset val="204"/>
        <scheme val="minor"/>
      </rPr>
      <t>4 H-моста</t>
    </r>
    <r>
      <rPr>
        <sz val="16"/>
        <color theme="1"/>
        <rFont val="Calibri"/>
        <family val="2"/>
        <charset val="204"/>
        <scheme val="minor"/>
      </rPr>
      <t>: шилд на микросхемах L293D,  обеспечивают ток до</t>
    </r>
    <r>
      <rPr>
        <sz val="16"/>
        <color rgb="FFFF0000"/>
        <rFont val="Calibri"/>
        <family val="2"/>
        <charset val="204"/>
        <scheme val="minor"/>
      </rPr>
      <t xml:space="preserve"> 0.6 А</t>
    </r>
    <r>
      <rPr>
        <sz val="16"/>
        <color theme="1"/>
        <rFont val="Calibri"/>
        <family val="2"/>
        <charset val="204"/>
        <scheme val="minor"/>
      </rPr>
      <t xml:space="preserve"> (допустимое пиковое значение —</t>
    </r>
    <r>
      <rPr>
        <sz val="16"/>
        <color rgb="FFFF0000"/>
        <rFont val="Calibri"/>
        <family val="2"/>
        <charset val="204"/>
        <scheme val="minor"/>
      </rPr>
      <t xml:space="preserve"> 1.2 А</t>
    </r>
    <r>
      <rPr>
        <sz val="16"/>
        <color theme="1"/>
        <rFont val="Calibri"/>
        <family val="2"/>
        <charset val="204"/>
        <scheme val="minor"/>
      </rPr>
      <t>) и имеют встроенную защиту. Возможно использование моторов с напряжением питания от 4.5 до 25 В. Возможно подключение до 4 двунаправленных моторов постоянного тока с заданием скорости с 8-битным разрешением для каждого, или до 2 шаговых однообмоточных, двухобмоточных или же с переключением обмоток двигателей (уни- или биполярных).</t>
    </r>
  </si>
  <si>
    <t>http://toltekplus.ru/spravochnik/item/803-adfrmsh</t>
  </si>
  <si>
    <t>WTV020</t>
  </si>
  <si>
    <t>Ban_C_1RB</t>
  </si>
  <si>
    <r>
      <rPr>
        <b/>
        <sz val="18"/>
        <color theme="1" tint="0.499984740745262"/>
        <rFont val="Calibri"/>
        <family val="2"/>
        <charset val="204"/>
        <scheme val="minor"/>
      </rPr>
      <t xml:space="preserve">Пара </t>
    </r>
    <r>
      <rPr>
        <b/>
        <sz val="16"/>
        <color theme="1" tint="0.499984740745262"/>
        <rFont val="Calibri"/>
        <family val="2"/>
        <charset val="204"/>
        <scheme val="minor"/>
      </rPr>
      <t>Конекторов типа «Банан» 4мм Цвет  Красный и ЧЕРНЫЙ</t>
    </r>
    <r>
      <rPr>
        <sz val="16"/>
        <color theme="1"/>
        <rFont val="Calibri"/>
        <family val="2"/>
        <charset val="204"/>
        <scheme val="minor"/>
      </rPr>
      <t xml:space="preserve">  </t>
    </r>
    <r>
      <rPr>
        <b/>
        <sz val="16"/>
        <color theme="1"/>
        <rFont val="Calibri"/>
        <family val="2"/>
        <charset val="204"/>
        <scheme val="minor"/>
      </rPr>
      <t>ПАРА - 2шт</t>
    </r>
    <r>
      <rPr>
        <sz val="16"/>
        <color theme="1"/>
        <rFont val="Calibri"/>
        <family val="2"/>
        <charset val="204"/>
        <scheme val="minor"/>
      </rPr>
      <t xml:space="preserve"> –  Особенность в том, что дают возможность помимо основного соединения делать соединение - друг с другом, через боковое отверстие в самом конекторе. Обеспечивает надёжный контакт. Легко подсоединяется к проводнику, имеет фиксацию болтом.</t>
    </r>
  </si>
  <si>
    <t>Cut_1</t>
  </si>
  <si>
    <t>PCB2x8</t>
  </si>
  <si>
    <r>
      <t xml:space="preserve">Зажим - адаптер SOP8-DIP8 150mil  </t>
    </r>
    <r>
      <rPr>
        <b/>
        <sz val="16"/>
        <rFont val="Calibri"/>
        <family val="2"/>
        <charset val="204"/>
        <scheme val="minor"/>
      </rPr>
      <t>(используется вместе с программаторами - CH341A и другими )</t>
    </r>
  </si>
  <si>
    <r>
      <t xml:space="preserve">Зажим - адаптер SOP8-DIP8 200mil  </t>
    </r>
    <r>
      <rPr>
        <b/>
        <sz val="16"/>
        <rFont val="Calibri"/>
        <family val="2"/>
        <charset val="204"/>
        <scheme val="minor"/>
      </rPr>
      <t>(используется вместе с программаторами - CH341A и другими )</t>
    </r>
  </si>
  <si>
    <t>TL431_TO92</t>
  </si>
  <si>
    <t>TL431_SOT-23</t>
  </si>
  <si>
    <t>mt3608_USB</t>
  </si>
  <si>
    <r>
      <rPr>
        <b/>
        <sz val="16"/>
        <color theme="1" tint="0.499984740745262"/>
        <rFont val="Calibri"/>
        <family val="2"/>
        <charset val="204"/>
        <scheme val="minor"/>
      </rPr>
      <t xml:space="preserve">DC-DC преобразователь повышающий MT3608 + micro-USB </t>
    </r>
    <r>
      <rPr>
        <sz val="16"/>
        <color theme="1"/>
        <rFont val="Calibri"/>
        <family val="2"/>
        <charset val="204"/>
        <scheme val="minor"/>
      </rPr>
      <t>- Размеры: 30 х17х14 мм.  Входное напряжение : 2-24V. Выходное напряжение :</t>
    </r>
    <r>
      <rPr>
        <sz val="16"/>
        <color rgb="FFFF0000"/>
        <rFont val="Calibri"/>
        <family val="2"/>
        <charset val="204"/>
        <scheme val="minor"/>
      </rPr>
      <t xml:space="preserve"> до 28В</t>
    </r>
    <r>
      <rPr>
        <sz val="16"/>
        <color theme="1"/>
        <rFont val="Calibri"/>
        <family val="2"/>
        <charset val="204"/>
        <scheme val="minor"/>
      </rPr>
      <t xml:space="preserve"> (регулируемое). Выходной </t>
    </r>
    <r>
      <rPr>
        <sz val="16"/>
        <color rgb="FFFF0000"/>
        <rFont val="Calibri"/>
        <family val="2"/>
        <charset val="204"/>
        <scheme val="minor"/>
      </rPr>
      <t xml:space="preserve">ток: 2A  </t>
    </r>
  </si>
  <si>
    <t>TLC5940NT_D</t>
  </si>
  <si>
    <r>
      <rPr>
        <b/>
        <sz val="16"/>
        <color theme="1" tint="0.249977111117893"/>
        <rFont val="Open Sans"/>
        <charset val="204"/>
      </rPr>
      <t>TLC5940NT</t>
    </r>
    <r>
      <rPr>
        <sz val="16"/>
        <color rgb="FF121212"/>
        <rFont val="Open Sans"/>
        <charset val="204"/>
      </rPr>
      <t xml:space="preserve"> - светодиодній драйвер  Число каналов: </t>
    </r>
    <r>
      <rPr>
        <b/>
        <sz val="16"/>
        <color rgb="FF121212"/>
        <rFont val="Open Sans"/>
        <charset val="204"/>
      </rPr>
      <t>16</t>
    </r>
    <r>
      <rPr>
        <sz val="16"/>
        <color rgb="FF121212"/>
        <rFont val="Open Sans"/>
        <charset val="204"/>
      </rPr>
      <t>; Изменение яркости от</t>
    </r>
    <r>
      <rPr>
        <b/>
        <sz val="16"/>
        <color rgb="FF121212"/>
        <rFont val="Open Sans"/>
        <charset val="204"/>
      </rPr>
      <t xml:space="preserve"> 0 до 4096 (12битный ШИМ)</t>
    </r>
    <r>
      <rPr>
        <sz val="16"/>
        <color rgb="FF121212"/>
        <rFont val="Open Sans"/>
        <charset val="204"/>
      </rPr>
      <t xml:space="preserve"> (PWM)  Нагрузка на канал до </t>
    </r>
    <r>
      <rPr>
        <sz val="16"/>
        <color rgb="FFC00000"/>
        <rFont val="Open Sans"/>
        <charset val="204"/>
      </rPr>
      <t>120мА</t>
    </r>
    <r>
      <rPr>
        <sz val="16"/>
        <color rgb="FF121212"/>
        <rFont val="Open Sans"/>
        <charset val="204"/>
      </rPr>
      <t xml:space="preserve"> при питании свыше</t>
    </r>
    <r>
      <rPr>
        <sz val="16"/>
        <color rgb="FFC00000"/>
        <rFont val="Open Sans"/>
        <charset val="204"/>
      </rPr>
      <t xml:space="preserve"> 3.6В</t>
    </r>
    <r>
      <rPr>
        <sz val="16"/>
        <color rgb="FF121212"/>
        <rFont val="Open Sans"/>
        <charset val="204"/>
      </rPr>
      <t>; Питание</t>
    </r>
    <r>
      <rPr>
        <sz val="16"/>
        <color rgb="FF00B050"/>
        <rFont val="Open Sans"/>
        <charset val="204"/>
      </rPr>
      <t xml:space="preserve"> 3-5В</t>
    </r>
    <r>
      <rPr>
        <sz val="16"/>
        <color rgb="FF121212"/>
        <rFont val="Open Sans"/>
        <charset val="204"/>
      </rPr>
      <t>; Последовательный интерфейс обмена информации; Возможность каскадного включения;</t>
    </r>
  </si>
  <si>
    <t>http://www.odduino.com/blog/primery_s_tlc5940nt/2011-07-25-2</t>
  </si>
  <si>
    <t>Rele_M8</t>
  </si>
  <si>
    <r>
      <rPr>
        <b/>
        <sz val="16"/>
        <color theme="1"/>
        <rFont val="Calibri"/>
        <family val="2"/>
        <charset val="204"/>
        <scheme val="minor"/>
      </rPr>
      <t>Модуль реле на 8 канала, 5V</t>
    </r>
    <r>
      <rPr>
        <sz val="16"/>
        <color theme="1"/>
        <rFont val="Calibri"/>
        <family val="2"/>
        <charset val="204"/>
        <scheme val="minor"/>
      </rPr>
      <t xml:space="preserve"> </t>
    </r>
    <r>
      <rPr>
        <sz val="14"/>
        <color theme="1"/>
        <rFont val="Calibri"/>
        <family val="2"/>
        <charset val="204"/>
        <scheme val="minor"/>
      </rPr>
      <t>Подключение управляющих входов к портам микроконтроллера через опторазвязку, далее - транзисторный ключ. Светодиодная индикация канала. Можно использовать как шилд к Ардуино, так и без него. Для полной изоляции цепей Arduino и релейного модуля, отключите джампер и на JD-VCC подайте +5В от отдельного источника питания и ноль - на ноль.</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 / Размеры: 7.5x5.5x1.7cm)</t>
    </r>
  </si>
  <si>
    <r>
      <rPr>
        <b/>
        <sz val="26"/>
        <color rgb="FFC00000"/>
        <rFont val="Calibri"/>
        <family val="2"/>
        <charset val="204"/>
        <scheme val="minor"/>
      </rPr>
      <t xml:space="preserve">Светодиодный индикатор -HSN-5643AS-H </t>
    </r>
    <r>
      <rPr>
        <sz val="16"/>
        <color theme="1"/>
        <rFont val="Calibri"/>
        <family val="2"/>
        <charset val="204"/>
        <scheme val="minor"/>
      </rPr>
      <t xml:space="preserve">  4 разряда  0.56"  (19mmx51mm) (цвет свечения - красный, </t>
    </r>
    <r>
      <rPr>
        <b/>
        <sz val="24"/>
        <color rgb="FFC00000"/>
        <rFont val="Calibri"/>
        <family val="2"/>
        <charset val="204"/>
        <scheme val="minor"/>
      </rPr>
      <t xml:space="preserve">Общий  </t>
    </r>
    <r>
      <rPr>
        <b/>
        <sz val="24"/>
        <color rgb="FFFF0000"/>
        <rFont val="Calibri"/>
        <family val="2"/>
        <charset val="204"/>
        <scheme val="minor"/>
      </rPr>
      <t>КАТОД</t>
    </r>
    <r>
      <rPr>
        <sz val="16"/>
        <color theme="1"/>
        <rFont val="Calibri"/>
        <family val="2"/>
        <charset val="204"/>
        <scheme val="minor"/>
      </rPr>
      <t>)</t>
    </r>
  </si>
  <si>
    <r>
      <rPr>
        <b/>
        <sz val="26"/>
        <color rgb="FFC00000"/>
        <rFont val="Calibri"/>
        <family val="2"/>
        <charset val="204"/>
        <scheme val="minor"/>
      </rPr>
      <t xml:space="preserve">Светодиодный индикатор -HS410561К-А32 </t>
    </r>
    <r>
      <rPr>
        <sz val="16"/>
        <color theme="1"/>
        <rFont val="Calibri"/>
        <family val="2"/>
        <charset val="204"/>
        <scheme val="minor"/>
      </rPr>
      <t xml:space="preserve">  4 разряда  0.56"  (19mmx51mm) (цвет свечения - красный, </t>
    </r>
    <r>
      <rPr>
        <b/>
        <sz val="24"/>
        <color rgb="FFC00000"/>
        <rFont val="Calibri"/>
        <family val="2"/>
        <charset val="204"/>
        <scheme val="minor"/>
      </rPr>
      <t xml:space="preserve">Общий  </t>
    </r>
    <r>
      <rPr>
        <b/>
        <sz val="24"/>
        <color theme="1" tint="0.249977111117893"/>
        <rFont val="Calibri"/>
        <family val="2"/>
        <charset val="204"/>
        <scheme val="minor"/>
      </rPr>
      <t>АНОД</t>
    </r>
    <r>
      <rPr>
        <sz val="16"/>
        <color theme="1"/>
        <rFont val="Calibri"/>
        <family val="2"/>
        <charset val="204"/>
        <scheme val="minor"/>
      </rPr>
      <t>)</t>
    </r>
  </si>
  <si>
    <r>
      <rPr>
        <b/>
        <sz val="18"/>
        <color theme="1"/>
        <rFont val="Calibri"/>
        <family val="2"/>
        <charset val="204"/>
        <scheme val="minor"/>
      </rPr>
      <t>Макетная плата на 170 точек</t>
    </r>
    <r>
      <rPr>
        <sz val="18"/>
        <color theme="1"/>
        <rFont val="Calibri"/>
        <family val="2"/>
        <charset val="204"/>
        <scheme val="minor"/>
      </rPr>
      <t xml:space="preserve">  (подходит для использования совместно с Arduino)  - </t>
    </r>
    <r>
      <rPr>
        <b/>
        <sz val="18"/>
        <color rgb="FF7030A0"/>
        <rFont val="Calibri"/>
        <family val="2"/>
        <charset val="204"/>
        <scheme val="minor"/>
      </rPr>
      <t>6 разных цветов - могут соединятся между собой</t>
    </r>
  </si>
  <si>
    <t>USBASP_Con</t>
  </si>
  <si>
    <r>
      <rPr>
        <b/>
        <sz val="16"/>
        <color rgb="FFFF0000"/>
        <rFont val="Calibri"/>
        <family val="2"/>
        <charset val="204"/>
        <scheme val="minor"/>
      </rPr>
      <t>Переходник универсальный 10 на 6 pin</t>
    </r>
    <r>
      <rPr>
        <sz val="16"/>
        <color rgb="FFFF0000"/>
        <rFont val="Calibri"/>
        <family val="2"/>
        <charset val="204"/>
        <scheme val="minor"/>
      </rPr>
      <t xml:space="preserve"> для программирования микроконтроллеров по SPI  - часто используется с программаторами AVRISP/USBasp/STK500/МК-2 и другими. </t>
    </r>
    <r>
      <rPr>
        <b/>
        <sz val="16"/>
        <rFont val="Calibri"/>
        <family val="2"/>
        <charset val="204"/>
        <scheme val="minor"/>
      </rPr>
      <t>10-пин</t>
    </r>
    <r>
      <rPr>
        <sz val="16"/>
        <rFont val="Calibri"/>
        <family val="2"/>
        <charset val="204"/>
        <scheme val="minor"/>
      </rPr>
      <t xml:space="preserve"> – для подключения к программатору. Контакты: MISO, VTG, SCK, MOSI, RST, GND;   </t>
    </r>
    <r>
      <rPr>
        <b/>
        <sz val="16"/>
        <rFont val="Calibri"/>
        <family val="2"/>
        <charset val="204"/>
        <scheme val="minor"/>
      </rPr>
      <t>6-пин</t>
    </r>
    <r>
      <rPr>
        <sz val="16"/>
        <rFont val="Calibri"/>
        <family val="2"/>
        <charset val="204"/>
        <scheme val="minor"/>
      </rPr>
      <t xml:space="preserve"> – для подключения к ICSP интерфейсу микроконтроллера. Контакты: MOSI, VTG, GND, GND, RST, GND, SCK, GND, MISO, GND.</t>
    </r>
  </si>
  <si>
    <r>
      <rPr>
        <b/>
        <sz val="16"/>
        <color theme="1"/>
        <rFont val="Calibri"/>
        <family val="2"/>
        <charset val="204"/>
        <scheme val="minor"/>
      </rPr>
      <t xml:space="preserve"> GY271 Gy-273 Модуль HMC5883L   </t>
    </r>
    <r>
      <rPr>
        <sz val="16"/>
        <color theme="1"/>
        <rFont val="Calibri"/>
        <family val="2"/>
        <charset val="204"/>
        <scheme val="minor"/>
      </rPr>
      <t xml:space="preserve">- Трехосевой (X Y Z)  осевой компас  3V-5V   - I2C протокол  </t>
    </r>
    <r>
      <rPr>
        <sz val="11"/>
        <color theme="1"/>
        <rFont val="Calibri"/>
        <family val="2"/>
        <charset val="204"/>
        <scheme val="minor"/>
      </rPr>
      <t>(Если простым языком, используется не только для определения Север, Юг, Запад, Восток, а и для определения направления сдвига управляемого контроллером объекта. Для создания ручных манипуляторов, которые повторяют движения руки, рукоятки, джойстика.   Для разного рода летательных аппаратов и прочих применений в ваших разработках на Ардуино.   Может применяться в роботах, системах сигнализации, управление манипуляторами и пр.   Подключается к Ардуино с использованием уже готовой библиотеки.)</t>
    </r>
  </si>
  <si>
    <r>
      <rPr>
        <b/>
        <sz val="22"/>
        <color rgb="FF0070C0"/>
        <rFont val="Calibri"/>
        <family val="2"/>
        <charset val="204"/>
        <scheme val="minor"/>
      </rPr>
      <t>Светодиод  10W</t>
    </r>
    <r>
      <rPr>
        <sz val="16"/>
        <color theme="1"/>
        <rFont val="Calibri"/>
        <family val="2"/>
        <charset val="204"/>
        <scheme val="minor"/>
      </rPr>
      <t xml:space="preserve"> интенсивность - 900lm  габариты 20х48х5MM - Цветовая температура - &lt;7000K (Желтоватый свет - идеально подходит для освета комнат и рабочих мест), напряжение  9.0-12V (номинальное 50000 часов) , Ток - 900мА, пиковый ток - 1050мА </t>
    </r>
  </si>
  <si>
    <r>
      <rPr>
        <b/>
        <sz val="22"/>
        <color rgb="FF0070C0"/>
        <rFont val="Calibri"/>
        <family val="2"/>
        <charset val="204"/>
        <scheme val="minor"/>
      </rPr>
      <t xml:space="preserve">Светодиод  3W </t>
    </r>
    <r>
      <rPr>
        <sz val="22"/>
        <color theme="1"/>
        <rFont val="Calibri"/>
        <family val="2"/>
        <charset val="204"/>
        <scheme val="minor"/>
      </rPr>
      <t>( 3,2В-3,6В 780мА Световой поток: 200-220лм Угол светового ручка: 120 °)</t>
    </r>
  </si>
  <si>
    <r>
      <rPr>
        <b/>
        <sz val="22"/>
        <color rgb="FF00B0F0"/>
        <rFont val="Calibri"/>
        <family val="2"/>
        <charset val="204"/>
        <scheme val="minor"/>
      </rPr>
      <t>Светодиоды  5MM</t>
    </r>
    <r>
      <rPr>
        <b/>
        <sz val="22"/>
        <color theme="1" tint="0.249977111117893"/>
        <rFont val="Calibri"/>
        <family val="2"/>
        <charset val="204"/>
        <scheme val="minor"/>
      </rPr>
      <t xml:space="preserve"> </t>
    </r>
    <r>
      <rPr>
        <sz val="22"/>
        <color theme="1"/>
        <rFont val="Calibri"/>
        <family val="2"/>
        <charset val="204"/>
        <scheme val="minor"/>
      </rPr>
      <t>- Красного свечения  , интенсивность - 5000MCD, напряжение  1.8-2V , Ток - 20мА</t>
    </r>
  </si>
  <si>
    <r>
      <rPr>
        <b/>
        <sz val="22"/>
        <color rgb="FF00B0F0"/>
        <rFont val="Calibri"/>
        <family val="2"/>
        <charset val="204"/>
        <scheme val="minor"/>
      </rPr>
      <t xml:space="preserve">Светодиоды  5MM </t>
    </r>
    <r>
      <rPr>
        <sz val="22"/>
        <color theme="1"/>
        <rFont val="Calibri"/>
        <family val="2"/>
        <charset val="204"/>
        <scheme val="minor"/>
      </rPr>
      <t>- Зелёного свечения  , интенсивность - 14000MCD, напряжение  3.2-3.4V , Ток - 20мА</t>
    </r>
  </si>
  <si>
    <r>
      <rPr>
        <b/>
        <sz val="22"/>
        <color rgb="FF00B0F0"/>
        <rFont val="Calibri"/>
        <family val="2"/>
        <charset val="204"/>
        <scheme val="minor"/>
      </rPr>
      <t>Светодиоды  5MM</t>
    </r>
    <r>
      <rPr>
        <sz val="22"/>
        <color theme="1"/>
        <rFont val="Calibri"/>
        <family val="2"/>
        <charset val="204"/>
        <scheme val="minor"/>
      </rPr>
      <t xml:space="preserve"> - Синего свечения  , интенсивность - 6000MCD, напряжение  3.2-3.4V , Ток - 20мА</t>
    </r>
  </si>
  <si>
    <r>
      <rPr>
        <b/>
        <sz val="22"/>
        <color theme="5" tint="-0.249977111117893"/>
        <rFont val="Calibri"/>
        <family val="2"/>
        <charset val="204"/>
        <scheme val="minor"/>
      </rPr>
      <t>Светодиоды  3MM</t>
    </r>
    <r>
      <rPr>
        <b/>
        <sz val="22"/>
        <color rgb="FF00B0F0"/>
        <rFont val="Calibri"/>
        <family val="2"/>
        <charset val="204"/>
        <scheme val="minor"/>
      </rPr>
      <t xml:space="preserve"> </t>
    </r>
    <r>
      <rPr>
        <sz val="22"/>
        <color theme="1"/>
        <rFont val="Calibri"/>
        <family val="2"/>
        <charset val="204"/>
        <scheme val="minor"/>
      </rPr>
      <t>- Белого свечения- напряжение  3.2-3,4V , интенсивность - 16000-20000MCD, Ток - 20мА(max)</t>
    </r>
  </si>
  <si>
    <r>
      <rPr>
        <b/>
        <sz val="22"/>
        <color theme="5" tint="-0.249977111117893"/>
        <rFont val="Calibri"/>
        <family val="2"/>
        <charset val="204"/>
        <scheme val="minor"/>
      </rPr>
      <t xml:space="preserve">Светодиоды  3MM </t>
    </r>
    <r>
      <rPr>
        <b/>
        <sz val="22"/>
        <color rgb="FF00B0F0"/>
        <rFont val="Calibri"/>
        <family val="2"/>
        <charset val="204"/>
        <scheme val="minor"/>
      </rPr>
      <t>-</t>
    </r>
    <r>
      <rPr>
        <sz val="22"/>
        <color theme="1"/>
        <rFont val="Calibri"/>
        <family val="2"/>
        <charset val="204"/>
        <scheme val="minor"/>
      </rPr>
      <t xml:space="preserve"> Красного свечения   напряжение  1.8-3.4V , Ток - 20мА(max)</t>
    </r>
  </si>
  <si>
    <r>
      <rPr>
        <b/>
        <sz val="22"/>
        <color theme="5" tint="-0.249977111117893"/>
        <rFont val="Calibri"/>
        <family val="2"/>
        <charset val="204"/>
        <scheme val="minor"/>
      </rPr>
      <t>Светодиоды  3MM</t>
    </r>
    <r>
      <rPr>
        <b/>
        <sz val="22"/>
        <color rgb="FF00B0F0"/>
        <rFont val="Calibri"/>
        <family val="2"/>
        <charset val="204"/>
        <scheme val="minor"/>
      </rPr>
      <t xml:space="preserve"> </t>
    </r>
    <r>
      <rPr>
        <sz val="22"/>
        <color theme="1"/>
        <rFont val="Calibri"/>
        <family val="2"/>
        <charset val="204"/>
        <scheme val="minor"/>
      </rPr>
      <t>- Зелёного свечения   напряжение  1.8-3.4V , Ток - 20мА(max)</t>
    </r>
  </si>
  <si>
    <r>
      <rPr>
        <b/>
        <sz val="22"/>
        <color theme="5" tint="-0.249977111117893"/>
        <rFont val="Calibri"/>
        <family val="2"/>
        <charset val="204"/>
        <scheme val="minor"/>
      </rPr>
      <t>Светодиоды  3MM</t>
    </r>
    <r>
      <rPr>
        <sz val="22"/>
        <color theme="1"/>
        <rFont val="Calibri"/>
        <family val="2"/>
        <charset val="204"/>
        <scheme val="minor"/>
      </rPr>
      <t xml:space="preserve"> - Желтого свечения   напряжение  1.8-3.4V , Ток - 20мА(max)</t>
    </r>
  </si>
  <si>
    <r>
      <rPr>
        <b/>
        <sz val="22"/>
        <color theme="1"/>
        <rFont val="Calibri"/>
        <family val="2"/>
        <charset val="204"/>
        <scheme val="minor"/>
      </rPr>
      <t>Набор светодиодов 3мм</t>
    </r>
    <r>
      <rPr>
        <b/>
        <sz val="22"/>
        <color rgb="FF00B050"/>
        <rFont val="Calibri"/>
        <family val="2"/>
        <charset val="204"/>
        <scheme val="minor"/>
      </rPr>
      <t xml:space="preserve"> (5цветов по 10 шт) 50шт</t>
    </r>
    <r>
      <rPr>
        <sz val="22"/>
        <color theme="1"/>
        <rFont val="Calibri"/>
        <family val="2"/>
        <charset val="204"/>
        <scheme val="minor"/>
      </rPr>
      <t xml:space="preserve"> - Белый, Красный, Зелёный, Синий, Оранжевый </t>
    </r>
    <r>
      <rPr>
        <b/>
        <sz val="22"/>
        <color rgb="FF0070C0"/>
        <rFont val="Calibri"/>
        <family val="2"/>
        <charset val="204"/>
        <scheme val="minor"/>
      </rPr>
      <t xml:space="preserve"> ( Белый, Синий, Зелёный, 3,2-3,4В  , Оранжевый Красный 1,8-2,2В)</t>
    </r>
  </si>
  <si>
    <r>
      <rPr>
        <b/>
        <sz val="22"/>
        <color theme="9" tint="-0.249977111117893"/>
        <rFont val="Calibri"/>
        <family val="2"/>
        <charset val="204"/>
        <scheme val="minor"/>
      </rPr>
      <t>Светодиоды  SMD 1206</t>
    </r>
    <r>
      <rPr>
        <sz val="22"/>
        <color theme="1"/>
        <rFont val="Calibri"/>
        <family val="2"/>
        <charset val="204"/>
        <scheme val="minor"/>
      </rPr>
      <t xml:space="preserve"> (3,2x1,6x2) - Бело-желтого свечения , напряжение  2.0-2.2V , Ток  15-20мА</t>
    </r>
  </si>
  <si>
    <t>M_XL4015</t>
  </si>
  <si>
    <t>BMP280</t>
  </si>
  <si>
    <r>
      <rPr>
        <b/>
        <sz val="16"/>
        <color rgb="FFFF0000"/>
        <rFont val="Calibri"/>
        <family val="2"/>
        <charset val="204"/>
        <scheme val="minor"/>
      </rPr>
      <t>BMP280</t>
    </r>
    <r>
      <rPr>
        <b/>
        <sz val="16"/>
        <color theme="1"/>
        <rFont val="Calibri"/>
        <family val="2"/>
        <charset val="204"/>
        <scheme val="minor"/>
      </rPr>
      <t xml:space="preserve"> - датчик абсолютного атмосферного давления. </t>
    </r>
    <r>
      <rPr>
        <sz val="16"/>
        <color theme="1"/>
        <rFont val="Calibri"/>
        <family val="2"/>
        <charset val="204"/>
        <scheme val="minor"/>
      </rPr>
      <t xml:space="preserve">(замена bmp 180   /  bmp085) </t>
    </r>
    <r>
      <rPr>
        <sz val="12"/>
        <color theme="1"/>
        <rFont val="Calibri"/>
        <family val="2"/>
        <charset val="204"/>
        <scheme val="minor"/>
      </rPr>
      <t>Область применения: измерение давления для барометров, метеостанций и приборов, перемещающихся в атмосфере.  Очень високая стабильность и точность характеристик. Низкое энергопотребление Напряжение питания 1,8В до 3,6В, интерфейс I2C, Очень низкий уровень шума - до 0.02hPa (17см), Диапазон давления: 300hPa- 1100hPa (+9000 м до-500м), Вес: 1,18г Размер: 21мм х 18мм</t>
    </r>
    <r>
      <rPr>
        <sz val="16"/>
        <color theme="1"/>
        <rFont val="Calibri"/>
        <family val="2"/>
        <charset val="204"/>
        <scheme val="minor"/>
      </rPr>
      <t xml:space="preserve">
</t>
    </r>
  </si>
  <si>
    <r>
      <rPr>
        <b/>
        <sz val="16"/>
        <color rgb="FFC00000"/>
        <rFont val="Arial"/>
        <family val="2"/>
        <charset val="204"/>
      </rPr>
      <t xml:space="preserve">Отладочная плата  </t>
    </r>
    <r>
      <rPr>
        <b/>
        <sz val="16"/>
        <color theme="1" tint="0.499984740745262"/>
        <rFont val="Arial"/>
        <family val="2"/>
        <charset val="204"/>
      </rPr>
      <t>multi-function shidle</t>
    </r>
    <r>
      <rPr>
        <b/>
        <sz val="16"/>
        <color rgb="FFC00000"/>
        <rFont val="Arial"/>
        <family val="2"/>
        <charset val="204"/>
      </rPr>
      <t xml:space="preserve">  (Шилд для Arduino UNO, Leonardo)</t>
    </r>
    <r>
      <rPr>
        <sz val="14"/>
        <color rgb="FF000000"/>
        <rFont val="Arial"/>
        <family val="2"/>
        <charset val="204"/>
      </rPr>
      <t xml:space="preserve"> - 4 разрядный 7-сегментный инд. + 2 сдвигающих регистра - 74HC595D+ светодиоды + кнопки + перемычки + плавно регулируемый делитель напряжения+ пины для подключения различной переферии - </t>
    </r>
    <r>
      <rPr>
        <b/>
        <sz val="16"/>
        <color rgb="FF000000"/>
        <rFont val="Arial"/>
        <family val="2"/>
        <charset val="204"/>
      </rPr>
      <t>(множество готовых примеров для использования см. ссылку)</t>
    </r>
  </si>
  <si>
    <r>
      <rPr>
        <b/>
        <sz val="22"/>
        <color theme="9" tint="-0.249977111117893"/>
        <rFont val="Calibri"/>
        <family val="2"/>
        <charset val="204"/>
        <scheme val="minor"/>
      </rPr>
      <t xml:space="preserve">Набор светодиодов SMD 0805 </t>
    </r>
    <r>
      <rPr>
        <b/>
        <sz val="22"/>
        <color rgb="FF00B050"/>
        <rFont val="Calibri"/>
        <family val="2"/>
        <charset val="204"/>
        <scheme val="minor"/>
      </rPr>
      <t>(5 цветов по 10 шт) 50ШТ</t>
    </r>
    <r>
      <rPr>
        <sz val="22"/>
        <color theme="1"/>
        <rFont val="Calibri"/>
        <family val="2"/>
        <charset val="204"/>
        <scheme val="minor"/>
      </rPr>
      <t xml:space="preserve"> - красный, зелёный, синий, белый, жёлтый </t>
    </r>
  </si>
  <si>
    <t>IRFZ44N</t>
  </si>
  <si>
    <r>
      <rPr>
        <b/>
        <sz val="16"/>
        <color rgb="FF000000"/>
        <rFont val="Arial"/>
        <family val="2"/>
        <charset val="204"/>
      </rPr>
      <t xml:space="preserve">Транзистор </t>
    </r>
    <r>
      <rPr>
        <b/>
        <sz val="20"/>
        <color rgb="FF0070C0"/>
        <rFont val="Arial"/>
        <family val="2"/>
        <charset val="204"/>
      </rPr>
      <t xml:space="preserve">IRFZ44N </t>
    </r>
    <r>
      <rPr>
        <sz val="16"/>
        <color rgb="FF000000"/>
        <rFont val="Arial"/>
        <family val="2"/>
        <charset val="204"/>
      </rPr>
      <t xml:space="preserve"> мощный MOSFET полевой  N-канальний  корпус  TO-220AB  </t>
    </r>
    <r>
      <rPr>
        <b/>
        <sz val="16"/>
        <color rgb="FF000000"/>
        <rFont val="Arial"/>
        <family val="2"/>
        <charset val="204"/>
      </rPr>
      <t>(Uсток исток=60V  I сток исток=50A  Pmax = 150W )</t>
    </r>
    <r>
      <rPr>
        <sz val="16"/>
        <color rgb="FF000000"/>
        <rFont val="Arial"/>
        <family val="2"/>
        <charset val="204"/>
      </rPr>
      <t xml:space="preserve"> (используется в схемах комутации или высокочастотных усилительных схемах) </t>
    </r>
  </si>
  <si>
    <t>http://www.infineon.com/dgdl/irfz44n.pdf?fileId=5546d462533600a40153563b3575220b</t>
  </si>
  <si>
    <t>ZMCT116A 50A</t>
  </si>
  <si>
    <t>Токовый трансформатор ZMCT116A 50A/20mA  Мелкие, удобные, работают неплохо. Будучи надетыми на один провод 10 штук показывают разницу меньше 1%</t>
  </si>
  <si>
    <t>LED_5730_W</t>
  </si>
  <si>
    <t>LED_5730_WW</t>
  </si>
  <si>
    <t>Si5351</t>
  </si>
  <si>
    <t>https://www.youtube.com/watch?v=nM1a9j8tSSI</t>
  </si>
  <si>
    <t>BMS_S1</t>
  </si>
  <si>
    <t>DC/CC_9A</t>
  </si>
  <si>
    <t>Trans_EI14</t>
  </si>
  <si>
    <t>78L06</t>
  </si>
  <si>
    <t>Step_up_6A</t>
  </si>
  <si>
    <r>
      <t xml:space="preserve">Регулятор напряжения повышающий </t>
    </r>
    <r>
      <rPr>
        <b/>
        <sz val="20"/>
        <color theme="9" tint="-0.249977111117893"/>
        <rFont val="Calibri"/>
        <family val="2"/>
        <charset val="204"/>
        <scheme val="minor"/>
      </rPr>
      <t>150W / 6A</t>
    </r>
    <r>
      <rPr>
        <sz val="16"/>
        <color theme="1"/>
        <rFont val="Calibri"/>
        <family val="2"/>
        <charset val="204"/>
        <scheme val="minor"/>
      </rPr>
      <t xml:space="preserve"> -   (Размеры: 65х57х23 mm)  Входное напряжение : </t>
    </r>
    <r>
      <rPr>
        <b/>
        <sz val="22"/>
        <color rgb="FFFF0000"/>
        <rFont val="Calibri"/>
        <family val="2"/>
        <charset val="204"/>
        <scheme val="minor"/>
      </rPr>
      <t>10-32V</t>
    </r>
    <r>
      <rPr>
        <b/>
        <sz val="16"/>
        <color rgb="FFFF0000"/>
        <rFont val="Calibri"/>
        <family val="2"/>
        <charset val="204"/>
        <scheme val="minor"/>
      </rPr>
      <t>.</t>
    </r>
    <r>
      <rPr>
        <sz val="16"/>
        <color theme="1"/>
        <rFont val="Calibri"/>
        <family val="2"/>
        <charset val="204"/>
        <scheme val="minor"/>
      </rPr>
      <t xml:space="preserve"> Выходное напряжение :</t>
    </r>
    <r>
      <rPr>
        <b/>
        <sz val="20"/>
        <color theme="9" tint="-0.249977111117893"/>
        <rFont val="Calibri"/>
        <family val="2"/>
        <charset val="204"/>
        <scheme val="minor"/>
      </rPr>
      <t>12-35В</t>
    </r>
    <r>
      <rPr>
        <sz val="16"/>
        <color theme="1"/>
        <rFont val="Calibri"/>
        <family val="2"/>
        <charset val="204"/>
        <scheme val="minor"/>
      </rPr>
      <t xml:space="preserve"> (регулируемое). Выходной ток</t>
    </r>
    <r>
      <rPr>
        <b/>
        <sz val="22"/>
        <color theme="1"/>
        <rFont val="Calibri"/>
        <family val="2"/>
        <charset val="204"/>
        <scheme val="minor"/>
      </rPr>
      <t xml:space="preserve"> </t>
    </r>
    <r>
      <rPr>
        <b/>
        <sz val="22"/>
        <color rgb="FFFF0000"/>
        <rFont val="Calibri"/>
        <family val="2"/>
        <charset val="204"/>
        <scheme val="minor"/>
      </rPr>
      <t>6A</t>
    </r>
    <r>
      <rPr>
        <sz val="16"/>
        <color theme="1"/>
        <rFont val="Calibri"/>
        <family val="2"/>
        <charset val="204"/>
        <scheme val="minor"/>
      </rPr>
      <t xml:space="preserve">  - </t>
    </r>
    <r>
      <rPr>
        <b/>
        <sz val="16"/>
        <color theme="1"/>
        <rFont val="Calibri"/>
        <family val="2"/>
        <charset val="204"/>
        <scheme val="minor"/>
      </rPr>
      <t>(Именно то  чтоб питать ноутбук от автомобильного аккумулятора)</t>
    </r>
  </si>
  <si>
    <t>1,8_ST7735S</t>
  </si>
  <si>
    <t>https://www.youtube.com/watch?v=QE_EviiYqpU&amp;t=2s</t>
  </si>
  <si>
    <t>PE-65612NL</t>
  </si>
  <si>
    <r>
      <t xml:space="preserve">Трансформатор </t>
    </r>
    <r>
      <rPr>
        <b/>
        <sz val="22"/>
        <color rgb="FFFF0000"/>
        <rFont val="Calibri"/>
        <family val="2"/>
        <charset val="204"/>
        <scheme val="minor"/>
      </rPr>
      <t>PE-65612NL</t>
    </r>
    <r>
      <rPr>
        <sz val="18"/>
        <color theme="1"/>
        <rFont val="Calibri"/>
        <family val="2"/>
        <charset val="204"/>
        <scheme val="minor"/>
      </rPr>
      <t xml:space="preserve">  для гальванической развязки  - 1:1   - частотный диапазон-</t>
    </r>
    <r>
      <rPr>
        <b/>
        <sz val="22"/>
        <color rgb="FFFF0000"/>
        <rFont val="Calibri"/>
        <family val="2"/>
        <charset val="204"/>
        <scheme val="minor"/>
      </rPr>
      <t xml:space="preserve"> 100 kHz  - 55 MHz</t>
    </r>
    <r>
      <rPr>
        <sz val="18"/>
        <color theme="1"/>
        <rFont val="Calibri"/>
        <family val="2"/>
        <charset val="204"/>
        <scheme val="minor"/>
      </rPr>
      <t xml:space="preserve"> / Напряжение изоляции:- 2кВ / размеры 12,7х8,89х6,35 </t>
    </r>
  </si>
  <si>
    <t>http://media.digikey.com/pdf/data%20sheets/pulse%20pdfs/pe-65x12_rev2006.pdf</t>
  </si>
  <si>
    <t>http://www.nxp.com/documents/data_sheet/SA612A.pdf</t>
  </si>
  <si>
    <r>
      <rPr>
        <b/>
        <sz val="20"/>
        <color rgb="FFC00000"/>
        <rFont val="Century Gothic"/>
        <family val="2"/>
        <charset val="204"/>
      </rPr>
      <t>SA612AN  (NE612AN)</t>
    </r>
    <r>
      <rPr>
        <sz val="20"/>
        <color rgb="FF000000"/>
        <rFont val="Century Gothic"/>
        <family val="2"/>
        <charset val="204"/>
      </rPr>
      <t xml:space="preserve"> </t>
    </r>
    <r>
      <rPr>
        <b/>
        <sz val="20"/>
        <color rgb="FF00B050"/>
        <rFont val="Century Gothic"/>
        <family val="2"/>
        <charset val="204"/>
      </rPr>
      <t xml:space="preserve"> в  DIP8</t>
    </r>
    <r>
      <rPr>
        <sz val="20"/>
        <color rgb="FF000000"/>
        <rFont val="Century Gothic"/>
        <family val="2"/>
        <charset val="204"/>
      </rPr>
      <t xml:space="preserve"> корпусе - сдвоенный балансный смеситель и генератор (Широко используется в приёмо-передающей аппаратуре)</t>
    </r>
  </si>
  <si>
    <r>
      <rPr>
        <b/>
        <sz val="18"/>
        <color theme="9" tint="-0.249977111117893"/>
        <rFont val="Calibri"/>
        <family val="2"/>
        <charset val="204"/>
        <scheme val="minor"/>
      </rPr>
      <t>LM386M</t>
    </r>
    <r>
      <rPr>
        <b/>
        <sz val="18"/>
        <color theme="1"/>
        <rFont val="Calibri"/>
        <family val="2"/>
        <charset val="204"/>
        <scheme val="minor"/>
      </rPr>
      <t xml:space="preserve">  </t>
    </r>
    <r>
      <rPr>
        <b/>
        <sz val="18"/>
        <color rgb="FF00B050"/>
        <rFont val="Calibri"/>
        <family val="2"/>
        <charset val="204"/>
        <scheme val="minor"/>
      </rPr>
      <t>Sop-8</t>
    </r>
    <r>
      <rPr>
        <sz val="18"/>
        <color rgb="FF00B050"/>
        <rFont val="Calibri"/>
        <family val="2"/>
        <charset val="204"/>
        <scheme val="minor"/>
      </rPr>
      <t xml:space="preserve"> </t>
    </r>
    <r>
      <rPr>
        <sz val="18"/>
        <color theme="1"/>
        <rFont val="Calibri"/>
        <family val="2"/>
        <charset val="204"/>
        <scheme val="minor"/>
      </rPr>
      <t xml:space="preserve">-  Низковольтный усилитель мощности    (Количество каналов 1 / Напряжение питания,В </t>
    </r>
    <r>
      <rPr>
        <b/>
        <sz val="18"/>
        <color theme="9" tint="-0.249977111117893"/>
        <rFont val="Calibri"/>
        <family val="2"/>
        <charset val="204"/>
        <scheme val="minor"/>
      </rPr>
      <t xml:space="preserve">4…15 </t>
    </r>
    <r>
      <rPr>
        <sz val="18"/>
        <color theme="1"/>
        <rFont val="Calibri"/>
        <family val="2"/>
        <charset val="204"/>
        <scheme val="minor"/>
      </rPr>
      <t xml:space="preserve">/  Выходная мощность </t>
    </r>
    <r>
      <rPr>
        <b/>
        <sz val="18"/>
        <color theme="9" tint="-0.249977111117893"/>
        <rFont val="Calibri"/>
        <family val="2"/>
        <charset val="204"/>
        <scheme val="minor"/>
      </rPr>
      <t xml:space="preserve">0,73Вт </t>
    </r>
    <r>
      <rPr>
        <sz val="18"/>
        <color theme="1"/>
        <rFont val="Calibri"/>
        <family val="2"/>
        <charset val="204"/>
        <scheme val="minor"/>
      </rPr>
      <t xml:space="preserve">/  напряжение на нагрузке </t>
    </r>
    <r>
      <rPr>
        <b/>
        <sz val="18"/>
        <color theme="9" tint="-0.249977111117893"/>
        <rFont val="Calibri"/>
        <family val="2"/>
        <charset val="204"/>
        <scheme val="minor"/>
      </rPr>
      <t>8ом - 5В</t>
    </r>
    <r>
      <rPr>
        <sz val="18"/>
        <color theme="1"/>
        <rFont val="Calibri"/>
        <family val="2"/>
        <charset val="204"/>
        <scheme val="minor"/>
      </rPr>
      <t xml:space="preserve">  / питание однополярное  (используется как аудиоусилитель)</t>
    </r>
  </si>
  <si>
    <t>LII-500</t>
  </si>
  <si>
    <r>
      <rPr>
        <b/>
        <sz val="18"/>
        <color rgb="FF7030A0"/>
        <rFont val="Calibri"/>
        <family val="2"/>
        <charset val="204"/>
        <scheme val="minor"/>
      </rPr>
      <t>LiitoKala Engineer LII-500</t>
    </r>
    <r>
      <rPr>
        <sz val="16"/>
        <color theme="1"/>
        <rFont val="Calibri"/>
        <family val="2"/>
        <charset val="204"/>
        <scheme val="minor"/>
      </rPr>
      <t xml:space="preserve"> универсальное зарядное устройство - Оснащенно</t>
    </r>
    <r>
      <rPr>
        <b/>
        <sz val="18"/>
        <color theme="1"/>
        <rFont val="Calibri"/>
        <family val="2"/>
        <charset val="204"/>
        <scheme val="minor"/>
      </rPr>
      <t xml:space="preserve"> 4 </t>
    </r>
    <r>
      <rPr>
        <sz val="16"/>
        <color theme="1"/>
        <rFont val="Calibri"/>
        <family val="2"/>
        <charset val="204"/>
        <scheme val="minor"/>
      </rPr>
      <t xml:space="preserve">абсолютно независимыми каналами - регулируемый ток заряда - </t>
    </r>
    <r>
      <rPr>
        <b/>
        <sz val="16"/>
        <color rgb="FF7030A0"/>
        <rFont val="Calibri"/>
        <family val="2"/>
        <charset val="204"/>
        <scheme val="minor"/>
      </rPr>
      <t>300/500/700/1000мА</t>
    </r>
    <r>
      <rPr>
        <sz val="16"/>
        <color theme="1"/>
        <rFont val="Calibri"/>
        <family val="2"/>
        <charset val="204"/>
        <scheme val="minor"/>
      </rPr>
      <t xml:space="preserve"> - режимы </t>
    </r>
    <r>
      <rPr>
        <b/>
        <sz val="16"/>
        <color rgb="FF7030A0"/>
        <rFont val="Calibri"/>
        <family val="2"/>
        <charset val="204"/>
        <scheme val="minor"/>
      </rPr>
      <t>заряд</t>
    </r>
    <r>
      <rPr>
        <b/>
        <sz val="16"/>
        <color theme="1"/>
        <rFont val="Calibri"/>
        <family val="2"/>
        <charset val="204"/>
        <scheme val="minor"/>
      </rPr>
      <t xml:space="preserve"> / </t>
    </r>
    <r>
      <rPr>
        <b/>
        <sz val="16"/>
        <color rgb="FFFF0000"/>
        <rFont val="Calibri"/>
        <family val="2"/>
        <charset val="204"/>
        <scheme val="minor"/>
      </rPr>
      <t>розряд заряд</t>
    </r>
    <r>
      <rPr>
        <b/>
        <sz val="16"/>
        <color theme="1"/>
        <rFont val="Calibri"/>
        <family val="2"/>
        <charset val="204"/>
        <scheme val="minor"/>
      </rPr>
      <t xml:space="preserve"> / </t>
    </r>
    <r>
      <rPr>
        <b/>
        <sz val="16"/>
        <color rgb="FF00B050"/>
        <rFont val="Calibri"/>
        <family val="2"/>
        <charset val="204"/>
        <scheme val="minor"/>
      </rPr>
      <t>заряд - разряд - заряд</t>
    </r>
    <r>
      <rPr>
        <b/>
        <sz val="16"/>
        <color theme="1"/>
        <rFont val="Calibri"/>
        <family val="2"/>
        <charset val="204"/>
        <scheme val="minor"/>
      </rPr>
      <t xml:space="preserve"> </t>
    </r>
    <r>
      <rPr>
        <sz val="16"/>
        <color theme="1"/>
        <rFont val="Calibri"/>
        <family val="2"/>
        <charset val="204"/>
        <scheme val="minor"/>
      </rPr>
      <t xml:space="preserve">(для подсчёта ёмкости) -  Определяет внутреннее сопротивление, показывает ёмкость аккумуляторов, Работает как Павербанк (смотри ссылку для дополнительной инф)   </t>
    </r>
  </si>
  <si>
    <t>3590S-2-103L</t>
  </si>
  <si>
    <t>https://www.youtube.com/watch?v=Vdtcs7M4-70</t>
  </si>
  <si>
    <t>TK1210</t>
  </si>
  <si>
    <r>
      <rPr>
        <b/>
        <sz val="20"/>
        <color rgb="FFFF0000"/>
        <rFont val="Calibri"/>
        <family val="2"/>
        <charset val="204"/>
        <scheme val="minor"/>
      </rPr>
      <t>Повышающий преобразователь с выходным напряжением 5V</t>
    </r>
    <r>
      <rPr>
        <sz val="16"/>
        <color theme="1"/>
        <rFont val="Calibri"/>
        <family val="2"/>
        <charset val="204"/>
        <scheme val="minor"/>
      </rPr>
      <t xml:space="preserve"> -  на входных клемах напряжение DC(0.9 V - 5 V)  на выходе стабильных 5V( 600 ma ), выход  USB, КПД - 96%, размеры 34 x16.2mm</t>
    </r>
  </si>
  <si>
    <t>SC1_150*100</t>
  </si>
  <si>
    <r>
      <rPr>
        <b/>
        <sz val="18"/>
        <color theme="9" tint="-0.249977111117893"/>
        <rFont val="Calibri"/>
        <family val="2"/>
        <charset val="204"/>
        <scheme val="minor"/>
      </rPr>
      <t>LM386M</t>
    </r>
    <r>
      <rPr>
        <b/>
        <sz val="18"/>
        <color theme="1"/>
        <rFont val="Calibri"/>
        <family val="2"/>
        <charset val="204"/>
        <scheme val="minor"/>
      </rPr>
      <t xml:space="preserve">  </t>
    </r>
    <r>
      <rPr>
        <b/>
        <sz val="18"/>
        <color rgb="FF00B050"/>
        <rFont val="Calibri"/>
        <family val="2"/>
        <charset val="204"/>
        <scheme val="minor"/>
      </rPr>
      <t>Dip-8</t>
    </r>
    <r>
      <rPr>
        <sz val="18"/>
        <color rgb="FF00B050"/>
        <rFont val="Calibri"/>
        <family val="2"/>
        <charset val="204"/>
        <scheme val="minor"/>
      </rPr>
      <t xml:space="preserve"> </t>
    </r>
    <r>
      <rPr>
        <sz val="18"/>
        <color theme="1"/>
        <rFont val="Calibri"/>
        <family val="2"/>
        <charset val="204"/>
        <scheme val="minor"/>
      </rPr>
      <t xml:space="preserve">-  Низковольтный усилитель мощности    (Количество каналов 1 / Напряжение питания,В </t>
    </r>
    <r>
      <rPr>
        <b/>
        <sz val="18"/>
        <color theme="9" tint="-0.249977111117893"/>
        <rFont val="Calibri"/>
        <family val="2"/>
        <charset val="204"/>
        <scheme val="minor"/>
      </rPr>
      <t xml:space="preserve">4…15 </t>
    </r>
    <r>
      <rPr>
        <sz val="18"/>
        <color theme="1"/>
        <rFont val="Calibri"/>
        <family val="2"/>
        <charset val="204"/>
        <scheme val="minor"/>
      </rPr>
      <t xml:space="preserve">/  Выходная мощность </t>
    </r>
    <r>
      <rPr>
        <b/>
        <sz val="18"/>
        <color theme="9" tint="-0.249977111117893"/>
        <rFont val="Calibri"/>
        <family val="2"/>
        <charset val="204"/>
        <scheme val="minor"/>
      </rPr>
      <t xml:space="preserve">0,73Вт </t>
    </r>
    <r>
      <rPr>
        <sz val="18"/>
        <color theme="1"/>
        <rFont val="Calibri"/>
        <family val="2"/>
        <charset val="204"/>
        <scheme val="minor"/>
      </rPr>
      <t xml:space="preserve">/  напряжение на нагрузке </t>
    </r>
    <r>
      <rPr>
        <b/>
        <sz val="18"/>
        <color theme="9" tint="-0.249977111117893"/>
        <rFont val="Calibri"/>
        <family val="2"/>
        <charset val="204"/>
        <scheme val="minor"/>
      </rPr>
      <t>8ом - 5В</t>
    </r>
    <r>
      <rPr>
        <sz val="18"/>
        <color theme="1"/>
        <rFont val="Calibri"/>
        <family val="2"/>
        <charset val="204"/>
        <scheme val="minor"/>
      </rPr>
      <t xml:space="preserve">  / питание однополярное  (используется как аудиоусилитель)</t>
    </r>
  </si>
  <si>
    <t>LM386_SMD</t>
  </si>
  <si>
    <t>LM386_DIP</t>
  </si>
  <si>
    <t>S_drill_4-12(2)</t>
  </si>
  <si>
    <r>
      <rPr>
        <b/>
        <sz val="16"/>
        <color theme="1"/>
        <rFont val="Calibri"/>
        <family val="2"/>
        <charset val="204"/>
        <scheme val="minor"/>
      </rPr>
      <t xml:space="preserve">Сверло ступенчатое Hex Titanium 4-12MM  Шаг-2  HSS 4241 </t>
    </r>
    <r>
      <rPr>
        <sz val="16"/>
        <color theme="1"/>
        <rFont val="Calibri"/>
        <family val="2"/>
        <charset val="204"/>
        <scheme val="minor"/>
      </rPr>
      <t xml:space="preserve">- Заменяет пачку сверл . Отлично сверлит толстый и тонкий </t>
    </r>
    <r>
      <rPr>
        <b/>
        <sz val="16"/>
        <color theme="1"/>
        <rFont val="Calibri"/>
        <family val="2"/>
        <charset val="204"/>
        <scheme val="minor"/>
      </rPr>
      <t>металл (гипсокартон, дерево, пластик)</t>
    </r>
    <r>
      <rPr>
        <sz val="16"/>
        <color theme="1"/>
        <rFont val="Calibri"/>
        <family val="2"/>
        <charset val="204"/>
        <scheme val="minor"/>
      </rPr>
      <t xml:space="preserve"> без задиров и заусениц, высокая скорость сверления (нет перегрева кромки), Оперативность в работе - не надо постоянно менять свёрла. (длина 67мм)</t>
    </r>
  </si>
  <si>
    <t>S_drill_3-12(1)</t>
  </si>
  <si>
    <r>
      <rPr>
        <b/>
        <sz val="16"/>
        <color theme="1"/>
        <rFont val="Calibri"/>
        <family val="2"/>
        <charset val="204"/>
        <scheme val="minor"/>
      </rPr>
      <t xml:space="preserve">Сверло ступенчатое Hex Titanium </t>
    </r>
    <r>
      <rPr>
        <b/>
        <sz val="16"/>
        <color rgb="FFFF0000"/>
        <rFont val="Calibri"/>
        <family val="2"/>
        <charset val="204"/>
        <scheme val="minor"/>
      </rPr>
      <t xml:space="preserve">3-12MM  Шаг-1 </t>
    </r>
    <r>
      <rPr>
        <b/>
        <sz val="16"/>
        <color theme="1"/>
        <rFont val="Calibri"/>
        <family val="2"/>
        <charset val="204"/>
        <scheme val="minor"/>
      </rPr>
      <t xml:space="preserve"> HSS 4241 </t>
    </r>
    <r>
      <rPr>
        <sz val="16"/>
        <color theme="1"/>
        <rFont val="Calibri"/>
        <family val="2"/>
        <charset val="204"/>
        <scheme val="minor"/>
      </rPr>
      <t xml:space="preserve">- Заменяет пачку сверл . Отлично сверлит толстый и тонкий </t>
    </r>
    <r>
      <rPr>
        <b/>
        <sz val="16"/>
        <color theme="1"/>
        <rFont val="Calibri"/>
        <family val="2"/>
        <charset val="204"/>
        <scheme val="minor"/>
      </rPr>
      <t>металл (гипсокартон, дерево, пластик)</t>
    </r>
    <r>
      <rPr>
        <sz val="16"/>
        <color theme="1"/>
        <rFont val="Calibri"/>
        <family val="2"/>
        <charset val="204"/>
        <scheme val="minor"/>
      </rPr>
      <t xml:space="preserve"> без задиров и заусениц, высокая скорость сверления (нет перегрева кромки), Оперативность в работе - не надо постоянно менять свёрла. </t>
    </r>
    <r>
      <rPr>
        <b/>
        <sz val="16"/>
        <color rgb="FFFF0000"/>
        <rFont val="Calibri"/>
        <family val="2"/>
        <charset val="204"/>
        <scheme val="minor"/>
      </rPr>
      <t>(длина 77мм)</t>
    </r>
  </si>
  <si>
    <t>S_drill_4-20(2)</t>
  </si>
  <si>
    <r>
      <rPr>
        <b/>
        <sz val="16"/>
        <color theme="1"/>
        <rFont val="Calibri"/>
        <family val="2"/>
        <charset val="204"/>
        <scheme val="minor"/>
      </rPr>
      <t xml:space="preserve">Сверло ступенчатое Hex Titanium </t>
    </r>
    <r>
      <rPr>
        <b/>
        <sz val="16"/>
        <color rgb="FFFF0000"/>
        <rFont val="Calibri"/>
        <family val="2"/>
        <charset val="204"/>
        <scheme val="minor"/>
      </rPr>
      <t>4-20MM  Шаг-2</t>
    </r>
    <r>
      <rPr>
        <b/>
        <sz val="16"/>
        <color theme="1"/>
        <rFont val="Calibri"/>
        <family val="2"/>
        <charset val="204"/>
        <scheme val="minor"/>
      </rPr>
      <t xml:space="preserve">  HSS 4241 </t>
    </r>
    <r>
      <rPr>
        <sz val="16"/>
        <color theme="1"/>
        <rFont val="Calibri"/>
        <family val="2"/>
        <charset val="204"/>
        <scheme val="minor"/>
      </rPr>
      <t xml:space="preserve">- Заменяет пачку сверл . Отлично сверлит толстый и тонкий </t>
    </r>
    <r>
      <rPr>
        <b/>
        <sz val="16"/>
        <color theme="1"/>
        <rFont val="Calibri"/>
        <family val="2"/>
        <charset val="204"/>
        <scheme val="minor"/>
      </rPr>
      <t>металл (гипсокартон, дерево, пластик)</t>
    </r>
    <r>
      <rPr>
        <sz val="16"/>
        <color theme="1"/>
        <rFont val="Calibri"/>
        <family val="2"/>
        <charset val="204"/>
        <scheme val="minor"/>
      </rPr>
      <t xml:space="preserve"> без задиров и заусениц, высокая скорость сверления (нет перегрева кромки), Оперативность в работе - не надо постоянно менять свёрла.</t>
    </r>
    <r>
      <rPr>
        <sz val="16"/>
        <color rgb="FFFF0000"/>
        <rFont val="Calibri"/>
        <family val="2"/>
        <charset val="204"/>
        <scheme val="minor"/>
      </rPr>
      <t xml:space="preserve"> (длина 78мм)</t>
    </r>
  </si>
  <si>
    <t>SW1_on/off</t>
  </si>
  <si>
    <r>
      <rPr>
        <b/>
        <sz val="16"/>
        <color theme="1"/>
        <rFont val="Calibri"/>
        <family val="2"/>
        <charset val="204"/>
        <scheme val="minor"/>
      </rPr>
      <t xml:space="preserve">Тумблер двухпозиционный MTC-102 </t>
    </r>
    <r>
      <rPr>
        <sz val="16"/>
        <color theme="1"/>
        <rFont val="Calibri"/>
        <family val="2"/>
        <charset val="204"/>
        <scheme val="minor"/>
      </rPr>
      <t xml:space="preserve"> 3-х выводный  (переключатель ) под диаметр отверстия 6мм (6А - 125В)</t>
    </r>
  </si>
  <si>
    <t>ZQ_12</t>
  </si>
  <si>
    <t>http://3v3.com.ua/data/images/wh148_drawing.jpg</t>
  </si>
  <si>
    <t>WH148_15_20K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</si>
  <si>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20 КОм</t>
    </r>
    <r>
      <rPr>
        <sz val="24"/>
        <color theme="1"/>
        <rFont val="Calibri"/>
        <family val="2"/>
        <charset val="204"/>
        <scheme val="minor"/>
      </rPr>
      <t xml:space="preserve">  3pin  прямой </t>
    </r>
  </si>
  <si>
    <t>WH148_15_100K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</si>
  <si>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100 КОм</t>
    </r>
    <r>
      <rPr>
        <sz val="24"/>
        <color theme="1"/>
        <rFont val="Calibri"/>
        <family val="2"/>
        <charset val="204"/>
        <scheme val="minor"/>
      </rPr>
      <t xml:space="preserve">  3pin  прямой </t>
    </r>
  </si>
  <si>
    <t>WH148_15_200K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</si>
  <si>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200 КОм</t>
    </r>
    <r>
      <rPr>
        <sz val="24"/>
        <color theme="1"/>
        <rFont val="Calibri"/>
        <family val="2"/>
        <charset val="204"/>
        <scheme val="minor"/>
      </rPr>
      <t xml:space="preserve">  3pin  прямой </t>
    </r>
  </si>
  <si>
    <t>SA612_DIP</t>
  </si>
  <si>
    <t>SA612_SOP</t>
  </si>
  <si>
    <r>
      <rPr>
        <b/>
        <sz val="20"/>
        <color rgb="FFC00000"/>
        <rFont val="Century Gothic"/>
        <family val="2"/>
        <charset val="204"/>
      </rPr>
      <t>SA612AN  (NE612AN)</t>
    </r>
    <r>
      <rPr>
        <sz val="20"/>
        <color rgb="FF000000"/>
        <rFont val="Century Gothic"/>
        <family val="2"/>
        <charset val="204"/>
      </rPr>
      <t xml:space="preserve"> </t>
    </r>
    <r>
      <rPr>
        <b/>
        <sz val="20"/>
        <color rgb="FF00B050"/>
        <rFont val="Century Gothic"/>
        <family val="2"/>
        <charset val="204"/>
      </rPr>
      <t xml:space="preserve"> в  SOP8</t>
    </r>
    <r>
      <rPr>
        <sz val="20"/>
        <color rgb="FF000000"/>
        <rFont val="Century Gothic"/>
        <family val="2"/>
        <charset val="204"/>
      </rPr>
      <t xml:space="preserve"> корпусе - сдвоенный балансный смеситель и генератор (Широко используется в приёмо-передающей аппаратуре)</t>
    </r>
  </si>
  <si>
    <t>BF245A_TO92</t>
  </si>
  <si>
    <t>https://www.onsemi.com/pub/Collateral/BF245A-D.PDF</t>
  </si>
  <si>
    <t>1SV149_TO92S</t>
  </si>
  <si>
    <t>http://datasheet.octopart.com/1SV149B-Toshiba-datasheet-104535.pdf</t>
  </si>
  <si>
    <t>MICROMETER_1</t>
  </si>
  <si>
    <r>
      <rPr>
        <b/>
        <sz val="16"/>
        <color theme="1"/>
        <rFont val="Calibri"/>
        <family val="2"/>
        <charset val="204"/>
        <scheme val="minor"/>
      </rPr>
      <t>МИКРОМЕТР цифровой</t>
    </r>
    <r>
      <rPr>
        <sz val="16"/>
        <color theme="1"/>
        <rFont val="Calibri"/>
        <family val="2"/>
        <charset val="204"/>
        <scheme val="minor"/>
      </rPr>
      <t xml:space="preserve"> - Изготовлен из прочного пластика композитов из углеродного волокна, легкий и прочный. Установка нуля в любом положении
Минимальная шкала для чтения 0.01 мм / 0,005 дюйма ( Диапазон измерения: 0-12,7 мм  Питание: Одна батарея  LR44 / SR44 1.5V </t>
    </r>
  </si>
  <si>
    <t>https://www.google.com.ua/url?sa=t&amp;rct=j&amp;q=&amp;esrc=s&amp;source=web&amp;cd=9&amp;ved=0ahUKEwi0iImfgrvSAhUFEpoKHarrDGkQFghAMAg&amp;url=http%3A%2F%2Fwww.geocities.jp%2Fmx6s%2Fbb910.pdf&amp;usg=AFQjCNEbYnfDMfyLrky3AL7FDWMPS3HOIA&amp;sig2=CZ-4E3z73WteBchK0jqATA&amp;bvm=bv.148747831,d.bGs</t>
  </si>
  <si>
    <t>BB910_TO92S</t>
  </si>
  <si>
    <r>
      <t xml:space="preserve">Варикап </t>
    </r>
    <r>
      <rPr>
        <b/>
        <sz val="26"/>
        <color rgb="FF000000"/>
        <rFont val="Century Gothic"/>
        <family val="2"/>
        <charset val="204"/>
      </rPr>
      <t>1SV149</t>
    </r>
    <r>
      <rPr>
        <sz val="26"/>
        <color rgb="FF000000"/>
        <rFont val="Century Gothic"/>
        <family val="2"/>
        <charset val="204"/>
      </rPr>
      <t xml:space="preserve"> </t>
    </r>
    <r>
      <rPr>
        <sz val="20"/>
        <color rgb="FF000000"/>
        <rFont val="Century Gothic"/>
        <family val="2"/>
        <charset val="204"/>
      </rPr>
      <t xml:space="preserve"> в корпусе  </t>
    </r>
    <r>
      <rPr>
        <b/>
        <sz val="20"/>
        <color rgb="FF000000"/>
        <rFont val="Century Gothic"/>
        <family val="2"/>
        <charset val="204"/>
      </rPr>
      <t xml:space="preserve">TO92S </t>
    </r>
    <r>
      <rPr>
        <sz val="20"/>
        <color rgb="FF000000"/>
        <rFont val="Century Gothic"/>
        <family val="2"/>
        <charset val="204"/>
      </rPr>
      <t xml:space="preserve"> (Vr=1-8v / C1v =</t>
    </r>
    <r>
      <rPr>
        <sz val="20"/>
        <color rgb="FFFF0000"/>
        <rFont val="Century Gothic"/>
        <family val="2"/>
        <charset val="204"/>
      </rPr>
      <t xml:space="preserve"> 540</t>
    </r>
    <r>
      <rPr>
        <sz val="20"/>
        <color rgb="FF000000"/>
        <rFont val="Century Gothic"/>
        <family val="2"/>
        <charset val="204"/>
      </rPr>
      <t xml:space="preserve"> pf / C8v = </t>
    </r>
    <r>
      <rPr>
        <sz val="20"/>
        <color rgb="FFFF0000"/>
        <rFont val="Century Gothic"/>
        <family val="2"/>
        <charset val="204"/>
      </rPr>
      <t>19,9</t>
    </r>
    <r>
      <rPr>
        <sz val="20"/>
        <color rgb="FF000000"/>
        <rFont val="Century Gothic"/>
        <family val="2"/>
        <charset val="204"/>
      </rPr>
      <t>pf  / Высокая добротность Q=200)</t>
    </r>
  </si>
  <si>
    <r>
      <t xml:space="preserve">Варикап </t>
    </r>
    <r>
      <rPr>
        <b/>
        <sz val="24"/>
        <color rgb="FF000000"/>
        <rFont val="Century Gothic"/>
        <family val="2"/>
        <charset val="204"/>
      </rPr>
      <t>BB910</t>
    </r>
    <r>
      <rPr>
        <sz val="20"/>
        <color rgb="FF000000"/>
        <rFont val="Century Gothic"/>
        <family val="2"/>
        <charset val="204"/>
      </rPr>
      <t xml:space="preserve">  в корпусе  </t>
    </r>
    <r>
      <rPr>
        <b/>
        <sz val="20"/>
        <color rgb="FF000000"/>
        <rFont val="Century Gothic"/>
        <family val="2"/>
        <charset val="204"/>
      </rPr>
      <t xml:space="preserve">TO92S </t>
    </r>
    <r>
      <rPr>
        <sz val="20"/>
        <color rgb="FF000000"/>
        <rFont val="Century Gothic"/>
        <family val="2"/>
        <charset val="204"/>
      </rPr>
      <t xml:space="preserve"> (Vr=0-28v / C0,5v = </t>
    </r>
    <r>
      <rPr>
        <sz val="20"/>
        <color rgb="FFFF0000"/>
        <rFont val="Century Gothic"/>
        <family val="2"/>
        <charset val="204"/>
      </rPr>
      <t>38</t>
    </r>
    <r>
      <rPr>
        <sz val="20"/>
        <color rgb="FF000000"/>
        <rFont val="Century Gothic"/>
        <family val="2"/>
        <charset val="204"/>
      </rPr>
      <t xml:space="preserve"> pf / C28v = </t>
    </r>
    <r>
      <rPr>
        <sz val="20"/>
        <color rgb="FFFF0000"/>
        <rFont val="Century Gothic"/>
        <family val="2"/>
        <charset val="204"/>
      </rPr>
      <t>2,3</t>
    </r>
    <r>
      <rPr>
        <sz val="20"/>
        <color rgb="FF000000"/>
        <rFont val="Century Gothic"/>
        <family val="2"/>
        <charset val="204"/>
      </rPr>
      <t>pf )</t>
    </r>
  </si>
  <si>
    <r>
      <rPr>
        <b/>
        <sz val="18"/>
        <color theme="1"/>
        <rFont val="Calibri"/>
        <family val="2"/>
        <charset val="204"/>
        <scheme val="minor"/>
      </rPr>
      <t>Стеклотекстолит фольгированный для изготовления печатных плат</t>
    </r>
    <r>
      <rPr>
        <sz val="16"/>
        <color theme="1"/>
        <rFont val="Calibri"/>
        <family val="2"/>
        <charset val="204"/>
        <scheme val="minor"/>
      </rPr>
      <t xml:space="preserve"> -  отличного качества, фольгированный медью (односторонний) </t>
    </r>
    <r>
      <rPr>
        <b/>
        <sz val="22"/>
        <color rgb="FFFF0000"/>
        <rFont val="Calibri"/>
        <family val="2"/>
        <charset val="204"/>
        <scheme val="minor"/>
      </rPr>
      <t>100 x 150 x 1.5-1,6mm</t>
    </r>
    <r>
      <rPr>
        <sz val="16"/>
        <color theme="1"/>
        <rFont val="Calibri"/>
        <family val="2"/>
        <charset val="204"/>
        <scheme val="minor"/>
      </rPr>
      <t xml:space="preserve"> (подходит для лазерно-утюжной и фоторезистивной  технологий)</t>
    </r>
  </si>
  <si>
    <t>BTA16-600B</t>
  </si>
  <si>
    <t>Bt136-600E</t>
  </si>
  <si>
    <t>http://www.tme.eu/en/Document/beb77b5252ee1bea6b3d706df76d1dd6/BT136-600.pdf</t>
  </si>
  <si>
    <t>c-22</t>
  </si>
  <si>
    <r>
      <rPr>
        <b/>
        <sz val="16"/>
        <color theme="1"/>
        <rFont val="Calibri"/>
        <family val="2"/>
        <charset val="204"/>
        <scheme val="minor"/>
      </rPr>
      <t>конденсатор керамический 50V 22 pF</t>
    </r>
    <r>
      <rPr>
        <sz val="16"/>
        <color theme="1"/>
        <rFont val="Calibri"/>
        <family val="2"/>
        <charset val="204"/>
        <scheme val="minor"/>
      </rPr>
      <t xml:space="preserve"> (часто этот номинал устанавливают вместе с кварцом микроконтроллера)</t>
    </r>
  </si>
  <si>
    <t>BD140</t>
  </si>
  <si>
    <t>http://www.st.com/content/ccc/resource/technical/document/datasheet/25/1f/cf/0d/03/ad/4e/06/CD00001225.pdf/files/CD00001225.pdf/jcr:content/translations/en.CD00001225.pdf</t>
  </si>
  <si>
    <t>https://www.youtube.com/watch?v=isv7wBNOmVA</t>
  </si>
  <si>
    <t>TA7642</t>
  </si>
  <si>
    <r>
      <t xml:space="preserve">TA7642 TO- 92 - Радиоприёмник </t>
    </r>
    <r>
      <rPr>
        <sz val="20"/>
        <color rgb="FF000000"/>
        <rFont val="Century Gothic"/>
        <family val="2"/>
        <charset val="204"/>
      </rPr>
      <t>(в микросхеме около 10 транзисторов - она позволяет создать громкоговорящий приёмник)</t>
    </r>
  </si>
  <si>
    <t>T30-6</t>
  </si>
  <si>
    <t>http://toroids.info/T30-6.php</t>
  </si>
  <si>
    <r>
      <rPr>
        <b/>
        <sz val="22"/>
        <color rgb="FFFF0000"/>
        <rFont val="Calibri"/>
        <family val="2"/>
        <charset val="204"/>
        <scheme val="minor"/>
      </rPr>
      <t>Кольцо феритовое T30-6</t>
    </r>
    <r>
      <rPr>
        <sz val="22"/>
        <color theme="1"/>
        <rFont val="Calibri"/>
        <family val="2"/>
        <charset val="204"/>
        <scheme val="minor"/>
      </rPr>
      <t xml:space="preserve"> - работает в диаппазоне </t>
    </r>
    <r>
      <rPr>
        <b/>
        <sz val="22"/>
        <color rgb="FFFF0000"/>
        <rFont val="Calibri"/>
        <family val="2"/>
        <charset val="204"/>
        <scheme val="minor"/>
      </rPr>
      <t xml:space="preserve">3-40Мгц </t>
    </r>
    <r>
      <rPr>
        <sz val="22"/>
        <color theme="1"/>
        <rFont val="Calibri"/>
        <family val="2"/>
        <charset val="204"/>
        <scheme val="minor"/>
      </rPr>
      <t xml:space="preserve"> -( подходит для изготовления ДПФ / калькулятор для расчёта кол. Витков по ссылке -</t>
    </r>
    <r>
      <rPr>
        <sz val="22"/>
        <color theme="3" tint="0.39997558519241921"/>
        <rFont val="Calibri"/>
        <family val="2"/>
        <charset val="204"/>
        <scheme val="minor"/>
      </rPr>
      <t xml:space="preserve"> http://toroids.info/T30-6.php</t>
    </r>
    <r>
      <rPr>
        <sz val="22"/>
        <color theme="1"/>
        <rFont val="Calibri"/>
        <family val="2"/>
        <charset val="204"/>
        <scheme val="minor"/>
      </rPr>
      <t xml:space="preserve"> ) </t>
    </r>
  </si>
  <si>
    <r>
      <rPr>
        <b/>
        <sz val="18"/>
        <color rgb="FF000000"/>
        <rFont val="Arial"/>
        <family val="2"/>
        <charset val="204"/>
      </rPr>
      <t xml:space="preserve">Транзистор BD140  </t>
    </r>
    <r>
      <rPr>
        <sz val="16"/>
        <color rgb="FF000000"/>
        <rFont val="Arial"/>
        <family val="2"/>
        <charset val="204"/>
      </rPr>
      <t xml:space="preserve"> PNP   корпус </t>
    </r>
    <r>
      <rPr>
        <b/>
        <sz val="16"/>
        <color rgb="FF000000"/>
        <rFont val="Arial"/>
        <family val="2"/>
        <charset val="204"/>
      </rPr>
      <t>TO-126</t>
    </r>
    <r>
      <rPr>
        <sz val="16"/>
        <color rgb="FF000000"/>
        <rFont val="Arial"/>
        <family val="2"/>
        <charset val="204"/>
      </rPr>
      <t xml:space="preserve">   (Аналог отечественного - КТ814 , комплементарная пара к BD139 кт815) Напряжение коллектор-эмиттер max </t>
    </r>
    <r>
      <rPr>
        <sz val="16"/>
        <color rgb="FFFF0000"/>
        <rFont val="Arial"/>
        <family val="2"/>
        <charset val="204"/>
      </rPr>
      <t>80</t>
    </r>
    <r>
      <rPr>
        <sz val="16"/>
        <color rgb="FF000000"/>
        <rFont val="Arial"/>
        <family val="2"/>
        <charset val="204"/>
      </rPr>
      <t xml:space="preserve"> В / Напряжение коллектор-база max 100 В /  Напряжение эмиттер-база max 5В / Ток коллектора max </t>
    </r>
    <r>
      <rPr>
        <sz val="16"/>
        <color rgb="FFFF0000"/>
        <rFont val="Arial"/>
        <family val="2"/>
        <charset val="204"/>
      </rPr>
      <t>1.5 А</t>
    </r>
    <r>
      <rPr>
        <sz val="16"/>
        <color rgb="FF000000"/>
        <rFont val="Arial"/>
        <family val="2"/>
        <charset val="204"/>
      </rPr>
      <t xml:space="preserve"> / P=  </t>
    </r>
    <r>
      <rPr>
        <sz val="16"/>
        <color rgb="FFFF0000"/>
        <rFont val="Arial"/>
        <family val="2"/>
        <charset val="204"/>
      </rPr>
      <t>12.5 Вт</t>
    </r>
    <r>
      <rPr>
        <sz val="16"/>
        <color rgb="FF000000"/>
        <rFont val="Arial"/>
        <family val="2"/>
        <charset val="204"/>
      </rPr>
      <t xml:space="preserve"> /  Коэффициент усиления по току (hfe): 40-250</t>
    </r>
  </si>
  <si>
    <t>BD139</t>
  </si>
  <si>
    <r>
      <rPr>
        <b/>
        <sz val="18"/>
        <color rgb="FF000000"/>
        <rFont val="Arial"/>
        <family val="2"/>
        <charset val="204"/>
      </rPr>
      <t xml:space="preserve">Транзистор BD139  </t>
    </r>
    <r>
      <rPr>
        <sz val="16"/>
        <color rgb="FF000000"/>
        <rFont val="Arial"/>
        <family val="2"/>
        <charset val="204"/>
      </rPr>
      <t xml:space="preserve"> NPN   корпус </t>
    </r>
    <r>
      <rPr>
        <b/>
        <sz val="16"/>
        <color rgb="FF000000"/>
        <rFont val="Arial"/>
        <family val="2"/>
        <charset val="204"/>
      </rPr>
      <t>TO-126</t>
    </r>
    <r>
      <rPr>
        <sz val="16"/>
        <color rgb="FF000000"/>
        <rFont val="Arial"/>
        <family val="2"/>
        <charset val="204"/>
      </rPr>
      <t xml:space="preserve">   (Аналог отечественного - КТ815 , комплементарная пара к BD140 кт814) Напряжение коллектор-эмиттер max </t>
    </r>
    <r>
      <rPr>
        <sz val="16"/>
        <color rgb="FFFF0000"/>
        <rFont val="Arial"/>
        <family val="2"/>
        <charset val="204"/>
      </rPr>
      <t>80</t>
    </r>
    <r>
      <rPr>
        <sz val="16"/>
        <color rgb="FF000000"/>
        <rFont val="Arial"/>
        <family val="2"/>
        <charset val="204"/>
      </rPr>
      <t xml:space="preserve"> В / Напряжение коллектор-база max 100 В /  Напряжение эмиттер-база max 5В / Ток коллектора max </t>
    </r>
    <r>
      <rPr>
        <sz val="16"/>
        <color rgb="FFFF0000"/>
        <rFont val="Arial"/>
        <family val="2"/>
        <charset val="204"/>
      </rPr>
      <t>1.5 А</t>
    </r>
    <r>
      <rPr>
        <sz val="16"/>
        <color rgb="FF000000"/>
        <rFont val="Arial"/>
        <family val="2"/>
        <charset val="204"/>
      </rPr>
      <t xml:space="preserve"> / P=  </t>
    </r>
    <r>
      <rPr>
        <sz val="16"/>
        <color rgb="FFFF0000"/>
        <rFont val="Arial"/>
        <family val="2"/>
        <charset val="204"/>
      </rPr>
      <t>12.5 Вт</t>
    </r>
    <r>
      <rPr>
        <sz val="16"/>
        <color rgb="FF000000"/>
        <rFont val="Arial"/>
        <family val="2"/>
        <charset val="204"/>
      </rPr>
      <t xml:space="preserve"> /  Коэффициент усиления по току (hfe): 40-250</t>
    </r>
  </si>
  <si>
    <r>
      <rPr>
        <b/>
        <sz val="16"/>
        <color theme="1"/>
        <rFont val="Calibri"/>
        <family val="2"/>
        <charset val="204"/>
        <scheme val="minor"/>
      </rPr>
      <t>DIGISPARK - ATtiny85 Arduino Micro-USB</t>
    </r>
    <r>
      <rPr>
        <sz val="16"/>
        <color theme="1"/>
        <rFont val="Calibri"/>
        <family val="2"/>
        <charset val="204"/>
        <scheme val="minor"/>
      </rPr>
      <t xml:space="preserve">   ATtiny85-20SU;  флеш-память микроконтроллера: 8 КБ (2 КБ используются для загрузчика);  поддерживаемые интерфейсы: I2C, SPI, USB; поддерживаемое программное обеспечение: Arduino IDE, Windows, Linux; прошивка по интерфейсу: USB; питание: USB, внешнее 5 В, внешнее 7 – 35 В; стабилизатор напряжения: 5 В,500 мА; размеры: 27 х 19 х 2 мм; вес: 3 г.  Идеальное решение для относительно простых проектов, способствует их значительному удешевлению и уменьшению в размере. (совместимая плата USB предназначена для программирования, контроля, управления в различных проектах, в которых требуется использование микроконтроллеров или может подключаться к программному обеспечению )</t>
    </r>
  </si>
  <si>
    <t>Digispark_MIcroUSB</t>
  </si>
  <si>
    <r>
      <rPr>
        <b/>
        <sz val="16"/>
        <color theme="1"/>
        <rFont val="Calibri"/>
        <family val="2"/>
        <charset val="204"/>
        <scheme val="minor"/>
      </rPr>
      <t>Переходник USB to TTL  на мс.- Ch340G</t>
    </r>
    <r>
      <rPr>
        <sz val="10"/>
        <color theme="1"/>
        <rFont val="Calibri"/>
        <family val="2"/>
        <charset val="204"/>
        <scheme val="minor"/>
      </rPr>
      <t xml:space="preserve"> </t>
    </r>
    <r>
      <rPr>
        <sz val="16"/>
        <color theme="1"/>
        <rFont val="Calibri"/>
        <family val="2"/>
        <charset val="204"/>
        <scheme val="minor"/>
      </rPr>
      <t>(подходит для использования совместно с Arduino) - создаёт виртуальный компорт, работает как от 5V так и от 3,3V (работает под Windows XP, Windows Vista 32 &amp; 64bit, Windows 7 32 &amp; 64bit, Windows 8 32 &amp; 64bit, Linux,  MAC, WinCE)  - Модуль одет в защитное силиконовое покрытие</t>
    </r>
  </si>
  <si>
    <r>
      <rPr>
        <b/>
        <sz val="20"/>
        <color rgb="FFFF0000"/>
        <rFont val="Calibri"/>
        <family val="2"/>
        <charset val="204"/>
        <scheme val="minor"/>
      </rPr>
      <t xml:space="preserve">Набор Щупов - 5шт  </t>
    </r>
    <r>
      <rPr>
        <sz val="16"/>
        <color theme="1"/>
        <rFont val="Calibri"/>
        <family val="2"/>
        <charset val="204"/>
        <scheme val="minor"/>
      </rPr>
      <t>для подключения к игольчатому пину -</t>
    </r>
    <r>
      <rPr>
        <b/>
        <sz val="20"/>
        <color rgb="FFFF0000"/>
        <rFont val="Calibri"/>
        <family val="2"/>
        <charset val="204"/>
        <scheme val="minor"/>
      </rPr>
      <t xml:space="preserve">5 разных цветов </t>
    </r>
    <r>
      <rPr>
        <sz val="16"/>
        <color theme="1"/>
        <rFont val="Calibri"/>
        <family val="2"/>
        <charset val="204"/>
        <scheme val="minor"/>
      </rPr>
      <t xml:space="preserve">(Часто используется при работес  Arduino, AVR, PIC, ARM и др.  Удобен в работе, помагает избежать замыкания между тестируемыми пинами вовремя измерительных работ) </t>
    </r>
  </si>
  <si>
    <t>pk_6_2_R</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</si>
  <si>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Красный + чёрный</t>
    </r>
  </si>
  <si>
    <t>pk_6_2_W</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</si>
  <si>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Белый + чёрный</t>
    </r>
  </si>
  <si>
    <t>pk_6_2_O</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</si>
  <si>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Оранжевый + чёрный</t>
    </r>
  </si>
  <si>
    <t>pk_6_2_Y</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</si>
  <si>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Желтый  + чёрный</t>
    </r>
  </si>
  <si>
    <t>LMC7101</t>
  </si>
  <si>
    <r>
      <rPr>
        <b/>
        <sz val="18"/>
        <color theme="1"/>
        <rFont val="Calibri"/>
        <family val="2"/>
        <charset val="204"/>
        <scheme val="minor"/>
      </rPr>
      <t xml:space="preserve">LMC7101  </t>
    </r>
    <r>
      <rPr>
        <b/>
        <sz val="18"/>
        <color rgb="FF00B050"/>
        <rFont val="Calibri"/>
        <family val="2"/>
        <charset val="204"/>
        <scheme val="minor"/>
      </rPr>
      <t>SOT-23</t>
    </r>
    <r>
      <rPr>
        <sz val="18"/>
        <color rgb="FF00B050"/>
        <rFont val="Calibri"/>
        <family val="2"/>
        <charset val="204"/>
        <scheme val="minor"/>
      </rPr>
      <t xml:space="preserve"> </t>
    </r>
    <r>
      <rPr>
        <sz val="18"/>
        <color theme="1"/>
        <rFont val="Calibri"/>
        <family val="2"/>
        <charset val="204"/>
        <scheme val="minor"/>
      </rPr>
      <t xml:space="preserve">-  Низковольтный операционный усилитель с Rail-to-Rail входом и выходом </t>
    </r>
  </si>
  <si>
    <t>http://radio-hobby.org/uploads/datasheet/35/lmc7/lmc7101.pdf</t>
  </si>
  <si>
    <t>LTC4054</t>
  </si>
  <si>
    <t>http://alex-exe.ru/radio/power/li-ion-charger-ltc4054/</t>
  </si>
  <si>
    <t>ESP12-F</t>
  </si>
  <si>
    <r>
      <rPr>
        <b/>
        <sz val="18"/>
        <color theme="1"/>
        <rFont val="Calibri"/>
        <family val="2"/>
        <charset val="204"/>
        <scheme val="minor"/>
      </rPr>
      <t>ESP8266 ESP12-F - модуль для подключения различных устройств к сети через Wi-Fi</t>
    </r>
    <r>
      <rPr>
        <sz val="16"/>
        <color theme="1"/>
        <rFont val="Calibri"/>
        <family val="2"/>
        <charset val="204"/>
        <scheme val="minor"/>
      </rPr>
      <t xml:space="preserve">. Поддерживает сети: 802.11 b/g/n (как мост UART-WiFi, при этом он управляется AT-командами или как самостоятельное устройство.)  Имеет 6 управляемых портов (с ним можно работать на прямую без дополнительной обвязки)  ( Полностью законченный модуль.  Имеет уже готовые библиотеки для работы. Часто используется в составе проектов Arduino, AVR, PIC, ARM и др.  ) </t>
    </r>
  </si>
  <si>
    <t>2N7002_sot23</t>
  </si>
  <si>
    <r>
      <rPr>
        <b/>
        <sz val="18"/>
        <color rgb="FF000000"/>
        <rFont val="Arial"/>
        <family val="2"/>
        <charset val="204"/>
      </rPr>
      <t xml:space="preserve">Транзистор 2N7002 </t>
    </r>
    <r>
      <rPr>
        <sz val="16"/>
        <color rgb="FF000000"/>
        <rFont val="Arial"/>
        <family val="2"/>
        <charset val="204"/>
      </rPr>
      <t xml:space="preserve"> полевой  N-канальний  MOSFET корпус SOT-23  Данный транзистор широко применяется в ключевых схемах, а также в качестве усилительного элемента в блоках и модулях радиоаппаратуры различного назначения. </t>
    </r>
  </si>
  <si>
    <t>http://www.st.com/content/ccc/resource/technical/document/datasheet/83/63/22/9f/83/05/47/b5/CD00005134.pdf/files/CD00005134.pdf/jcr:content/translations/en.CD00005134.pdf</t>
  </si>
  <si>
    <t>https://www.fairchildsemi.com/datasheets/J3/J310.pdf</t>
  </si>
  <si>
    <t xml:space="preserve">MCR100-8 </t>
  </si>
  <si>
    <t>http://www.radiotechnika.hu/images/MCR100-8.pdf</t>
  </si>
  <si>
    <t>Si4463</t>
  </si>
  <si>
    <t xml:space="preserve"> </t>
  </si>
  <si>
    <t>PCB3x7</t>
  </si>
  <si>
    <r>
      <rPr>
        <b/>
        <sz val="18"/>
        <color rgb="FF00B050"/>
        <rFont val="Calibri"/>
        <family val="2"/>
        <charset val="204"/>
        <scheme val="minor"/>
      </rPr>
      <t>Макетная плата 20х80мм</t>
    </r>
    <r>
      <rPr>
        <b/>
        <sz val="18"/>
        <color theme="1"/>
        <rFont val="Calibri"/>
        <family val="2"/>
        <charset val="204"/>
        <scheme val="minor"/>
      </rPr>
      <t xml:space="preserve"> </t>
    </r>
    <r>
      <rPr>
        <sz val="16"/>
        <color theme="1"/>
        <rFont val="Calibri"/>
        <family val="2"/>
        <charset val="204"/>
        <scheme val="minor"/>
      </rPr>
      <t xml:space="preserve">   (</t>
    </r>
    <r>
      <rPr>
        <b/>
        <sz val="20"/>
        <color theme="1"/>
        <rFont val="Calibri"/>
        <family val="2"/>
        <charset val="204"/>
        <scheme val="minor"/>
      </rPr>
      <t xml:space="preserve">6Х28 </t>
    </r>
    <r>
      <rPr>
        <sz val="16"/>
        <color theme="1"/>
        <rFont val="Calibri"/>
        <family val="2"/>
        <charset val="204"/>
        <scheme val="minor"/>
      </rPr>
      <t xml:space="preserve">отверстия под пайку с медными пролуженными пятачками, </t>
    </r>
    <r>
      <rPr>
        <b/>
        <sz val="20"/>
        <color rgb="FFFF0000"/>
        <rFont val="Calibri"/>
        <family val="2"/>
        <charset val="204"/>
        <scheme val="minor"/>
      </rPr>
      <t>двухсторонняя металлизация</t>
    </r>
    <r>
      <rPr>
        <sz val="16"/>
        <color theme="1"/>
        <rFont val="Calibri"/>
        <family val="2"/>
        <charset val="204"/>
        <scheme val="minor"/>
      </rPr>
      <t xml:space="preserve"> - шаг 2,54мм  + отверстия для крепежа + боковые контактные площадки4+4 + маска + маркировка) </t>
    </r>
  </si>
  <si>
    <r>
      <rPr>
        <b/>
        <sz val="18"/>
        <color theme="1"/>
        <rFont val="Calibri"/>
        <family val="2"/>
        <charset val="204"/>
        <scheme val="minor"/>
      </rPr>
      <t xml:space="preserve">Arduino Mega2560 </t>
    </r>
    <r>
      <rPr>
        <sz val="16"/>
        <color theme="1"/>
        <rFont val="Calibri"/>
        <family val="2"/>
        <charset val="204"/>
        <scheme val="minor"/>
      </rPr>
      <t xml:space="preserve"> - плата на основе контроллера ATmega2560 - Плата имеет 54 цифровых входа/выходов (14 из которых могут использоваться как выходы ШИМ), 16 аналоговых входов,4 последовательных порта UART, USB коннектор, разъем питания, разъем ICSP и кнопка перезагрузки.</t>
    </r>
  </si>
  <si>
    <t>S_drill_5-35</t>
  </si>
  <si>
    <r>
      <t xml:space="preserve"> Модуль - радиоприёмник 50 -115 MHz на мс -</t>
    </r>
    <r>
      <rPr>
        <b/>
        <sz val="18"/>
        <color rgb="FF7030A0"/>
        <rFont val="Calibri"/>
        <family val="2"/>
        <charset val="204"/>
        <scheme val="minor"/>
      </rPr>
      <t xml:space="preserve"> RDA5807M </t>
    </r>
    <r>
      <rPr>
        <sz val="16"/>
        <color theme="1"/>
        <rFont val="Calibri"/>
        <family val="2"/>
        <charset val="204"/>
        <scheme val="minor"/>
      </rPr>
      <t>RRD-102 V2. 0   (FM - стерео выход) ( Полностью законченный модуль.  Прост в программировании. Имеет малые габариты, но запаять его очень просто. Часто используется совместно с Arduino, AVR, PIC, ARM и др.  )</t>
    </r>
  </si>
  <si>
    <t>SI4703</t>
  </si>
  <si>
    <r>
      <t>Модуль - радиоприёмник на мс -</t>
    </r>
    <r>
      <rPr>
        <b/>
        <sz val="18"/>
        <color rgb="FF7030A0"/>
        <rFont val="Calibri"/>
        <family val="2"/>
        <charset val="204"/>
        <scheme val="minor"/>
      </rPr>
      <t xml:space="preserve"> SI4703 (CJMCU-470) </t>
    </r>
    <r>
      <rPr>
        <sz val="16"/>
        <color theme="1"/>
        <rFont val="Calibri"/>
        <family val="2"/>
        <charset val="204"/>
        <scheme val="minor"/>
      </rPr>
      <t xml:space="preserve"> Кроме функций обычного радиоприёма в FM-диапазоне, микросхема поддерживает форматы данных RDS и RBDS, а также индикацию названия радиостанции и имя песни. (используется совместно с Arduino, AVR, PIC, ARM и др.  есть библиотеки для работы с этим модулем)</t>
    </r>
  </si>
  <si>
    <r>
      <rPr>
        <b/>
        <sz val="22"/>
        <color theme="9" tint="-0.249977111117893"/>
        <rFont val="Calibri"/>
        <family val="2"/>
        <charset val="204"/>
        <scheme val="minor"/>
      </rPr>
      <t>Модуль Генератор</t>
    </r>
    <r>
      <rPr>
        <sz val="18"/>
        <color theme="1"/>
        <rFont val="Calibri"/>
        <family val="2"/>
        <charset val="204"/>
        <scheme val="minor"/>
      </rPr>
      <t xml:space="preserve"> прямоугольных импульсов на мс. NE-555  - видаёт прямоугольные импульсы задаваемой скважности и частоты от </t>
    </r>
    <r>
      <rPr>
        <b/>
        <sz val="20"/>
        <color theme="1"/>
        <rFont val="Calibri"/>
        <family val="2"/>
        <charset val="204"/>
        <scheme val="minor"/>
      </rPr>
      <t xml:space="preserve">1Гц  до 200КГц  </t>
    </r>
    <r>
      <rPr>
        <sz val="18"/>
        <color theme="1"/>
        <rFont val="Calibri"/>
        <family val="2"/>
        <charset val="204"/>
        <scheme val="minor"/>
      </rPr>
      <t xml:space="preserve"> </t>
    </r>
    <r>
      <rPr>
        <b/>
        <sz val="18"/>
        <color theme="1"/>
        <rFont val="Calibri"/>
        <family val="2"/>
        <charset val="204"/>
        <scheme val="minor"/>
      </rPr>
      <t>(4 поддиапазона частот)</t>
    </r>
    <r>
      <rPr>
        <sz val="18"/>
        <color theme="1"/>
        <rFont val="Calibri"/>
        <family val="2"/>
        <charset val="204"/>
        <scheme val="minor"/>
      </rPr>
      <t xml:space="preserve"> питание 3,3В-13В (15Вmax) </t>
    </r>
  </si>
  <si>
    <t>Ne555_m1</t>
  </si>
  <si>
    <t>Ne555_m2</t>
  </si>
  <si>
    <r>
      <rPr>
        <b/>
        <sz val="20"/>
        <color rgb="FF0070C0"/>
        <rFont val="Calibri"/>
        <family val="2"/>
        <charset val="204"/>
        <scheme val="minor"/>
      </rPr>
      <t>Si4463 (HC-12) Беспроводной UART удлинитель 433 МГц</t>
    </r>
    <r>
      <rPr>
        <sz val="18"/>
        <color rgb="FF0070C0"/>
        <rFont val="Calibri"/>
        <family val="2"/>
        <charset val="204"/>
        <scheme val="minor"/>
      </rPr>
      <t xml:space="preserve">  </t>
    </r>
    <r>
      <rPr>
        <sz val="18"/>
        <color theme="1"/>
        <rFont val="Calibri"/>
        <family val="2"/>
        <charset val="204"/>
        <scheme val="minor"/>
      </rPr>
      <t xml:space="preserve">с выходной мощностью до </t>
    </r>
    <r>
      <rPr>
        <b/>
        <sz val="18"/>
        <color rgb="FFFF0000"/>
        <rFont val="Calibri"/>
        <family val="2"/>
        <charset val="204"/>
        <scheme val="minor"/>
      </rPr>
      <t xml:space="preserve">100мВт !!! </t>
    </r>
    <r>
      <rPr>
        <b/>
        <sz val="16"/>
        <rFont val="Calibri"/>
        <family val="2"/>
        <charset val="204"/>
        <scheme val="minor"/>
      </rPr>
      <t xml:space="preserve">И дальностью связи </t>
    </r>
    <r>
      <rPr>
        <b/>
        <sz val="18"/>
        <color rgb="FFFF0000"/>
        <rFont val="Calibri"/>
        <family val="2"/>
        <charset val="204"/>
        <scheme val="minor"/>
      </rPr>
      <t xml:space="preserve"> 1 КМ !!! </t>
    </r>
    <r>
      <rPr>
        <sz val="18"/>
        <rFont val="Calibri"/>
        <family val="2"/>
        <charset val="204"/>
        <scheme val="minor"/>
      </rPr>
      <t>(Позволяет прошивать Arduino "по воздуху" прямо из Arduino IDE, правда, придется нажимать reset в ручную)</t>
    </r>
  </si>
  <si>
    <r>
      <rPr>
        <b/>
        <sz val="18"/>
        <color theme="1"/>
        <rFont val="Calibri"/>
        <family val="2"/>
        <charset val="204"/>
        <scheme val="minor"/>
      </rPr>
      <t xml:space="preserve">Датчик отражения </t>
    </r>
    <r>
      <rPr>
        <b/>
        <sz val="16"/>
        <color theme="1"/>
        <rFont val="Calibri"/>
        <family val="2"/>
        <charset val="204"/>
        <scheme val="minor"/>
      </rPr>
      <t xml:space="preserve">- </t>
    </r>
    <r>
      <rPr>
        <sz val="16"/>
        <color theme="1"/>
        <rFont val="Calibri"/>
        <family val="2"/>
        <charset val="204"/>
        <scheme val="minor"/>
      </rPr>
      <t xml:space="preserve"> Этот прибор излучает инфракрасный сигнал и затем ловит отражение этого сигнала от поверхности.  Состоит из светодиода излучающего свет в инфракрасном диапазоне 950мм и фотоприйомника. Рабочая дистанция 12мм. Питание3,3В-  5В   ( Часто используется в составе проектов Arduino, AVR, PIC, ARM и др. Имеет уже готовые библиотеки для работы.) </t>
    </r>
    <r>
      <rPr>
        <sz val="14"/>
        <color theme="1"/>
        <rFont val="Calibri"/>
        <family val="2"/>
        <charset val="204"/>
        <scheme val="minor"/>
      </rPr>
      <t xml:space="preserve">(В зависимости от типа и цвета поверхности меняется интенсивность отраженного сигнала. По этой интенсивности можно судить об оттенках цвета поверхности, также может использоваться подобно датчику Холла, для определения скорости вращения.) </t>
    </r>
  </si>
  <si>
    <t>Reflekt_m2</t>
  </si>
  <si>
    <r>
      <rPr>
        <b/>
        <sz val="18"/>
        <color theme="1"/>
        <rFont val="Calibri"/>
        <family val="2"/>
        <charset val="204"/>
        <scheme val="minor"/>
      </rPr>
      <t>Датчик отражения  TCRT5000</t>
    </r>
    <r>
      <rPr>
        <b/>
        <sz val="16"/>
        <color theme="1"/>
        <rFont val="Calibri"/>
        <family val="2"/>
        <charset val="204"/>
        <scheme val="minor"/>
      </rPr>
      <t xml:space="preserve">- </t>
    </r>
    <r>
      <rPr>
        <sz val="16"/>
        <color theme="1"/>
        <rFont val="Calibri"/>
        <family val="2"/>
        <charset val="204"/>
        <scheme val="minor"/>
      </rPr>
      <t xml:space="preserve"> Этот прибор излучает инфракрасный сигнал и затем ловит отражение этого сигнала от поверхности.  Рабочая дистанция 1-25мм. Питание 3,3В-5В   ( Часто используется в составе проектов Arduino, AVR, PIC, ARM и др. Имеет уже готовые библиотеки для работы.) </t>
    </r>
    <r>
      <rPr>
        <sz val="14"/>
        <color theme="1"/>
        <rFont val="Calibri"/>
        <family val="2"/>
        <charset val="204"/>
        <scheme val="minor"/>
      </rPr>
      <t xml:space="preserve">(В зависимости от типа и цвета поверхности меняется интенсивность отраженного сигнала. По этой интенсивности можно судить об оттенках цвета поверхности, также может использоваться подобно датчику Холла, для определения скорости вращения.) </t>
    </r>
  </si>
  <si>
    <t>TQFP32-dip</t>
  </si>
  <si>
    <r>
      <t xml:space="preserve">Комплект Зажимов - адаптер TQFP32 QFP32/ LQFP32 - DIP28 или DIP32  - </t>
    </r>
    <r>
      <rPr>
        <b/>
        <sz val="18"/>
        <rFont val="Calibri"/>
        <family val="2"/>
        <charset val="204"/>
        <scheme val="minor"/>
      </rPr>
      <t xml:space="preserve">комплект состоит из 3х плат  - 1) собственно сам адаптер  2) плата переходник на DIP28  3) плата переходник на DIP32 </t>
    </r>
    <r>
      <rPr>
        <sz val="18"/>
        <rFont val="Calibri"/>
        <family val="2"/>
        <charset val="204"/>
        <scheme val="minor"/>
      </rPr>
      <t xml:space="preserve">  (используется с множеством программаторов и другими устройствами)</t>
    </r>
  </si>
  <si>
    <t xml:space="preserve">RE11CT </t>
  </si>
  <si>
    <t>KY-023</t>
  </si>
  <si>
    <r>
      <rPr>
        <b/>
        <sz val="22"/>
        <color theme="1"/>
        <rFont val="Calibri"/>
        <family val="2"/>
        <charset val="204"/>
        <scheme val="minor"/>
      </rPr>
      <t>Джойстик KY-023 модуль манипулятор</t>
    </r>
    <r>
      <rPr>
        <sz val="22"/>
        <color theme="1"/>
        <rFont val="Calibri"/>
        <family val="2"/>
        <charset val="204"/>
        <scheme val="minor"/>
      </rPr>
      <t xml:space="preserve"> </t>
    </r>
    <r>
      <rPr>
        <sz val="18"/>
        <color theme="1"/>
        <rFont val="Calibri"/>
        <family val="2"/>
        <charset val="204"/>
        <scheme val="minor"/>
      </rPr>
      <t>для Arduino и других микроконтроллеров. Имеет 2 аналоговых выхода (оси - X,Y) и один цифровой выход -кнопки.  (При использовании 5 В питания, вывод на X, Y по 2.5 В, при движении вверх вправо показатель растет до 5 В, в обратную сторону - падает до 0 В.) Размеры: 4.0 см x 2.7 см x 3.4 см Вес: 15 г.</t>
    </r>
  </si>
  <si>
    <t>USB_micro</t>
  </si>
  <si>
    <t>https://www.youtube.com/watch?v=FQepebH2CPY</t>
  </si>
  <si>
    <t>http://cxem.net/arduino/arduino70.php</t>
  </si>
  <si>
    <t>4988_exp</t>
  </si>
  <si>
    <t>http://arduino-project.net/drajver-dvigatelya-hg7881-arduino/</t>
  </si>
  <si>
    <t>78L12_89</t>
  </si>
  <si>
    <t>DC-022_F</t>
  </si>
  <si>
    <t xml:space="preserve">Детали и узлы для CNC и 3D принтеров, других машин и механизмов... </t>
  </si>
  <si>
    <t>Подшипники</t>
  </si>
  <si>
    <t>688ZZ 8_16_5</t>
  </si>
  <si>
    <r>
      <rPr>
        <b/>
        <sz val="26"/>
        <color rgb="FF0070C0"/>
        <rFont val="Calibri"/>
        <family val="2"/>
        <charset val="204"/>
        <scheme val="minor"/>
      </rPr>
      <t>Подшипник шариковый</t>
    </r>
    <r>
      <rPr>
        <b/>
        <sz val="26"/>
        <color theme="1"/>
        <rFont val="Calibri"/>
        <family val="2"/>
        <charset val="204"/>
        <scheme val="minor"/>
      </rPr>
      <t xml:space="preserve"> закрытого типа </t>
    </r>
    <r>
      <rPr>
        <b/>
        <sz val="26"/>
        <color rgb="FF0070C0"/>
        <rFont val="Calibri"/>
        <family val="2"/>
        <charset val="204"/>
        <scheme val="minor"/>
      </rPr>
      <t>688ZZ</t>
    </r>
    <r>
      <rPr>
        <b/>
        <sz val="26"/>
        <color theme="1"/>
        <rFont val="Calibri"/>
        <family val="2"/>
        <charset val="204"/>
        <scheme val="minor"/>
      </rPr>
      <t xml:space="preserve"> </t>
    </r>
    <r>
      <rPr>
        <b/>
        <sz val="26"/>
        <color theme="9" tint="-0.249977111117893"/>
        <rFont val="Calibri"/>
        <family val="2"/>
        <charset val="204"/>
        <scheme val="minor"/>
      </rPr>
      <t>8x16x5</t>
    </r>
    <r>
      <rPr>
        <b/>
        <sz val="26"/>
        <color theme="1"/>
        <rFont val="Calibri"/>
        <family val="2"/>
        <charset val="204"/>
        <scheme val="minor"/>
      </rPr>
      <t xml:space="preserve">    </t>
    </r>
    <r>
      <rPr>
        <sz val="16"/>
        <color theme="1"/>
        <rFont val="Calibri"/>
        <family val="2"/>
        <charset val="204"/>
        <scheme val="minor"/>
      </rPr>
      <t xml:space="preserve"> </t>
    </r>
    <r>
      <rPr>
        <sz val="22"/>
        <color theme="1"/>
        <rFont val="Calibri"/>
        <family val="2"/>
        <charset val="204"/>
        <scheme val="minor"/>
      </rPr>
      <t>( Внутренний диаметр – 8 мм; Наружный диаметр – 16 мм; Ширина – 5мм;)</t>
    </r>
  </si>
  <si>
    <t>6800ZZ 10_19_5</t>
  </si>
  <si>
    <r>
      <rPr>
        <b/>
        <sz val="24"/>
        <color rgb="FF0070C0"/>
        <rFont val="Calibri"/>
        <family val="2"/>
        <charset val="204"/>
        <scheme val="minor"/>
      </rPr>
      <t>Подшипник шариковый</t>
    </r>
    <r>
      <rPr>
        <b/>
        <sz val="24"/>
        <color theme="1"/>
        <rFont val="Calibri"/>
        <family val="2"/>
        <charset val="204"/>
        <scheme val="minor"/>
      </rPr>
      <t xml:space="preserve"> закрытого типа </t>
    </r>
    <r>
      <rPr>
        <b/>
        <sz val="24"/>
        <color rgb="FF0070C0"/>
        <rFont val="Calibri"/>
        <family val="2"/>
        <charset val="204"/>
        <scheme val="minor"/>
      </rPr>
      <t>6800ZZ</t>
    </r>
    <r>
      <rPr>
        <b/>
        <sz val="24"/>
        <color theme="1"/>
        <rFont val="Calibri"/>
        <family val="2"/>
        <charset val="204"/>
        <scheme val="minor"/>
      </rPr>
      <t xml:space="preserve"> </t>
    </r>
    <r>
      <rPr>
        <b/>
        <sz val="24"/>
        <color theme="9" tint="-0.249977111117893"/>
        <rFont val="Calibri"/>
        <family val="2"/>
        <charset val="204"/>
        <scheme val="minor"/>
      </rPr>
      <t>10x19x5</t>
    </r>
    <r>
      <rPr>
        <b/>
        <sz val="24"/>
        <color theme="1"/>
        <rFont val="Calibri"/>
        <family val="2"/>
        <charset val="204"/>
        <scheme val="minor"/>
      </rPr>
      <t xml:space="preserve">    </t>
    </r>
    <r>
      <rPr>
        <sz val="24"/>
        <color theme="1"/>
        <rFont val="Calibri"/>
        <family val="2"/>
        <charset val="204"/>
        <scheme val="minor"/>
      </rPr>
      <t xml:space="preserve"> </t>
    </r>
    <r>
      <rPr>
        <sz val="22"/>
        <color theme="1"/>
        <rFont val="Calibri"/>
        <family val="2"/>
        <charset val="204"/>
        <scheme val="minor"/>
      </rPr>
      <t>( Внутренний диаметр – 10 мм; Наружный диаметр – 19 мм; Ширина – 5мм;)</t>
    </r>
  </si>
  <si>
    <r>
      <rPr>
        <b/>
        <sz val="26"/>
        <color rgb="FF0070C0"/>
        <rFont val="Calibri"/>
        <family val="2"/>
        <charset val="204"/>
        <scheme val="minor"/>
      </rPr>
      <t>Подшипник шариковый</t>
    </r>
    <r>
      <rPr>
        <b/>
        <sz val="26"/>
        <color theme="1"/>
        <rFont val="Calibri"/>
        <family val="2"/>
        <charset val="204"/>
        <scheme val="minor"/>
      </rPr>
      <t xml:space="preserve"> закрытого типа </t>
    </r>
    <r>
      <rPr>
        <b/>
        <sz val="26"/>
        <color rgb="FF0070C0"/>
        <rFont val="Calibri"/>
        <family val="2"/>
        <charset val="204"/>
        <scheme val="minor"/>
      </rPr>
      <t>V624ZZ</t>
    </r>
    <r>
      <rPr>
        <b/>
        <sz val="26"/>
        <color theme="1"/>
        <rFont val="Calibri"/>
        <family val="2"/>
        <charset val="204"/>
        <scheme val="minor"/>
      </rPr>
      <t xml:space="preserve"> </t>
    </r>
    <r>
      <rPr>
        <b/>
        <sz val="26"/>
        <color theme="9" tint="-0.249977111117893"/>
        <rFont val="Calibri"/>
        <family val="2"/>
        <charset val="204"/>
        <scheme val="minor"/>
      </rPr>
      <t>4x13x6</t>
    </r>
    <r>
      <rPr>
        <b/>
        <sz val="24"/>
        <color theme="1"/>
        <rFont val="Calibri"/>
        <family val="2"/>
        <charset val="204"/>
        <scheme val="minor"/>
      </rPr>
      <t xml:space="preserve">    </t>
    </r>
    <r>
      <rPr>
        <sz val="24"/>
        <color theme="1"/>
        <rFont val="Calibri"/>
        <family val="2"/>
        <charset val="204"/>
        <scheme val="minor"/>
      </rPr>
      <t xml:space="preserve"> </t>
    </r>
    <r>
      <rPr>
        <sz val="22"/>
        <color theme="9" tint="-0.249977111117893"/>
        <rFont val="Calibri"/>
        <family val="2"/>
        <charset val="204"/>
        <scheme val="minor"/>
      </rPr>
      <t>c V - образной формой внешнего кольца</t>
    </r>
    <r>
      <rPr>
        <sz val="22"/>
        <color theme="1"/>
        <rFont val="Calibri"/>
        <family val="2"/>
        <charset val="204"/>
        <scheme val="minor"/>
      </rPr>
      <t xml:space="preserve"> ( Внутренний диаметр – 4 мм; Наружный диаметр – 13 мм; Ширина – 6мм;)</t>
    </r>
  </si>
  <si>
    <t>V624ZZ 4x13x6</t>
  </si>
  <si>
    <t xml:space="preserve">Модули и контроллеры для CNC и 3D принтеров, других машин и механизмов... </t>
  </si>
  <si>
    <t>M_kw-1</t>
  </si>
  <si>
    <r>
      <rPr>
        <b/>
        <sz val="22"/>
        <color rgb="FF00B050"/>
        <rFont val="Calibri"/>
        <family val="2"/>
        <charset val="204"/>
        <scheme val="minor"/>
      </rPr>
      <t xml:space="preserve">Модуль - датчик конечного передвижения (лимитер) </t>
    </r>
    <r>
      <rPr>
        <sz val="16"/>
        <color theme="1"/>
        <rFont val="Calibri"/>
        <family val="2"/>
        <charset val="204"/>
        <scheme val="minor"/>
      </rPr>
      <t xml:space="preserve">- в комплект кроме платы датчика входит </t>
    </r>
    <r>
      <rPr>
        <b/>
        <sz val="16"/>
        <color theme="1"/>
        <rFont val="Calibri"/>
        <family val="2"/>
        <charset val="204"/>
        <scheme val="minor"/>
      </rPr>
      <t>комплект проводов c разъёмами.</t>
    </r>
    <r>
      <rPr>
        <sz val="16"/>
        <color theme="1"/>
        <rFont val="Calibri"/>
        <family val="2"/>
        <charset val="204"/>
        <scheme val="minor"/>
      </rPr>
      <t xml:space="preserve"> На плате присутствует </t>
    </r>
    <r>
      <rPr>
        <b/>
        <sz val="18"/>
        <color rgb="FF0070C0"/>
        <rFont val="Calibri"/>
        <family val="2"/>
        <charset val="204"/>
        <scheme val="minor"/>
      </rPr>
      <t>светодиодная индикация</t>
    </r>
    <r>
      <rPr>
        <sz val="16"/>
        <color theme="1"/>
        <rFont val="Calibri"/>
        <family val="2"/>
        <charset val="204"/>
        <scheme val="minor"/>
      </rPr>
      <t>, также есть отверстия под крепёж</t>
    </r>
  </si>
  <si>
    <t>DRV8825</t>
  </si>
  <si>
    <r>
      <rPr>
        <b/>
        <sz val="20"/>
        <color rgb="FF0070C0"/>
        <rFont val="Calibri"/>
        <family val="2"/>
        <charset val="204"/>
        <scheme val="minor"/>
      </rPr>
      <t xml:space="preserve">Драйвер шагового двигателя DRV8825 + радиатор </t>
    </r>
    <r>
      <rPr>
        <sz val="16"/>
        <color theme="1"/>
        <rFont val="Calibri"/>
        <family val="2"/>
        <charset val="204"/>
        <scheme val="minor"/>
      </rPr>
      <t>позволяет управлять биполярным шаговым двигателем с током до 2.2А на обмотку. Драйвер имеет ряд отличительных особенностей: регулируемое ограничение максимального тока, защита от перегрузки и шесть режимов управления шагом (микрошаг 1/2 , 1/4 , 1/8 , 1/16, 1/32). Драйвер требует напряжения 8,2 - 45 В для питания двигателя,  напряжение питания цифровой части -  2,5 - 5,25В.</t>
    </r>
  </si>
  <si>
    <t>A4988</t>
  </si>
  <si>
    <r>
      <rPr>
        <b/>
        <sz val="20"/>
        <color rgb="FF0070C0"/>
        <rFont val="Calibri"/>
        <family val="2"/>
        <charset val="204"/>
        <scheme val="minor"/>
      </rPr>
      <t xml:space="preserve">Драйвер шагового двигателя A4988 + радиатор </t>
    </r>
    <r>
      <rPr>
        <sz val="16"/>
        <color theme="1"/>
        <rFont val="Calibri"/>
        <family val="2"/>
        <charset val="204"/>
        <scheme val="minor"/>
      </rPr>
      <t>позволяет управлять биполярным шаговым двигателем с током до 2А на обмотку. Регулируемый ток, защита от перегрузки и перегрева, драйвер также имеет пять вариантов микрошага (вплоть до 1/16-шага). Он работает от напряжения 8 - 35 В и может обеспечить ток до 1 А</t>
    </r>
  </si>
  <si>
    <r>
      <rPr>
        <b/>
        <sz val="20"/>
        <color rgb="FFFF0000"/>
        <rFont val="Calibri"/>
        <family val="2"/>
        <charset val="204"/>
        <scheme val="minor"/>
      </rPr>
      <t>Плата расширения</t>
    </r>
    <r>
      <rPr>
        <sz val="16"/>
        <color theme="1"/>
        <rFont val="Calibri"/>
        <family val="2"/>
        <charset val="204"/>
        <scheme val="minor"/>
      </rPr>
      <t xml:space="preserve"> для установки до </t>
    </r>
    <r>
      <rPr>
        <b/>
        <sz val="18"/>
        <color theme="1"/>
        <rFont val="Calibri"/>
        <family val="2"/>
        <charset val="204"/>
        <scheme val="minor"/>
      </rPr>
      <t>четырех</t>
    </r>
    <r>
      <rPr>
        <sz val="16"/>
        <color theme="1"/>
        <rFont val="Calibri"/>
        <family val="2"/>
        <charset val="204"/>
        <scheme val="minor"/>
      </rPr>
      <t xml:space="preserve"> драйверов шаговых двигателей  </t>
    </r>
    <r>
      <rPr>
        <b/>
        <sz val="22"/>
        <color rgb="FFFF0000"/>
        <rFont val="Calibri"/>
        <family val="2"/>
        <charset val="204"/>
        <scheme val="minor"/>
      </rPr>
      <t xml:space="preserve"> A4988 или DRV8825</t>
    </r>
    <r>
      <rPr>
        <sz val="16"/>
        <color theme="1"/>
        <rFont val="Calibri"/>
        <family val="2"/>
        <charset val="204"/>
        <scheme val="minor"/>
      </rPr>
      <t xml:space="preserve"> , к Arduino UNO.  (Позволит создать ЧПУ-станок/3D-принтер есть готовые библиотеки и ПО)</t>
    </r>
  </si>
  <si>
    <r>
      <rPr>
        <b/>
        <sz val="18"/>
        <color theme="1"/>
        <rFont val="Calibri"/>
        <family val="2"/>
        <charset val="204"/>
        <scheme val="minor"/>
      </rPr>
      <t>Пищалка</t>
    </r>
    <r>
      <rPr>
        <sz val="18"/>
        <color theme="1"/>
        <rFont val="Calibri"/>
        <family val="2"/>
        <charset val="204"/>
        <scheme val="minor"/>
      </rPr>
      <t xml:space="preserve"> ( </t>
    </r>
    <r>
      <rPr>
        <b/>
        <sz val="18"/>
        <color theme="1"/>
        <rFont val="Calibri"/>
        <family val="2"/>
        <charset val="204"/>
        <scheme val="minor"/>
      </rPr>
      <t xml:space="preserve">бузер </t>
    </r>
    <r>
      <rPr>
        <sz val="18"/>
        <color theme="1"/>
        <rFont val="Calibri"/>
        <family val="2"/>
        <charset val="204"/>
        <scheme val="minor"/>
      </rPr>
      <t>)</t>
    </r>
    <r>
      <rPr>
        <sz val="16"/>
        <color theme="1"/>
        <rFont val="Calibri"/>
        <family val="2"/>
        <charset val="204"/>
        <scheme val="minor"/>
      </rPr>
      <t xml:space="preserve"> без генератора Ac /  16om / 3В-15В / 2Кгц</t>
    </r>
  </si>
  <si>
    <t>A3967</t>
  </si>
  <si>
    <r>
      <rPr>
        <b/>
        <sz val="20"/>
        <color rgb="FFFF0000"/>
        <rFont val="Calibri"/>
        <family val="2"/>
        <charset val="204"/>
        <scheme val="minor"/>
      </rPr>
      <t>Драйвер шагового двигателя A3967 EasyDriver V4.4</t>
    </r>
    <r>
      <rPr>
        <sz val="16"/>
        <color theme="1"/>
        <rFont val="Calibri"/>
        <family val="2"/>
        <charset val="204"/>
        <scheme val="minor"/>
      </rPr>
      <t xml:space="preserve"> предназначен для управления биполярными шаговыми двигателями постоянного тока в RepRap проектах или любых других проектах с использованием шаговых двигателей. EasyDriver V4.4. Может работать как в режиме полного шага, так и в режиме микрошага (1/2, 1/4, 1/8 шага).</t>
    </r>
  </si>
  <si>
    <t>https://www.youtube.com/watch?v=yXoJgDPRips</t>
  </si>
  <si>
    <t>PAM8610</t>
  </si>
  <si>
    <r>
      <rPr>
        <b/>
        <sz val="22"/>
        <color theme="3" tint="0.39997558519241921"/>
        <rFont val="Calibri"/>
        <family val="2"/>
        <charset val="204"/>
        <scheme val="minor"/>
      </rPr>
      <t xml:space="preserve">Стерео аудио усилитель 2х15Вт D-класса PAM8610 </t>
    </r>
    <r>
      <rPr>
        <sz val="22"/>
        <color theme="1"/>
        <rFont val="Calibri"/>
        <family val="2"/>
        <charset val="204"/>
        <scheme val="minor"/>
      </rPr>
      <t>с питанием 7-13,5В, Выходная мощность: 10Wx2(8Ω); 15Wx2(4Ω), 20HZ-15KHZ (±3Дб), КПД: до 90%;, габариты модуля: 28х22х2.5 мм;</t>
    </r>
  </si>
  <si>
    <t>S2_light</t>
  </si>
  <si>
    <t>Датчик интенсивности света  на фоторезисторе (подходит для использования совместно с Arduino) Рабочее напряжение: 3.3-5 В, Регулируемая чувствительность сенсора, Выходным результатом является аналоговый сигнал 3.3-5 В, обратно пропорциональный интенсивности света, также есть цифровой выход. Размеры - 3.4cm * 1.6cm</t>
  </si>
  <si>
    <t>Датчик интенсивности света  на фотодиоде (подходит для использования совместно с Arduino) Рабочее напряжение: 3.3-5 В, Регулируемая чувствительность сенсора,  Выходным результатом является аналоговый сигнал 3.3-5 В, обратно пропорциональный интенсивности света, также есть цифровой выход.   Размеры - 3.2cm * 1.4cm</t>
  </si>
  <si>
    <t>TTP223_micro</t>
  </si>
  <si>
    <r>
      <rPr>
        <b/>
        <sz val="26"/>
        <color rgb="FFC00000"/>
        <rFont val="Calibri"/>
        <family val="2"/>
        <charset val="204"/>
        <scheme val="minor"/>
      </rPr>
      <t xml:space="preserve">Сенсорная кнопка TTP223 micro </t>
    </r>
    <r>
      <rPr>
        <sz val="16"/>
        <color theme="1"/>
        <rFont val="Calibri"/>
        <family val="2"/>
        <charset val="204"/>
        <scheme val="minor"/>
      </rPr>
      <t>- на выходе получеем сигнал логического уровня - (нажатие есть,  нет нажатия)</t>
    </r>
    <r>
      <rPr>
        <b/>
        <sz val="20"/>
        <color theme="3" tint="0.39997558519241921"/>
        <rFont val="Calibri"/>
        <family val="2"/>
        <charset val="204"/>
        <scheme val="minor"/>
      </rPr>
      <t xml:space="preserve"> + светодиодная индикация.</t>
    </r>
    <r>
      <rPr>
        <sz val="16"/>
        <color theme="1"/>
        <rFont val="Calibri"/>
        <family val="2"/>
        <charset val="204"/>
        <scheme val="minor"/>
      </rPr>
      <t xml:space="preserve">  14mm x 11mm  (крепление позволяет использовать на передней панели устройства)</t>
    </r>
  </si>
  <si>
    <t>TTP223</t>
  </si>
  <si>
    <t>http://www.mouser.com/ds/2/149/SS8550-118608.pdf</t>
  </si>
  <si>
    <r>
      <rPr>
        <b/>
        <sz val="18"/>
        <color rgb="FF000000"/>
        <rFont val="Arial"/>
        <family val="2"/>
        <charset val="204"/>
      </rPr>
      <t xml:space="preserve">Транзистор SS8550  </t>
    </r>
    <r>
      <rPr>
        <sz val="16"/>
        <color rgb="FF000000"/>
        <rFont val="Arial"/>
        <family val="2"/>
        <charset val="204"/>
      </rPr>
      <t xml:space="preserve"> PNP   корпус TO-92 (PNP)   (U_ce = 25V / U_cb = 40V / U_eb = 6V / I_c = 1.5 А / P=  1 Wt / Коэффициент усиления по току (hfe): от 85 до 300 / F = 100 МГц ) </t>
    </r>
    <r>
      <rPr>
        <b/>
        <sz val="16"/>
        <color rgb="FF000000"/>
        <rFont val="Arial"/>
        <family val="2"/>
        <charset val="204"/>
      </rPr>
      <t xml:space="preserve"> ( усилительные схемы, задачи режима Push-pull)</t>
    </r>
  </si>
  <si>
    <t>mp3-12V</t>
  </si>
  <si>
    <t>USB_PCB1</t>
  </si>
  <si>
    <t>USB_PCB2</t>
  </si>
  <si>
    <t>USB_PCB3</t>
  </si>
  <si>
    <t>P27</t>
  </si>
  <si>
    <t>Кварцевые резонаторы, генераторы, Пьезо элементы…</t>
  </si>
  <si>
    <t>mos irf520</t>
  </si>
  <si>
    <t>LM35DZ TO92</t>
  </si>
  <si>
    <r>
      <rPr>
        <b/>
        <sz val="22"/>
        <color theme="1"/>
        <rFont val="Calibri"/>
        <family val="2"/>
        <charset val="204"/>
        <scheme val="minor"/>
      </rPr>
      <t>LM35DZ TO92   датчик температуры</t>
    </r>
    <r>
      <rPr>
        <sz val="22"/>
        <color theme="1"/>
        <rFont val="Calibri"/>
        <family val="2"/>
        <charset val="204"/>
        <scheme val="minor"/>
      </rPr>
      <t xml:space="preserve"> </t>
    </r>
    <r>
      <rPr>
        <sz val="20"/>
        <color theme="1"/>
        <rFont val="Calibri"/>
        <family val="2"/>
        <charset val="204"/>
        <scheme val="minor"/>
      </rPr>
      <t xml:space="preserve">  (подходит для использования совместно с Arduino, STM, и др. ), используется как выносной датчик температуры для зарядного устройства IMAX</t>
    </r>
  </si>
  <si>
    <t xml:space="preserve">TMP36 TO92  </t>
  </si>
  <si>
    <r>
      <rPr>
        <b/>
        <sz val="22"/>
        <color theme="1"/>
        <rFont val="Calibri"/>
        <family val="2"/>
        <charset val="204"/>
        <scheme val="minor"/>
      </rPr>
      <t xml:space="preserve"> TMP36 TO92   низковольтный(2,7-5,5v) датчик температуры -40 - 125 C </t>
    </r>
    <r>
      <rPr>
        <sz val="22"/>
        <color theme="1"/>
        <rFont val="Calibri"/>
        <family val="2"/>
        <charset val="204"/>
        <scheme val="minor"/>
      </rPr>
      <t xml:space="preserve"> </t>
    </r>
    <r>
      <rPr>
        <sz val="20"/>
        <color theme="1"/>
        <rFont val="Calibri"/>
        <family val="2"/>
        <charset val="204"/>
        <scheme val="minor"/>
      </rPr>
      <t xml:space="preserve"> (подходит для использования совместно с Arduino, STM, и др. )</t>
    </r>
  </si>
  <si>
    <t>http://www.analog.com/media/en/technical-documentation/data-sheets/TMP35_36_37.pdf</t>
  </si>
  <si>
    <r>
      <rPr>
        <b/>
        <sz val="16"/>
        <color rgb="FF000000"/>
        <rFont val="Arial"/>
        <family val="2"/>
        <charset val="204"/>
      </rPr>
      <t xml:space="preserve">Транзистор IRLB3034 </t>
    </r>
    <r>
      <rPr>
        <sz val="16"/>
        <color rgb="FF000000"/>
        <rFont val="Arial"/>
        <family val="2"/>
        <charset val="204"/>
      </rPr>
      <t xml:space="preserve"> мощный MOSFET полевой  N-канальний  корпус  TO-220AB  </t>
    </r>
    <r>
      <rPr>
        <b/>
        <sz val="16"/>
        <color rgb="FF000000"/>
        <rFont val="Arial"/>
        <family val="2"/>
        <charset val="204"/>
      </rPr>
      <t>(Vdss=40V  Id25=195/343A  Rds(on)=0,14  Pmax = 375W )</t>
    </r>
    <r>
      <rPr>
        <sz val="16"/>
        <color rgb="FF000000"/>
        <rFont val="Arial"/>
        <family val="2"/>
        <charset val="204"/>
      </rPr>
      <t xml:space="preserve"> (используется в DC Motor Drive схемах комутации или высокочастотных усилительных схемах, блоках питания) </t>
    </r>
  </si>
  <si>
    <t>https://www.elektronik-kompendium.de/public/schaerer/FILES/irlb3034pbf.pdf</t>
  </si>
  <si>
    <t xml:space="preserve">IRLB3034 </t>
  </si>
  <si>
    <t>Fire_sensor</t>
  </si>
  <si>
    <r>
      <rPr>
        <b/>
        <sz val="20"/>
        <color theme="1"/>
        <rFont val="Calibri"/>
        <family val="2"/>
        <charset val="204"/>
        <scheme val="minor"/>
      </rPr>
      <t xml:space="preserve">Датчик пламени (инфракрасный датчик огня 760 ~ 1100 nm ) </t>
    </r>
    <r>
      <rPr>
        <sz val="18"/>
        <color theme="1"/>
        <rFont val="Calibri"/>
        <family val="2"/>
        <charset val="204"/>
        <scheme val="minor"/>
      </rPr>
      <t xml:space="preserve">-  Этот прибор сигнализирует об пламени на растояние - 80см. Питание 3,3В-5В Регулировка чувствительности.  ( Часто используется в составе проектов Arduino, AVR, PIC, ARM и др. Имеет уже готовые библиотеки для работы.) (В зависимости от типа и цвета поверхности меняется интенсивность отраженного сигнала. По этой интенсивности можно судить об оттенках цвета поверхности, также может использоваться подобно датчику Холла, для определения скорости вращения.) </t>
    </r>
  </si>
  <si>
    <t>CZ1</t>
  </si>
  <si>
    <r>
      <rPr>
        <b/>
        <sz val="18"/>
        <color theme="1"/>
        <rFont val="Calibri"/>
        <family val="2"/>
        <charset val="204"/>
        <scheme val="minor"/>
      </rPr>
      <t xml:space="preserve">Электропривод  центрального замка 5-ти проводной, </t>
    </r>
    <r>
      <rPr>
        <b/>
        <sz val="20"/>
        <color rgb="FFFF0000"/>
        <rFont val="Calibri"/>
        <family val="2"/>
        <charset val="204"/>
        <scheme val="minor"/>
      </rPr>
      <t>12в.</t>
    </r>
    <r>
      <rPr>
        <b/>
        <sz val="18"/>
        <color theme="1"/>
        <rFont val="Calibri"/>
        <family val="2"/>
        <charset val="204"/>
        <scheme val="minor"/>
      </rPr>
      <t>,</t>
    </r>
    <r>
      <rPr>
        <sz val="16"/>
        <color theme="1"/>
        <rFont val="Calibri"/>
        <family val="2"/>
        <charset val="204"/>
        <scheme val="minor"/>
      </rPr>
      <t xml:space="preserve">   Ток  0.15A-2.22A,  усилие на штоке </t>
    </r>
    <r>
      <rPr>
        <b/>
        <sz val="20"/>
        <color rgb="FFFF0000"/>
        <rFont val="Calibri"/>
        <family val="2"/>
        <charset val="204"/>
        <scheme val="minor"/>
      </rPr>
      <t xml:space="preserve">4кг, </t>
    </r>
    <r>
      <rPr>
        <b/>
        <sz val="18"/>
        <color theme="1"/>
        <rFont val="Calibri"/>
        <family val="2"/>
        <charset val="204"/>
        <scheme val="minor"/>
      </rPr>
      <t xml:space="preserve">ход штока 22мм, </t>
    </r>
    <r>
      <rPr>
        <sz val="16"/>
        <color theme="1"/>
        <rFont val="Calibri"/>
        <family val="2"/>
        <charset val="204"/>
        <scheme val="minor"/>
      </rPr>
      <t>размер 14.5 * 6 * 3cm   в комплект входят подсоединительные рейки и крепёж, цвет чёрный (можно использовать с Arduino)</t>
    </r>
  </si>
  <si>
    <t>https://www.youtube.com/watch?v=DzQJDjsXyF8&amp;t=2s</t>
  </si>
  <si>
    <t>tp1</t>
  </si>
  <si>
    <t xml:space="preserve">Термопрокладка - для изоляции корпуса радиоэлемента от корпуса радиатора- расчитана под корпуса ТО-220, габариты 19х13мм </t>
  </si>
  <si>
    <t>DFPlayer Mini</t>
  </si>
  <si>
    <r>
      <rPr>
        <b/>
        <sz val="16"/>
        <color theme="1"/>
        <rFont val="Calibri"/>
        <family val="2"/>
        <charset val="204"/>
        <scheme val="minor"/>
      </rPr>
      <t>WTV020M01</t>
    </r>
    <r>
      <rPr>
        <sz val="16"/>
        <color theme="1"/>
        <rFont val="Calibri"/>
        <family val="2"/>
        <charset val="204"/>
        <scheme val="minor"/>
      </rPr>
      <t xml:space="preserve"> - это малогабаритній звуковой модуль для воспроизведения аудиофайлов в формате MP3 с флеш-карт формата microSD (кардридер на самом модуле). </t>
    </r>
  </si>
  <si>
    <r>
      <rPr>
        <b/>
        <sz val="16"/>
        <color theme="1"/>
        <rFont val="Calibri"/>
        <family val="2"/>
        <charset val="204"/>
        <scheme val="minor"/>
      </rPr>
      <t>DFPlayer Mini</t>
    </r>
    <r>
      <rPr>
        <sz val="16"/>
        <color theme="1"/>
        <rFont val="Calibri"/>
        <family val="2"/>
        <charset val="204"/>
        <scheme val="minor"/>
      </rPr>
      <t xml:space="preserve"> - это малогабаритній звуковой модуль для воспроизведения аудиофайлов в формате WAW или OD4 с флеш-карт формата microSD до 32Gb (кардридер на самом модуле). Все пины для управления модулем выведены, модуль оснащён своим процессором, возможность управлять как кнопками, так и по UART</t>
    </r>
  </si>
  <si>
    <r>
      <t>Модуль реле времени FC-32 - 1 канал.</t>
    </r>
    <r>
      <rPr>
        <sz val="16"/>
        <color theme="1"/>
        <rFont val="Calibri"/>
        <family val="2"/>
        <charset val="204"/>
        <scheme val="minor"/>
      </rPr>
      <t xml:space="preserve"> Тригер срабатывания плавно регулируется в пределах от</t>
    </r>
    <r>
      <rPr>
        <b/>
        <sz val="16"/>
        <color theme="1"/>
        <rFont val="Calibri"/>
        <family val="2"/>
        <charset val="204"/>
        <scheme val="minor"/>
      </rPr>
      <t xml:space="preserve"> 0,13c до 3700c</t>
    </r>
    <r>
      <rPr>
        <sz val="16"/>
        <color theme="1"/>
        <rFont val="Calibri"/>
        <family val="2"/>
        <charset val="204"/>
        <scheme val="minor"/>
      </rPr>
      <t xml:space="preserve"> - регулировка разбита на</t>
    </r>
    <r>
      <rPr>
        <b/>
        <sz val="16"/>
        <color theme="1"/>
        <rFont val="Calibri"/>
        <family val="2"/>
        <charset val="204"/>
        <scheme val="minor"/>
      </rPr>
      <t xml:space="preserve"> 8 диаппазонов.</t>
    </r>
    <r>
      <rPr>
        <sz val="16"/>
        <color theme="1"/>
        <rFont val="Calibri"/>
        <family val="2"/>
        <charset val="204"/>
        <scheme val="minor"/>
      </rPr>
      <t xml:space="preserve">  Нагрузка - 250V ac 10A или 30V dc 10A, Питание 12В, ток потребления от 5.5mA до 42mA, размеры модуля  </t>
    </r>
    <r>
      <rPr>
        <b/>
        <sz val="16"/>
        <color theme="1"/>
        <rFont val="Calibri"/>
        <family val="2"/>
        <charset val="204"/>
        <scheme val="minor"/>
      </rPr>
      <t>56ммх29мм</t>
    </r>
    <r>
      <rPr>
        <sz val="16"/>
        <color theme="1"/>
        <rFont val="Calibri"/>
        <family val="2"/>
        <charset val="204"/>
        <scheme val="minor"/>
      </rPr>
      <t xml:space="preserve">  </t>
    </r>
    <r>
      <rPr>
        <sz val="14"/>
        <color theme="1"/>
        <rFont val="Calibri"/>
        <family val="2"/>
        <charset val="204"/>
        <scheme val="minor"/>
      </rPr>
      <t>( В модуле есть светодиодная индикация режимов ра</t>
    </r>
    <r>
      <rPr>
        <sz val="16"/>
        <color theme="1"/>
        <rFont val="Calibri"/>
        <family val="2"/>
        <charset val="204"/>
        <scheme val="minor"/>
      </rPr>
      <t>боты) детальное описание смотрите на нашем сайте по ссылке</t>
    </r>
    <r>
      <rPr>
        <b/>
        <sz val="16"/>
        <color theme="1"/>
        <rFont val="Calibri"/>
        <family val="2"/>
        <charset val="204"/>
        <scheme val="minor"/>
      </rPr>
      <t xml:space="preserve">
</t>
    </r>
  </si>
  <si>
    <t>BS170_TO92</t>
  </si>
  <si>
    <r>
      <rPr>
        <b/>
        <sz val="18"/>
        <color rgb="FF000000"/>
        <rFont val="Arial"/>
        <family val="2"/>
        <charset val="204"/>
      </rPr>
      <t xml:space="preserve">Транзистор BS170  </t>
    </r>
    <r>
      <rPr>
        <b/>
        <sz val="18"/>
        <color theme="7" tint="-0.249977111117893"/>
        <rFont val="Arial"/>
        <family val="2"/>
        <charset val="204"/>
      </rPr>
      <t xml:space="preserve">(аналог2N7000, КП501А только ток больше ) </t>
    </r>
    <r>
      <rPr>
        <sz val="16"/>
        <color theme="7" tint="-0.249977111117893"/>
        <rFont val="Arial"/>
        <family val="2"/>
        <charset val="204"/>
      </rPr>
      <t xml:space="preserve"> </t>
    </r>
    <r>
      <rPr>
        <sz val="16"/>
        <color rgb="FF000000"/>
        <rFont val="Arial"/>
        <family val="2"/>
        <charset val="204"/>
      </rPr>
      <t xml:space="preserve">полевой  N-канальний MOSFET </t>
    </r>
    <r>
      <rPr>
        <b/>
        <sz val="16"/>
        <color rgb="FFFF0000"/>
        <rFont val="Arial"/>
        <family val="2"/>
        <charset val="204"/>
      </rPr>
      <t>60V 0.5A</t>
    </r>
    <r>
      <rPr>
        <sz val="16"/>
        <color rgb="FFFF0000"/>
        <rFont val="Arial"/>
        <family val="2"/>
        <charset val="204"/>
      </rPr>
      <t xml:space="preserve"> </t>
    </r>
    <r>
      <rPr>
        <sz val="16"/>
        <color rgb="FF000000"/>
        <rFont val="Arial"/>
        <family val="2"/>
        <charset val="204"/>
      </rPr>
      <t xml:space="preserve"> корпус TO-92  (Данный транзистор широко применяется в ключевых схемах, а также в качестве усилительного элемента в блоках и модулях радиоаппаратуры различного назначения. ) </t>
    </r>
  </si>
  <si>
    <t>http://www.farnell.com/datasheets/2179039.pdf</t>
  </si>
  <si>
    <t>LM393_SOP</t>
  </si>
  <si>
    <r>
      <rPr>
        <b/>
        <sz val="16"/>
        <color theme="1"/>
        <rFont val="Calibri"/>
        <family val="2"/>
        <charset val="204"/>
        <scheme val="minor"/>
      </rPr>
      <t>LM393 SOP-8</t>
    </r>
    <r>
      <rPr>
        <sz val="16"/>
        <color theme="1"/>
        <rFont val="Calibri"/>
        <family val="2"/>
        <charset val="204"/>
        <scheme val="minor"/>
      </rPr>
      <t xml:space="preserve"> (К1401СА3А)- сдвоенный </t>
    </r>
    <r>
      <rPr>
        <b/>
        <sz val="18"/>
        <color theme="1"/>
        <rFont val="Calibri"/>
        <family val="2"/>
        <charset val="204"/>
        <scheme val="minor"/>
      </rPr>
      <t>компаратор</t>
    </r>
    <r>
      <rPr>
        <sz val="16"/>
        <color theme="1"/>
        <rFont val="Calibri"/>
        <family val="2"/>
        <charset val="204"/>
        <scheme val="minor"/>
      </rPr>
      <t xml:space="preserve"> напряжения (Количество каналов-2, Напряжение питания-4…30В, Время задержки-300нс, Ток потребления-1мА, Напряжение компенсации-5мВ) (часто используются в связке с датчиками разного рода)</t>
    </r>
  </si>
  <si>
    <t>MCP41010 sop</t>
  </si>
  <si>
    <t>https://www.youtube.com/watch?v=7PtO_4S7UjE</t>
  </si>
  <si>
    <r>
      <rPr>
        <b/>
        <sz val="18"/>
        <color theme="1"/>
        <rFont val="Calibri"/>
        <family val="2"/>
        <charset val="204"/>
        <scheme val="minor"/>
      </rPr>
      <t xml:space="preserve">Термистор NTC - </t>
    </r>
    <r>
      <rPr>
        <b/>
        <sz val="22"/>
        <color rgb="FFFF0000"/>
        <rFont val="Calibri"/>
        <family val="2"/>
        <charset val="204"/>
        <scheme val="minor"/>
      </rPr>
      <t>10К</t>
    </r>
    <r>
      <rPr>
        <sz val="16"/>
        <color theme="1"/>
        <rFont val="Calibri"/>
        <family val="2"/>
        <charset val="204"/>
        <scheme val="minor"/>
      </rPr>
      <t xml:space="preserve"> - контроль температуры в пределах</t>
    </r>
    <r>
      <rPr>
        <b/>
        <sz val="18"/>
        <color theme="1"/>
        <rFont val="Calibri"/>
        <family val="2"/>
        <charset val="204"/>
        <scheme val="minor"/>
      </rPr>
      <t xml:space="preserve">  -55~+125</t>
    </r>
    <r>
      <rPr>
        <sz val="16"/>
        <color theme="1"/>
        <rFont val="Calibri"/>
        <family val="2"/>
        <charset val="204"/>
        <scheme val="minor"/>
      </rPr>
      <t xml:space="preserve">  (Номинальное сопротивление при 25С: 10кОм ±1%) (подходит для использования совместно с Arduino) (  MF52AT  / 3950 )</t>
    </r>
  </si>
  <si>
    <t>PICKIT2</t>
  </si>
  <si>
    <r>
      <rPr>
        <b/>
        <sz val="16"/>
        <color rgb="FFFF0000"/>
        <rFont val="Calibri"/>
        <family val="2"/>
        <charset val="204"/>
        <scheme val="minor"/>
      </rPr>
      <t>Программатор USB универсальный  PICКIT2</t>
    </r>
    <r>
      <rPr>
        <sz val="16"/>
        <color rgb="FFFF0000"/>
        <rFont val="Calibri"/>
        <family val="2"/>
        <charset val="204"/>
        <scheme val="minor"/>
      </rPr>
      <t xml:space="preserve"> </t>
    </r>
    <r>
      <rPr>
        <sz val="16"/>
        <color theme="1"/>
        <rFont val="Calibri"/>
        <family val="2"/>
        <charset val="204"/>
        <scheme val="minor"/>
      </rPr>
      <t>для микроконтроллеров PIC  и ключей KeeLOQ  (компании Microchip Technology Inc.)   + кабельUSB + кабель для подключений</t>
    </r>
  </si>
  <si>
    <t>PICKIT3</t>
  </si>
  <si>
    <t>AMS1117-3</t>
  </si>
  <si>
    <r>
      <rPr>
        <b/>
        <sz val="20"/>
        <color theme="1"/>
        <rFont val="Calibri"/>
        <family val="2"/>
        <charset val="204"/>
        <scheme val="minor"/>
      </rPr>
      <t xml:space="preserve">Модуль - Стабиллизатора питания </t>
    </r>
    <r>
      <rPr>
        <b/>
        <sz val="20"/>
        <color rgb="FFFF0000"/>
        <rFont val="Calibri"/>
        <family val="2"/>
        <charset val="204"/>
        <scheme val="minor"/>
      </rPr>
      <t>3,3В</t>
    </r>
    <r>
      <rPr>
        <sz val="16"/>
        <color theme="1"/>
        <rFont val="Calibri"/>
        <family val="2"/>
        <charset val="204"/>
        <scheme val="minor"/>
      </rPr>
      <t xml:space="preserve"> + светодиодная индикация питания+ по 2 конденсатора на входе и виходе - AMS1117-3,3</t>
    </r>
  </si>
  <si>
    <r>
      <rPr>
        <b/>
        <sz val="20"/>
        <color theme="1"/>
        <rFont val="Calibri"/>
        <family val="2"/>
        <charset val="204"/>
        <scheme val="minor"/>
      </rPr>
      <t xml:space="preserve">Модуль - Стабиллизатора питания </t>
    </r>
    <r>
      <rPr>
        <b/>
        <sz val="20"/>
        <color rgb="FFFF0000"/>
        <rFont val="Calibri"/>
        <family val="2"/>
        <charset val="204"/>
        <scheme val="minor"/>
      </rPr>
      <t>5В</t>
    </r>
    <r>
      <rPr>
        <sz val="16"/>
        <color theme="1"/>
        <rFont val="Calibri"/>
        <family val="2"/>
        <charset val="204"/>
        <scheme val="minor"/>
      </rPr>
      <t xml:space="preserve"> + светодиодная индикация питания+ по 2 конденсатора на входе и виходе - AMS1117-5</t>
    </r>
  </si>
  <si>
    <t>X9C103S</t>
  </si>
  <si>
    <t>Цифровой потенциометр X9C103S -  Сопротивление 10К, плавно регулируется по 3 проводат , простое управление  (смотрите по ссылке) ( Полностью законченный модуль.  Имеет уже готовые библиотеки для работы. Часто используется в составе проектов Arduino, AVR, PIC, ARM и др.  )</t>
  </si>
  <si>
    <t>MS8910</t>
  </si>
  <si>
    <r>
      <rPr>
        <b/>
        <sz val="16"/>
        <color rgb="FF0070C0"/>
        <rFont val="Calibri"/>
        <family val="2"/>
        <charset val="204"/>
        <scheme val="minor"/>
      </rPr>
      <t>Мультиметр MASTECH MS8910</t>
    </r>
    <r>
      <rPr>
        <sz val="16"/>
        <color theme="1"/>
        <rFont val="Calibri"/>
        <family val="2"/>
        <charset val="204"/>
        <scheme val="minor"/>
      </rPr>
      <t xml:space="preserve">  ( </t>
    </r>
    <r>
      <rPr>
        <b/>
        <sz val="16"/>
        <color rgb="FF00B0F0"/>
        <rFont val="Calibri"/>
        <family val="2"/>
        <charset val="204"/>
        <scheme val="minor"/>
      </rPr>
      <t>ПРОЗВОНКА</t>
    </r>
    <r>
      <rPr>
        <sz val="16"/>
        <color theme="1"/>
        <rFont val="Calibri"/>
        <family val="2"/>
        <charset val="204"/>
        <scheme val="minor"/>
      </rPr>
      <t xml:space="preserve">, </t>
    </r>
    <r>
      <rPr>
        <b/>
        <sz val="16"/>
        <color rgb="FFFF0000"/>
        <rFont val="Calibri"/>
        <family val="2"/>
        <charset val="204"/>
        <scheme val="minor"/>
      </rPr>
      <t>сопротивление</t>
    </r>
    <r>
      <rPr>
        <sz val="16"/>
        <color theme="1"/>
        <rFont val="Calibri"/>
        <family val="2"/>
        <charset val="204"/>
        <scheme val="minor"/>
      </rPr>
      <t xml:space="preserve"> 300Ω / 3 кОм / 30 кОм / 300KΩ / 3MΩ + - (0,1% + 2) 30MΩ + - (1,2% + 3)  </t>
    </r>
    <r>
      <rPr>
        <b/>
        <sz val="16"/>
        <color rgb="FF00B050"/>
        <rFont val="Calibri"/>
        <family val="2"/>
        <charset val="204"/>
        <scheme val="minor"/>
      </rPr>
      <t>емкость</t>
    </r>
    <r>
      <rPr>
        <sz val="16"/>
        <color theme="1"/>
        <rFont val="Calibri"/>
        <family val="2"/>
        <charset val="204"/>
        <scheme val="minor"/>
      </rPr>
      <t xml:space="preserve"> 3NF / 30nF / 300nF / 3μF / 30μF + - (2,5% + 3)  300μF / 3MF / 30mF + - (3,0% + 3)  ПРОВЕРКА ДИОДОВ - напряжение 2.8V ток 2mA) - ОЧЕНЬ БЫСТРЫЙ, УДОБНЫЙ  И ТОЧНЫЙ ЗАМЕР (смотрити по ссылке )</t>
    </r>
  </si>
  <si>
    <r>
      <rPr>
        <b/>
        <sz val="24"/>
        <color theme="3" tint="0.39997558519241921"/>
        <rFont val="Calibri"/>
        <family val="2"/>
        <charset val="204"/>
        <scheme val="minor"/>
      </rPr>
      <t>Модуль Стерео усилителя PAM8403</t>
    </r>
    <r>
      <rPr>
        <sz val="16"/>
        <color theme="1"/>
        <rFont val="Calibri"/>
        <family val="2"/>
        <charset val="204"/>
        <scheme val="minor"/>
      </rPr>
      <t xml:space="preserve"> </t>
    </r>
    <r>
      <rPr>
        <sz val="24"/>
        <color rgb="FF00B050"/>
        <rFont val="Calibri"/>
        <family val="2"/>
        <charset val="204"/>
        <scheme val="minor"/>
      </rPr>
      <t>3w + 3w</t>
    </r>
    <r>
      <rPr>
        <sz val="16"/>
        <color theme="1"/>
        <rFont val="Calibri"/>
        <family val="2"/>
        <charset val="204"/>
        <scheme val="minor"/>
      </rPr>
      <t xml:space="preserve">, 4-8 om,  U=2.5 -5V  (Заявленная сигнал </t>
    </r>
    <r>
      <rPr>
        <sz val="20"/>
        <color rgb="FF00B050"/>
        <rFont val="Calibri"/>
        <family val="2"/>
        <charset val="204"/>
        <scheme val="minor"/>
      </rPr>
      <t>шум: 90дб</t>
    </r>
    <r>
      <rPr>
        <sz val="16"/>
        <color theme="1"/>
        <rFont val="Calibri"/>
        <family val="2"/>
        <charset val="204"/>
        <scheme val="minor"/>
      </rPr>
      <t xml:space="preserve">    1.85 * 2.11cm)</t>
    </r>
  </si>
  <si>
    <t>RGB_LED_A</t>
  </si>
  <si>
    <t>TP4056</t>
  </si>
  <si>
    <t>TP4056_P</t>
  </si>
  <si>
    <t>TP5000</t>
  </si>
  <si>
    <t>Модуль зарядки литиевых батарей с полным контролем разряда-заряда батареи  - обеспечивает линейный заряд. Регулируемый зарядный ток до 2А Светодиодная индикация (RGB светодиод - входит в комплект). Возможность контроля температуры, высокий КПД (в сравнении с TP4056)</t>
  </si>
  <si>
    <r>
      <rPr>
        <b/>
        <sz val="20"/>
        <color theme="1"/>
        <rFont val="Calibri"/>
        <family val="2"/>
        <charset val="204"/>
        <scheme val="minor"/>
      </rPr>
      <t>DS1302 DIP-8</t>
    </r>
    <r>
      <rPr>
        <sz val="16"/>
        <color theme="1"/>
        <rFont val="Calibri"/>
        <family val="2"/>
        <charset val="204"/>
        <scheme val="minor"/>
      </rPr>
      <t xml:space="preserve">  - Часы реального времени DS1302 </t>
    </r>
  </si>
  <si>
    <r>
      <rPr>
        <b/>
        <sz val="20"/>
        <color theme="1"/>
        <rFont val="Calibri"/>
        <family val="2"/>
        <charset val="204"/>
        <scheme val="minor"/>
      </rPr>
      <t xml:space="preserve">NE555 </t>
    </r>
    <r>
      <rPr>
        <sz val="16"/>
        <color theme="1"/>
        <rFont val="Calibri"/>
        <family val="2"/>
        <charset val="204"/>
        <scheme val="minor"/>
      </rPr>
      <t>- таймер DIP-8</t>
    </r>
  </si>
  <si>
    <t>NE555_soic</t>
  </si>
  <si>
    <r>
      <rPr>
        <b/>
        <sz val="20"/>
        <color theme="1"/>
        <rFont val="Calibri"/>
        <family val="2"/>
        <charset val="204"/>
        <scheme val="minor"/>
      </rPr>
      <t xml:space="preserve">NE555 </t>
    </r>
    <r>
      <rPr>
        <sz val="16"/>
        <color theme="1"/>
        <rFont val="Calibri"/>
        <family val="2"/>
        <charset val="204"/>
        <scheme val="minor"/>
      </rPr>
      <t>- таймер SOIC-8</t>
    </r>
  </si>
  <si>
    <t>LM3914_dip</t>
  </si>
  <si>
    <r>
      <rPr>
        <b/>
        <sz val="24"/>
        <color rgb="FF000000"/>
        <rFont val="Century Gothic"/>
        <family val="2"/>
        <charset val="204"/>
      </rPr>
      <t xml:space="preserve">Si5351A MSOP10 </t>
    </r>
    <r>
      <rPr>
        <sz val="20"/>
        <color rgb="FF000000"/>
        <rFont val="Century Gothic"/>
        <family val="2"/>
        <charset val="204"/>
      </rPr>
      <t>DDS синтезатор 2,5kHz-200MHz  (у нас также есть кварцы 27 Мгц для работы с этим  синтезатором)</t>
    </r>
  </si>
  <si>
    <r>
      <rPr>
        <b/>
        <sz val="20"/>
        <color theme="9" tint="-0.499984740745262"/>
        <rFont val="Calibri"/>
        <family val="2"/>
        <charset val="204"/>
        <scheme val="minor"/>
      </rPr>
      <t>AT24C256  DIP-8</t>
    </r>
    <r>
      <rPr>
        <b/>
        <sz val="20"/>
        <color theme="1" tint="0.499984740745262"/>
        <rFont val="Calibri"/>
        <family val="2"/>
        <charset val="204"/>
        <scheme val="minor"/>
      </rPr>
      <t xml:space="preserve"> </t>
    </r>
    <r>
      <rPr>
        <b/>
        <sz val="20"/>
        <color theme="1"/>
        <rFont val="Calibri"/>
        <family val="2"/>
        <charset val="204"/>
        <scheme val="minor"/>
      </rPr>
      <t xml:space="preserve"> память 256Кб с I2C/TWI  </t>
    </r>
    <r>
      <rPr>
        <sz val="20"/>
        <color theme="1"/>
        <rFont val="Calibri"/>
        <family val="2"/>
        <charset val="204"/>
        <scheme val="minor"/>
      </rPr>
      <t xml:space="preserve"> ( Имеются уже готовые библиотеки для работы с єтой мс.. Часто используется в составе проектов Arduino, AVR, PIC, ARM и др.  )</t>
    </r>
  </si>
  <si>
    <r>
      <rPr>
        <b/>
        <sz val="22"/>
        <color theme="1"/>
        <rFont val="Calibri"/>
        <family val="2"/>
        <charset val="204"/>
        <scheme val="minor"/>
      </rPr>
      <t>MCP41010 (SOIC8) цифровой потенциометр 10к</t>
    </r>
    <r>
      <rPr>
        <b/>
        <sz val="18"/>
        <color theme="1"/>
        <rFont val="Calibri"/>
        <family val="2"/>
        <charset val="204"/>
        <scheme val="minor"/>
      </rPr>
      <t xml:space="preserve"> -  256 ступеней, управление по SPI шине</t>
    </r>
    <r>
      <rPr>
        <sz val="18"/>
        <color theme="1"/>
        <rFont val="Calibri"/>
        <family val="2"/>
        <charset val="204"/>
        <scheme val="minor"/>
      </rPr>
      <t xml:space="preserve"> -  питание 2,7-5,5В(Имеет уже готовые библиотеки для работы. Часто используется в составе проектов Arduino, AVR, PIC, ARM и др.  ) </t>
    </r>
  </si>
  <si>
    <r>
      <rPr>
        <b/>
        <sz val="24"/>
        <color theme="1"/>
        <rFont val="Calibri"/>
        <family val="2"/>
        <charset val="204"/>
        <scheme val="minor"/>
      </rPr>
      <t>TDA1085c dip</t>
    </r>
    <r>
      <rPr>
        <sz val="24"/>
        <color theme="1"/>
        <rFont val="Calibri"/>
        <family val="2"/>
        <charset val="204"/>
        <scheme val="minor"/>
      </rPr>
      <t xml:space="preserve"> </t>
    </r>
    <r>
      <rPr>
        <sz val="20"/>
        <color theme="1"/>
        <rFont val="Calibri"/>
        <family val="2"/>
        <charset val="204"/>
        <scheme val="minor"/>
      </rPr>
      <t xml:space="preserve">- УНИВЕРСАЛЬНЫЙ КОНТРОЛЛЕР СКОРОСТИ МОТОРА -  микросхемма используется в платах управления оборотами двигателя (БЕЗ ПОТЕРИ МОЩНОСТИ) </t>
    </r>
  </si>
  <si>
    <r>
      <rPr>
        <b/>
        <sz val="22"/>
        <color theme="1"/>
        <rFont val="Calibri"/>
        <family val="2"/>
        <charset val="204"/>
        <scheme val="minor"/>
      </rPr>
      <t>ULN2003</t>
    </r>
    <r>
      <rPr>
        <b/>
        <sz val="18"/>
        <color theme="1"/>
        <rFont val="Calibri"/>
        <family val="2"/>
        <charset val="204"/>
        <scheme val="minor"/>
      </rPr>
      <t xml:space="preserve"> (DIP)- </t>
    </r>
    <r>
      <rPr>
        <sz val="16"/>
        <color theme="1"/>
        <rFont val="Calibri"/>
        <family val="2"/>
        <charset val="204"/>
        <scheme val="minor"/>
      </rPr>
      <t xml:space="preserve"> является сборкой из семи независимых друг от друга пар Дарлингтона. Каждая пара включает два транзистора - силовой и его маломощный драйвер. Сборка ULN2003 позволяет слаботочным устройствам (например микроконтроллерам) управлять силовыми нагрузками, такими, как мощные светодиоды, двигатели, реле и др. </t>
    </r>
    <r>
      <rPr>
        <sz val="14"/>
        <color theme="1"/>
        <rFont val="Calibri"/>
        <family val="2"/>
        <charset val="204"/>
        <scheme val="minor"/>
      </rPr>
      <t>Характеристики: Максимальное выходное напряжение - 50 В / Максимальный выходной ток - 500 мА на канал /Тип корпуса DIP-16 . Максимальная рассеиваемая мощность - 1.47 Вт. / Диапазон рабочих температур 40°C..+85°C</t>
    </r>
  </si>
  <si>
    <r>
      <rPr>
        <b/>
        <sz val="20"/>
        <color theme="1"/>
        <rFont val="Calibri"/>
        <family val="2"/>
        <charset val="204"/>
        <scheme val="minor"/>
      </rPr>
      <t xml:space="preserve">PCF8574P </t>
    </r>
    <r>
      <rPr>
        <b/>
        <sz val="16"/>
        <color theme="1"/>
        <rFont val="Calibri"/>
        <family val="2"/>
        <charset val="204"/>
        <scheme val="minor"/>
      </rPr>
      <t>(DIP) расширитель портов по i2C шине</t>
    </r>
    <r>
      <rPr>
        <sz val="16"/>
        <color theme="1"/>
        <rFont val="Calibri"/>
        <family val="2"/>
        <charset val="204"/>
        <scheme val="minor"/>
      </rPr>
      <t xml:space="preserve"> - (2проводника на входе - 8бит порт на выходе - эта же мс. чтоит в модулях для LCD дисплеев)
(Имеет уже готовые библиотеки для работы. Часто используется в составе проектов Arduino, AVR, PIC, ARM и др.  ) </t>
    </r>
  </si>
  <si>
    <r>
      <rPr>
        <b/>
        <sz val="24"/>
        <color rgb="FF000000"/>
        <rFont val="Calibri"/>
        <family val="2"/>
        <charset val="204"/>
        <scheme val="minor"/>
      </rPr>
      <t>TL494CN  DIP16</t>
    </r>
    <r>
      <rPr>
        <sz val="24"/>
        <color rgb="FF000000"/>
        <rFont val="Calibri"/>
        <family val="2"/>
        <charset val="204"/>
        <scheme val="minor"/>
      </rPr>
      <t xml:space="preserve">  -</t>
    </r>
    <r>
      <rPr>
        <sz val="20"/>
        <color rgb="FF000000"/>
        <rFont val="Calibri"/>
        <family val="2"/>
        <charset val="204"/>
        <scheme val="minor"/>
      </rPr>
      <t xml:space="preserve"> ШИМ – контроллер.  Широко используется в импульсніх блоках питания, (именно єта микросхема стоит в большинстве компютерных блоках питания)</t>
    </r>
  </si>
  <si>
    <r>
      <rPr>
        <b/>
        <sz val="24"/>
        <color theme="1"/>
        <rFont val="Calibri"/>
        <family val="2"/>
        <charset val="204"/>
        <scheme val="minor"/>
      </rPr>
      <t>LM358P</t>
    </r>
    <r>
      <rPr>
        <sz val="24"/>
        <color theme="1"/>
        <rFont val="Calibri"/>
        <family val="2"/>
        <charset val="204"/>
        <scheme val="minor"/>
      </rPr>
      <t xml:space="preserve"> DIP8 </t>
    </r>
    <r>
      <rPr>
        <sz val="20"/>
        <color theme="1"/>
        <rFont val="Calibri"/>
        <family val="2"/>
        <charset val="204"/>
        <scheme val="minor"/>
      </rPr>
      <t xml:space="preserve">- (КР1040УД1)   Сдвоенный операционный усилитель   (Количество каналов 2 / Напряжение питания,В 3…32 /  Напряжение смещения, мВ 2 / Температурный диапазон, C -40…125 </t>
    </r>
  </si>
  <si>
    <r>
      <rPr>
        <b/>
        <sz val="26"/>
        <color rgb="FF00B050"/>
        <rFont val="Calibri"/>
        <family val="2"/>
        <charset val="204"/>
        <scheme val="minor"/>
      </rPr>
      <t xml:space="preserve">BT136-600E </t>
    </r>
    <r>
      <rPr>
        <b/>
        <sz val="22"/>
        <color rgb="FF00B050"/>
        <rFont val="Calibri"/>
        <family val="2"/>
        <charset val="204"/>
        <scheme val="minor"/>
      </rPr>
      <t xml:space="preserve">(корпус TO220) Симистор  </t>
    </r>
    <r>
      <rPr>
        <b/>
        <sz val="22"/>
        <color rgb="FFFF0000"/>
        <rFont val="Calibri"/>
        <family val="2"/>
        <charset val="204"/>
        <scheme val="minor"/>
      </rPr>
      <t xml:space="preserve">Ток 4 [A] номинальный   </t>
    </r>
    <r>
      <rPr>
        <sz val="22"/>
        <color theme="1"/>
        <rFont val="Calibri"/>
        <family val="2"/>
        <charset val="204"/>
        <scheme val="minor"/>
      </rPr>
      <t>Напр. 600 [В] Ток управления 10 [мA] / комутируемый ток - 4А / Напряжение удержания 1,4В / Время включения 2мкс</t>
    </r>
  </si>
  <si>
    <r>
      <rPr>
        <b/>
        <sz val="26"/>
        <color rgb="FF00B050"/>
        <rFont val="Calibri"/>
        <family val="2"/>
        <charset val="204"/>
        <scheme val="minor"/>
      </rPr>
      <t xml:space="preserve">BTA16-600B </t>
    </r>
    <r>
      <rPr>
        <b/>
        <sz val="22"/>
        <color rgb="FF00B050"/>
        <rFont val="Calibri"/>
        <family val="2"/>
        <charset val="204"/>
        <scheme val="minor"/>
      </rPr>
      <t>(корпус TO220) Симистор</t>
    </r>
    <r>
      <rPr>
        <sz val="22"/>
        <color theme="1"/>
        <rFont val="Calibri"/>
        <family val="2"/>
        <charset val="204"/>
        <scheme val="minor"/>
      </rPr>
      <t xml:space="preserve"> </t>
    </r>
    <r>
      <rPr>
        <b/>
        <sz val="22"/>
        <color rgb="FFFF0000"/>
        <rFont val="Calibri"/>
        <family val="2"/>
        <charset val="204"/>
        <scheme val="minor"/>
      </rPr>
      <t xml:space="preserve">Ток 16 [A] номинальный </t>
    </r>
    <r>
      <rPr>
        <sz val="22"/>
        <color theme="1"/>
        <rFont val="Calibri"/>
        <family val="2"/>
        <charset val="204"/>
        <scheme val="minor"/>
      </rPr>
      <t xml:space="preserve"> Напр. 600 [В] / Ток управления 10-50 [мA] / Напряжение удержания 1,55В</t>
    </r>
  </si>
  <si>
    <r>
      <rPr>
        <b/>
        <sz val="26"/>
        <color rgb="FF00B050"/>
        <rFont val="Calibri"/>
        <family val="2"/>
        <charset val="204"/>
        <scheme val="minor"/>
      </rPr>
      <t xml:space="preserve">MCR100-8 </t>
    </r>
    <r>
      <rPr>
        <b/>
        <sz val="22"/>
        <color rgb="FF00B050"/>
        <rFont val="Calibri"/>
        <family val="2"/>
        <charset val="204"/>
        <scheme val="minor"/>
      </rPr>
      <t xml:space="preserve">(корпус TO-92) </t>
    </r>
    <r>
      <rPr>
        <sz val="22"/>
        <color rgb="FF00B050"/>
        <rFont val="Calibri"/>
        <family val="2"/>
        <charset val="204"/>
        <scheme val="minor"/>
      </rPr>
      <t xml:space="preserve"> тиристор</t>
    </r>
    <r>
      <rPr>
        <sz val="22"/>
        <color theme="1"/>
        <rFont val="Calibri"/>
        <family val="2"/>
        <charset val="204"/>
        <scheme val="minor"/>
      </rPr>
      <t xml:space="preserve"> 600В 0.8А</t>
    </r>
  </si>
  <si>
    <r>
      <rPr>
        <b/>
        <sz val="26"/>
        <color rgb="FF7030A0"/>
        <rFont val="Calibri"/>
        <family val="2"/>
        <charset val="204"/>
        <scheme val="minor"/>
      </rPr>
      <t>LM7812 (корпус TO-220)</t>
    </r>
    <r>
      <rPr>
        <sz val="26"/>
        <color theme="1"/>
        <rFont val="Calibri"/>
        <family val="2"/>
        <charset val="204"/>
        <scheme val="minor"/>
      </rPr>
      <t xml:space="preserve"> </t>
    </r>
    <r>
      <rPr>
        <sz val="22"/>
        <color theme="1"/>
        <rFont val="Calibri"/>
        <family val="2"/>
        <charset val="204"/>
        <scheme val="minor"/>
      </rPr>
      <t>стабилизатор напряжения 12В</t>
    </r>
  </si>
  <si>
    <r>
      <rPr>
        <b/>
        <sz val="26"/>
        <color rgb="FFFF0000"/>
        <rFont val="Calibri"/>
        <family val="2"/>
        <charset val="204"/>
        <scheme val="minor"/>
      </rPr>
      <t>LM78L12 (корпус SOT-89)</t>
    </r>
    <r>
      <rPr>
        <sz val="22"/>
        <color theme="1"/>
        <rFont val="Calibri"/>
        <family val="2"/>
        <charset val="204"/>
        <scheme val="minor"/>
      </rPr>
      <t xml:space="preserve"> стабилизатор напряжения 12В</t>
    </r>
  </si>
  <si>
    <r>
      <rPr>
        <b/>
        <sz val="26"/>
        <color rgb="FFFF0000"/>
        <rFont val="Calibri"/>
        <family val="2"/>
        <charset val="204"/>
        <scheme val="minor"/>
      </rPr>
      <t>LM78L09 (корпус TO-92</t>
    </r>
    <r>
      <rPr>
        <sz val="26"/>
        <color theme="1"/>
        <rFont val="Calibri"/>
        <family val="2"/>
        <charset val="204"/>
        <scheme val="minor"/>
      </rPr>
      <t xml:space="preserve">) </t>
    </r>
    <r>
      <rPr>
        <sz val="22"/>
        <color theme="1"/>
        <rFont val="Calibri"/>
        <family val="2"/>
        <charset val="204"/>
        <scheme val="minor"/>
      </rPr>
      <t>стабилизатор напряжения 9В</t>
    </r>
  </si>
  <si>
    <r>
      <rPr>
        <b/>
        <sz val="26"/>
        <color rgb="FFFF0000"/>
        <rFont val="Calibri"/>
        <family val="2"/>
        <charset val="204"/>
        <scheme val="minor"/>
      </rPr>
      <t>LM78L06 (корпус TO-92</t>
    </r>
    <r>
      <rPr>
        <sz val="26"/>
        <color theme="1"/>
        <rFont val="Calibri"/>
        <family val="2"/>
        <charset val="204"/>
        <scheme val="minor"/>
      </rPr>
      <t xml:space="preserve">) </t>
    </r>
    <r>
      <rPr>
        <sz val="22"/>
        <color theme="1"/>
        <rFont val="Calibri"/>
        <family val="2"/>
        <charset val="204"/>
        <scheme val="minor"/>
      </rPr>
      <t>стабилизатор напряжения 6В</t>
    </r>
  </si>
  <si>
    <r>
      <rPr>
        <b/>
        <sz val="26"/>
        <color rgb="FFFF0000"/>
        <rFont val="Calibri"/>
        <family val="2"/>
        <charset val="204"/>
        <scheme val="minor"/>
      </rPr>
      <t>LM7805 (корпус TO-220)</t>
    </r>
    <r>
      <rPr>
        <sz val="22"/>
        <color theme="1"/>
        <rFont val="Calibri"/>
        <family val="2"/>
        <charset val="204"/>
        <scheme val="minor"/>
      </rPr>
      <t xml:space="preserve"> стабилизатор напряжения 5В</t>
    </r>
  </si>
  <si>
    <r>
      <rPr>
        <b/>
        <sz val="26"/>
        <color rgb="FFFF0000"/>
        <rFont val="Calibri"/>
        <family val="2"/>
        <charset val="204"/>
        <scheme val="minor"/>
      </rPr>
      <t>LM78L05 (корпус SOT-89)</t>
    </r>
    <r>
      <rPr>
        <sz val="22"/>
        <color theme="1"/>
        <rFont val="Calibri"/>
        <family val="2"/>
        <charset val="204"/>
        <scheme val="minor"/>
      </rPr>
      <t xml:space="preserve"> стабилизатор напряжения 5В</t>
    </r>
  </si>
  <si>
    <r>
      <rPr>
        <b/>
        <sz val="24"/>
        <color rgb="FFFF0000"/>
        <rFont val="Calibri"/>
        <family val="2"/>
        <charset val="204"/>
        <scheme val="minor"/>
      </rPr>
      <t>LM78L05 (корпус TO-92</t>
    </r>
    <r>
      <rPr>
        <sz val="24"/>
        <color theme="1"/>
        <rFont val="Calibri"/>
        <family val="2"/>
        <charset val="204"/>
        <scheme val="minor"/>
      </rPr>
      <t>)</t>
    </r>
    <r>
      <rPr>
        <sz val="22"/>
        <color theme="1"/>
        <rFont val="Calibri"/>
        <family val="2"/>
        <charset val="204"/>
        <scheme val="minor"/>
      </rPr>
      <t xml:space="preserve"> стабилизатор напряжения 5В</t>
    </r>
  </si>
  <si>
    <r>
      <rPr>
        <b/>
        <sz val="26"/>
        <color theme="1" tint="0.249977111117893"/>
        <rFont val="Calibri"/>
        <family val="2"/>
        <charset val="204"/>
        <scheme val="minor"/>
      </rPr>
      <t>LM317T</t>
    </r>
    <r>
      <rPr>
        <b/>
        <sz val="22"/>
        <color theme="1" tint="0.249977111117893"/>
        <rFont val="Calibri"/>
        <family val="2"/>
        <charset val="204"/>
        <scheme val="minor"/>
      </rPr>
      <t xml:space="preserve"> (корпус  TO-220) </t>
    </r>
    <r>
      <rPr>
        <sz val="22"/>
        <color theme="1"/>
        <rFont val="Calibri"/>
        <family val="2"/>
        <charset val="204"/>
        <scheme val="minor"/>
      </rPr>
      <t>Линейный регулируемый стабилизатор напряжения</t>
    </r>
  </si>
  <si>
    <r>
      <rPr>
        <b/>
        <sz val="26"/>
        <color theme="1" tint="0.249977111117893"/>
        <rFont val="Calibri"/>
        <family val="2"/>
        <charset val="204"/>
        <scheme val="minor"/>
      </rPr>
      <t>LM317</t>
    </r>
    <r>
      <rPr>
        <b/>
        <sz val="22"/>
        <color theme="1" tint="0.249977111117893"/>
        <rFont val="Calibri"/>
        <family val="2"/>
        <charset val="204"/>
        <scheme val="minor"/>
      </rPr>
      <t xml:space="preserve"> (корпус TO-92) </t>
    </r>
    <r>
      <rPr>
        <sz val="22"/>
        <color theme="1"/>
        <rFont val="Calibri"/>
        <family val="2"/>
        <charset val="204"/>
        <scheme val="minor"/>
      </rPr>
      <t>Линейный регулируемый стабилизатор напряжения</t>
    </r>
  </si>
  <si>
    <r>
      <rPr>
        <b/>
        <sz val="24"/>
        <color rgb="FF00B050"/>
        <rFont val="Arial"/>
        <family val="2"/>
        <charset val="204"/>
      </rPr>
      <t>AMS1117-5</t>
    </r>
    <r>
      <rPr>
        <b/>
        <sz val="20"/>
        <color rgb="FF00B050"/>
        <rFont val="Arial"/>
        <family val="2"/>
        <charset val="204"/>
      </rPr>
      <t xml:space="preserve">   </t>
    </r>
    <r>
      <rPr>
        <b/>
        <sz val="18"/>
        <color rgb="FF00B050"/>
        <rFont val="Arial"/>
        <family val="2"/>
        <charset val="204"/>
      </rPr>
      <t xml:space="preserve"> </t>
    </r>
    <r>
      <rPr>
        <sz val="18"/>
        <color rgb="FF000000"/>
        <rFont val="Arial"/>
        <family val="2"/>
        <charset val="204"/>
      </rPr>
      <t xml:space="preserve">Стабилизатор напряжения 5В 800ма корпус </t>
    </r>
    <r>
      <rPr>
        <b/>
        <sz val="18"/>
        <color rgb="FF000000"/>
        <rFont val="Arial"/>
        <family val="2"/>
        <charset val="204"/>
      </rPr>
      <t>SOT223</t>
    </r>
  </si>
  <si>
    <r>
      <rPr>
        <b/>
        <sz val="24"/>
        <color rgb="FF00B050"/>
        <rFont val="Arial"/>
        <family val="2"/>
        <charset val="204"/>
      </rPr>
      <t xml:space="preserve">AMS1117-3,3  </t>
    </r>
    <r>
      <rPr>
        <sz val="18"/>
        <color rgb="FF000000"/>
        <rFont val="Arial"/>
        <family val="2"/>
        <charset val="204"/>
      </rPr>
      <t xml:space="preserve">Стабилизатор напряжения 3,3В 1А корпус </t>
    </r>
    <r>
      <rPr>
        <b/>
        <sz val="18"/>
        <color rgb="FF000000"/>
        <rFont val="Arial"/>
        <family val="2"/>
        <charset val="204"/>
      </rPr>
      <t>SOT223</t>
    </r>
  </si>
  <si>
    <r>
      <rPr>
        <b/>
        <sz val="26"/>
        <color rgb="FF000000"/>
        <rFont val="Calibri"/>
        <family val="2"/>
        <charset val="204"/>
        <scheme val="minor"/>
      </rPr>
      <t xml:space="preserve">TL431корпус </t>
    </r>
    <r>
      <rPr>
        <b/>
        <sz val="22"/>
        <color rgb="FF000000"/>
        <rFont val="Calibri"/>
        <family val="2"/>
        <charset val="204"/>
        <scheme val="minor"/>
      </rPr>
      <t xml:space="preserve">SOT-23 </t>
    </r>
    <r>
      <rPr>
        <b/>
        <sz val="16"/>
        <color rgb="FF000000"/>
        <rFont val="Calibri"/>
        <family val="2"/>
        <charset val="204"/>
        <scheme val="minor"/>
      </rPr>
      <t xml:space="preserve">Регулируемый прецизионный параллельный стабилизатор </t>
    </r>
    <r>
      <rPr>
        <b/>
        <sz val="16"/>
        <color theme="1" tint="0.499984740745262"/>
        <rFont val="Calibri"/>
        <family val="2"/>
        <charset val="204"/>
        <scheme val="minor"/>
      </rPr>
      <t>-</t>
    </r>
    <r>
      <rPr>
        <sz val="16"/>
        <color theme="1" tint="0.499984740745262"/>
        <rFont val="Calibri"/>
        <family val="2"/>
        <charset val="204"/>
        <scheme val="minor"/>
      </rPr>
      <t xml:space="preserve">  </t>
    </r>
    <r>
      <rPr>
        <sz val="14"/>
        <color rgb="FF000000"/>
        <rFont val="Calibri"/>
        <family val="2"/>
        <charset val="204"/>
        <scheme val="minor"/>
      </rPr>
      <t>Представляет собой трехвыводной регулируемый прецизионный параллельный стабилизатор с высокой температурной стабильностью. Область применения: автомобильная электроника, вторичные источники питания, другая промышленная и бытовая электроника (например, в качестве эквивалента высоко точного стабилитрона 2,5- 36В ).</t>
    </r>
  </si>
  <si>
    <r>
      <rPr>
        <b/>
        <sz val="26"/>
        <color rgb="FF000000"/>
        <rFont val="Calibri"/>
        <family val="2"/>
        <charset val="204"/>
        <scheme val="minor"/>
      </rPr>
      <t xml:space="preserve">TL431корпус </t>
    </r>
    <r>
      <rPr>
        <b/>
        <sz val="22"/>
        <color rgb="FF000000"/>
        <rFont val="Calibri"/>
        <family val="2"/>
        <charset val="204"/>
        <scheme val="minor"/>
      </rPr>
      <t xml:space="preserve">TO92- </t>
    </r>
    <r>
      <rPr>
        <b/>
        <sz val="16"/>
        <color rgb="FF000000"/>
        <rFont val="Calibri"/>
        <family val="2"/>
        <charset val="204"/>
        <scheme val="minor"/>
      </rPr>
      <t xml:space="preserve">Регулируемый прецизионный параллельный стабилизатор </t>
    </r>
    <r>
      <rPr>
        <sz val="16"/>
        <color theme="1" tint="0.499984740745262"/>
        <rFont val="Calibri"/>
        <family val="2"/>
        <charset val="204"/>
        <scheme val="minor"/>
      </rPr>
      <t xml:space="preserve">  </t>
    </r>
    <r>
      <rPr>
        <sz val="14"/>
        <color rgb="FF000000"/>
        <rFont val="Calibri"/>
        <family val="2"/>
        <charset val="204"/>
        <scheme val="minor"/>
      </rPr>
      <t>Представляет собой трехвыводной регулируемый прецизионный параллельный стабилизатор с высокой температурной стабильностью. Область применения: автомобильная электроника, вторичные источники питания, другая промышленная и бытовая электроника (например, в качестве эквивалента высоко точного стабилитрона 2,5- 36В ).</t>
    </r>
  </si>
  <si>
    <r>
      <rPr>
        <b/>
        <sz val="24"/>
        <color rgb="FF000000"/>
        <rFont val="Arial"/>
        <family val="2"/>
        <charset val="204"/>
      </rPr>
      <t xml:space="preserve">LTC4054 </t>
    </r>
    <r>
      <rPr>
        <b/>
        <sz val="20"/>
        <color rgb="FF000000"/>
        <rFont val="Arial"/>
        <family val="2"/>
        <charset val="204"/>
      </rPr>
      <t>SOT-23-5</t>
    </r>
    <r>
      <rPr>
        <sz val="16"/>
        <color rgb="FF000000"/>
        <rFont val="Arial"/>
        <family val="2"/>
        <charset val="204"/>
      </rPr>
      <t xml:space="preserve">  Контроллер заряда для литиевых аккумуляторов с напряжением окончания заряда 4.2 Вольта. Она умеет заряжать аккумуляторы током до 800мА. Значение тока устанавливается изменением номинала внешнего резистора. Так же она поддерживает функцию заряда небольшим током, если аккумулятор сильно разряжен (напряжение ниже чем 2.9 Вольта).</t>
    </r>
  </si>
  <si>
    <r>
      <rPr>
        <b/>
        <sz val="24"/>
        <color rgb="FF000000"/>
        <rFont val="Arial"/>
        <family val="2"/>
        <charset val="204"/>
      </rPr>
      <t>MC34063</t>
    </r>
    <r>
      <rPr>
        <sz val="24"/>
        <color rgb="FF000000"/>
        <rFont val="Arial"/>
        <family val="2"/>
        <charset val="204"/>
      </rPr>
      <t xml:space="preserve">  </t>
    </r>
    <r>
      <rPr>
        <sz val="20"/>
        <color rgb="FF000000"/>
        <rFont val="Arial"/>
        <family val="2"/>
        <charset val="204"/>
      </rPr>
      <t>DC-DC преобразователь интегральный  (калькулятор - http://radio-hobby.org/modules/calculation/mc34063)</t>
    </r>
  </si>
  <si>
    <r>
      <rPr>
        <b/>
        <sz val="26"/>
        <color theme="1"/>
        <rFont val="Calibri"/>
        <family val="2"/>
        <charset val="204"/>
        <scheme val="minor"/>
      </rPr>
      <t>ISD1820</t>
    </r>
    <r>
      <rPr>
        <sz val="26"/>
        <color theme="1"/>
        <rFont val="Calibri"/>
        <family val="2"/>
        <charset val="204"/>
        <scheme val="minor"/>
      </rPr>
      <t xml:space="preserve"> </t>
    </r>
    <r>
      <rPr>
        <sz val="22"/>
        <color theme="1"/>
        <rFont val="Calibri"/>
        <family val="2"/>
        <charset val="204"/>
        <scheme val="minor"/>
      </rPr>
      <t>микросхема цифровой магнитофон 8-20с записи, в</t>
    </r>
    <r>
      <rPr>
        <b/>
        <sz val="22"/>
        <color theme="1"/>
        <rFont val="Calibri"/>
        <family val="2"/>
        <charset val="204"/>
        <scheme val="minor"/>
      </rPr>
      <t xml:space="preserve"> DIP корпусе</t>
    </r>
    <r>
      <rPr>
        <sz val="22"/>
        <color theme="1"/>
        <rFont val="Calibri"/>
        <family val="2"/>
        <charset val="204"/>
        <scheme val="minor"/>
      </rPr>
      <t xml:space="preserve"> (подходит для использования совместно с Arduino, Ваши проэкты заговорят человечиским голосом!)</t>
    </r>
  </si>
  <si>
    <r>
      <rPr>
        <b/>
        <sz val="22"/>
        <color theme="1"/>
        <rFont val="Calibri"/>
        <family val="2"/>
        <charset val="204"/>
        <scheme val="minor"/>
      </rPr>
      <t xml:space="preserve">ULN2003 </t>
    </r>
    <r>
      <rPr>
        <b/>
        <sz val="18"/>
        <color theme="1"/>
        <rFont val="Calibri"/>
        <family val="2"/>
        <charset val="204"/>
        <scheme val="minor"/>
      </rPr>
      <t xml:space="preserve">sop-16- </t>
    </r>
    <r>
      <rPr>
        <sz val="16"/>
        <color theme="1"/>
        <rFont val="Calibri"/>
        <family val="2"/>
        <charset val="204"/>
        <scheme val="minor"/>
      </rPr>
      <t xml:space="preserve"> является сборкой из семи независимых друг от друга пар Дарлингтона. Каждая пара включает два транзистора - силовой и его маломощный драйвер. Сборка ULN2003 позволяет слаботочным устройствам (например микроконтроллерам) управлять силовыми нагрузками, такими, как мощные светодиоды, двигатели, реле и др. </t>
    </r>
    <r>
      <rPr>
        <sz val="14"/>
        <color theme="1"/>
        <rFont val="Calibri"/>
        <family val="2"/>
        <charset val="204"/>
        <scheme val="minor"/>
      </rPr>
      <t>Характеристики: Максимальное выходное напряжение - 50 В / Максимальный выходной ток - 500 мА на канал /Тип корпуса DIP-16 . Максимальная рассеиваемая мощность - 1.47 Вт. / Диапазон рабочих температур 40°C..+85°C</t>
    </r>
  </si>
  <si>
    <t>https://www.youtube.com/watch?v=EXr3nP31NLU&amp;t=398s</t>
  </si>
  <si>
    <t>http://www.ti.com/lit/ds/symlink/lm3914.pdf</t>
  </si>
  <si>
    <t>MCP4725_m</t>
  </si>
  <si>
    <r>
      <rPr>
        <b/>
        <sz val="22"/>
        <color theme="1"/>
        <rFont val="Calibri"/>
        <family val="2"/>
        <charset val="204"/>
        <scheme val="minor"/>
      </rPr>
      <t>MCP4725 -  I2C ЦАП DAC</t>
    </r>
    <r>
      <rPr>
        <sz val="22"/>
        <color theme="1"/>
        <rFont val="Calibri"/>
        <family val="2"/>
        <charset val="204"/>
        <scheme val="minor"/>
      </rPr>
      <t xml:space="preserve"> модуль Разрешение 12 бит</t>
    </r>
    <r>
      <rPr>
        <sz val="18"/>
        <color theme="1"/>
        <rFont val="Calibri"/>
        <family val="2"/>
        <charset val="204"/>
        <scheme val="minor"/>
      </rPr>
      <t xml:space="preserve"> | Интерфейс I2C (стандартный, быстрый и высокоскоростной поддерживается) | Внутренняя EEPROM для хранения настроек (есть готовые библиотеки)</t>
    </r>
  </si>
  <si>
    <t>ADS1115_m</t>
  </si>
  <si>
    <r>
      <rPr>
        <b/>
        <sz val="22"/>
        <color theme="1"/>
        <rFont val="Calibri"/>
        <family val="2"/>
        <charset val="204"/>
        <scheme val="minor"/>
      </rPr>
      <t xml:space="preserve">ADS1115 -  I2C АЦП </t>
    </r>
    <r>
      <rPr>
        <sz val="22"/>
        <color theme="1"/>
        <rFont val="Calibri"/>
        <family val="2"/>
        <charset val="204"/>
        <scheme val="minor"/>
      </rPr>
      <t xml:space="preserve"> модуль Разрешение 16 бит</t>
    </r>
    <r>
      <rPr>
        <sz val="18"/>
        <color theme="1"/>
        <rFont val="Calibri"/>
        <family val="2"/>
        <charset val="204"/>
        <scheme val="minor"/>
      </rPr>
      <t xml:space="preserve"> | Интерфейс I2C | встроенный источник опорного напряжения | аналоговые - 4 входа + 2 диффиренциальных входа |  программированый компаратор  (есть готовые библиотеки)</t>
    </r>
  </si>
  <si>
    <r>
      <rPr>
        <b/>
        <sz val="20"/>
        <color theme="1"/>
        <rFont val="Calibri"/>
        <family val="2"/>
        <charset val="204"/>
        <scheme val="minor"/>
      </rPr>
      <t xml:space="preserve">Модуль 24bit АЦП на микросхеме HX711 </t>
    </r>
    <r>
      <rPr>
        <sz val="16"/>
        <color theme="1"/>
        <rFont val="Calibri"/>
        <family val="2"/>
        <charset val="204"/>
        <scheme val="minor"/>
      </rPr>
      <t>- Предназначен для работы с датчиками высокой точности, имеет 2 диф. Входа. Программируемый коэффициент усиления 64,128 (канал А) и фиксированный 32 (канал Б)  (подходит для использования совместно с Arduino и другими МК, есть уже готовые библиотеки)</t>
    </r>
  </si>
  <si>
    <t>hx711_m</t>
  </si>
  <si>
    <t>INA219</t>
  </si>
  <si>
    <r>
      <rPr>
        <b/>
        <sz val="18"/>
        <color theme="1"/>
        <rFont val="Calibri"/>
        <family val="2"/>
        <charset val="204"/>
        <scheme val="minor"/>
      </rPr>
      <t xml:space="preserve">Вольтметр и Амперметр, INA219 </t>
    </r>
    <r>
      <rPr>
        <sz val="16"/>
        <color theme="1"/>
        <rFont val="Calibri"/>
        <family val="2"/>
        <charset val="204"/>
        <scheme val="minor"/>
      </rPr>
      <t xml:space="preserve"> (CJMCU-219)- позволяет с высокой точностью (12bit) одновременно измерить напряжение от -26 В до 26В, и ток до 3,2А (+ваты). Обмен по I²C - с возможностью настройки адресса устройства, свой источник опорного напряжения (питание модуля не влияет на точность) (есть библиотеки для ARDUINO)</t>
    </r>
  </si>
  <si>
    <r>
      <rPr>
        <b/>
        <sz val="20"/>
        <color theme="1"/>
        <rFont val="Calibri"/>
        <family val="2"/>
        <charset val="204"/>
        <scheme val="minor"/>
      </rPr>
      <t>Акселерометр+гироскоп -</t>
    </r>
    <r>
      <rPr>
        <b/>
        <sz val="20"/>
        <color rgb="FFFF0000"/>
        <rFont val="Calibri"/>
        <family val="2"/>
        <charset val="204"/>
        <scheme val="minor"/>
      </rPr>
      <t xml:space="preserve"> GY-521 MPU-6050 </t>
    </r>
    <r>
      <rPr>
        <b/>
        <sz val="20"/>
        <color theme="1"/>
        <rFont val="Calibri"/>
        <family val="2"/>
        <charset val="204"/>
        <scheme val="minor"/>
      </rPr>
      <t xml:space="preserve"> </t>
    </r>
    <r>
      <rPr>
        <sz val="16"/>
        <color theme="1"/>
        <rFont val="Calibri"/>
        <family val="2"/>
        <charset val="204"/>
        <scheme val="minor"/>
      </rPr>
      <t>( Полностью законченный модуль.  Имеет уже готовые библиотеки для работы. Часто используется в составе проектов Arduino, AVR, PIC, ARM и др.  )   3 оси, разрешение -16 бит, интерфейс - I2C</t>
    </r>
  </si>
  <si>
    <t>PLCC44_dip</t>
  </si>
  <si>
    <r>
      <rPr>
        <b/>
        <sz val="24"/>
        <color theme="3"/>
        <rFont val="Calibri"/>
        <family val="2"/>
        <charset val="204"/>
        <scheme val="minor"/>
      </rPr>
      <t xml:space="preserve">Переходник  универсальный PLCC44 на DIP40 </t>
    </r>
    <r>
      <rPr>
        <sz val="16"/>
        <rFont val="Calibri"/>
        <family val="2"/>
        <charset val="204"/>
        <scheme val="minor"/>
      </rPr>
      <t>для программатора IC - ( TL866CS TL866A EZP2010 G540 SP300 - Подходит для программаторов: TOP, Xeltek, Labtool, EasyPRO, SmartPRO)</t>
    </r>
  </si>
  <si>
    <t>case_npn</t>
  </si>
  <si>
    <r>
      <rPr>
        <b/>
        <sz val="20"/>
        <color theme="1"/>
        <rFont val="Calibri"/>
        <family val="2"/>
        <charset val="204"/>
        <scheme val="minor"/>
      </rPr>
      <t>LM3914N DIP18</t>
    </r>
    <r>
      <rPr>
        <sz val="20"/>
        <color theme="1"/>
        <rFont val="Calibri"/>
        <family val="2"/>
        <charset val="204"/>
        <scheme val="minor"/>
      </rPr>
      <t xml:space="preserve"> </t>
    </r>
    <r>
      <rPr>
        <sz val="16"/>
        <color theme="1"/>
        <rFont val="Calibri"/>
        <family val="2"/>
        <charset val="204"/>
        <scheme val="minor"/>
      </rPr>
      <t xml:space="preserve">мс фирмы National Semiconductors позволяет построить линейный светодиодный индикатор из 10 точек. Индикация может производится в режимах "точка" и "столбик". - На основе интегральной микросхемы можно собрать различные светодиодные индикаторы, имеющие линейную шкалу. </t>
    </r>
  </si>
  <si>
    <t>https://www.youtube.com/watch?v=65Fv-gLnsh4</t>
  </si>
  <si>
    <r>
      <t xml:space="preserve">Разъём аудио 3,5мм -  </t>
    </r>
    <r>
      <rPr>
        <sz val="20"/>
        <rFont val="Calibri"/>
        <family val="2"/>
        <charset val="204"/>
        <scheme val="minor"/>
      </rPr>
      <t>имеет 3 контакта, разборный</t>
    </r>
  </si>
  <si>
    <t>Step_D_3A</t>
  </si>
  <si>
    <t>Step_D_6A</t>
  </si>
  <si>
    <t>PJ-324M</t>
  </si>
  <si>
    <r>
      <t xml:space="preserve">Разъём аудио PJ-324M 3,5мм - </t>
    </r>
    <r>
      <rPr>
        <sz val="18"/>
        <rFont val="Calibri"/>
        <family val="2"/>
        <charset val="204"/>
        <scheme val="minor"/>
      </rPr>
      <t xml:space="preserve">имеет 5 контактактов - подходит под разъем  типа джек 3,5мм  (такой как в наушниках) - 30V / 0,5A  имеет размыкающиеся контакты Удобный монтаж на печатную плату, шаг 2,54, простое монтирование в корпус - сверлоака 1го отверстия </t>
    </r>
  </si>
  <si>
    <r>
      <t xml:space="preserve">Разъём аудио PJ-320D 3,5мм - </t>
    </r>
    <r>
      <rPr>
        <sz val="20"/>
        <rFont val="Calibri"/>
        <family val="2"/>
        <charset val="204"/>
        <scheme val="minor"/>
      </rPr>
      <t>имеет 4 контакта - подходит под разъем  типа джек 3,5мм с  3-мя  или 4-мя  контактами (используется в наушниках) - удобный монтаж на печатную плату, шаг 2,54</t>
    </r>
  </si>
  <si>
    <r>
      <rPr>
        <b/>
        <sz val="20"/>
        <color rgb="FFFF0000"/>
        <rFont val="Calibri"/>
        <family val="2"/>
        <charset val="204"/>
        <scheme val="minor"/>
      </rPr>
      <t>Преобразователь понижающий с выходным напряжением 5V 3A  (сдвоенный USB )</t>
    </r>
    <r>
      <rPr>
        <sz val="16"/>
        <color theme="1"/>
        <rFont val="Calibri"/>
        <family val="2"/>
        <charset val="204"/>
        <scheme val="minor"/>
      </rPr>
      <t xml:space="preserve"> -  на входных клемах напряжение DC(6V - 40V)  на выходе стабильных 5V( 3A ), выход  USB, КПД - 92%, размеры 59 x 21 x 17mm</t>
    </r>
  </si>
  <si>
    <r>
      <rPr>
        <b/>
        <sz val="20"/>
        <color theme="1"/>
        <rFont val="Calibri"/>
        <family val="2"/>
        <charset val="204"/>
        <scheme val="minor"/>
      </rPr>
      <t xml:space="preserve">Преобразователь понижающий TPS40057  </t>
    </r>
    <r>
      <rPr>
        <sz val="20"/>
        <color theme="1"/>
        <rFont val="Calibri"/>
        <family val="2"/>
        <charset val="204"/>
        <scheme val="minor"/>
      </rPr>
      <t xml:space="preserve">(DC-DC Step Down) </t>
    </r>
    <r>
      <rPr>
        <sz val="20"/>
        <color rgb="FFFF0000"/>
        <rFont val="Calibri"/>
        <family val="2"/>
        <charset val="204"/>
        <scheme val="minor"/>
      </rPr>
      <t xml:space="preserve">входное напряжение - (24V- 6V) выход 5V, выходной ток - </t>
    </r>
    <r>
      <rPr>
        <b/>
        <sz val="20"/>
        <color rgb="FFFF0000"/>
        <rFont val="Calibri"/>
        <family val="2"/>
        <charset val="204"/>
        <scheme val="minor"/>
      </rPr>
      <t>5A 25W</t>
    </r>
    <r>
      <rPr>
        <sz val="20"/>
        <color rgb="FFFF0000"/>
        <rFont val="Calibri"/>
        <family val="2"/>
        <charset val="204"/>
        <scheme val="minor"/>
      </rPr>
      <t xml:space="preserve"> </t>
    </r>
    <r>
      <rPr>
        <sz val="20"/>
        <color theme="1"/>
        <rFont val="Calibri"/>
        <family val="2"/>
        <charset val="204"/>
        <scheme val="minor"/>
      </rPr>
      <t>(высокий КПД, шим контроллер TPS40057, хорошая схемотехника)</t>
    </r>
  </si>
  <si>
    <r>
      <t xml:space="preserve">Разъём аудио PJ-306 3,5мм - </t>
    </r>
    <r>
      <rPr>
        <sz val="18"/>
        <rFont val="Calibri"/>
        <family val="2"/>
        <charset val="204"/>
        <scheme val="minor"/>
      </rPr>
      <t xml:space="preserve">имеет 5 контактактов -  подходит под разъем  типа джек 3,5мм  (такой как в наушниках) - 30V / 0,5A  имеет 2  размыкающиеся групы контактов. Качественный металло-пластиковый корпус Удобный монтаж на печатную плату, шаг 2,54, простое монтирование в корпус - сверлоака 1го отверстия </t>
    </r>
  </si>
  <si>
    <r>
      <rPr>
        <b/>
        <sz val="17"/>
        <color rgb="FF000000"/>
        <rFont val="Century Gothic"/>
        <family val="2"/>
        <charset val="204"/>
      </rPr>
      <t>Кремниевый диод 1N4148</t>
    </r>
    <r>
      <rPr>
        <sz val="17"/>
        <color rgb="FF000000"/>
        <rFont val="Century Gothic"/>
        <family val="2"/>
        <charset val="204"/>
      </rPr>
      <t xml:space="preserve">  DO-35 </t>
    </r>
    <r>
      <rPr>
        <sz val="11"/>
        <color rgb="FF000000"/>
        <rFont val="Century Gothic"/>
        <family val="2"/>
        <charset val="204"/>
      </rPr>
      <t xml:space="preserve"> прямой ток – не менее 150мА, обратное напряжение 100В и высокая скорость переключения – не более 4 нс.  Одним из самых распространенных диодов. Трудно встретить более-менее сложную схему, в которой Вы не найдете этот диод. Метка в виде черного кольца нанесена со стороны катода. Диод маркируется согласно американской системе JEDEC, одной из самых ранних и, пожалуй, самой неинформативной. В нашем случае 1N4148 является диодом с серийным номером 4148 и все. Диод выпускается многими десятками, если не сотнями фирм-производителей. Отечественным аналогом 1N4148 является диод КД522Б, причем зачастую в маркетинговых целях и наши производители маркируют свою продукцию как 1N4148.</t>
    </r>
  </si>
  <si>
    <t>1N4007</t>
  </si>
  <si>
    <t>Кремниевый диод 1N4007   DO-41 1A 1000V 30Apeak   8pf  (выпрямительный диод)</t>
  </si>
  <si>
    <t>https://www.diodes.com/assets/Datasheets/ds28002.pdf</t>
  </si>
  <si>
    <t>LM317_M</t>
  </si>
  <si>
    <t>J_35_4_rem</t>
  </si>
  <si>
    <r>
      <t xml:space="preserve">Разъём аудио 3,5мм -  </t>
    </r>
    <r>
      <rPr>
        <sz val="20"/>
        <rFont val="Calibri"/>
        <family val="2"/>
        <charset val="204"/>
        <scheme val="minor"/>
      </rPr>
      <t>имеет 4 контакта, (подходит и для 3х контактных гнёзд ) часто применяется в ремонте наушников</t>
    </r>
  </si>
  <si>
    <t>CD4017 DIP</t>
  </si>
  <si>
    <t>CD4017 sop</t>
  </si>
  <si>
    <r>
      <rPr>
        <b/>
        <sz val="22"/>
        <color theme="1"/>
        <rFont val="Calibri"/>
        <family val="2"/>
        <charset val="204"/>
        <scheme val="minor"/>
      </rPr>
      <t xml:space="preserve">CD4017  SOP-16 </t>
    </r>
    <r>
      <rPr>
        <sz val="22"/>
        <color theme="1"/>
        <rFont val="Calibri"/>
        <family val="2"/>
        <charset val="204"/>
        <scheme val="minor"/>
      </rPr>
      <t xml:space="preserve"> Десятичный счётчик - аналог К561ИЕ8 - поможет двумя портами мк контролировать 10 (кнопок, светодиодов...) </t>
    </r>
  </si>
  <si>
    <r>
      <rPr>
        <b/>
        <sz val="22"/>
        <color theme="1"/>
        <rFont val="Calibri"/>
        <family val="2"/>
        <charset val="204"/>
        <scheme val="minor"/>
      </rPr>
      <t xml:space="preserve">CD4017  DIP-16 </t>
    </r>
    <r>
      <rPr>
        <sz val="22"/>
        <color theme="1"/>
        <rFont val="Calibri"/>
        <family val="2"/>
        <charset val="204"/>
        <scheme val="minor"/>
      </rPr>
      <t xml:space="preserve"> Десятичный счётчик - аналог К561ИЕ8 - поможет двумя портами мк контролировать 10 (кнопок, светодиодов...) </t>
    </r>
  </si>
  <si>
    <t>http://www.rlocman.ru/shem/schematics.html?di=147957</t>
  </si>
  <si>
    <t>http://www.ti.com/lit/ds/symlink/cd4017b-mil.pdf</t>
  </si>
  <si>
    <t>SON-1206D</t>
  </si>
  <si>
    <t xml:space="preserve">Зарядное устройство с микропроцессорным контролем для автомобильных (мотоциклетных и др свинцовых ) аккумуляторов 12В до 100Ач  - полный автомат - ток заряда до 6А - контроль напряжения, тока, уровня заряда (показывает от 0-100%) - Собрано качествено, есть встроенный вентилятор (тоже умный), защита по переполюсовке  - детали смотрите по боковой  ссылке   </t>
  </si>
  <si>
    <t>https://www.youtube.com/watch?v=D-TdmkXRhfI</t>
  </si>
  <si>
    <t>https://www.youtube.com/watch?v=CB97w_8N-yE&amp;t=7s</t>
  </si>
  <si>
    <t>Печатные платы</t>
  </si>
  <si>
    <t>TXS0108E</t>
  </si>
  <si>
    <r>
      <rPr>
        <b/>
        <sz val="20"/>
        <color theme="1"/>
        <rFont val="Calibri"/>
        <family val="2"/>
        <charset val="204"/>
        <scheme val="minor"/>
      </rPr>
      <t>8 канальный двунаправленный преобразователь уровней 3.3/5В -  TXS0108E</t>
    </r>
    <r>
      <rPr>
        <sz val="20"/>
        <color theme="1"/>
        <rFont val="Calibri"/>
        <family val="2"/>
        <charset val="204"/>
        <scheme val="minor"/>
      </rPr>
      <t xml:space="preserve"> Напряжение питания низкого уровня: 1.2В - 3.3В (VCCA)  Напряжение питания высокого уровня:  1.65В - 5.5В (VCCB)  21 х 15мм</t>
    </r>
  </si>
  <si>
    <r>
      <rPr>
        <b/>
        <sz val="16"/>
        <color theme="1"/>
        <rFont val="Calibri"/>
        <family val="2"/>
        <charset val="204"/>
        <scheme val="minor"/>
      </rPr>
      <t xml:space="preserve">74AHC164D SOP - регистр сдвиговый 8 бит  (2-5,5V) ТТЛ логика 85mhz </t>
    </r>
    <r>
      <rPr>
        <sz val="16"/>
        <color theme="1"/>
        <rFont val="Calibri"/>
        <family val="2"/>
        <charset val="204"/>
        <scheme val="minor"/>
      </rPr>
      <t>-   восьмиразрядный сдвиговый регистр с последовательным вводом  (этот регистр позволяет контролировать 8 выходов, используя всего несколько выходов на самом контроллере. При этом несколько таких регистров можно объединять последовательно для каскадирования.)</t>
    </r>
  </si>
  <si>
    <t>Inst_6_1</t>
  </si>
  <si>
    <r>
      <t xml:space="preserve">Преобразователь DC-DC </t>
    </r>
    <r>
      <rPr>
        <b/>
        <sz val="16"/>
        <color theme="1"/>
        <rFont val="Calibri"/>
        <family val="2"/>
        <charset val="204"/>
        <scheme val="minor"/>
      </rPr>
      <t xml:space="preserve">XD-45 </t>
    </r>
    <r>
      <rPr>
        <sz val="16"/>
        <color theme="1"/>
        <rFont val="Calibri"/>
        <family val="2"/>
        <charset val="204"/>
        <scheme val="minor"/>
      </rPr>
      <t xml:space="preserve">на чипе </t>
    </r>
    <r>
      <rPr>
        <b/>
        <sz val="16"/>
        <color theme="1"/>
        <rFont val="Calibri"/>
        <family val="2"/>
        <charset val="204"/>
        <scheme val="minor"/>
      </rPr>
      <t>MP2307DN (MINI 360)</t>
    </r>
    <r>
      <rPr>
        <sz val="16"/>
        <color theme="1"/>
        <rFont val="Calibri"/>
        <family val="2"/>
        <charset val="204"/>
        <scheme val="minor"/>
      </rPr>
      <t xml:space="preserve"> (миниатюрный аналог LM2596) позволяет получить большой ток в нагрузке </t>
    </r>
    <r>
      <rPr>
        <b/>
        <sz val="16"/>
        <color theme="1"/>
        <rFont val="Calibri"/>
        <family val="2"/>
        <charset val="204"/>
        <scheme val="minor"/>
      </rPr>
      <t>2A (до 3А c охлаждением)</t>
    </r>
    <r>
      <rPr>
        <sz val="16"/>
        <color theme="1"/>
        <rFont val="Calibri"/>
        <family val="2"/>
        <charset val="204"/>
        <scheme val="minor"/>
      </rPr>
      <t xml:space="preserve"> при малых размерах </t>
    </r>
    <r>
      <rPr>
        <b/>
        <sz val="16"/>
        <color theme="1"/>
        <rFont val="Calibri"/>
        <family val="2"/>
        <charset val="204"/>
        <scheme val="minor"/>
      </rPr>
      <t>(16mm*11mm*4mm).</t>
    </r>
    <r>
      <rPr>
        <sz val="16"/>
        <color theme="1"/>
        <rFont val="Calibri"/>
        <family val="2"/>
        <charset val="204"/>
        <scheme val="minor"/>
      </rPr>
      <t xml:space="preserve"> Входное напряжение: 4,75-23В; Выходное напряжение: 0,925-20В (регулируемое);  КПД: до 95%; Частота преобразования: 340кГц; Минимальное падение напряжения: 1,3В Пульсации на выходе: 30мВ
</t>
    </r>
  </si>
  <si>
    <t>http://www.sycelectronica.com.ar/semiconductores/1N4007-SMD.pdf</t>
  </si>
  <si>
    <t>1N4007_smd</t>
  </si>
  <si>
    <t>Кремниевый диод 1N4007   DO-214 1A 1000V 30Apeak   8pf  (выпрямительный диод)</t>
  </si>
  <si>
    <t>A_Leonardo</t>
  </si>
  <si>
    <t xml:space="preserve">Arduino Leonardo - контроллер на базе ATmega32u4, Цифровые Входы/Выходы: 20 (7 ШИМ) Аналоговые каналы: 12  Флеш-память: 32 Кб  ОЗУ: 2 Кб EEPROM: 1 Кб Тактовая частота: 16 МГц Плата общается через USB не по аппаратному, а по виртуальному serial-порту. Благодаря этому аппаратный порт остается свободным, и его можно использовать одновременно с коммуникацией с компьютером. Виртуальный serial-порт доступен через класс Serial, а аппаратный — через класс Serial1. С точки зрения компьютера Arduino Leonardo является HID устройством (вроде клавиатуры или мыши) </t>
  </si>
  <si>
    <t>RC28</t>
  </si>
  <si>
    <t>Нож роторного типа с лезвием 28мм  (качественное исполнение)</t>
  </si>
  <si>
    <t>rc28_C</t>
  </si>
  <si>
    <t>Лезвие 28мм для роторного ножа</t>
  </si>
  <si>
    <t>max6675</t>
  </si>
  <si>
    <t xml:space="preserve">Преобразователь сигнала термопары K-типа MAX6675 + ТЕРМОПАРА В КОМПЛЕКТЕ 12BIT АЦП ,  измеряемая температура0-600(800)С, SPI интерфейс.   ( Полностью законченный модуль.  Имеет уже готовые библиотеки для работы. Часто используется в составе проектов Arduino, AVR, PIC, ARM и др.  ) </t>
  </si>
  <si>
    <t>m328p_OPtib</t>
  </si>
  <si>
    <r>
      <rPr>
        <b/>
        <sz val="16"/>
        <color theme="1"/>
        <rFont val="Calibri"/>
        <family val="2"/>
        <charset val="204"/>
        <scheme val="minor"/>
      </rPr>
      <t xml:space="preserve">ATMEGA328P </t>
    </r>
    <r>
      <rPr>
        <sz val="16"/>
        <color theme="1"/>
        <rFont val="Calibri"/>
        <family val="2"/>
        <charset val="204"/>
        <scheme val="minor"/>
      </rPr>
      <t xml:space="preserve"> - Микропроцессор от компании Atmel  в </t>
    </r>
    <r>
      <rPr>
        <b/>
        <sz val="16"/>
        <color theme="1"/>
        <rFont val="Calibri"/>
        <family val="2"/>
        <charset val="204"/>
        <scheme val="minor"/>
      </rPr>
      <t>dip 28</t>
    </r>
    <r>
      <rPr>
        <sz val="16"/>
        <color theme="1"/>
        <rFont val="Calibri"/>
        <family val="2"/>
        <charset val="204"/>
        <scheme val="minor"/>
      </rPr>
      <t xml:space="preserve"> корпусе c уже прошитым Arduino совместимым бутлоадером – </t>
    </r>
    <r>
      <rPr>
        <b/>
        <sz val="18"/>
        <color theme="1"/>
        <rFont val="Calibri"/>
        <family val="2"/>
        <charset val="204"/>
        <scheme val="minor"/>
      </rPr>
      <t>OPTIBOOT</t>
    </r>
    <r>
      <rPr>
        <sz val="16"/>
        <color theme="1"/>
        <rFont val="Calibri"/>
        <family val="2"/>
        <charset val="204"/>
        <scheme val="minor"/>
      </rPr>
      <t xml:space="preserve">  (бутлоадер полностью поддерживается Arduino, и его же можно использовать  совместно с проектами на других платформах (например AVR_Studio))</t>
    </r>
    <r>
      <rPr>
        <sz val="16"/>
        <color theme="1" tint="0.249977111117893"/>
        <rFont val="Calibri"/>
        <family val="2"/>
        <charset val="204"/>
        <scheme val="minor"/>
      </rPr>
      <t xml:space="preserve"> (Для сборки схемы необходим кварцевый  резонатор  частотой 16,000 МГц – имеется у нас в продаже)</t>
    </r>
  </si>
  <si>
    <r>
      <t>Однокристальный трансивер</t>
    </r>
    <r>
      <rPr>
        <b/>
        <sz val="16"/>
        <color theme="1"/>
        <rFont val="Calibri"/>
        <family val="2"/>
        <charset val="204"/>
        <scheme val="minor"/>
      </rPr>
      <t xml:space="preserve"> NRF24L01+ (XN297L) </t>
    </r>
    <r>
      <rPr>
        <sz val="16"/>
        <color theme="1"/>
        <rFont val="Calibri"/>
        <family val="2"/>
        <charset val="204"/>
        <scheme val="minor"/>
      </rPr>
      <t xml:space="preserve"> (подходит для использования совместно с Arduino) Скорость передачи до </t>
    </r>
    <r>
      <rPr>
        <sz val="20"/>
        <color rgb="FF00B050"/>
        <rFont val="Calibri"/>
        <family val="2"/>
        <charset val="204"/>
        <scheme val="minor"/>
      </rPr>
      <t>2 Мбит/сек !!!</t>
    </r>
    <r>
      <rPr>
        <sz val="16"/>
        <color theme="1"/>
        <rFont val="Calibri"/>
        <family val="2"/>
        <charset val="204"/>
        <scheme val="minor"/>
      </rPr>
      <t>, Работает в безлицензионном диапазоне 2400 МГц., Для общения с переферией имет 8-пиновый разъём с SPI интерфейсом</t>
    </r>
  </si>
  <si>
    <t>AM2320</t>
  </si>
  <si>
    <r>
      <rPr>
        <b/>
        <sz val="22"/>
        <color theme="9" tint="-0.249977111117893"/>
        <rFont val="Calibri"/>
        <family val="2"/>
        <charset val="204"/>
        <scheme val="minor"/>
      </rPr>
      <t>AM2320</t>
    </r>
    <r>
      <rPr>
        <b/>
        <sz val="18"/>
        <color theme="1"/>
        <rFont val="Calibri"/>
        <family val="2"/>
        <charset val="204"/>
        <scheme val="minor"/>
      </rPr>
      <t xml:space="preserve"> - Датчик температуры и влажности</t>
    </r>
    <r>
      <rPr>
        <sz val="16"/>
        <color theme="1"/>
        <rFont val="Calibri"/>
        <family val="2"/>
        <charset val="204"/>
        <scheme val="minor"/>
      </rPr>
      <t xml:space="preserve"> Диапазон измерения: Температура: -40 ~ + 80  ± 0,5 / Влажность: 0 ~ 99,9%  ± 3% RH /  Разрешение: Температура: 0,1 Влажность: 0,1% RH / Питание DC: 3,1 ~ 5,5 В /  Протокол  I2C ( Полностью законченный модуль.  Имеет уже готовые библиотеки для работы. Часто используется в составе проектов Arduino, AVR, PIC, ARM и др.  ) </t>
    </r>
  </si>
  <si>
    <t>MAX485</t>
  </si>
  <si>
    <t>MAX485_USB</t>
  </si>
  <si>
    <r>
      <rPr>
        <b/>
        <sz val="18"/>
        <color rgb="FF0070C0"/>
        <rFont val="Calibri"/>
        <family val="2"/>
        <charset val="204"/>
        <scheme val="minor"/>
      </rPr>
      <t xml:space="preserve">Конвертер  USB &lt;&gt; RS485  MAX485 </t>
    </r>
    <r>
      <rPr>
        <sz val="16"/>
        <color theme="1"/>
        <rFont val="Calibri"/>
        <family val="2"/>
        <charset val="204"/>
        <scheme val="minor"/>
      </rPr>
      <t>- передача и приём данных (организация сети устройств) по 2м проводам  на большых растояниях  (до 1200м)   ( Полностью законченный модуль.  Прост в программировании. Имеет малые габариты, но запаять его очень просто. Часто используется совместно с Arduino, AVR, PIC, ARM и др.  )</t>
    </r>
  </si>
  <si>
    <r>
      <rPr>
        <b/>
        <sz val="18"/>
        <color rgb="FF0070C0"/>
        <rFont val="Calibri"/>
        <family val="2"/>
        <charset val="204"/>
        <scheme val="minor"/>
      </rPr>
      <t xml:space="preserve">Конвертер  TTL в RS485  MAX485 </t>
    </r>
    <r>
      <rPr>
        <sz val="16"/>
        <color theme="1"/>
        <rFont val="Calibri"/>
        <family val="2"/>
        <charset val="204"/>
        <scheme val="minor"/>
      </rPr>
      <t>- передача и приём данных (организация сети устройств) по 2м проводам  (через  UART) на большых растояниях  (до 1200м)   ( Полностью законченный модуль.  Прост в программировании. Имеет малые габариты, но запаять его очень просто. Часто используется совместно с Arduino, AVR, PIC, ARM и др.  )</t>
    </r>
  </si>
  <si>
    <t>Motor_R1</t>
  </si>
  <si>
    <t>Мотор  c понижающим  1:48 редуктором - двухосевой - Рабочее напряжение 3-12в  DC  размеры: 64.2мм x 22.5мм x 18,8мм   /  40 ~ 180ма, 20 ~ 100 об/мин    /  усилие 800г/см (подходит для различных проектов - машинки, роботы, ...)</t>
  </si>
  <si>
    <t>LENS_30</t>
  </si>
  <si>
    <t>https://www.youtube.com/watch?v=GjWooyEbzZs</t>
  </si>
  <si>
    <t>https://www.google.com.ua/url?sa=t&amp;rct=j&amp;q=&amp;esrc=s&amp;source=web&amp;cd=1&amp;cad=rja&amp;uact=8&amp;ved=0ahUKEwi3y-bd7YvYAhXnbZoKHbIXD_sQFggtMAA&amp;url=https%3A%2F%2Ftoshiba.semicon-storage.com%2Finfo%2Fdocget.jsp%3Fdid%3D36766%26prodName%3D74HC14D&amp;usg=AOvVaw2LtlEVNtB7YSKQWudK6Dz5</t>
  </si>
  <si>
    <t>74HC14</t>
  </si>
  <si>
    <r>
      <rPr>
        <b/>
        <sz val="24"/>
        <color theme="3"/>
        <rFont val="Calibri"/>
        <family val="2"/>
        <charset val="204"/>
        <scheme val="minor"/>
      </rPr>
      <t>74HC14D  SOP14</t>
    </r>
    <r>
      <rPr>
        <sz val="18"/>
        <color theme="1"/>
        <rFont val="Calibri"/>
        <family val="2"/>
        <charset val="204"/>
        <scheme val="minor"/>
      </rPr>
      <t xml:space="preserve">  - 6 канальный инвертирующий тригер шмитта -  формирует сигнал - идеальное решение проблемы с дребезгом контактов у кнопок, энкодеров, ... Рабочее напряжение 2-6В</t>
    </r>
  </si>
  <si>
    <r>
      <rPr>
        <b/>
        <sz val="24"/>
        <color theme="1"/>
        <rFont val="Calibri"/>
        <family val="2"/>
        <charset val="204"/>
        <scheme val="minor"/>
      </rPr>
      <t>ЖКИ Символьный дисплей</t>
    </r>
    <r>
      <rPr>
        <sz val="24"/>
        <color theme="1"/>
        <rFont val="Calibri"/>
        <family val="2"/>
        <charset val="204"/>
        <scheme val="minor"/>
      </rPr>
      <t xml:space="preserve">  </t>
    </r>
    <r>
      <rPr>
        <b/>
        <sz val="24"/>
        <color theme="1"/>
        <rFont val="Calibri"/>
        <family val="2"/>
        <charset val="204"/>
        <scheme val="minor"/>
      </rPr>
      <t>16x2</t>
    </r>
    <r>
      <rPr>
        <sz val="24"/>
        <color theme="1"/>
        <rFont val="Calibri"/>
        <family val="2"/>
        <charset val="204"/>
        <scheme val="minor"/>
      </rPr>
      <t xml:space="preserve">   LCD1602 HD 44780  с </t>
    </r>
    <r>
      <rPr>
        <b/>
        <sz val="26"/>
        <color rgb="FF00B050"/>
        <rFont val="Calibri"/>
        <family val="2"/>
        <charset val="204"/>
        <scheme val="minor"/>
      </rPr>
      <t xml:space="preserve">Зелёной подсветкой  </t>
    </r>
  </si>
  <si>
    <r>
      <rPr>
        <b/>
        <sz val="24"/>
        <color theme="1"/>
        <rFont val="Calibri"/>
        <family val="2"/>
        <charset val="204"/>
        <scheme val="minor"/>
      </rPr>
      <t>ЖКИ Символьный дисплей</t>
    </r>
    <r>
      <rPr>
        <sz val="24"/>
        <color theme="1"/>
        <rFont val="Calibri"/>
        <family val="2"/>
        <charset val="204"/>
        <scheme val="minor"/>
      </rPr>
      <t xml:space="preserve">  </t>
    </r>
    <r>
      <rPr>
        <b/>
        <sz val="24"/>
        <color theme="1"/>
        <rFont val="Calibri"/>
        <family val="2"/>
        <charset val="204"/>
        <scheme val="minor"/>
      </rPr>
      <t>16x2</t>
    </r>
    <r>
      <rPr>
        <sz val="24"/>
        <color theme="1"/>
        <rFont val="Calibri"/>
        <family val="2"/>
        <charset val="204"/>
        <scheme val="minor"/>
      </rPr>
      <t xml:space="preserve">   LCD1602 HD 44780  с </t>
    </r>
    <r>
      <rPr>
        <b/>
        <sz val="24"/>
        <color theme="3" tint="0.39997558519241921"/>
        <rFont val="Calibri"/>
        <family val="2"/>
        <charset val="204"/>
        <scheme val="minor"/>
      </rPr>
      <t>Голубой подсветкой</t>
    </r>
    <r>
      <rPr>
        <b/>
        <sz val="26"/>
        <color theme="3" tint="0.39997558519241921"/>
        <rFont val="Calibri"/>
        <family val="2"/>
        <charset val="204"/>
        <scheme val="minor"/>
      </rPr>
      <t xml:space="preserve"> </t>
    </r>
  </si>
  <si>
    <t>IN1_1602_G</t>
  </si>
  <si>
    <t>IN1_1602_B</t>
  </si>
  <si>
    <t>PW_TSP-05</t>
  </si>
  <si>
    <t>RCWL-0516</t>
  </si>
  <si>
    <t>PCA9685</t>
  </si>
  <si>
    <r>
      <rPr>
        <b/>
        <sz val="18"/>
        <color theme="1"/>
        <rFont val="Calibri"/>
        <family val="2"/>
        <charset val="204"/>
        <scheme val="minor"/>
      </rPr>
      <t xml:space="preserve">Шим (PWM) контроллер -16 каналов - с  12 битным шимом каждый </t>
    </r>
    <r>
      <rPr>
        <sz val="16"/>
        <color theme="1"/>
        <rFont val="Calibri"/>
        <family val="2"/>
        <charset val="204"/>
        <scheme val="minor"/>
      </rPr>
      <t>(частота шима 24Гц - 1526Гц ) - управляется по I2C интерфейсу - использует всего 2 вывода МК (установка i2C адресса - позволяет включить множество таких контроллеров) Vпитания: 2,3 – 5,5 В / потребление  12 мА (при работе)  (в спящем режиме: 1 мА) / Напряжение питания нагрузки: до 6 В / Ток питания одной нагрузки: 25 мА /  Суммарное потребление всех нагрузок: 400 мА / Размер: 66 х 25 мм / Вес: 11 г</t>
    </r>
  </si>
  <si>
    <t>RTC_DS1307</t>
  </si>
  <si>
    <t>RTC_DS3213</t>
  </si>
  <si>
    <r>
      <rPr>
        <b/>
        <sz val="18"/>
        <color theme="1"/>
        <rFont val="Calibri"/>
        <family val="2"/>
        <charset val="204"/>
        <scheme val="minor"/>
      </rPr>
      <t>Модуль DS3231 + AT24C32 RTC часы реального времени,</t>
    </r>
    <r>
      <rPr>
        <sz val="16"/>
        <color theme="1"/>
        <rFont val="Calibri"/>
        <family val="2"/>
        <charset val="204"/>
        <scheme val="minor"/>
      </rPr>
      <t xml:space="preserve"> шина I2C, собраны на DS3231, + память 24C32, ( Полностью законченный модуль.   (встроенная термокорекция - точность отсчёта +- пару минут в год) Имеет несколько будильников и термометр.  Есть уже готовые библиотеки для работы. Часто используется в составе проектов Arduino, AVR, PIC, ARM и др.  )</t>
    </r>
  </si>
  <si>
    <t>RTC_DS3213PI</t>
  </si>
  <si>
    <r>
      <rPr>
        <b/>
        <sz val="18"/>
        <color theme="1"/>
        <rFont val="Calibri"/>
        <family val="2"/>
        <charset val="204"/>
        <scheme val="minor"/>
      </rPr>
      <t>Модуль DS3231 RTC micro  часы реального времени + питание,</t>
    </r>
    <r>
      <rPr>
        <sz val="16"/>
        <color theme="1"/>
        <rFont val="Calibri"/>
        <family val="2"/>
        <charset val="204"/>
        <scheme val="minor"/>
      </rPr>
      <t xml:space="preserve"> шина I2C, собраны на DS3231, ( Полностью законченный модуль.   (встроенная термокорекция - точность отсчёта +- пару минут в год) Имеет несколько будильников и термометр.  Есть уже готовые библиотеки для работы. Часто используется в составе проектов Arduino, AVR, PIC, ARM и др.  )</t>
    </r>
  </si>
  <si>
    <t>LENS_5</t>
  </si>
  <si>
    <r>
      <rPr>
        <b/>
        <sz val="22"/>
        <color theme="1"/>
        <rFont val="Calibri"/>
        <family val="2"/>
        <charset val="204"/>
        <scheme val="minor"/>
      </rPr>
      <t xml:space="preserve">Линза </t>
    </r>
    <r>
      <rPr>
        <b/>
        <sz val="26"/>
        <color rgb="FFFF0000"/>
        <rFont val="Calibri"/>
        <family val="2"/>
        <charset val="204"/>
        <scheme val="minor"/>
      </rPr>
      <t>5</t>
    </r>
    <r>
      <rPr>
        <b/>
        <sz val="22"/>
        <color theme="1"/>
        <rFont val="Calibri"/>
        <family val="2"/>
        <charset val="204"/>
        <scheme val="minor"/>
      </rPr>
      <t xml:space="preserve"> градусов в пластмасовом корпусе 20mm</t>
    </r>
    <r>
      <rPr>
        <sz val="22"/>
        <color theme="1"/>
        <rFont val="Calibri"/>
        <family val="2"/>
        <charset val="204"/>
        <scheme val="minor"/>
      </rPr>
      <t xml:space="preserve"> для светодиодов 1W-3W  </t>
    </r>
  </si>
  <si>
    <r>
      <rPr>
        <b/>
        <sz val="22"/>
        <color theme="1"/>
        <rFont val="Calibri"/>
        <family val="2"/>
        <charset val="204"/>
        <scheme val="minor"/>
      </rPr>
      <t>Линза</t>
    </r>
    <r>
      <rPr>
        <b/>
        <sz val="28"/>
        <color rgb="FFFF0000"/>
        <rFont val="Calibri"/>
        <family val="2"/>
        <charset val="204"/>
        <scheme val="minor"/>
      </rPr>
      <t xml:space="preserve"> 30</t>
    </r>
    <r>
      <rPr>
        <b/>
        <sz val="22"/>
        <color theme="1"/>
        <rFont val="Calibri"/>
        <family val="2"/>
        <charset val="204"/>
        <scheme val="minor"/>
      </rPr>
      <t xml:space="preserve"> градусов в пластмасовом корпусе 15mm</t>
    </r>
    <r>
      <rPr>
        <sz val="22"/>
        <color theme="1"/>
        <rFont val="Calibri"/>
        <family val="2"/>
        <charset val="204"/>
        <scheme val="minor"/>
      </rPr>
      <t xml:space="preserve"> для светодиодов 1W-3W  </t>
    </r>
  </si>
  <si>
    <r>
      <rPr>
        <b/>
        <sz val="18"/>
        <color rgb="FF002060"/>
        <rFont val="Calibri"/>
        <family val="2"/>
        <charset val="204"/>
        <scheme val="minor"/>
      </rPr>
      <t>Датчика движения RCWL-0516 микроволновый</t>
    </r>
    <r>
      <rPr>
        <sz val="16"/>
        <color theme="1"/>
        <rFont val="Calibri"/>
        <family val="2"/>
        <charset val="204"/>
        <scheme val="minor"/>
      </rPr>
      <t xml:space="preserve"> (Работает через любые припятствия пропускающие радиоволны, работает в обёме / нет зависимости от температуры объекта/ можно регулировать чувствительность )  Vпит. - 3.3-28В / Диапазон срабатывания до 8 м. Есть место для установки фоторезистора /Размер 36х17</t>
    </r>
  </si>
  <si>
    <t>https://www.youtube.com/watch?v=VcrG3KMn6o4</t>
  </si>
  <si>
    <t>Pult_DU21</t>
  </si>
  <si>
    <r>
      <rPr>
        <b/>
        <sz val="26"/>
        <color theme="1"/>
        <rFont val="Calibri"/>
        <family val="2"/>
        <charset val="204"/>
        <scheme val="minor"/>
      </rPr>
      <t>Пульт дистанционного управления -</t>
    </r>
    <r>
      <rPr>
        <sz val="26"/>
        <color theme="1"/>
        <rFont val="Calibri"/>
        <family val="2"/>
        <charset val="204"/>
        <scheme val="minor"/>
      </rPr>
      <t xml:space="preserve"> </t>
    </r>
    <r>
      <rPr>
        <sz val="22"/>
        <color theme="1"/>
        <rFont val="Calibri"/>
        <family val="2"/>
        <charset val="204"/>
        <scheme val="minor"/>
      </rPr>
      <t>инфракрасный - 21 клавиша (работает с TL1838 VS1838B 38Khz и им подобными)</t>
    </r>
  </si>
  <si>
    <t>XT60</t>
  </si>
  <si>
    <r>
      <rPr>
        <b/>
        <sz val="20"/>
        <color theme="9" tint="-0.249977111117893"/>
        <rFont val="Calibri"/>
        <family val="2"/>
        <charset val="204"/>
        <scheme val="minor"/>
      </rPr>
      <t>Силовой разъем повышенной мощности XT60 (МАМА+ПАПА</t>
    </r>
    <r>
      <rPr>
        <sz val="16"/>
        <color theme="1"/>
        <rFont val="Calibri"/>
        <family val="2"/>
        <charset val="204"/>
        <scheme val="minor"/>
      </rPr>
      <t>) - Большая площадь контакта позволяет получить большую токопроводность. 60A (мгновенный ток до 120А) / Теплостойкий капроновый корпус с рифленой поверхностью для удобной коммутации.  / Удобство пайки при монтаже (направляющие и углубление в трубчатых контактах).  / 
Защита от "дурака" (инверсно соединить разъем не удастся)</t>
    </r>
  </si>
  <si>
    <r>
      <rPr>
        <b/>
        <sz val="16"/>
        <color theme="1"/>
        <rFont val="Calibri"/>
        <family val="2"/>
        <charset val="204"/>
        <scheme val="minor"/>
      </rPr>
      <t xml:space="preserve">STM32F103CBT6 </t>
    </r>
    <r>
      <rPr>
        <sz val="16"/>
        <color theme="1"/>
        <rFont val="Calibri"/>
        <family val="2"/>
        <charset val="204"/>
        <scheme val="minor"/>
      </rPr>
      <t>Микропроцессор от компании STM в корпусе  LQFP-44 (ARM® Cortex-M3™ /  32bit / 72Mhz / Program Memory Size128Kb / 48 выводов / DMA, Motor Control PWM, PDR, POR, PVD, PWM, Temp Sensor, WDT / CAN, I²C, IrDA, LIN, SPI, UART/USART, USB)</t>
    </r>
  </si>
  <si>
    <t>Shtang_150</t>
  </si>
  <si>
    <t>JTAG 10_M</t>
  </si>
  <si>
    <t>JTAG 8_F</t>
  </si>
  <si>
    <t>JTAG 10_F</t>
  </si>
  <si>
    <r>
      <rPr>
        <b/>
        <sz val="24"/>
        <color theme="1"/>
        <rFont val="Calibri"/>
        <family val="2"/>
        <charset val="204"/>
        <scheme val="minor"/>
      </rPr>
      <t xml:space="preserve">Разъем  10pin  (2-ряда  по 5pin) </t>
    </r>
    <r>
      <rPr>
        <sz val="16"/>
        <color theme="1"/>
        <rFont val="Calibri"/>
        <family val="2"/>
        <charset val="204"/>
        <scheme val="minor"/>
      </rPr>
      <t xml:space="preserve">- Мама (шаг 2,54мм)    ( Разъем  JTAG мама) </t>
    </r>
  </si>
  <si>
    <r>
      <rPr>
        <b/>
        <sz val="24"/>
        <color theme="1"/>
        <rFont val="Calibri"/>
        <family val="2"/>
        <charset val="204"/>
        <scheme val="minor"/>
      </rPr>
      <t xml:space="preserve">Разъем  8pin  (2-ряда  по 4pin) </t>
    </r>
    <r>
      <rPr>
        <sz val="16"/>
        <color theme="1"/>
        <rFont val="Calibri"/>
        <family val="2"/>
        <charset val="204"/>
        <scheme val="minor"/>
      </rPr>
      <t xml:space="preserve">- Папа (шаг 2,54мм)  </t>
    </r>
  </si>
  <si>
    <r>
      <rPr>
        <b/>
        <sz val="22"/>
        <color theme="1"/>
        <rFont val="Calibri"/>
        <family val="2"/>
        <charset val="204"/>
        <scheme val="minor"/>
      </rPr>
      <t>Разъем  10pin  (2-ряда  по 5pin) -  Папа (шаг 2,54мм)</t>
    </r>
    <r>
      <rPr>
        <b/>
        <sz val="24"/>
        <color theme="1"/>
        <rFont val="Calibri"/>
        <family val="2"/>
        <charset val="204"/>
        <scheme val="minor"/>
      </rPr>
      <t xml:space="preserve">  Разъем  JTAG / SPI </t>
    </r>
    <r>
      <rPr>
        <sz val="20"/>
        <color theme="1"/>
        <rFont val="Calibri"/>
        <family val="2"/>
        <charset val="204"/>
        <scheme val="minor"/>
      </rPr>
      <t xml:space="preserve"> (часто используется в программаторах и отладчиках)</t>
    </r>
  </si>
  <si>
    <t>case_DSO138</t>
  </si>
  <si>
    <r>
      <rPr>
        <b/>
        <sz val="22"/>
        <color theme="1"/>
        <rFont val="Calibri"/>
        <family val="2"/>
        <charset val="204"/>
        <scheme val="minor"/>
      </rPr>
      <t>Корпус для - Осциллографа DSO138</t>
    </r>
    <r>
      <rPr>
        <b/>
        <sz val="26"/>
        <color theme="1"/>
        <rFont val="Calibri"/>
        <family val="2"/>
        <charset val="204"/>
        <scheme val="minor"/>
      </rPr>
      <t xml:space="preserve">  -</t>
    </r>
    <r>
      <rPr>
        <sz val="26"/>
        <color theme="1"/>
        <rFont val="Calibri"/>
        <family val="2"/>
        <charset val="204"/>
        <scheme val="minor"/>
      </rPr>
      <t xml:space="preserve"> </t>
    </r>
    <r>
      <rPr>
        <sz val="22"/>
        <color theme="1"/>
        <rFont val="Calibri"/>
        <family val="2"/>
        <charset val="204"/>
        <scheme val="minor"/>
      </rPr>
      <t>полностью готовый корпус из оргстекла  + все необходимые крепёжные элементы цвет- прозрачный / материал: акрил / установка размер: 12.7 х 8.7 х 2.6</t>
    </r>
  </si>
  <si>
    <r>
      <rPr>
        <b/>
        <sz val="22"/>
        <color theme="1"/>
        <rFont val="Calibri"/>
        <family val="2"/>
        <charset val="204"/>
        <scheme val="minor"/>
      </rPr>
      <t>Корпус для - Тестера  ESR/NPN -</t>
    </r>
    <r>
      <rPr>
        <sz val="22"/>
        <color theme="1"/>
        <rFont val="Calibri"/>
        <family val="2"/>
        <charset val="204"/>
        <scheme val="minor"/>
      </rPr>
      <t xml:space="preserve"> полностью готовый корпус из оргстекла с местом под батарею + все необходимые крепёжные элементы цвет- прозрачный / материал: акрил</t>
    </r>
  </si>
  <si>
    <t>smd_С_0603</t>
  </si>
  <si>
    <r>
      <rPr>
        <b/>
        <sz val="18"/>
        <color theme="1"/>
        <rFont val="Calibri"/>
        <family val="2"/>
        <charset val="204"/>
        <scheme val="minor"/>
      </rPr>
      <t>Конденсаторы  Набор</t>
    </r>
    <r>
      <rPr>
        <sz val="16"/>
        <color theme="1"/>
        <rFont val="Calibri"/>
        <family val="2"/>
        <charset val="204"/>
        <scheme val="minor"/>
      </rPr>
      <t xml:space="preserve"> - 2450шт  SMD 0603    49 типономиналов по 50 шт (1pf-1mf)  1PF 1.5PF 3PF 4.7PF 5.6PF 6.8PF 8.2PF 10PF 12PF 15PF 18PF 20PF 22PF 27PF 30PF 33PF 47PF 56PF 68PF 75PF 82пф  100pf (101) 120pf (121) 150pf (151) 180pf (181) 200pf (201) 220pf (221) 330pf (331) 390pf (391) 470pf (471) 560pf (561) 680pf (681) 
1nf (102) 1.5nf (152) 2.2nf (222) 3.3nf (332) 4.7nf (472) 6.8nf (682)  
100nf (104) 150nf (154) 220nf (224) 330nf (334) 470nf (474)
1 мкФ (105)</t>
    </r>
  </si>
  <si>
    <t>LED_3014</t>
  </si>
  <si>
    <r>
      <rPr>
        <b/>
        <sz val="22"/>
        <color theme="9" tint="-0.249977111117893"/>
        <rFont val="Calibri"/>
        <family val="2"/>
        <charset val="204"/>
        <scheme val="minor"/>
      </rPr>
      <t xml:space="preserve">Светодиоды  SMD SX-3014-WW 12LM !!! </t>
    </r>
    <r>
      <rPr>
        <sz val="22"/>
        <color theme="1"/>
        <rFont val="Calibri"/>
        <family val="2"/>
        <charset val="204"/>
        <scheme val="minor"/>
      </rPr>
      <t xml:space="preserve"> (3x1,4x0,8) - Бело-желтого  (3000-3200) свечения , напряжение  2.8-3.6V , Ток  30мА - часто используется в осветительных приборах</t>
    </r>
  </si>
  <si>
    <t>sg90</t>
  </si>
  <si>
    <r>
      <rPr>
        <sz val="18"/>
        <color theme="1"/>
        <rFont val="Calibri"/>
        <family val="2"/>
        <charset val="204"/>
        <scheme val="minor"/>
      </rPr>
      <t>Сервопривод SG-90  вес 9грам  - Скорость вращения (без нагрузки): 0.12сек / 60° при 4.8В / Усилие: 1.2 кг·см (4.8В),</t>
    </r>
    <r>
      <rPr>
        <sz val="18"/>
        <color rgb="FFFF0000"/>
        <rFont val="Calibri"/>
        <family val="2"/>
        <charset val="204"/>
        <scheme val="minor"/>
      </rPr>
      <t xml:space="preserve"> 1.6 kg </t>
    </r>
    <r>
      <rPr>
        <sz val="18"/>
        <color theme="1"/>
        <rFont val="Calibri"/>
        <family val="2"/>
        <charset val="204"/>
        <scheme val="minor"/>
      </rPr>
      <t>/ кг·см (6.0В) / Напряжение питания: 3-7.2В / Размеры: 22mm x 11.5mm x 22.5mm</t>
    </r>
  </si>
  <si>
    <t>Usb_ttl_CPm</t>
  </si>
  <si>
    <r>
      <rPr>
        <b/>
        <sz val="16"/>
        <color theme="1"/>
        <rFont val="Calibri"/>
        <family val="2"/>
        <charset val="204"/>
        <scheme val="minor"/>
      </rPr>
      <t xml:space="preserve">Переходник USB to TTL  на мс.- Silicon Laboratories  CP2102 c USB micro </t>
    </r>
    <r>
      <rPr>
        <b/>
        <sz val="16"/>
        <color rgb="FF00B0F0"/>
        <rFont val="Calibri"/>
        <family val="2"/>
        <charset val="204"/>
        <scheme val="minor"/>
      </rPr>
      <t xml:space="preserve"> кроме RX и TX имеет выведены сигналы DTR - можно дёргать RESET</t>
    </r>
    <r>
      <rPr>
        <b/>
        <sz val="16"/>
        <color theme="1"/>
        <rFont val="Calibri"/>
        <family val="2"/>
        <charset val="204"/>
        <scheme val="minor"/>
      </rPr>
      <t xml:space="preserve"> </t>
    </r>
    <r>
      <rPr>
        <sz val="16"/>
        <color theme="1"/>
        <rFont val="Calibri"/>
        <family val="2"/>
        <charset val="204"/>
        <scheme val="minor"/>
      </rPr>
      <t xml:space="preserve"> (подходит для использования совместно с Arduino) - создаёт виртуальный компорт, работает как от 5V так и от 3,3V (работает под Windows XP, Windows Vista 32 &amp; 64bit, Windows 7 32 &amp; 64bit, Windows 8 32 &amp; 64bit, Linux,  MAC, WinCE) - Модуль одет в защитное силиконовое покрытие</t>
    </r>
  </si>
  <si>
    <t>TPA3118</t>
  </si>
  <si>
    <r>
      <rPr>
        <b/>
        <sz val="26"/>
        <color rgb="FF7030A0"/>
        <rFont val="Calibri"/>
        <family val="2"/>
        <charset val="204"/>
        <scheme val="minor"/>
      </rPr>
      <t>Усилитель TPA3118</t>
    </r>
    <r>
      <rPr>
        <sz val="22"/>
        <color theme="1"/>
        <rFont val="Calibri"/>
        <family val="2"/>
        <charset val="204"/>
        <scheme val="minor"/>
      </rPr>
      <t xml:space="preserve"> 1-канальный Выходная мощность: </t>
    </r>
    <r>
      <rPr>
        <b/>
        <sz val="28"/>
        <color rgb="FFFF0000"/>
        <rFont val="Calibri"/>
        <family val="2"/>
        <charset val="204"/>
        <scheme val="minor"/>
      </rPr>
      <t xml:space="preserve">60 Вт </t>
    </r>
    <r>
      <rPr>
        <sz val="22"/>
        <color theme="1"/>
        <rFont val="Calibri"/>
        <family val="2"/>
        <charset val="204"/>
        <scheme val="minor"/>
      </rPr>
      <t>Рабочее напряжение:</t>
    </r>
    <r>
      <rPr>
        <b/>
        <sz val="26"/>
        <color rgb="FF7030A0"/>
        <rFont val="Calibri"/>
        <family val="2"/>
        <charset val="204"/>
        <scheme val="minor"/>
      </rPr>
      <t xml:space="preserve"> 8-24VD</t>
    </r>
    <r>
      <rPr>
        <sz val="22"/>
        <color theme="1"/>
        <rFont val="Calibri"/>
        <family val="2"/>
        <charset val="204"/>
        <scheme val="minor"/>
      </rPr>
      <t xml:space="preserve"> Сопротивление нагрузки: 4-8 Ом</t>
    </r>
  </si>
  <si>
    <t>SS12D00G4</t>
  </si>
  <si>
    <t>74HC165D</t>
  </si>
  <si>
    <r>
      <rPr>
        <b/>
        <sz val="16"/>
        <color theme="1"/>
        <rFont val="Calibri"/>
        <family val="2"/>
        <charset val="204"/>
        <scheme val="minor"/>
      </rPr>
      <t xml:space="preserve">74HC165D SOP16 - регистр сдвиговый 8 бит  (2-6V) ТТЛ логика 56mhz </t>
    </r>
    <r>
      <rPr>
        <sz val="16"/>
        <color theme="1"/>
        <rFont val="Calibri"/>
        <family val="2"/>
        <charset val="204"/>
        <scheme val="minor"/>
      </rPr>
      <t>-   восьмиразрядный сдвиговый регистр преобразующий параллельный входной сигнал в последовательный выходной -  увеличивает  количество цифровых входов микроконтроллера  При этом несколько таких регистров можно объединять последовательно для каскадирования.)</t>
    </r>
  </si>
  <si>
    <t>https://www.youtube.com/watch?v=2tiVFk7Hbuw</t>
  </si>
  <si>
    <t>Переключатель - 3-x выводный  8,5x3,5мм  шаг выводов 2,5мм, шток высотой 4мм  SS12D00G4</t>
  </si>
  <si>
    <r>
      <rPr>
        <b/>
        <sz val="18"/>
        <color theme="1"/>
        <rFont val="Calibri"/>
        <family val="2"/>
        <charset val="204"/>
        <scheme val="minor"/>
      </rPr>
      <t xml:space="preserve">Термистор NTC - </t>
    </r>
    <r>
      <rPr>
        <b/>
        <sz val="22"/>
        <color rgb="FFFF0000"/>
        <rFont val="Calibri"/>
        <family val="2"/>
        <charset val="204"/>
        <scheme val="minor"/>
      </rPr>
      <t>100К</t>
    </r>
    <r>
      <rPr>
        <sz val="16"/>
        <color theme="1"/>
        <rFont val="Calibri"/>
        <family val="2"/>
        <charset val="204"/>
        <scheme val="minor"/>
      </rPr>
      <t xml:space="preserve"> - контроль температуры в пределах</t>
    </r>
    <r>
      <rPr>
        <b/>
        <sz val="18"/>
        <color theme="1"/>
        <rFont val="Calibri"/>
        <family val="2"/>
        <charset val="204"/>
        <scheme val="minor"/>
      </rPr>
      <t xml:space="preserve">  -55~+125</t>
    </r>
    <r>
      <rPr>
        <sz val="16"/>
        <color theme="1"/>
        <rFont val="Calibri"/>
        <family val="2"/>
        <charset val="204"/>
        <scheme val="minor"/>
      </rPr>
      <t xml:space="preserve">  (Номинальное сопротивление при 25С: 100кОм ±1%) (подходит для использования совместно с Arduino) (  MF52AT  / 3950 )</t>
    </r>
  </si>
  <si>
    <t>http://www.bapihvac.com/wp-content/uploads/2010/11/Thermistor_100K.pdf</t>
  </si>
  <si>
    <t>TX_FM_1</t>
  </si>
  <si>
    <t xml:space="preserve"> fm-передатчик мини (Беспроводной микрофон) 91-103мГц  / 3-5В / 6-30mA / размер 19x32мм </t>
  </si>
  <si>
    <t>https://assets.nexperia.com/documents/data-sheet/BC847_SER.pdf</t>
  </si>
  <si>
    <t>BC847_SOT23</t>
  </si>
  <si>
    <r>
      <rPr>
        <b/>
        <sz val="18"/>
        <color rgb="FF000000"/>
        <rFont val="Arial"/>
        <family val="2"/>
        <charset val="204"/>
      </rPr>
      <t>Транзистор BC847</t>
    </r>
    <r>
      <rPr>
        <sz val="16"/>
        <color rgb="FF000000"/>
        <rFont val="Arial"/>
        <family val="2"/>
        <charset val="204"/>
      </rPr>
      <t xml:space="preserve">   NPN   корпус SOT-23   45V / 0,1A / P=250mW  /  ft = 100Mhz</t>
    </r>
  </si>
  <si>
    <t>Case_Uno</t>
  </si>
  <si>
    <t>Корпус акриловый для Arduino UNO (Arduino Leonardo)  размер 80х65х18</t>
  </si>
  <si>
    <t>ESP_Adapter</t>
  </si>
  <si>
    <r>
      <rPr>
        <b/>
        <sz val="18"/>
        <color rgb="FF00B050"/>
        <rFont val="Calibri"/>
        <family val="2"/>
        <charset val="204"/>
        <scheme val="minor"/>
      </rPr>
      <t xml:space="preserve">Макетная плата 30х70мм </t>
    </r>
    <r>
      <rPr>
        <sz val="16"/>
        <color theme="1"/>
        <rFont val="Calibri"/>
        <family val="2"/>
        <charset val="204"/>
        <scheme val="minor"/>
      </rPr>
      <t xml:space="preserve">   </t>
    </r>
    <r>
      <rPr>
        <b/>
        <sz val="16"/>
        <color theme="1"/>
        <rFont val="Calibri"/>
        <family val="2"/>
        <charset val="204"/>
        <scheme val="minor"/>
      </rPr>
      <t xml:space="preserve">(10Х24 </t>
    </r>
    <r>
      <rPr>
        <sz val="16"/>
        <color theme="1"/>
        <rFont val="Calibri"/>
        <family val="2"/>
        <charset val="204"/>
        <scheme val="minor"/>
      </rPr>
      <t xml:space="preserve">отверстия под пайку с медными пролуженными пятачками, </t>
    </r>
    <r>
      <rPr>
        <b/>
        <sz val="20"/>
        <color rgb="FFFF0000"/>
        <rFont val="Calibri"/>
        <family val="2"/>
        <charset val="204"/>
        <scheme val="minor"/>
      </rPr>
      <t>двухсторонняя металлизация</t>
    </r>
    <r>
      <rPr>
        <sz val="16"/>
        <color theme="1"/>
        <rFont val="Calibri"/>
        <family val="2"/>
        <charset val="204"/>
        <scheme val="minor"/>
      </rPr>
      <t xml:space="preserve"> - шаг 2,54мм  + отверстия для крепежа + боковые контактные площадки 8+8 + маска + маркировка) </t>
    </r>
  </si>
  <si>
    <r>
      <rPr>
        <b/>
        <sz val="18"/>
        <color rgb="FF00B050"/>
        <rFont val="Calibri"/>
        <family val="2"/>
        <charset val="204"/>
        <scheme val="minor"/>
      </rPr>
      <t xml:space="preserve">Макетная плата 40х60мм </t>
    </r>
    <r>
      <rPr>
        <sz val="16"/>
        <color theme="1"/>
        <rFont val="Calibri"/>
        <family val="2"/>
        <charset val="204"/>
        <scheme val="minor"/>
      </rPr>
      <t xml:space="preserve">   (</t>
    </r>
    <r>
      <rPr>
        <b/>
        <sz val="16"/>
        <color theme="1"/>
        <rFont val="Calibri"/>
        <family val="2"/>
        <charset val="204"/>
        <scheme val="minor"/>
      </rPr>
      <t>14Х20</t>
    </r>
    <r>
      <rPr>
        <sz val="16"/>
        <color theme="1"/>
        <rFont val="Calibri"/>
        <family val="2"/>
        <charset val="204"/>
        <scheme val="minor"/>
      </rPr>
      <t xml:space="preserve"> отверстия под пайку с медными пролуженными пятачками, </t>
    </r>
    <r>
      <rPr>
        <b/>
        <sz val="20"/>
        <color rgb="FFFF0000"/>
        <rFont val="Calibri"/>
        <family val="2"/>
        <charset val="204"/>
        <scheme val="minor"/>
      </rPr>
      <t>двухсторонняя металлизация</t>
    </r>
    <r>
      <rPr>
        <sz val="16"/>
        <color theme="1"/>
        <rFont val="Calibri"/>
        <family val="2"/>
        <charset val="204"/>
        <scheme val="minor"/>
      </rPr>
      <t xml:space="preserve"> - шаг 2,54мм  + отверстия для крепежа + боковые контактные площадки 12+12  + маска + маркировка) </t>
    </r>
  </si>
  <si>
    <t>PCB4x6</t>
  </si>
  <si>
    <t>Led_940_5mm</t>
  </si>
  <si>
    <t>ИК диод передатчик 5MM -  Длина волны - 940nM  , напряжение  1.5-1.8V , Ток - 15-20мА (Часто используется в составе проектов Arduino, AVR, PIC, ARM и др.  )</t>
  </si>
  <si>
    <t>PCB8x12</t>
  </si>
  <si>
    <r>
      <rPr>
        <b/>
        <sz val="18"/>
        <color rgb="FF00B050"/>
        <rFont val="Calibri"/>
        <family val="2"/>
        <charset val="204"/>
        <scheme val="minor"/>
      </rPr>
      <t xml:space="preserve">Макетная плата 80х120мм </t>
    </r>
    <r>
      <rPr>
        <sz val="16"/>
        <color theme="1"/>
        <rFont val="Calibri"/>
        <family val="2"/>
        <charset val="204"/>
        <scheme val="minor"/>
      </rPr>
      <t xml:space="preserve">   (</t>
    </r>
    <r>
      <rPr>
        <b/>
        <sz val="16"/>
        <color theme="1"/>
        <rFont val="Calibri"/>
        <family val="2"/>
        <charset val="204"/>
        <scheme val="minor"/>
      </rPr>
      <t>30Х41</t>
    </r>
    <r>
      <rPr>
        <sz val="16"/>
        <color theme="1"/>
        <rFont val="Calibri"/>
        <family val="2"/>
        <charset val="204"/>
        <scheme val="minor"/>
      </rPr>
      <t xml:space="preserve"> отверстия под пайку с медными пролуженными пятачками, </t>
    </r>
    <r>
      <rPr>
        <b/>
        <sz val="20"/>
        <color rgb="FFFF0000"/>
        <rFont val="Calibri"/>
        <family val="2"/>
        <charset val="204"/>
        <scheme val="minor"/>
      </rPr>
      <t>двухсторонняя металлизация</t>
    </r>
    <r>
      <rPr>
        <sz val="16"/>
        <color theme="1"/>
        <rFont val="Calibri"/>
        <family val="2"/>
        <charset val="204"/>
        <scheme val="minor"/>
      </rPr>
      <t xml:space="preserve"> - шаг 2,54мм  + отверстия для крепежа + боковые контактные площадки 27+27  + маска + маркировка) </t>
    </r>
  </si>
  <si>
    <r>
      <rPr>
        <b/>
        <sz val="28"/>
        <color rgb="FFFF0000"/>
        <rFont val="Calibri"/>
        <family val="2"/>
        <charset val="204"/>
        <scheme val="minor"/>
      </rPr>
      <t>Логический анализатор  Saleae   24MHz 8каналов</t>
    </r>
    <r>
      <rPr>
        <sz val="28"/>
        <color theme="1"/>
        <rFont val="Calibri"/>
        <family val="2"/>
        <charset val="204"/>
        <scheme val="minor"/>
      </rPr>
      <t xml:space="preserve"> </t>
    </r>
    <r>
      <rPr>
        <sz val="26"/>
        <color theme="1"/>
        <rFont val="Calibri"/>
        <family val="2"/>
        <charset val="204"/>
        <scheme val="minor"/>
      </rPr>
      <t>+ USB кабель + кабеля для подсоединения (8шт)</t>
    </r>
  </si>
  <si>
    <t>ST_F407VET6_B</t>
  </si>
  <si>
    <r>
      <rPr>
        <b/>
        <sz val="16"/>
        <color theme="4" tint="-0.249977111117893"/>
        <rFont val="Arial"/>
        <family val="2"/>
        <charset val="204"/>
      </rPr>
      <t xml:space="preserve">STM32F407VET6 Отладочная плата Ядро: ARM 32 Cortex-M4; 168 мГц;  512К Flash / 192К ОЗУ </t>
    </r>
    <r>
      <rPr>
        <sz val="14"/>
        <color rgb="FF000000"/>
        <rFont val="Arial"/>
        <family val="2"/>
        <charset val="204"/>
      </rPr>
      <t>/  Интерфейсы: 3 x SPI,3 x USART, 2 x UART, 2 x I2S, 3 x I2C; 1 x FSMC,1 x SDIO,2 x CAN; 1 x USB 2.0; FS/HS Controler(DMA); 1 x USB HS ULPI; 1 x 10/100 Ethernet MAC; 1 x 8-12 битный параллельный интерфейс подключения видеокамеры; / Разъем SD card; / Батарея RTC R1220 /  Разъем для NRF2401 /  Внешняя FLASH: W25Q16 16M-bit;  Отладка: JTAG, SWD \ Встроенный DC-DC: 3.3В; \ кнопки: 3 шт + кнопка сброса; \ светодиоды: 2; Разъем для подключения TFT LCD дисплея;  Размеры: 72 x 85 мм;</t>
    </r>
  </si>
  <si>
    <t>Conv_B32</t>
  </si>
  <si>
    <r>
      <t>Модуль B32 - Двунаправленный Преобразователь логических уровней</t>
    </r>
    <r>
      <rPr>
        <sz val="16"/>
        <color theme="1"/>
        <rFont val="Calibri"/>
        <family val="2"/>
        <charset val="204"/>
        <scheme val="minor"/>
      </rPr>
      <t xml:space="preserve"> </t>
    </r>
    <r>
      <rPr>
        <sz val="16"/>
        <color rgb="FFFF0000"/>
        <rFont val="Calibri"/>
        <family val="2"/>
        <charset val="204"/>
        <scheme val="minor"/>
      </rPr>
      <t>5В  &lt;--&gt; 3,3В</t>
    </r>
    <r>
      <rPr>
        <sz val="16"/>
        <color theme="1"/>
        <rFont val="Calibri"/>
        <family val="2"/>
        <charset val="204"/>
        <scheme val="minor"/>
      </rPr>
      <t xml:space="preserve"> (4 канала) (для шин I2C , UART , SPI. Размер - 15ммх12мм</t>
    </r>
  </si>
  <si>
    <t>Приборы и устройства для авто</t>
  </si>
  <si>
    <t>Auto_Line_1</t>
  </si>
  <si>
    <r>
      <rPr>
        <b/>
        <sz val="20"/>
        <color theme="1"/>
        <rFont val="Calibri"/>
        <family val="2"/>
        <charset val="204"/>
        <scheme val="minor"/>
      </rPr>
      <t xml:space="preserve">Светильник - полоска 170x5x4мм </t>
    </r>
    <r>
      <rPr>
        <sz val="16"/>
        <color theme="1"/>
        <rFont val="Calibri"/>
        <family val="2"/>
        <charset val="204"/>
        <scheme val="minor"/>
      </rPr>
      <t xml:space="preserve">  из 28 светодиодов - залита прозрачным силиконом. На тыльной стороне полоска липкой ленты. Питание 12в. Цвет - синий (Хорошее решение для освещения салона или багажника автомобиля, также может использоватся как осветитель пемещения, подсветка... )</t>
    </r>
  </si>
  <si>
    <t>Auto_Point_1</t>
  </si>
  <si>
    <r>
      <rPr>
        <b/>
        <sz val="18"/>
        <color theme="1"/>
        <rFont val="Calibri"/>
        <family val="2"/>
        <charset val="204"/>
        <scheme val="minor"/>
      </rPr>
      <t>Светильники светодиодные 3W - d-18мм  - в цельнометаллическом корпусе + линза .  (Пара-2шт)</t>
    </r>
    <r>
      <rPr>
        <b/>
        <sz val="20"/>
        <color theme="1"/>
        <rFont val="Calibri"/>
        <family val="2"/>
        <charset val="204"/>
        <scheme val="minor"/>
      </rPr>
      <t xml:space="preserve"> </t>
    </r>
    <r>
      <rPr>
        <sz val="16"/>
        <color theme="1"/>
        <rFont val="Calibri"/>
        <family val="2"/>
        <charset val="204"/>
        <scheme val="minor"/>
      </rPr>
      <t xml:space="preserve"> - обеспечивают свет который заметен даже в солнечную погоду Питание 12в. Цвет - белый. Прост в монтаже (отверстие 10мм толщина поверхности до 20мм ) (Хорошее решение для габаритный и стояночных огней, освещения салона или багажника автомобиля, также может использоватся как осветитель пемещения, подсветка... ) </t>
    </r>
  </si>
  <si>
    <t>Bluetooth_4</t>
  </si>
  <si>
    <r>
      <rPr>
        <b/>
        <sz val="22"/>
        <color theme="1"/>
        <rFont val="Calibri"/>
        <family val="2"/>
        <charset val="204"/>
        <scheme val="minor"/>
      </rPr>
      <t xml:space="preserve">Bluetooth модуль с интерфейсом I2C, SPI и UART + 3 таймера с PWM (HC-05/HC-06 ). Поддержка Bluetooth 4.0 </t>
    </r>
    <r>
      <rPr>
        <sz val="16"/>
        <color theme="1"/>
        <rFont val="Calibri"/>
        <family val="2"/>
        <charset val="204"/>
        <scheme val="minor"/>
      </rPr>
      <t>Полностью законченный модуль.  Имеет уже готовые библиотеки для работы. Часто используется в составе проектов Arduino, AVR, PIC, ARM и др.  )</t>
    </r>
  </si>
  <si>
    <t>TEMT6000</t>
  </si>
  <si>
    <t>TEMT6000 высокоточный профессиональный датчик освещенности - на базе биполярного фототранзистора TEMT6000 Этот датчик вполне способен отличить ясную погоду от дождливо-пасмурной (не просто облачной), а ранее утро от полудня. Длина волны измеряемого излучения: от 360 до 970 нм Рабочее напряжение: 5В</t>
  </si>
  <si>
    <t xml:space="preserve">megalvov@gmail.com  / 096 820 88 73 / 09 99 20 60 81 </t>
  </si>
  <si>
    <r>
      <rPr>
        <b/>
        <sz val="18"/>
        <color theme="1"/>
        <rFont val="Calibri"/>
        <family val="2"/>
        <charset val="204"/>
        <scheme val="minor"/>
      </rPr>
      <t xml:space="preserve">Arduino UNO R3  </t>
    </r>
    <r>
      <rPr>
        <sz val="16"/>
        <color theme="1"/>
        <rFont val="Calibri"/>
        <family val="2"/>
        <charset val="204"/>
        <scheme val="minor"/>
      </rPr>
      <t xml:space="preserve">(USB – посредством CH3406 – работает на всех windows/linux/mac платформах)  </t>
    </r>
    <r>
      <rPr>
        <sz val="14"/>
        <color theme="1"/>
        <rFont val="Calibri"/>
        <family val="2"/>
        <charset val="204"/>
        <scheme val="minor"/>
      </rPr>
      <t>ATmega328P-SMD USB - Платформа имеет 14 цифровых вход/выходов (6 из которых могут использоваться как выходы ШИМ), 6 аналоговых входов, большой кварцевый генератор 1, разъем USB, силовой разъем, разъем ICSP и кнопку перезагрузки.</t>
    </r>
  </si>
  <si>
    <t>KD9561</t>
  </si>
  <si>
    <t>Звуковой модуль KD9561 - имее записаные в себе 4 звуковых последовательности -  сигнализации, пожарной машины, скорой помощи и пулемёта. Можно регулировать скорость звучания.  Управлять им можно как с кнопок так и с выводов микроконтроллера.  Питание 3-5В. Размер 32 мм x 10мм x 0.2мм (подробности смотрите по ссылке)</t>
  </si>
  <si>
    <t>Step_up_10A</t>
  </si>
  <si>
    <r>
      <t xml:space="preserve">Регулятор напряжения повышающий  </t>
    </r>
    <r>
      <rPr>
        <b/>
        <sz val="20"/>
        <color theme="9" tint="-0.249977111117893"/>
        <rFont val="Calibri"/>
        <family val="2"/>
        <charset val="204"/>
        <scheme val="minor"/>
      </rPr>
      <t>200W / 10A</t>
    </r>
    <r>
      <rPr>
        <sz val="16"/>
        <color theme="1"/>
        <rFont val="Calibri"/>
        <family val="2"/>
        <charset val="204"/>
        <scheme val="minor"/>
      </rPr>
      <t xml:space="preserve">  в корпусе  (Размеры: 70х39х32 mm)  Входное напряжение : </t>
    </r>
    <r>
      <rPr>
        <b/>
        <sz val="22"/>
        <color rgb="FFFF0000"/>
        <rFont val="Calibri"/>
        <family val="2"/>
        <charset val="204"/>
        <scheme val="minor"/>
      </rPr>
      <t>6-32V</t>
    </r>
    <r>
      <rPr>
        <b/>
        <sz val="16"/>
        <color rgb="FFFF0000"/>
        <rFont val="Calibri"/>
        <family val="2"/>
        <charset val="204"/>
        <scheme val="minor"/>
      </rPr>
      <t>.</t>
    </r>
    <r>
      <rPr>
        <sz val="16"/>
        <color theme="1"/>
        <rFont val="Calibri"/>
        <family val="2"/>
        <charset val="204"/>
        <scheme val="minor"/>
      </rPr>
      <t xml:space="preserve"> Выходное напряжение :</t>
    </r>
    <r>
      <rPr>
        <b/>
        <sz val="20"/>
        <color theme="9" tint="-0.249977111117893"/>
        <rFont val="Calibri"/>
        <family val="2"/>
        <charset val="204"/>
        <scheme val="minor"/>
      </rPr>
      <t>6-55В</t>
    </r>
    <r>
      <rPr>
        <sz val="16"/>
        <color theme="1"/>
        <rFont val="Calibri"/>
        <family val="2"/>
        <charset val="204"/>
        <scheme val="minor"/>
      </rPr>
      <t xml:space="preserve"> (регулируемое). Выходной ток </t>
    </r>
    <r>
      <rPr>
        <b/>
        <sz val="22"/>
        <color rgb="FFFF0000"/>
        <rFont val="Calibri"/>
        <family val="2"/>
        <charset val="204"/>
        <scheme val="minor"/>
      </rPr>
      <t>10A</t>
    </r>
    <r>
      <rPr>
        <sz val="16"/>
        <color theme="1"/>
        <rFont val="Calibri"/>
        <family val="2"/>
        <charset val="204"/>
        <scheme val="minor"/>
      </rPr>
      <t xml:space="preserve">  - </t>
    </r>
    <r>
      <rPr>
        <b/>
        <sz val="16"/>
        <color theme="1"/>
        <rFont val="Calibri"/>
        <family val="2"/>
        <charset val="204"/>
        <scheme val="minor"/>
      </rPr>
      <t>(Именно то  чтоб питать ноутбук от автомобильного аккумулятора)</t>
    </r>
  </si>
  <si>
    <t>oled-0</t>
  </si>
  <si>
    <r>
      <rPr>
        <b/>
        <sz val="16"/>
        <color theme="1"/>
        <rFont val="Calibri"/>
        <family val="2"/>
        <charset val="204"/>
        <scheme val="minor"/>
      </rPr>
      <t xml:space="preserve">OLED 128х32 Матричный монохромный дисплей SSD1306  0.91". I2C интерфейс  Угол обзора: 160 °  -  Напряжение питания: 3.3...6 В. встроенный стабиллизатор питания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</si>
  <si>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Dig_termom_1</t>
  </si>
  <si>
    <t xml:space="preserve">Цифровой термометр с LCD экраном + выносной термодатчик - Питание от 2 х LR44 / Диапазон температур:-50 ~ + 110 °C / Размеры: 47*28*14 мм / Вес: 22 / леглегко монтируется в панель </t>
  </si>
  <si>
    <t>CR2032</t>
  </si>
  <si>
    <t>LR44</t>
  </si>
  <si>
    <t>WS2811B_smd</t>
  </si>
  <si>
    <r>
      <rPr>
        <b/>
        <sz val="16"/>
        <color theme="1"/>
        <rFont val="Calibri"/>
        <family val="2"/>
        <charset val="204"/>
        <scheme val="minor"/>
      </rPr>
      <t xml:space="preserve">Штангельциркуль цифровой 150мм </t>
    </r>
    <r>
      <rPr>
        <b/>
        <sz val="16"/>
        <color rgb="FFFF0000"/>
        <rFont val="Calibri"/>
        <family val="2"/>
        <charset val="204"/>
        <scheme val="minor"/>
      </rPr>
      <t>(имеет разъем для подключения к внешним приборам)</t>
    </r>
    <r>
      <rPr>
        <sz val="16"/>
        <color theme="1"/>
        <rFont val="Calibri"/>
        <family val="2"/>
        <charset val="204"/>
        <scheme val="minor"/>
      </rPr>
      <t xml:space="preserve"> - Изготовлен из прочного пластика композитов из углеродного волокна, легкий и прочный. Установка нуля в любом положении
Минимальная шкала для чтения 0.1 мм / 0,01 дюйма ( Диапазон измерения: 0-155 мм / 0-6 дюйма Разрешение: 0,1 мм / 0,01 дюйма / Питание: Одна батарея  LR44 / SR44 1.5V Общий размер: 245 * 80 * 15 мм Размер ЖК-дисплея: (прибл.) 62 * 30 * 15</t>
    </r>
  </si>
  <si>
    <t>Promini_Spec</t>
  </si>
  <si>
    <r>
      <rPr>
        <b/>
        <sz val="16"/>
        <color theme="1"/>
        <rFont val="Calibri"/>
        <family val="2"/>
        <charset val="204"/>
        <scheme val="minor"/>
      </rPr>
      <t>Arduino Pro Mini</t>
    </r>
    <r>
      <rPr>
        <sz val="16"/>
        <color theme="1"/>
        <rFont val="Calibri"/>
        <family val="2"/>
        <charset val="204"/>
        <scheme val="minor"/>
      </rPr>
      <t xml:space="preserve"> - </t>
    </r>
    <r>
      <rPr>
        <b/>
        <sz val="18"/>
        <color rgb="FFFF0000"/>
        <rFont val="Calibri"/>
        <family val="2"/>
        <charset val="204"/>
        <scheme val="minor"/>
      </rPr>
      <t>Multipin</t>
    </r>
    <r>
      <rPr>
        <sz val="16"/>
        <color theme="1"/>
        <rFont val="Calibri"/>
        <family val="2"/>
        <charset val="204"/>
        <scheme val="minor"/>
      </rPr>
      <t xml:space="preserve"> -  реализация Arduino Promini с удобным подключением (виводы + питание) , удобный разъем питания + крепёжные отверстия  построена на микроконтроллере </t>
    </r>
    <r>
      <rPr>
        <b/>
        <sz val="16"/>
        <color theme="1"/>
        <rFont val="Calibri"/>
        <family val="2"/>
        <charset val="204"/>
        <scheme val="minor"/>
      </rPr>
      <t>ATMega328 3,3V</t>
    </r>
    <r>
      <rPr>
        <sz val="16"/>
        <color theme="1"/>
        <rFont val="Calibri"/>
        <family val="2"/>
        <charset val="204"/>
        <scheme val="minor"/>
      </rPr>
      <t xml:space="preserve">.  Размер (40мм х40мм ) низкого потребления энергии. </t>
    </r>
    <r>
      <rPr>
        <sz val="11"/>
        <color theme="1"/>
        <rFont val="Calibri"/>
        <family val="2"/>
        <charset val="204"/>
        <scheme val="minor"/>
      </rPr>
      <t>Питание 5-12В (встроенный стабиллизатор) ,  Цифровые Входы/Выходы 14 (6 из которых могут использоваться как выходы ШИМ), Аналоговые входы 6, Постоянный ток через вход/выход 40 мА, Флеш-память 32 Кб из которых 0.5 Кб используются для загрузчика ОЗУ 2 Кб, Энергонезависимая память 1 Кб )</t>
    </r>
  </si>
  <si>
    <r>
      <rPr>
        <b/>
        <sz val="18"/>
        <color rgb="FFFF0000"/>
        <rFont val="Calibri"/>
        <family val="2"/>
        <charset val="204"/>
        <scheme val="minor"/>
      </rPr>
      <t>Микрофон с качественным АРУ на мс - MAX9814</t>
    </r>
    <r>
      <rPr>
        <sz val="16"/>
        <color theme="1"/>
        <rFont val="Calibri"/>
        <family val="2"/>
        <charset val="204"/>
        <scheme val="minor"/>
      </rPr>
      <t xml:space="preserve"> с программируемым коэффициентом атаки и восстановления /Автоматическая регулировка усиления, по выбору max от 40дБ, 50дБ или 60дБ / Питание: 2.7V-5.5V /Ток 3mA / Вывод: 2Vpp / Частотная х-ка: 20Гц-20кГц /  / Режим выключения низкой мощности / -40 ° C ~ + 85 °C / 0.012г / </t>
    </r>
  </si>
  <si>
    <t>MAX9814</t>
  </si>
  <si>
    <t>BMS_4_40</t>
  </si>
  <si>
    <t>IRF3205</t>
  </si>
  <si>
    <t>http://www.irf.com/product-info/datasheets/data/irf3205.pdf</t>
  </si>
  <si>
    <r>
      <rPr>
        <b/>
        <sz val="16"/>
        <color rgb="FF000000"/>
        <rFont val="Arial"/>
        <family val="2"/>
        <charset val="204"/>
      </rPr>
      <t xml:space="preserve">Транзистор IRF3205 </t>
    </r>
    <r>
      <rPr>
        <sz val="16"/>
        <color rgb="FF000000"/>
        <rFont val="Arial"/>
        <family val="2"/>
        <charset val="204"/>
      </rPr>
      <t xml:space="preserve">мощный MOSFET полевой  N-канальний  корпус  TO-220AB   </t>
    </r>
    <r>
      <rPr>
        <b/>
        <sz val="16"/>
        <color rgb="FF000000"/>
        <rFont val="Arial"/>
        <family val="2"/>
        <charset val="204"/>
      </rPr>
      <t>(Uсток исток=55V  I сток исток=110A  Pmax = 200W )</t>
    </r>
    <r>
      <rPr>
        <sz val="16"/>
        <color rgb="FF000000"/>
        <rFont val="Arial"/>
        <family val="2"/>
        <charset val="204"/>
      </rPr>
      <t xml:space="preserve"> (используется в схемах комутации при низких питающих напряжениях ) </t>
    </r>
  </si>
  <si>
    <t>R_5WR01J</t>
  </si>
  <si>
    <t>R_5WR56J</t>
  </si>
  <si>
    <t>Резистор  0,56 Ом 5w</t>
  </si>
  <si>
    <t>Резистор -  0,01 Ом 5w</t>
  </si>
  <si>
    <r>
      <rPr>
        <b/>
        <sz val="16"/>
        <color theme="1"/>
        <rFont val="Calibri"/>
        <family val="2"/>
        <charset val="204"/>
        <scheme val="minor"/>
      </rPr>
      <t>Модуль MP3/fm  проигрователь   -</t>
    </r>
    <r>
      <rPr>
        <sz val="16"/>
        <color theme="1"/>
        <rFont val="Calibri"/>
        <family val="2"/>
        <charset val="204"/>
        <scheme val="minor"/>
      </rPr>
      <t xml:space="preserve"> умеет декодировать mp3 с usb флеш, а также с micro sd карт, также имеет приёмник FM и линейный вход. Дисплей для отображения хода работы + пульт</t>
    </r>
  </si>
  <si>
    <r>
      <rPr>
        <b/>
        <sz val="18"/>
        <color theme="1"/>
        <rFont val="Calibri"/>
        <family val="2"/>
        <charset val="204"/>
        <scheme val="minor"/>
      </rPr>
      <t>Кварцевый резонатор частотой</t>
    </r>
    <r>
      <rPr>
        <b/>
        <sz val="24"/>
        <color rgb="FFFF0000"/>
        <rFont val="Calibri"/>
        <family val="2"/>
        <charset val="204"/>
        <scheme val="minor"/>
      </rPr>
      <t xml:space="preserve"> 8 МГц</t>
    </r>
    <r>
      <rPr>
        <sz val="16"/>
        <color theme="1"/>
        <rFont val="Calibri"/>
        <family val="2"/>
        <charset val="204"/>
        <scheme val="minor"/>
      </rPr>
      <t xml:space="preserve"> (часто используется совместно с контроллерами ATMEGA8, ATMEGA328P,…  )</t>
    </r>
  </si>
  <si>
    <r>
      <rPr>
        <b/>
        <sz val="18"/>
        <color theme="1"/>
        <rFont val="Calibri"/>
        <family val="2"/>
        <charset val="204"/>
        <scheme val="minor"/>
      </rPr>
      <t xml:space="preserve">Кварцевый резонатор часовой </t>
    </r>
    <r>
      <rPr>
        <b/>
        <sz val="24"/>
        <color rgb="FFFF0000"/>
        <rFont val="Calibri"/>
        <family val="2"/>
        <charset val="204"/>
        <scheme val="minor"/>
      </rPr>
      <t>32,768 кГц</t>
    </r>
    <r>
      <rPr>
        <b/>
        <sz val="18"/>
        <color theme="1"/>
        <rFont val="Calibri"/>
        <family val="2"/>
        <charset val="204"/>
        <scheme val="minor"/>
      </rPr>
      <t xml:space="preserve"> </t>
    </r>
    <r>
      <rPr>
        <sz val="16"/>
        <color theme="1"/>
        <rFont val="Calibri"/>
        <family val="2"/>
        <charset val="204"/>
        <scheme val="minor"/>
      </rPr>
      <t>(применим для формирования временных импульсов (ну например секундных ) часто используется в микропроцессорной технике)</t>
    </r>
  </si>
  <si>
    <r>
      <rPr>
        <b/>
        <sz val="18"/>
        <color theme="1"/>
        <rFont val="Calibri"/>
        <family val="2"/>
        <charset val="204"/>
        <scheme val="minor"/>
      </rPr>
      <t xml:space="preserve">Кварцевый резонатор частотой </t>
    </r>
    <r>
      <rPr>
        <b/>
        <sz val="24"/>
        <color rgb="FFFF0000"/>
        <rFont val="Calibri"/>
        <family val="2"/>
        <charset val="204"/>
        <scheme val="minor"/>
      </rPr>
      <t>12 МГц</t>
    </r>
    <r>
      <rPr>
        <sz val="24"/>
        <color rgb="FFFF0000"/>
        <rFont val="Calibri"/>
        <family val="2"/>
        <charset val="204"/>
        <scheme val="minor"/>
      </rPr>
      <t xml:space="preserve"> </t>
    </r>
    <r>
      <rPr>
        <sz val="16"/>
        <color theme="1"/>
        <rFont val="Calibri"/>
        <family val="2"/>
        <charset val="204"/>
        <scheme val="minor"/>
      </rPr>
      <t>(часто используется совместно с контроллерами ATMEGA8, ATMEGA328P,…  )</t>
    </r>
  </si>
  <si>
    <r>
      <rPr>
        <b/>
        <sz val="18"/>
        <color theme="1"/>
        <rFont val="Calibri"/>
        <family val="2"/>
        <charset val="204"/>
        <scheme val="minor"/>
      </rPr>
      <t xml:space="preserve">Кварцевый резонатор частотой </t>
    </r>
    <r>
      <rPr>
        <b/>
        <sz val="24"/>
        <color rgb="FFFF0000"/>
        <rFont val="Calibri"/>
        <family val="2"/>
        <charset val="204"/>
        <scheme val="minor"/>
      </rPr>
      <t xml:space="preserve">16 МГц </t>
    </r>
    <r>
      <rPr>
        <sz val="16"/>
        <color theme="1"/>
        <rFont val="Calibri"/>
        <family val="2"/>
        <charset val="204"/>
        <scheme val="minor"/>
      </rPr>
      <t>(часто используется совместно с контроллерами ATMEGA8, ATMEGA328P,…  )</t>
    </r>
  </si>
  <si>
    <r>
      <rPr>
        <b/>
        <sz val="18"/>
        <color theme="1"/>
        <rFont val="Calibri"/>
        <family val="2"/>
        <charset val="204"/>
        <scheme val="minor"/>
      </rPr>
      <t xml:space="preserve">Генератор кварцевый - </t>
    </r>
    <r>
      <rPr>
        <b/>
        <sz val="24"/>
        <color rgb="FFC00000"/>
        <rFont val="Calibri"/>
        <family val="2"/>
        <charset val="204"/>
        <scheme val="minor"/>
      </rPr>
      <t xml:space="preserve">100 Мгц </t>
    </r>
    <r>
      <rPr>
        <b/>
        <sz val="18"/>
        <color theme="1"/>
        <rFont val="Calibri"/>
        <family val="2"/>
        <charset val="204"/>
        <scheme val="minor"/>
      </rPr>
      <t xml:space="preserve"> </t>
    </r>
    <r>
      <rPr>
        <sz val="16"/>
        <color theme="1"/>
        <rFont val="Calibri"/>
        <family val="2"/>
        <charset val="204"/>
        <scheme val="minor"/>
      </rPr>
      <t>(часто используется для конвертера к SDR RTL2832U)</t>
    </r>
  </si>
  <si>
    <r>
      <t xml:space="preserve">Резонатор кварцевый - </t>
    </r>
    <r>
      <rPr>
        <b/>
        <sz val="24"/>
        <color rgb="FFC00000"/>
        <rFont val="Calibri"/>
        <family val="2"/>
        <charset val="204"/>
        <scheme val="minor"/>
      </rPr>
      <t xml:space="preserve">315 Мгц </t>
    </r>
  </si>
  <si>
    <r>
      <t xml:space="preserve">Резонатор кварцевый - </t>
    </r>
    <r>
      <rPr>
        <b/>
        <sz val="24"/>
        <color rgb="FFC00000"/>
        <rFont val="Calibri"/>
        <family val="2"/>
        <charset val="204"/>
        <scheme val="minor"/>
      </rPr>
      <t xml:space="preserve">433.92  Мгц </t>
    </r>
  </si>
  <si>
    <t>IR2153S</t>
  </si>
  <si>
    <t>https://www.youtube.com/watch?v=vWH9nhgkGH4</t>
  </si>
  <si>
    <t>L_XL4015</t>
  </si>
  <si>
    <r>
      <rPr>
        <b/>
        <sz val="22"/>
        <color theme="1"/>
        <rFont val="Calibri"/>
        <family val="2"/>
        <charset val="204"/>
        <scheme val="minor"/>
      </rPr>
      <t xml:space="preserve">ATTiny 85-20SU- </t>
    </r>
    <r>
      <rPr>
        <sz val="16"/>
        <color theme="1"/>
        <rFont val="Calibri"/>
        <family val="2"/>
        <charset val="204"/>
        <scheme val="minor"/>
      </rPr>
      <t xml:space="preserve">Микропроцессор от компании Atmel  (20Mhz, 8Kb-flash, 512 Bytes EEPROM, 512 Bytes Internal SRAM АЦП: 6 x 10bit ШИМ: 4 x bit Сторожевой таймер) </t>
    </r>
    <r>
      <rPr>
        <b/>
        <sz val="16"/>
        <color theme="1"/>
        <rFont val="Calibri"/>
        <family val="2"/>
        <charset val="204"/>
        <scheme val="minor"/>
      </rPr>
      <t xml:space="preserve">в  корпусе SOIC8 (Под єтот мк. Есть прошивка под ARDUINO - смотрите - DIGISPARK ) </t>
    </r>
  </si>
  <si>
    <t>Scope_A98</t>
  </si>
  <si>
    <t>https://www.youtube.com/watch?v=o6Ghtx95Jbk</t>
  </si>
  <si>
    <t>Klipsa_1</t>
  </si>
  <si>
    <r>
      <rPr>
        <b/>
        <sz val="16"/>
        <color rgb="FF0070C0"/>
        <rFont val="Calibri"/>
        <family val="2"/>
        <charset val="204"/>
        <scheme val="minor"/>
      </rPr>
      <t>Зажим для внутресхемного подключения</t>
    </r>
    <r>
      <rPr>
        <sz val="16"/>
        <color theme="1"/>
        <rFont val="Calibri"/>
        <family val="2"/>
        <charset val="204"/>
        <scheme val="minor"/>
      </rPr>
      <t xml:space="preserve"> (программирования) к микросхемам в корпусе SOIC-8</t>
    </r>
  </si>
  <si>
    <t>PW_24V_2A</t>
  </si>
  <si>
    <r>
      <rPr>
        <b/>
        <sz val="24"/>
        <color rgb="FF00B0F0"/>
        <rFont val="Calibri"/>
        <family val="2"/>
        <charset val="204"/>
        <scheme val="minor"/>
      </rPr>
      <t xml:space="preserve">Резисторы Набор - 1280шт  SMD 0805 </t>
    </r>
    <r>
      <rPr>
        <sz val="22"/>
        <color theme="1"/>
        <rFont val="Calibri"/>
        <family val="2"/>
        <charset val="204"/>
        <scheme val="minor"/>
      </rPr>
      <t xml:space="preserve"> 64 типономиналов по 20шт каждого (от 0 ом до 10 Мом)  На всех лентах промаркирован номинал </t>
    </r>
  </si>
  <si>
    <t>smd_r_0805</t>
  </si>
  <si>
    <t>RM_1000</t>
  </si>
  <si>
    <t>Модуль реле (одновибратор + циклическое реле) -  питание 2-5В (2-24В). / Время задержки можно выставить 2-1000с    - подробности работы и способы работы смотрите в боковой ссылке</t>
  </si>
  <si>
    <r>
      <rPr>
        <b/>
        <sz val="16"/>
        <color theme="1"/>
        <rFont val="Calibri"/>
        <family val="2"/>
        <charset val="204"/>
        <scheme val="minor"/>
      </rPr>
      <t xml:space="preserve">Сверло ступенчатое Hex Titanium </t>
    </r>
    <r>
      <rPr>
        <b/>
        <sz val="16"/>
        <color rgb="FFFF0000"/>
        <rFont val="Calibri"/>
        <family val="2"/>
        <charset val="204"/>
        <scheme val="minor"/>
      </rPr>
      <t xml:space="preserve">5-35MM  13 ступеней </t>
    </r>
    <r>
      <rPr>
        <b/>
        <sz val="16"/>
        <color rgb="FF00B050"/>
        <rFont val="Calibri"/>
        <family val="2"/>
        <charset val="204"/>
        <scheme val="minor"/>
      </rPr>
      <t>5,7,10,12,15,17,20,22,25,27,30, 32,35MM</t>
    </r>
    <r>
      <rPr>
        <b/>
        <sz val="16"/>
        <color rgb="FFFF0000"/>
        <rFont val="Calibri"/>
        <family val="2"/>
        <charset val="204"/>
        <scheme val="minor"/>
      </rPr>
      <t xml:space="preserve">  </t>
    </r>
    <r>
      <rPr>
        <b/>
        <sz val="16"/>
        <color theme="1"/>
        <rFont val="Calibri"/>
        <family val="2"/>
        <charset val="204"/>
        <scheme val="minor"/>
      </rPr>
      <t xml:space="preserve">HSS 6542/M2  </t>
    </r>
    <r>
      <rPr>
        <sz val="16"/>
        <color theme="1"/>
        <rFont val="Calibri"/>
        <family val="2"/>
        <charset val="204"/>
        <scheme val="minor"/>
      </rPr>
      <t xml:space="preserve">- Заменяет пачку сверл . Отлично сверлит толстый и тонкий </t>
    </r>
    <r>
      <rPr>
        <b/>
        <sz val="16"/>
        <color theme="1"/>
        <rFont val="Calibri"/>
        <family val="2"/>
        <charset val="204"/>
        <scheme val="minor"/>
      </rPr>
      <t>металл (гипсокартон, дерево, пластик)</t>
    </r>
    <r>
      <rPr>
        <sz val="16"/>
        <color theme="1"/>
        <rFont val="Calibri"/>
        <family val="2"/>
        <charset val="204"/>
        <scheme val="minor"/>
      </rPr>
      <t xml:space="preserve"> без задиров и заусениц, высокая скорость сверления (нет перегрева кромки), Оперативность в работе - не надо постоянно менять свёрла.</t>
    </r>
    <r>
      <rPr>
        <sz val="16"/>
        <color rgb="FFFF0000"/>
        <rFont val="Calibri"/>
        <family val="2"/>
        <charset val="204"/>
        <scheme val="minor"/>
      </rPr>
      <t xml:space="preserve"> </t>
    </r>
  </si>
  <si>
    <t>TIP127</t>
  </si>
  <si>
    <r>
      <rPr>
        <b/>
        <sz val="18"/>
        <color rgb="FF000000"/>
        <rFont val="Arial"/>
        <family val="2"/>
        <charset val="204"/>
      </rPr>
      <t xml:space="preserve">Транзистор TIP127  </t>
    </r>
    <r>
      <rPr>
        <sz val="16"/>
        <color rgb="FF000000"/>
        <rFont val="Arial"/>
        <family val="2"/>
        <charset val="204"/>
      </rPr>
      <t xml:space="preserve">PNP   корпус </t>
    </r>
    <r>
      <rPr>
        <b/>
        <sz val="16"/>
        <color rgb="FF000000"/>
        <rFont val="Arial"/>
        <family val="2"/>
        <charset val="204"/>
      </rPr>
      <t>TO-220AB</t>
    </r>
    <r>
      <rPr>
        <sz val="16"/>
        <color rgb="FF000000"/>
        <rFont val="Arial"/>
        <family val="2"/>
        <charset val="204"/>
      </rPr>
      <t xml:space="preserve">   (Аналог отечественного - KT853A, KT8115A   , комплементарная пара к TIP122 -КТ829A, KT8116A) Напряжение коллектор-эмиттер </t>
    </r>
    <r>
      <rPr>
        <sz val="16"/>
        <color rgb="FFFF0000"/>
        <rFont val="Arial"/>
        <family val="2"/>
        <charset val="204"/>
      </rPr>
      <t>100</t>
    </r>
    <r>
      <rPr>
        <sz val="16"/>
        <color rgb="FF000000"/>
        <rFont val="Arial"/>
        <family val="2"/>
        <charset val="204"/>
      </rPr>
      <t xml:space="preserve"> В / Напряжение коллектор-база 100 В /  Напряжение эмиттер-база  5В / Ток коллектора  </t>
    </r>
    <r>
      <rPr>
        <sz val="16"/>
        <color rgb="FFFF0000"/>
        <rFont val="Arial"/>
        <family val="2"/>
        <charset val="204"/>
      </rPr>
      <t>5A (8A peak)</t>
    </r>
    <r>
      <rPr>
        <sz val="16"/>
        <color rgb="FF000000"/>
        <rFont val="Arial"/>
        <family val="2"/>
        <charset val="204"/>
      </rPr>
      <t xml:space="preserve">  / P=  </t>
    </r>
    <r>
      <rPr>
        <sz val="16"/>
        <color rgb="FFFF0000"/>
        <rFont val="Arial"/>
        <family val="2"/>
        <charset val="204"/>
      </rPr>
      <t>65 Вт</t>
    </r>
    <r>
      <rPr>
        <sz val="16"/>
        <color rgb="FF000000"/>
        <rFont val="Arial"/>
        <family val="2"/>
        <charset val="204"/>
      </rPr>
      <t xml:space="preserve"> /  Коэффициент усиления по току (hfe):  &gt;1000</t>
    </r>
  </si>
  <si>
    <t>TIP122</t>
  </si>
  <si>
    <r>
      <rPr>
        <b/>
        <sz val="18"/>
        <color rgb="FF000000"/>
        <rFont val="Arial"/>
        <family val="2"/>
        <charset val="204"/>
      </rPr>
      <t xml:space="preserve">Транзистор TIP122  </t>
    </r>
    <r>
      <rPr>
        <sz val="16"/>
        <color rgb="FF000000"/>
        <rFont val="Arial"/>
        <family val="2"/>
        <charset val="204"/>
      </rPr>
      <t xml:space="preserve"> NPN   корпус </t>
    </r>
    <r>
      <rPr>
        <b/>
        <sz val="16"/>
        <color rgb="FF000000"/>
        <rFont val="Arial"/>
        <family val="2"/>
        <charset val="204"/>
      </rPr>
      <t>TO-220AB</t>
    </r>
    <r>
      <rPr>
        <sz val="16"/>
        <color rgb="FF000000"/>
        <rFont val="Arial"/>
        <family val="2"/>
        <charset val="204"/>
      </rPr>
      <t xml:space="preserve">   (Аналог отечественного - КТ829A, KT8116A  , комплементарная пара к TIP127 - KT853A) Напряжение коллектор-эмиттер </t>
    </r>
    <r>
      <rPr>
        <sz val="16"/>
        <color rgb="FFFF0000"/>
        <rFont val="Arial"/>
        <family val="2"/>
        <charset val="204"/>
      </rPr>
      <t>100</t>
    </r>
    <r>
      <rPr>
        <sz val="16"/>
        <color rgb="FF000000"/>
        <rFont val="Arial"/>
        <family val="2"/>
        <charset val="204"/>
      </rPr>
      <t xml:space="preserve"> В / Напряжение коллектор-база 100 В /  Напряжение эмиттер-база  5В / Ток коллектора  </t>
    </r>
    <r>
      <rPr>
        <sz val="16"/>
        <color rgb="FFFF0000"/>
        <rFont val="Arial"/>
        <family val="2"/>
        <charset val="204"/>
      </rPr>
      <t>5A (8A peak)</t>
    </r>
    <r>
      <rPr>
        <sz val="16"/>
        <color rgb="FF000000"/>
        <rFont val="Arial"/>
        <family val="2"/>
        <charset val="204"/>
      </rPr>
      <t xml:space="preserve">  / P=  </t>
    </r>
    <r>
      <rPr>
        <sz val="16"/>
        <color rgb="FFFF0000"/>
        <rFont val="Arial"/>
        <family val="2"/>
        <charset val="204"/>
      </rPr>
      <t>65 Вт</t>
    </r>
    <r>
      <rPr>
        <sz val="16"/>
        <color rgb="FF000000"/>
        <rFont val="Arial"/>
        <family val="2"/>
        <charset val="204"/>
      </rPr>
      <t xml:space="preserve"> /  Коэффициент усиления по току (hfe): &gt;1000</t>
    </r>
  </si>
  <si>
    <t>https://www.onsemi.com/pub/Collateral/TIP120-D.PDF</t>
  </si>
  <si>
    <t>BK8000L</t>
  </si>
  <si>
    <r>
      <rPr>
        <b/>
        <sz val="22"/>
        <color rgb="FF0070C0"/>
        <rFont val="Calibri"/>
        <family val="2"/>
        <charset val="204"/>
        <scheme val="minor"/>
      </rPr>
      <t>Bluetooth стерео аудио модуль BK8000L</t>
    </r>
    <r>
      <rPr>
        <b/>
        <sz val="20"/>
        <color rgb="FF0070C0"/>
        <rFont val="Calibri"/>
        <family val="2"/>
        <charset val="204"/>
        <scheme val="minor"/>
      </rPr>
      <t xml:space="preserve"> </t>
    </r>
    <r>
      <rPr>
        <sz val="20"/>
        <color rgb="FF0070C0"/>
        <rFont val="Calibri"/>
        <family val="2"/>
        <charset val="204"/>
        <scheme val="minor"/>
      </rPr>
      <t>-</t>
    </r>
    <r>
      <rPr>
        <sz val="20"/>
        <color theme="1"/>
        <rFont val="Calibri"/>
        <family val="2"/>
        <charset val="204"/>
        <scheme val="minor"/>
      </rPr>
      <t xml:space="preserve"> может как передавать так и принимать аудио, контроль заряда, усилитель, куча перефирии</t>
    </r>
  </si>
  <si>
    <t>ENC28J60</t>
  </si>
  <si>
    <t>ISDS205A</t>
  </si>
  <si>
    <t>https://www.onsemi.com/pub/Collateral/2N3903-D.PDF</t>
  </si>
  <si>
    <t>https://www.onsemi.com/pub/Collateral/2N3906-D.PDF</t>
  </si>
  <si>
    <t>http://web.mit.edu/6.101/www/reference/2N2222A.pdf</t>
  </si>
  <si>
    <t>https://www.sparkfun.com/datasheets/Components/BC546.pdf</t>
  </si>
  <si>
    <t>https://lviv.prom.ua/p780206045-displej-tft-lcd.html</t>
  </si>
  <si>
    <t>SIL_C_22</t>
  </si>
  <si>
    <t xml:space="preserve">Защита для кнопок от пыли  и влаги - из качественного плотного прозрачного силикона - установочное отверстие d=22mm, высота 10mm.  </t>
  </si>
  <si>
    <t>10A10</t>
  </si>
  <si>
    <t>https://www.rcscomponents.kiev.ua/datasheets/10A05ikhyk76hyt.pdf</t>
  </si>
  <si>
    <t>Кремниевый диод 10A10   R-6  10A 1000V 400Apeak   (выпрямительный диод)</t>
  </si>
  <si>
    <r>
      <rPr>
        <b/>
        <sz val="22"/>
        <color rgb="FFFF0000"/>
        <rFont val="Calibri"/>
        <family val="2"/>
        <charset val="204"/>
        <scheme val="minor"/>
      </rPr>
      <t>Разъем  USB Type-A</t>
    </r>
    <r>
      <rPr>
        <sz val="22"/>
        <color theme="1"/>
        <rFont val="Calibri"/>
        <family val="2"/>
        <charset val="204"/>
        <scheme val="minor"/>
      </rPr>
      <t xml:space="preserve"> мама - Для вертикального монтажа</t>
    </r>
  </si>
  <si>
    <r>
      <rPr>
        <b/>
        <sz val="22"/>
        <color rgb="FFFF0000"/>
        <rFont val="Calibri"/>
        <family val="2"/>
        <charset val="204"/>
        <scheme val="minor"/>
      </rPr>
      <t>Разъем  USB Type-A</t>
    </r>
    <r>
      <rPr>
        <sz val="22"/>
        <color theme="1"/>
        <rFont val="Calibri"/>
        <family val="2"/>
        <charset val="204"/>
        <scheme val="minor"/>
      </rPr>
      <t xml:space="preserve"> папа - 4х-контактный разъем </t>
    </r>
  </si>
  <si>
    <t>USB Mini B SMD</t>
  </si>
  <si>
    <r>
      <rPr>
        <b/>
        <sz val="22"/>
        <color rgb="FFFF0000"/>
        <rFont val="Calibri"/>
        <family val="2"/>
        <charset val="204"/>
        <scheme val="minor"/>
      </rPr>
      <t>USB Mini B мама SMD</t>
    </r>
    <r>
      <rPr>
        <sz val="22"/>
        <color rgb="FF000000"/>
        <rFont val="Calibri"/>
        <family val="2"/>
        <charset val="204"/>
        <scheme val="minor"/>
      </rPr>
      <t xml:space="preserve"> 5-контактный разъем </t>
    </r>
  </si>
  <si>
    <t>2SC5200</t>
  </si>
  <si>
    <t>https://toshiba.semicon-storage.com/info/docget.jsp?did=20668&amp;prodName=2SC5200</t>
  </si>
  <si>
    <t>Star-922</t>
  </si>
  <si>
    <t>USB_A_f_C</t>
  </si>
  <si>
    <r>
      <rPr>
        <b/>
        <sz val="22"/>
        <color theme="4" tint="-0.249977111117893"/>
        <rFont val="Calibri"/>
        <family val="2"/>
        <charset val="204"/>
        <scheme val="minor"/>
      </rPr>
      <t xml:space="preserve">Разъем  USB Type-A папа </t>
    </r>
    <r>
      <rPr>
        <sz val="22"/>
        <color theme="1"/>
        <rFont val="Calibri"/>
        <family val="2"/>
        <charset val="204"/>
        <scheme val="minor"/>
      </rPr>
      <t>- В разборном качественном корпусе</t>
    </r>
  </si>
  <si>
    <r>
      <rPr>
        <b/>
        <sz val="22"/>
        <color theme="4" tint="-0.249977111117893"/>
        <rFont val="Calibri"/>
        <family val="2"/>
        <charset val="204"/>
        <scheme val="minor"/>
      </rPr>
      <t>Разъем  USB Type-A мама</t>
    </r>
    <r>
      <rPr>
        <sz val="22"/>
        <color theme="1"/>
        <rFont val="Calibri"/>
        <family val="2"/>
        <charset val="204"/>
        <scheme val="minor"/>
      </rPr>
      <t xml:space="preserve"> - В разборном качественном корпусе</t>
    </r>
  </si>
  <si>
    <t>Термопрокладки, крепёж</t>
  </si>
  <si>
    <t>M3_TO</t>
  </si>
  <si>
    <r>
      <rPr>
        <b/>
        <sz val="24"/>
        <color rgb="FF000000"/>
        <rFont val="Arial"/>
        <family val="2"/>
        <charset val="204"/>
      </rPr>
      <t>Изолирующие шайбы</t>
    </r>
    <r>
      <rPr>
        <sz val="22"/>
        <color rgb="FF000000"/>
        <rFont val="Arial"/>
        <family val="2"/>
        <charset val="204"/>
      </rPr>
      <t xml:space="preserve"> - M3  для крепления транзисторов к радиаторам  - </t>
    </r>
    <r>
      <rPr>
        <sz val="22"/>
        <color theme="4" tint="-0.249977111117893"/>
        <rFont val="Arial"/>
        <family val="2"/>
        <charset val="204"/>
      </rPr>
      <t xml:space="preserve">Набор 10шт </t>
    </r>
  </si>
  <si>
    <t>pk_6_2_B</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</si>
  <si>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синий + чёрный</t>
    </r>
  </si>
  <si>
    <r>
      <rPr>
        <b/>
        <sz val="20"/>
        <color theme="1"/>
        <rFont val="Calibri"/>
        <family val="2"/>
        <charset val="204"/>
        <scheme val="minor"/>
      </rPr>
      <t>Инструмент для разборки  дивайсов</t>
    </r>
    <r>
      <rPr>
        <sz val="20"/>
        <color theme="1"/>
        <rFont val="Calibri"/>
        <family val="2"/>
        <charset val="204"/>
        <scheme val="minor"/>
      </rPr>
      <t xml:space="preserve"> типа - мобилка, планшет, монитор, ноутбук и др. В комплекте - 2 видов отвёрток, 1  пластиковый клинок, 2 зацепа (лопатка) ,  1 присоска ,  -</t>
    </r>
    <r>
      <rPr>
        <sz val="20"/>
        <color rgb="FFFF0000"/>
        <rFont val="Calibri"/>
        <family val="2"/>
        <charset val="204"/>
        <scheme val="minor"/>
      </rPr>
      <t xml:space="preserve"> всего 6 предметов </t>
    </r>
  </si>
  <si>
    <t>WH148_15_1K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</si>
  <si>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1 КОм</t>
    </r>
    <r>
      <rPr>
        <sz val="24"/>
        <color theme="1"/>
        <rFont val="Calibri"/>
        <family val="2"/>
        <charset val="204"/>
        <scheme val="minor"/>
      </rPr>
      <t xml:space="preserve">  3pin  прямой </t>
    </r>
  </si>
  <si>
    <t>WH148_15_5K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</si>
  <si>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5 КОм</t>
    </r>
    <r>
      <rPr>
        <sz val="24"/>
        <color theme="1"/>
        <rFont val="Calibri"/>
        <family val="2"/>
        <charset val="204"/>
        <scheme val="minor"/>
      </rPr>
      <t xml:space="preserve">  3pin  прямой </t>
    </r>
  </si>
  <si>
    <t>WH148_15_10K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</si>
  <si>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10 КОм</t>
    </r>
    <r>
      <rPr>
        <sz val="24"/>
        <color theme="1"/>
        <rFont val="Calibri"/>
        <family val="2"/>
        <charset val="204"/>
        <scheme val="minor"/>
      </rPr>
      <t xml:space="preserve">  3pin  прямой </t>
    </r>
  </si>
  <si>
    <r>
      <rPr>
        <b/>
        <sz val="16"/>
        <color theme="1"/>
        <rFont val="Calibri"/>
        <family val="2"/>
        <charset val="204"/>
        <scheme val="minor"/>
      </rPr>
      <t>BMS контроллер независимого заряда разряда</t>
    </r>
    <r>
      <rPr>
        <b/>
        <sz val="16"/>
        <color rgb="FFFF0000"/>
        <rFont val="Calibri"/>
        <family val="2"/>
        <charset val="204"/>
        <scheme val="minor"/>
      </rPr>
      <t xml:space="preserve"> 3-рёх  12,6В</t>
    </r>
    <r>
      <rPr>
        <sz val="16"/>
        <color theme="1"/>
        <rFont val="Calibri"/>
        <family val="2"/>
        <charset val="204"/>
        <scheme val="minor"/>
      </rPr>
      <t xml:space="preserve"> </t>
    </r>
    <r>
      <rPr>
        <sz val="18"/>
        <color theme="1"/>
        <rFont val="Calibri"/>
        <family val="2"/>
        <charset val="204"/>
        <scheme val="minor"/>
      </rPr>
      <t>литий-ионных аккумулятора ток 20А -  до 60А в пике. Размер: 59*20*3 ММ (эта версия полностью контролирует каждый ак. по отдельности - идеальное решение для шуруповёртов и др.)</t>
    </r>
  </si>
  <si>
    <r>
      <rPr>
        <b/>
        <sz val="16"/>
        <color theme="1"/>
        <rFont val="Calibri"/>
        <family val="2"/>
        <charset val="204"/>
        <scheme val="minor"/>
      </rPr>
      <t>BMS контроллер независимого заряда разряда</t>
    </r>
    <r>
      <rPr>
        <b/>
        <sz val="16"/>
        <color rgb="FFFF0000"/>
        <rFont val="Calibri"/>
        <family val="2"/>
        <charset val="204"/>
        <scheme val="minor"/>
      </rPr>
      <t xml:space="preserve"> 4-рёх - 16,8В </t>
    </r>
    <r>
      <rPr>
        <sz val="18"/>
        <color theme="1"/>
        <rFont val="Calibri"/>
        <family val="2"/>
        <charset val="204"/>
        <scheme val="minor"/>
      </rPr>
      <t>литий-ионных аккумулятора ток разряда до 40А / ток заряда до 20А   размер: 60*45*4 ММ (эта версия полностью контролирует каждый ак. По отдельности - идеальное решение для шуруповёртов и др.)</t>
    </r>
  </si>
  <si>
    <r>
      <rPr>
        <b/>
        <sz val="18"/>
        <color rgb="FFFF0000"/>
        <rFont val="Calibri"/>
        <family val="2"/>
        <charset val="204"/>
        <scheme val="minor"/>
      </rPr>
      <t>Универсальній клей B-7000 25мл.</t>
    </r>
    <r>
      <rPr>
        <sz val="16"/>
        <rFont val="Calibri"/>
        <family val="2"/>
        <charset val="204"/>
        <scheme val="minor"/>
      </rPr>
      <t xml:space="preserve">  Обладает хорошей адгезией. С клеем B-7000 очень легко работать. Быстро высыхает, поэтому обрабатываемые детали могут эксплуатироваться уже через сутки после соединения. Твердость: 70-85A. Время схватывания: 3-5 минут. Часто используется для приклеивания сенсоров и дисплеев. Идеально подходит для приклеивания ткани, шерсти, кожи, бусин, страз, пластико</t>
    </r>
  </si>
  <si>
    <t>B-7000</t>
  </si>
  <si>
    <t>RGB_LED_K</t>
  </si>
  <si>
    <t>Led_h_3_M</t>
  </si>
  <si>
    <r>
      <t>Гнездо под конектор типа «Банан» 4мм c закруткой Цвет  КРАСНЫЙ –  Обеспечивает надёжный контакт. Легко монтируется на панель устройства (можно крепить на металлическую панель)</t>
    </r>
    <r>
      <rPr>
        <b/>
        <sz val="16"/>
        <color theme="5" tint="-0.249977111117893"/>
        <rFont val="Calibri"/>
        <family val="2"/>
        <charset val="204"/>
        <scheme val="minor"/>
      </rPr>
      <t xml:space="preserve">  (Бенд - RICH TECH)</t>
    </r>
  </si>
  <si>
    <r>
      <t>Гнездо под конектор типа «Банан» 4мм с закруткой Цвет  ЧЕРНЫЙ –  Обеспечивает надёжный контакт. Легко монтируется на панель устройства (можно крепить на металлическую панель)</t>
    </r>
    <r>
      <rPr>
        <b/>
        <sz val="16"/>
        <color theme="5" tint="-0.249977111117893"/>
        <rFont val="Calibri"/>
        <family val="2"/>
        <charset val="204"/>
        <scheme val="minor"/>
      </rPr>
      <t xml:space="preserve">  (Бенд - RICH TECH)</t>
    </r>
  </si>
  <si>
    <t>S_M3_4_5</t>
  </si>
  <si>
    <t>Wm_100A_60V</t>
  </si>
  <si>
    <r>
      <rPr>
        <b/>
        <sz val="16"/>
        <color rgb="FFFF0000"/>
        <rFont val="Calibri"/>
        <family val="2"/>
        <charset val="204"/>
        <scheme val="minor"/>
      </rPr>
      <t>Ваттметр</t>
    </r>
    <r>
      <rPr>
        <sz val="16"/>
        <color theme="1"/>
        <rFont val="Calibri"/>
        <family val="2"/>
        <charset val="204"/>
        <scheme val="minor"/>
      </rPr>
      <t xml:space="preserve">  - Прибор одновременно показывает Вольтаж, Ампераж, Считает мощность [ВТ]  (считает ампер и ват в час) - </t>
    </r>
    <r>
      <rPr>
        <sz val="16"/>
        <color rgb="FFFF0000"/>
        <rFont val="Calibri"/>
        <family val="2"/>
        <charset val="204"/>
        <scheme val="minor"/>
      </rPr>
      <t xml:space="preserve">100А 60В. </t>
    </r>
    <r>
      <rPr>
        <sz val="16"/>
        <color theme="1"/>
        <rFont val="Calibri"/>
        <family val="2"/>
        <charset val="204"/>
        <scheme val="minor"/>
      </rPr>
      <t>Качественый корпус. Может подсчитать отданную мощьность при зарядке ак. И наоборот. Можно использовать как нагрузочную вилку для АК.</t>
    </r>
  </si>
  <si>
    <r>
      <rPr>
        <b/>
        <sz val="20"/>
        <color theme="9"/>
        <rFont val="Calibri"/>
        <family val="2"/>
        <charset val="204"/>
        <scheme val="minor"/>
      </rPr>
      <t>Термопроводящий клей Stars-922 Heatsink Plaster 5г</t>
    </r>
    <r>
      <rPr>
        <sz val="16"/>
        <rFont val="Calibri"/>
        <family val="2"/>
        <charset val="204"/>
        <scheme val="minor"/>
      </rPr>
      <t xml:space="preserve"> -  Быстросохнущий силиконовый эластичный теплопроводный клей. Широко применяется в радиотехнике для улучшения отвода тепла от сильно греющихся элементов и для их фиксации на теплоотвод (радиатор). Теплопроводность: 1.2 Вт/(м·K). Время склеивания - 10мин (при комнатной температуре) </t>
    </r>
  </si>
  <si>
    <t>Клей,химия  …</t>
  </si>
  <si>
    <t>sw-15</t>
  </si>
  <si>
    <r>
      <rPr>
        <b/>
        <sz val="20"/>
        <color theme="1"/>
        <rFont val="Calibri"/>
        <family val="2"/>
        <charset val="204"/>
        <scheme val="minor"/>
      </rPr>
      <t xml:space="preserve">Переключатель </t>
    </r>
    <r>
      <rPr>
        <sz val="20"/>
        <color theme="1"/>
        <rFont val="Calibri"/>
        <family val="2"/>
        <charset val="204"/>
        <scheme val="minor"/>
      </rPr>
      <t xml:space="preserve">  AC 3A/250V  2 Pin ON/OFF Общий размер 16 мм
 (под круглое отверстие - установленный Размеры: 15 мм) Очень легко монтируется в корпус - имеет фиксирующие зацепы</t>
    </r>
  </si>
  <si>
    <t>KS-02</t>
  </si>
  <si>
    <r>
      <rPr>
        <b/>
        <sz val="20"/>
        <color theme="1"/>
        <rFont val="Calibri"/>
        <family val="2"/>
        <charset val="204"/>
        <scheme val="minor"/>
      </rPr>
      <t xml:space="preserve">Ключевой переключатель KS-02 </t>
    </r>
    <r>
      <rPr>
        <sz val="20"/>
        <color theme="1"/>
        <rFont val="Calibri"/>
        <family val="2"/>
        <charset val="204"/>
        <scheme val="minor"/>
      </rPr>
      <t xml:space="preserve"> - </t>
    </r>
    <r>
      <rPr>
        <sz val="20"/>
        <color rgb="FFFF0000"/>
        <rFont val="Calibri"/>
        <family val="2"/>
        <charset val="204"/>
        <scheme val="minor"/>
      </rPr>
      <t xml:space="preserve"> 3A 250 В  2 PIN ON/OFF  + 2 ключа в комплекте </t>
    </r>
    <r>
      <rPr>
        <sz val="20"/>
        <color theme="1"/>
        <rFont val="Calibri"/>
        <family val="2"/>
        <charset val="204"/>
        <scheme val="minor"/>
      </rPr>
      <t xml:space="preserve">  размер d- 14,5mmx24,5mm  (под круглое отверстие - установленный Размеры: 12 мм) Очень легко монтируется в корпус</t>
    </r>
  </si>
  <si>
    <r>
      <rPr>
        <b/>
        <sz val="20"/>
        <color rgb="FF002060"/>
        <rFont val="Calibri"/>
        <family val="2"/>
        <charset val="204"/>
        <scheme val="minor"/>
      </rPr>
      <t xml:space="preserve">Светодиодный индикатор -KEM-3261AS  </t>
    </r>
    <r>
      <rPr>
        <sz val="20"/>
        <color theme="1"/>
        <rFont val="Calibri"/>
        <family val="2"/>
        <charset val="204"/>
        <scheme val="minor"/>
      </rPr>
      <t xml:space="preserve"> 2 разряда  0.36" (14mmx15mm) (цвет свечения - красный, Общий</t>
    </r>
    <r>
      <rPr>
        <b/>
        <sz val="20"/>
        <color rgb="FFFF0000"/>
        <rFont val="Calibri"/>
        <family val="2"/>
        <charset val="204"/>
        <scheme val="minor"/>
      </rPr>
      <t xml:space="preserve"> КАТОД</t>
    </r>
    <r>
      <rPr>
        <sz val="20"/>
        <color theme="1"/>
        <rFont val="Calibri"/>
        <family val="2"/>
        <charset val="204"/>
        <scheme val="minor"/>
      </rPr>
      <t>)</t>
    </r>
  </si>
  <si>
    <r>
      <rPr>
        <b/>
        <sz val="18"/>
        <color theme="9" tint="-0.249977111117893"/>
        <rFont val="Calibri"/>
        <family val="2"/>
        <charset val="204"/>
        <scheme val="minor"/>
      </rPr>
      <t xml:space="preserve">Блок питания AC-DC 220V </t>
    </r>
    <r>
      <rPr>
        <b/>
        <sz val="18"/>
        <color rgb="FFFF0000"/>
        <rFont val="Calibri"/>
        <family val="2"/>
        <charset val="204"/>
        <scheme val="minor"/>
      </rPr>
      <t xml:space="preserve"> (качественная схемотехника )</t>
    </r>
    <r>
      <rPr>
        <b/>
        <sz val="18"/>
        <color theme="9" tint="-0.249977111117893"/>
        <rFont val="Calibri"/>
        <family val="2"/>
        <charset val="204"/>
        <scheme val="minor"/>
      </rPr>
      <t xml:space="preserve">-&gt; </t>
    </r>
    <r>
      <rPr>
        <b/>
        <sz val="18"/>
        <color theme="9" tint="-0.499984740745262"/>
        <rFont val="Calibri"/>
        <family val="2"/>
        <charset val="204"/>
        <scheme val="minor"/>
      </rPr>
      <t>24V 2A A 48W</t>
    </r>
    <r>
      <rPr>
        <b/>
        <sz val="20"/>
        <color theme="9" tint="-0.249977111117893"/>
        <rFont val="Calibri"/>
        <family val="2"/>
        <charset val="204"/>
        <scheme val="minor"/>
      </rPr>
      <t xml:space="preserve"> </t>
    </r>
    <r>
      <rPr>
        <sz val="16"/>
        <color theme="1"/>
        <rFont val="Calibri"/>
        <family val="2"/>
        <charset val="204"/>
        <scheme val="minor"/>
      </rPr>
      <t xml:space="preserve"> Входное напр. 85~265В, 50/60Гц Выходное напр. 24В постоянного тока(+/- 0,1 В)  / Выходной ток 2000 мА  / Защита от короткого замыкания и перегрузок по току, термозащита / </t>
    </r>
    <r>
      <rPr>
        <b/>
        <sz val="16"/>
        <color theme="1"/>
        <rFont val="Calibri"/>
        <family val="2"/>
        <charset val="204"/>
        <scheme val="minor"/>
      </rPr>
      <t xml:space="preserve">Размер: 92 х 47 x22mm   </t>
    </r>
    <r>
      <rPr>
        <b/>
        <sz val="16"/>
        <color rgb="FFFF0000"/>
        <rFont val="Calibri"/>
        <family val="2"/>
        <charset val="204"/>
        <scheme val="minor"/>
      </rPr>
      <t xml:space="preserve"> </t>
    </r>
  </si>
  <si>
    <t>LS3528_1</t>
  </si>
  <si>
    <r>
      <rPr>
        <b/>
        <sz val="22"/>
        <color theme="1"/>
        <rFont val="Calibri"/>
        <family val="2"/>
        <charset val="204"/>
        <scheme val="minor"/>
      </rPr>
      <t>Светодиодная лента - SMD 3528</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2,9W/m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 xml:space="preserve">цвет свечения- </t>
    </r>
    <r>
      <rPr>
        <b/>
        <sz val="22"/>
        <color rgb="FF0070C0"/>
        <rFont val="Calibri"/>
        <family val="2"/>
        <charset val="204"/>
        <scheme val="minor"/>
      </rPr>
      <t>белый</t>
    </r>
    <r>
      <rPr>
        <sz val="22"/>
        <color rgb="FF00B050"/>
        <rFont val="Calibri"/>
        <family val="2"/>
        <charset val="204"/>
        <scheme val="minor"/>
      </rPr>
      <t xml:space="preserve"> </t>
    </r>
    <r>
      <rPr>
        <sz val="22"/>
        <rFont val="Calibri"/>
        <family val="2"/>
        <charset val="204"/>
        <scheme val="minor"/>
      </rPr>
      <t xml:space="preserve"> цвет ленты- белый  + двусторонний скотч </t>
    </r>
    <r>
      <rPr>
        <b/>
        <sz val="22"/>
        <rFont val="Calibri"/>
        <family val="2"/>
        <charset val="204"/>
        <scheme val="minor"/>
      </rPr>
      <t xml:space="preserve"> </t>
    </r>
    <r>
      <rPr>
        <sz val="22"/>
        <color rgb="FF0070C0"/>
        <rFont val="Calibri"/>
        <family val="2"/>
        <charset val="204"/>
        <scheme val="minor"/>
      </rPr>
      <t>(*стоимость указана за 1м)</t>
    </r>
  </si>
  <si>
    <t>LS3528_2</t>
  </si>
  <si>
    <r>
      <rPr>
        <b/>
        <sz val="22"/>
        <color theme="1"/>
        <rFont val="Calibri"/>
        <family val="2"/>
        <charset val="204"/>
        <scheme val="minor"/>
      </rPr>
      <t>Светодиодная лента - SMD 3528</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9,6W/m</t>
    </r>
    <r>
      <rPr>
        <b/>
        <sz val="22"/>
        <color theme="1"/>
        <rFont val="Calibri"/>
        <family val="2"/>
        <charset val="204"/>
        <scheme val="minor"/>
      </rPr>
      <t xml:space="preserve">   /   </t>
    </r>
    <r>
      <rPr>
        <b/>
        <sz val="22"/>
        <color rgb="FF00B050"/>
        <rFont val="Calibri"/>
        <family val="2"/>
        <charset val="204"/>
        <scheme val="minor"/>
      </rPr>
      <t>120 led/m</t>
    </r>
    <r>
      <rPr>
        <b/>
        <sz val="22"/>
        <color theme="1"/>
        <rFont val="Calibri"/>
        <family val="2"/>
        <charset val="204"/>
        <scheme val="minor"/>
      </rPr>
      <t xml:space="preserve">  / IP-30 /  </t>
    </r>
    <r>
      <rPr>
        <sz val="22"/>
        <color theme="1"/>
        <rFont val="Calibri"/>
        <family val="2"/>
        <charset val="204"/>
        <scheme val="minor"/>
      </rPr>
      <t xml:space="preserve">цвет свечения - </t>
    </r>
    <r>
      <rPr>
        <b/>
        <sz val="22"/>
        <color rgb="FF0070C0"/>
        <rFont val="Calibri"/>
        <family val="2"/>
        <charset val="204"/>
        <scheme val="minor"/>
      </rPr>
      <t>белый</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</si>
  <si>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t>LS3528_2W</t>
  </si>
  <si>
    <r>
      <rPr>
        <b/>
        <sz val="22"/>
        <color theme="1"/>
        <rFont val="Calibri"/>
        <family val="2"/>
        <charset val="204"/>
        <scheme val="minor"/>
      </rPr>
      <t>Светодиодная лента - SMD 3528</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9,6W/m</t>
    </r>
    <r>
      <rPr>
        <b/>
        <sz val="22"/>
        <color theme="1"/>
        <rFont val="Calibri"/>
        <family val="2"/>
        <charset val="204"/>
        <scheme val="minor"/>
      </rPr>
      <t xml:space="preserve">   /   </t>
    </r>
    <r>
      <rPr>
        <b/>
        <sz val="22"/>
        <color rgb="FF00B050"/>
        <rFont val="Calibri"/>
        <family val="2"/>
        <charset val="204"/>
        <scheme val="minor"/>
      </rPr>
      <t>120 led/m</t>
    </r>
    <r>
      <rPr>
        <b/>
        <sz val="22"/>
        <color theme="1"/>
        <rFont val="Calibri"/>
        <family val="2"/>
        <charset val="204"/>
        <scheme val="minor"/>
      </rPr>
      <t xml:space="preserve">  / IP-30 /  </t>
    </r>
    <r>
      <rPr>
        <sz val="22"/>
        <color theme="1"/>
        <rFont val="Calibri"/>
        <family val="2"/>
        <charset val="204"/>
        <scheme val="minor"/>
      </rPr>
      <t xml:space="preserve">цвет свечения - </t>
    </r>
    <r>
      <rPr>
        <b/>
        <sz val="22"/>
        <color theme="9" tint="-0.499984740745262"/>
        <rFont val="Calibri"/>
        <family val="2"/>
        <charset val="204"/>
        <scheme val="minor"/>
      </rPr>
      <t>Тёпло-белый</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</si>
  <si>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t>LS5050_60</t>
  </si>
  <si>
    <r>
      <rPr>
        <b/>
        <sz val="22"/>
        <color theme="1"/>
        <rFont val="Calibri"/>
        <family val="2"/>
        <charset val="204"/>
        <scheme val="minor"/>
      </rPr>
      <t>Светодиодная лента - SMD 5050</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12W/m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 xml:space="preserve">цвет свечения - </t>
    </r>
    <r>
      <rPr>
        <b/>
        <sz val="22"/>
        <color rgb="FF0070C0"/>
        <rFont val="Calibri"/>
        <family val="2"/>
        <charset val="204"/>
        <scheme val="minor"/>
      </rPr>
      <t xml:space="preserve">белый  </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</si>
  <si>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t>LS_RGB_1</t>
  </si>
  <si>
    <r>
      <rPr>
        <b/>
        <sz val="22"/>
        <color theme="1"/>
        <rFont val="Calibri"/>
        <family val="2"/>
        <charset val="204"/>
        <scheme val="minor"/>
      </rPr>
      <t xml:space="preserve">Светодиодная лента - SMD 5050 </t>
    </r>
    <r>
      <rPr>
        <b/>
        <sz val="22"/>
        <color theme="9" tint="-0.249977111117893"/>
        <rFont val="Calibri"/>
        <family val="2"/>
        <charset val="204"/>
        <scheme val="minor"/>
      </rPr>
      <t xml:space="preserve">RGB </t>
    </r>
    <r>
      <rPr>
        <sz val="22"/>
        <color theme="1"/>
        <rFont val="Calibri"/>
        <family val="2"/>
        <charset val="204"/>
        <scheme val="minor"/>
      </rPr>
      <t xml:space="preserve">-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12W/m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rFont val="Calibri"/>
        <family val="2"/>
        <charset val="204"/>
        <scheme val="minor"/>
      </rPr>
      <t xml:space="preserve">цвет ленты- белый  + двусторонний скотч </t>
    </r>
    <r>
      <rPr>
        <sz val="22"/>
        <color rgb="FF0070C0"/>
        <rFont val="Calibri"/>
        <family val="2"/>
        <charset val="204"/>
        <scheme val="minor"/>
      </rPr>
      <t xml:space="preserve"> (*стоимость указана за 1м)</t>
    </r>
  </si>
  <si>
    <t>LS_RGB_1B</t>
  </si>
  <si>
    <r>
      <rPr>
        <b/>
        <sz val="22"/>
        <color theme="1"/>
        <rFont val="Calibri"/>
        <family val="2"/>
        <charset val="204"/>
        <scheme val="minor"/>
      </rPr>
      <t xml:space="preserve">Светодиодная лента - SMD 5050 </t>
    </r>
    <r>
      <rPr>
        <b/>
        <sz val="22"/>
        <color theme="9" tint="-0.249977111117893"/>
        <rFont val="Calibri"/>
        <family val="2"/>
        <charset val="204"/>
        <scheme val="minor"/>
      </rPr>
      <t xml:space="preserve">RGB </t>
    </r>
    <r>
      <rPr>
        <sz val="22"/>
        <color theme="1"/>
        <rFont val="Calibri"/>
        <family val="2"/>
        <charset val="204"/>
        <scheme val="minor"/>
      </rPr>
      <t xml:space="preserve">- </t>
    </r>
    <r>
      <rPr>
        <b/>
        <i/>
        <sz val="22"/>
        <color rgb="FFFF0000"/>
        <rFont val="Calibri"/>
        <family val="2"/>
        <charset val="204"/>
        <scheme val="minor"/>
      </rPr>
      <t>12V</t>
    </r>
    <r>
      <rPr>
        <b/>
        <sz val="22"/>
        <color theme="1"/>
        <rFont val="Calibri"/>
        <family val="2"/>
        <charset val="204"/>
        <scheme val="minor"/>
      </rPr>
      <t xml:space="preserve"> /</t>
    </r>
    <r>
      <rPr>
        <b/>
        <sz val="22"/>
        <color rgb="FF0070C0"/>
        <rFont val="Calibri"/>
        <family val="2"/>
        <charset val="204"/>
        <scheme val="minor"/>
      </rPr>
      <t xml:space="preserve">  12W/m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rFont val="Calibri"/>
        <family val="2"/>
        <charset val="204"/>
        <scheme val="minor"/>
      </rPr>
      <t xml:space="preserve">цвет ленты- чёрный  + двусторонний скотч </t>
    </r>
    <r>
      <rPr>
        <sz val="22"/>
        <color rgb="FF0070C0"/>
        <rFont val="Calibri"/>
        <family val="2"/>
        <charset val="204"/>
        <scheme val="minor"/>
      </rPr>
      <t xml:space="preserve"> (*стоимость указана за 1м)</t>
    </r>
  </si>
  <si>
    <t>LS_RGB_65</t>
  </si>
  <si>
    <r>
      <rPr>
        <b/>
        <sz val="22"/>
        <color theme="1"/>
        <rFont val="Calibri"/>
        <family val="2"/>
        <charset val="204"/>
        <scheme val="minor"/>
      </rPr>
      <t xml:space="preserve">Светодиодная лента - SMD 5050 </t>
    </r>
    <r>
      <rPr>
        <b/>
        <sz val="22"/>
        <color theme="9" tint="-0.249977111117893"/>
        <rFont val="Calibri"/>
        <family val="2"/>
        <charset val="204"/>
        <scheme val="minor"/>
      </rPr>
      <t>RGB</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12W/m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IP-65 залита силиконом /  </t>
    </r>
    <r>
      <rPr>
        <sz val="22"/>
        <rFont val="Calibri"/>
        <family val="2"/>
        <charset val="204"/>
        <scheme val="minor"/>
      </rPr>
      <t xml:space="preserve">цвет ленты- белый  + двусторонний скотч </t>
    </r>
    <r>
      <rPr>
        <sz val="22"/>
        <color rgb="FF0070C0"/>
        <rFont val="Calibri"/>
        <family val="2"/>
        <charset val="204"/>
        <scheme val="minor"/>
      </rPr>
      <t xml:space="preserve"> (*стоимость указана за 1м)</t>
    </r>
  </si>
  <si>
    <t>LS_WS_30</t>
  </si>
  <si>
    <r>
      <rPr>
        <b/>
        <sz val="22"/>
        <color theme="1"/>
        <rFont val="Calibri"/>
        <family val="2"/>
        <charset val="204"/>
        <scheme val="minor"/>
      </rPr>
      <t xml:space="preserve">АДРЕСНАЯ Светодиодная лента - WS2812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t>
    </r>
    <r>
      <rPr>
        <b/>
        <sz val="22"/>
        <color rgb="FF0070C0"/>
        <rFont val="Calibri"/>
        <family val="2"/>
        <charset val="204"/>
        <scheme val="minor"/>
      </rPr>
      <t xml:space="preserve">  9W/m</t>
    </r>
    <r>
      <rPr>
        <b/>
        <sz val="22"/>
        <color theme="1"/>
        <rFont val="Calibri"/>
        <family val="2"/>
        <charset val="204"/>
        <scheme val="minor"/>
      </rPr>
      <t xml:space="preserve">   /   </t>
    </r>
    <r>
      <rPr>
        <b/>
        <sz val="22"/>
        <color rgb="FF00B050"/>
        <rFont val="Calibri"/>
        <family val="2"/>
        <charset val="204"/>
        <scheme val="minor"/>
      </rPr>
      <t>30 led/m</t>
    </r>
    <r>
      <rPr>
        <b/>
        <sz val="22"/>
        <color theme="1"/>
        <rFont val="Calibri"/>
        <family val="2"/>
        <charset val="204"/>
        <scheme val="minor"/>
      </rPr>
      <t xml:space="preserve">  / IP-30 / </t>
    </r>
    <r>
      <rPr>
        <sz val="22"/>
        <rFont val="Calibri"/>
        <family val="2"/>
        <charset val="204"/>
        <scheme val="minor"/>
      </rPr>
      <t xml:space="preserve">цвет ленты- белый  + двусторонний скотч </t>
    </r>
    <r>
      <rPr>
        <sz val="22"/>
        <color rgb="FF0070C0"/>
        <rFont val="Calibri"/>
        <family val="2"/>
        <charset val="204"/>
        <scheme val="minor"/>
      </rPr>
      <t xml:space="preserve"> (*стоимость указана за 1м)</t>
    </r>
  </si>
  <si>
    <t>LS_WS_60</t>
  </si>
  <si>
    <r>
      <rPr>
        <b/>
        <sz val="22"/>
        <color theme="1"/>
        <rFont val="Calibri"/>
        <family val="2"/>
        <charset val="204"/>
        <scheme val="minor"/>
      </rPr>
      <t xml:space="preserve">АДРЕСНАЯ Светодиодная лента - WS2812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t>
    </r>
    <r>
      <rPr>
        <b/>
        <sz val="22"/>
        <color rgb="FF0070C0"/>
        <rFont val="Calibri"/>
        <family val="2"/>
        <charset val="204"/>
        <scheme val="minor"/>
      </rPr>
      <t xml:space="preserve">  18W/m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rFont val="Calibri"/>
        <family val="2"/>
        <charset val="204"/>
        <scheme val="minor"/>
      </rPr>
      <t xml:space="preserve">цвет ленты- белый  + двусторонний скотч </t>
    </r>
    <r>
      <rPr>
        <sz val="22"/>
        <color rgb="FF0070C0"/>
        <rFont val="Calibri"/>
        <family val="2"/>
        <charset val="204"/>
        <scheme val="minor"/>
      </rPr>
      <t xml:space="preserve"> (*стоимость указана за 1м)</t>
    </r>
  </si>
  <si>
    <t>Kapton_20</t>
  </si>
  <si>
    <r>
      <rPr>
        <b/>
        <sz val="22"/>
        <color rgb="FF0070C0"/>
        <rFont val="Calibri"/>
        <family val="2"/>
        <charset val="204"/>
        <scheme val="minor"/>
      </rPr>
      <t xml:space="preserve">Каптоновый термоскотч 20мм / 33М </t>
    </r>
    <r>
      <rPr>
        <sz val="16"/>
        <color theme="1"/>
        <rFont val="Calibri"/>
        <family val="2"/>
        <charset val="204"/>
        <scheme val="minor"/>
      </rPr>
      <t xml:space="preserve">Используется для изоляции электропроводящих поверхностей. Возможно использование в условиях высоких рабочих температур. Легко клеиться, и разглаживается на мокрой поверхности. Идеально подойдет для покрытия нагревательного стола при печати на 3D принтерах пластиком ABS.
</t>
    </r>
  </si>
  <si>
    <t>sw-15_red</t>
  </si>
  <si>
    <r>
      <rPr>
        <b/>
        <sz val="20"/>
        <color theme="1"/>
        <rFont val="Calibri"/>
        <family val="2"/>
        <charset val="204"/>
        <scheme val="minor"/>
      </rPr>
      <t xml:space="preserve">Переключатель Красный </t>
    </r>
    <r>
      <rPr>
        <sz val="20"/>
        <color theme="1"/>
        <rFont val="Calibri"/>
        <family val="2"/>
        <charset val="204"/>
        <scheme val="minor"/>
      </rPr>
      <t xml:space="preserve">  AC 3A/250V  2 Pin ON/OFF Общий размер 16 мм (под круглое отверстие - установленный Размеры: 15 мм) Очень легко монтируется в корпус - имеет фиксирующие зацепы</t>
    </r>
  </si>
  <si>
    <t>JDY-40</t>
  </si>
  <si>
    <r>
      <rPr>
        <b/>
        <sz val="20"/>
        <color rgb="FFFF0000"/>
        <rFont val="Calibri"/>
        <family val="2"/>
        <charset val="204"/>
        <scheme val="minor"/>
      </rPr>
      <t>JDY-40 ( BK2461 )</t>
    </r>
    <r>
      <rPr>
        <sz val="16"/>
        <color theme="1"/>
        <rFont val="Calibri"/>
        <family val="2"/>
        <charset val="204"/>
        <scheme val="minor"/>
      </rPr>
      <t xml:space="preserve"> Микроконтроллер с встроеннім трансивером на </t>
    </r>
    <r>
      <rPr>
        <b/>
        <sz val="16"/>
        <color rgb="FFFF0000"/>
        <rFont val="Calibri"/>
        <family val="2"/>
        <charset val="204"/>
        <scheme val="minor"/>
      </rPr>
      <t xml:space="preserve">2,4ГГц </t>
    </r>
    <r>
      <rPr>
        <sz val="16"/>
        <color theme="1"/>
        <rFont val="Calibri"/>
        <family val="2"/>
        <charset val="204"/>
        <scheme val="minor"/>
      </rPr>
      <t xml:space="preserve">- Управляется по </t>
    </r>
    <r>
      <rPr>
        <b/>
        <sz val="16"/>
        <color rgb="FFFF0000"/>
        <rFont val="Calibri"/>
        <family val="2"/>
        <charset val="204"/>
        <scheme val="minor"/>
      </rPr>
      <t>UART</t>
    </r>
    <r>
      <rPr>
        <sz val="16"/>
        <color theme="1"/>
        <rFont val="Calibri"/>
        <family val="2"/>
        <charset val="204"/>
        <scheme val="minor"/>
      </rPr>
      <t xml:space="preserve"> интерфейсу AT командами. </t>
    </r>
    <r>
      <rPr>
        <b/>
        <sz val="16"/>
        <color rgb="FFFF0000"/>
        <rFont val="Calibri"/>
        <family val="2"/>
        <charset val="204"/>
        <scheme val="minor"/>
      </rPr>
      <t xml:space="preserve"> 8- GPIO</t>
    </r>
    <r>
      <rPr>
        <sz val="16"/>
        <color theme="1"/>
        <rFont val="Calibri"/>
        <family val="2"/>
        <charset val="204"/>
        <scheme val="minor"/>
      </rPr>
      <t xml:space="preserve"> выводов + выводы питания и управления. Встроенная Антенна.  Два таких модуля могут работать без дополнительной обвязки  с 8 каналами.  </t>
    </r>
  </si>
  <si>
    <r>
      <rPr>
        <b/>
        <sz val="20"/>
        <color theme="9" tint="-0.249977111117893"/>
        <rFont val="Calibri"/>
        <family val="2"/>
        <charset val="204"/>
        <scheme val="minor"/>
      </rPr>
      <t>Блок питания AC-DC100-240V  -&gt; 5</t>
    </r>
    <r>
      <rPr>
        <b/>
        <sz val="20"/>
        <color theme="9" tint="-0.499984740745262"/>
        <rFont val="Calibri"/>
        <family val="2"/>
        <charset val="204"/>
        <scheme val="minor"/>
      </rPr>
      <t>V 600mA 3W</t>
    </r>
    <r>
      <rPr>
        <b/>
        <sz val="20"/>
        <color theme="9" tint="-0.249977111117893"/>
        <rFont val="Calibri"/>
        <family val="2"/>
        <charset val="204"/>
        <scheme val="minor"/>
      </rPr>
      <t xml:space="preserve"> HI-LINK</t>
    </r>
    <r>
      <rPr>
        <sz val="16"/>
        <color theme="1"/>
        <rFont val="Calibri"/>
        <family val="2"/>
        <charset val="204"/>
        <scheme val="minor"/>
      </rPr>
      <t xml:space="preserve"> Входное напряжение: AC 90~264В, 50/60Гц / Выходное напряжение: 5В  / Выходной ток 200 мА (600max)  </t>
    </r>
    <r>
      <rPr>
        <b/>
        <sz val="16"/>
        <color theme="1"/>
        <rFont val="Calibri"/>
        <family val="2"/>
        <charset val="204"/>
        <scheme val="minor"/>
      </rPr>
      <t>Размер: 34 х 20 x15mm Высокая надёжность,  легко монтируется на печатную плату или отдельно / Герметичен / Надёжен / Высокий КПД</t>
    </r>
  </si>
  <si>
    <r>
      <rPr>
        <b/>
        <sz val="28"/>
        <color rgb="FF002060"/>
        <rFont val="Calibri"/>
        <family val="2"/>
        <charset val="204"/>
        <scheme val="minor"/>
      </rPr>
      <t>USB осциллограф</t>
    </r>
    <r>
      <rPr>
        <sz val="28"/>
        <color theme="1"/>
        <rFont val="Calibri"/>
        <family val="2"/>
        <charset val="204"/>
        <scheme val="minor"/>
      </rPr>
      <t xml:space="preserve"> </t>
    </r>
    <r>
      <rPr>
        <b/>
        <sz val="28"/>
        <color rgb="FFFF0000"/>
        <rFont val="Calibri"/>
        <family val="2"/>
        <charset val="204"/>
        <scheme val="minor"/>
      </rPr>
      <t>ISDS205A</t>
    </r>
    <r>
      <rPr>
        <sz val="28"/>
        <color theme="1"/>
        <rFont val="Calibri"/>
        <family val="2"/>
        <charset val="204"/>
        <scheme val="minor"/>
      </rPr>
      <t xml:space="preserve"> 2 канала 20 МГц (полный комплект - щупы+ кабеля)</t>
    </r>
  </si>
  <si>
    <t>LCD_2004B</t>
  </si>
  <si>
    <r>
      <rPr>
        <b/>
        <sz val="22"/>
        <color rgb="FFFF0000"/>
        <rFont val="Calibri"/>
        <family val="2"/>
        <charset val="204"/>
        <scheme val="minor"/>
      </rPr>
      <t xml:space="preserve">Вольтметр 3,2-30V </t>
    </r>
    <r>
      <rPr>
        <sz val="22"/>
        <color theme="1"/>
        <rFont val="Calibri"/>
        <family val="2"/>
        <charset val="204"/>
        <scheme val="minor"/>
      </rPr>
      <t xml:space="preserve"> (цвет свечения - красный) 48mmx29mm </t>
    </r>
    <r>
      <rPr>
        <sz val="22"/>
        <color rgb="FFFF0000"/>
        <rFont val="Calibri"/>
        <family val="2"/>
        <charset val="204"/>
        <scheme val="minor"/>
      </rPr>
      <t xml:space="preserve">0,56" </t>
    </r>
    <r>
      <rPr>
        <sz val="22"/>
        <color theme="1"/>
        <rFont val="Calibri"/>
        <family val="2"/>
        <charset val="204"/>
        <scheme val="minor"/>
      </rPr>
      <t>(также возможно подключение где измрение проводится от 0В)</t>
    </r>
  </si>
  <si>
    <r>
      <rPr>
        <b/>
        <sz val="22"/>
        <color theme="1"/>
        <rFont val="Calibri"/>
        <family val="2"/>
        <charset val="204"/>
        <scheme val="minor"/>
      </rPr>
      <t xml:space="preserve">Вольтметр  + Амперметр </t>
    </r>
    <r>
      <rPr>
        <sz val="22"/>
        <color theme="1"/>
        <rFont val="Calibri"/>
        <family val="2"/>
        <charset val="204"/>
        <scheme val="minor"/>
      </rPr>
      <t>(двухцветный  - красный(V) + синий(А))DC 0-100V 0-10A   размер  48×29×21 mm  0.28"</t>
    </r>
  </si>
  <si>
    <r>
      <rPr>
        <b/>
        <sz val="22"/>
        <color theme="1"/>
        <rFont val="Calibri"/>
        <family val="2"/>
        <charset val="204"/>
        <scheme val="minor"/>
      </rPr>
      <t xml:space="preserve">Вольтметр переменного напряжения </t>
    </r>
    <r>
      <rPr>
        <b/>
        <sz val="22"/>
        <color rgb="FFFF0000"/>
        <rFont val="Calibri"/>
        <family val="2"/>
        <charset val="204"/>
        <scheme val="minor"/>
      </rPr>
      <t>30V-500V</t>
    </r>
    <r>
      <rPr>
        <b/>
        <sz val="22"/>
        <color theme="1"/>
        <rFont val="Calibri"/>
        <family val="2"/>
        <charset val="204"/>
        <scheme val="minor"/>
      </rPr>
      <t xml:space="preserve"> </t>
    </r>
    <r>
      <rPr>
        <sz val="22"/>
        <color theme="1"/>
        <rFont val="Calibri"/>
        <family val="2"/>
        <charset val="204"/>
        <scheme val="minor"/>
      </rPr>
      <t xml:space="preserve"> (цвет свечения - красный) размер  48mm x 29mm x 21mm</t>
    </r>
  </si>
  <si>
    <r>
      <rPr>
        <b/>
        <sz val="22"/>
        <color theme="1"/>
        <rFont val="Calibri"/>
        <family val="2"/>
        <charset val="204"/>
        <scheme val="minor"/>
      </rPr>
      <t xml:space="preserve">Вольтметр </t>
    </r>
    <r>
      <rPr>
        <b/>
        <sz val="22"/>
        <color rgb="FFFF0000"/>
        <rFont val="Calibri"/>
        <family val="2"/>
        <charset val="204"/>
        <scheme val="minor"/>
      </rPr>
      <t>3,2-30V</t>
    </r>
    <r>
      <rPr>
        <b/>
        <sz val="22"/>
        <color theme="1"/>
        <rFont val="Calibri"/>
        <family val="2"/>
        <charset val="204"/>
        <scheme val="minor"/>
      </rPr>
      <t xml:space="preserve">  </t>
    </r>
    <r>
      <rPr>
        <sz val="22"/>
        <color theme="1"/>
        <rFont val="Calibri"/>
        <family val="2"/>
        <charset val="204"/>
        <scheme val="minor"/>
      </rPr>
      <t xml:space="preserve">(цвет свечения - красный) </t>
    </r>
  </si>
  <si>
    <t>PW5V_700m</t>
  </si>
  <si>
    <r>
      <rPr>
        <b/>
        <sz val="20"/>
        <color theme="9" tint="-0.249977111117893"/>
        <rFont val="Calibri"/>
        <family val="2"/>
        <charset val="204"/>
        <scheme val="minor"/>
      </rPr>
      <t xml:space="preserve">Блок питания AC-DC 220V  -&gt; </t>
    </r>
    <r>
      <rPr>
        <b/>
        <sz val="20"/>
        <color theme="9" tint="-0.499984740745262"/>
        <rFont val="Calibri"/>
        <family val="2"/>
        <charset val="204"/>
        <scheme val="minor"/>
      </rPr>
      <t>5V 700mA</t>
    </r>
    <r>
      <rPr>
        <b/>
        <sz val="20"/>
        <color theme="9" tint="-0.249977111117893"/>
        <rFont val="Calibri"/>
        <family val="2"/>
        <charset val="204"/>
        <scheme val="minor"/>
      </rPr>
      <t xml:space="preserve"> </t>
    </r>
    <r>
      <rPr>
        <sz val="16"/>
        <color theme="1"/>
        <rFont val="Calibri"/>
        <family val="2"/>
        <charset val="204"/>
        <scheme val="minor"/>
      </rPr>
      <t xml:space="preserve"> Входное напряжение: AC 85~265В, 50/60Гц или DC 100~370В / Выходное напряжение: 5В постоянного тока(+/- 0,1 В)  / Выходной ток 700 мА  / Защита от короткого замыкания и перегрузок по току, термозащита / </t>
    </r>
    <r>
      <rPr>
        <b/>
        <sz val="16"/>
        <color theme="1"/>
        <rFont val="Calibri"/>
        <family val="2"/>
        <charset val="204"/>
        <scheme val="minor"/>
      </rPr>
      <t>Размер: 24 х 18 x14mm  (легко монтируется на плату)</t>
    </r>
  </si>
  <si>
    <t>PW12V_320m</t>
  </si>
  <si>
    <r>
      <rPr>
        <b/>
        <sz val="20"/>
        <color theme="9" tint="-0.249977111117893"/>
        <rFont val="Calibri"/>
        <family val="2"/>
        <charset val="204"/>
        <scheme val="minor"/>
      </rPr>
      <t xml:space="preserve">Блок питания AC-DC 220V  -&gt; </t>
    </r>
    <r>
      <rPr>
        <b/>
        <sz val="20"/>
        <color theme="9" tint="-0.499984740745262"/>
        <rFont val="Calibri"/>
        <family val="2"/>
        <charset val="204"/>
        <scheme val="minor"/>
      </rPr>
      <t>12V 320mA</t>
    </r>
    <r>
      <rPr>
        <b/>
        <sz val="20"/>
        <color theme="9" tint="-0.249977111117893"/>
        <rFont val="Calibri"/>
        <family val="2"/>
        <charset val="204"/>
        <scheme val="minor"/>
      </rPr>
      <t xml:space="preserve"> </t>
    </r>
    <r>
      <rPr>
        <sz val="16"/>
        <color theme="1"/>
        <rFont val="Calibri"/>
        <family val="2"/>
        <charset val="204"/>
        <scheme val="minor"/>
      </rPr>
      <t xml:space="preserve"> Входное напряжение: AC 85~265В, 50/60Гц или DC 100~370В / Выходное напряжение: 12 В постоянного тока(+/- 0,2 В)  / Выходной ток 450 мА  / Защита от короткого замыкания и перегрузок по току, термозащита / </t>
    </r>
    <r>
      <rPr>
        <b/>
        <sz val="16"/>
        <color theme="1"/>
        <rFont val="Calibri"/>
        <family val="2"/>
        <charset val="204"/>
        <scheme val="minor"/>
      </rPr>
      <t>Размер: 24 х 18 x14mm  (легко монтируется на плату)</t>
    </r>
  </si>
  <si>
    <t>ZS-x9B</t>
  </si>
  <si>
    <t>https://www.youtube.com/watch?v=5-jC5mdcLUs</t>
  </si>
  <si>
    <r>
      <rPr>
        <b/>
        <sz val="20"/>
        <color rgb="FFFF0000"/>
        <rFont val="Calibri"/>
        <family val="2"/>
        <charset val="204"/>
        <scheme val="minor"/>
      </rPr>
      <t>Микропроцессорный контроллер (драйвер) безколлекторного двигателя с регулировкой оборотов</t>
    </r>
    <r>
      <rPr>
        <sz val="16"/>
        <color theme="1"/>
        <rFont val="Calibri"/>
        <family val="2"/>
        <charset val="204"/>
        <scheme val="minor"/>
      </rPr>
      <t xml:space="preserve"> - Uпит &lt;= 15V. К нему можно подключить двигатель с током до 2A (1,5A номинальный) (к примеру мотор от HDD).  Оснащён-  потенциометром для управления скоростью вращения + джампр для изменения направления вращения двигателя. Имеет в комплекте разъём с проводами (2питание + 3 к обмоткам) - Размер платы: 30x25 мм  (пример использования смотри по боковой ссылке 2,3мин)</t>
    </r>
  </si>
  <si>
    <r>
      <rPr>
        <b/>
        <sz val="20"/>
        <color theme="1"/>
        <rFont val="Calibri"/>
        <family val="2"/>
        <charset val="204"/>
        <scheme val="minor"/>
      </rPr>
      <t xml:space="preserve">BMS контроллер заряда-разряда  1-го литий-ионного аккумулятора </t>
    </r>
    <r>
      <rPr>
        <sz val="20"/>
        <color theme="1"/>
        <rFont val="Calibri"/>
        <family val="2"/>
        <charset val="204"/>
        <scheme val="minor"/>
      </rPr>
      <t xml:space="preserve"> U=4,2В - ток 3A  (защита от переразряда+ перерозряда,защита от кз, защита по току) максимальный ток заряда 2А   /   размер: L40 * W4 * T3mm</t>
    </r>
  </si>
  <si>
    <t>BMS_S2</t>
  </si>
  <si>
    <r>
      <rPr>
        <b/>
        <sz val="20"/>
        <color theme="1"/>
        <rFont val="Calibri"/>
        <family val="2"/>
        <charset val="204"/>
        <scheme val="minor"/>
      </rPr>
      <t>BMS контроллер заряда-разряда  2-х литий-ионных аккумуляторов</t>
    </r>
    <r>
      <rPr>
        <sz val="20"/>
        <color theme="1"/>
        <rFont val="Calibri"/>
        <family val="2"/>
        <charset val="204"/>
        <scheme val="minor"/>
      </rPr>
      <t xml:space="preserve">  U=7,4-8,4В - ток 3A  (защита от переразряда + перерозряда,защита от кз, защита по току) максимальный ток заряда 3А   /   размер: L36 * W6 * T3mm</t>
    </r>
  </si>
  <si>
    <t>A_NANO_3</t>
  </si>
  <si>
    <t>T-Plug</t>
  </si>
  <si>
    <r>
      <rPr>
        <b/>
        <sz val="20"/>
        <color theme="9" tint="-0.249977111117893"/>
        <rFont val="Calibri"/>
        <family val="2"/>
        <charset val="204"/>
        <scheme val="minor"/>
      </rPr>
      <t>Силовой разъем повышенной мощности T-Plug   (МАМА+ПАПА</t>
    </r>
    <r>
      <rPr>
        <sz val="16"/>
        <color theme="1"/>
        <rFont val="Calibri"/>
        <family val="2"/>
        <charset val="204"/>
        <scheme val="minor"/>
      </rPr>
      <t>)  - Большая площадь контакта позволяет получить большую токопроводность. 70A. Используются в силовых цепях. Особенно популярный в RC-моделях.  Размер 13х7х15</t>
    </r>
  </si>
  <si>
    <t>https://mysku.ru/blog/ebay/44700.html</t>
  </si>
  <si>
    <t>Умный дом</t>
  </si>
  <si>
    <t>Xiaofang</t>
  </si>
  <si>
    <r>
      <rPr>
        <b/>
        <sz val="16"/>
        <color rgb="FFFF0000"/>
        <rFont val="Calibri"/>
        <family val="2"/>
        <charset val="204"/>
        <scheme val="minor"/>
      </rPr>
      <t>Xiaomi xiaofang Smart 1080P Full HD WiFi IP-камера</t>
    </r>
    <r>
      <rPr>
        <sz val="16"/>
        <color theme="1"/>
        <rFont val="Calibri"/>
        <family val="2"/>
        <charset val="204"/>
        <scheme val="minor"/>
      </rPr>
      <t xml:space="preserve"> -   F2.0 диафрагмы, 110 °  1920х1080 
Расстояние ночного видения: до 9м, двусторонняя передача голоса, Датчик движения + Распознавание звуковых сигналов тревоги с датчиков СО и дыма, (идеальная для видеоняня) связь  по Wi-Fi + Поддержка карт памяти до 64 ГБ  Размер: 50x50x56mm Вес: 100г. Оригенальный комплект (камера + кабель 1,5м+ БП 1А 5V) Работает с ПО MI Home, и другими </t>
    </r>
  </si>
  <si>
    <t>SonOff_1</t>
  </si>
  <si>
    <r>
      <rPr>
        <b/>
        <sz val="22"/>
        <color rgb="FFFF0000"/>
        <rFont val="Calibri"/>
        <family val="2"/>
        <charset val="204"/>
        <scheme val="minor"/>
      </rPr>
      <t xml:space="preserve">WI-FI реле SonOff- одноканальное - оснащено таймером </t>
    </r>
    <r>
      <rPr>
        <sz val="22"/>
        <color theme="1"/>
        <rFont val="Calibri"/>
        <family val="2"/>
        <charset val="204"/>
        <scheme val="minor"/>
      </rPr>
      <t xml:space="preserve"> - для ANDROID, iOS eWeLink  (внутри ESP8266 - можно перепрошить под что угодно) </t>
    </r>
    <r>
      <rPr>
        <sz val="20"/>
        <color theme="1"/>
        <rFont val="Calibri"/>
        <family val="2"/>
        <charset val="204"/>
        <scheme val="minor"/>
      </rPr>
      <t xml:space="preserve"> Идеально подходит для удалённого управления и контроля- освещением, розетками, кондиционером, автоматическим воротами, шлагбаумом, стиральной машиной, утюгом, микроволновой печью, холодильником, обогревателем и другими приборами. U=110В/220В 60Гц/50Гц; Потребляемая мощность: стандартно: 2Вт , максимально: 3Вт; Связь Wifi  Максимальная сила тока: 10А( 2КВт) Размеры:  88*38*23мм;
Вес: 51г</t>
    </r>
  </si>
  <si>
    <t>https://www.youtube.com/watch?v=5z-sPX7Ys1o</t>
  </si>
  <si>
    <t>https://www.youtube.com/watch?v=lL1T0eNaLgk</t>
  </si>
  <si>
    <r>
      <rPr>
        <b/>
        <sz val="18"/>
        <rFont val="Arial"/>
        <family val="2"/>
        <charset val="204"/>
      </rPr>
      <t xml:space="preserve">Сетевой фильтр на 5 розеток  1,8м </t>
    </r>
    <r>
      <rPr>
        <sz val="18"/>
        <rFont val="Arial"/>
        <family val="2"/>
        <charset val="204"/>
      </rPr>
      <t xml:space="preserve">- 250В 10А </t>
    </r>
    <r>
      <rPr>
        <sz val="16"/>
        <rFont val="Arial"/>
        <family val="2"/>
        <charset val="204"/>
      </rPr>
      <t xml:space="preserve">. </t>
    </r>
    <r>
      <rPr>
        <sz val="18"/>
        <color rgb="FFFF0000"/>
        <rFont val="Arial"/>
        <family val="2"/>
        <charset val="204"/>
      </rPr>
      <t>Тумблер питания с световой индикацией</t>
    </r>
    <r>
      <rPr>
        <sz val="16"/>
        <rFont val="Arial"/>
        <family val="2"/>
        <charset val="204"/>
      </rPr>
      <t xml:space="preserve">, Огнеупорный корпус. Вилка -Euro c двойным заземляющим контактом, 5 универсальных розеток с заземляющими контактами. </t>
    </r>
  </si>
  <si>
    <t>FC-B4005</t>
  </si>
  <si>
    <r>
      <rPr>
        <b/>
        <sz val="20"/>
        <color theme="1"/>
        <rFont val="Calibri"/>
        <family val="2"/>
        <charset val="204"/>
        <scheme val="minor"/>
      </rPr>
      <t xml:space="preserve">Камера Ендоскоп </t>
    </r>
    <r>
      <rPr>
        <sz val="16"/>
        <color theme="1"/>
        <rFont val="Calibri"/>
        <family val="2"/>
        <charset val="204"/>
        <scheme val="minor"/>
      </rPr>
      <t xml:space="preserve">-  полностью піле-влаго защищён </t>
    </r>
    <r>
      <rPr>
        <b/>
        <sz val="16"/>
        <color rgb="FFFF0000"/>
        <rFont val="Calibri"/>
        <family val="2"/>
        <charset val="204"/>
        <scheme val="minor"/>
      </rPr>
      <t>IP67</t>
    </r>
    <r>
      <rPr>
        <sz val="16"/>
        <color theme="1"/>
        <rFont val="Calibri"/>
        <family val="2"/>
        <charset val="204"/>
        <scheme val="minor"/>
      </rPr>
      <t xml:space="preserve">, длина кабеля - 1м, 640*480 * 30FPS, камера </t>
    </r>
    <r>
      <rPr>
        <b/>
        <sz val="16"/>
        <color rgb="FFFF0000"/>
        <rFont val="Calibri"/>
        <family val="2"/>
        <charset val="204"/>
        <scheme val="minor"/>
      </rPr>
      <t>D=7мм</t>
    </r>
    <r>
      <rPr>
        <sz val="16"/>
        <color theme="1"/>
        <rFont val="Calibri"/>
        <family val="2"/>
        <charset val="204"/>
        <scheme val="minor"/>
      </rPr>
      <t xml:space="preserve"> /угол обзора 66 град/ регулируемая подсветка / работа как с Телефоном и планшетом так и с PC - позволяет производить как фото так и видео сёмку, В комплекте насадки для работы + Инструкция (посмотреть что внутри корпуса можно невскрывая его)</t>
    </r>
  </si>
  <si>
    <t>BMS_3_20</t>
  </si>
  <si>
    <t>BMS_4_30</t>
  </si>
  <si>
    <t>GEN_Shim</t>
  </si>
  <si>
    <r>
      <rPr>
        <b/>
        <sz val="22"/>
        <color rgb="FFFF0000"/>
        <rFont val="Calibri"/>
        <family val="2"/>
        <charset val="204"/>
        <scheme val="minor"/>
      </rPr>
      <t>Генератор прямоугольных импульсов ШИМ 1Гц-150KГц, 3.3-30 В</t>
    </r>
    <r>
      <rPr>
        <sz val="22"/>
        <color theme="1"/>
        <rFont val="Calibri"/>
        <family val="2"/>
        <charset val="204"/>
        <scheme val="minor"/>
      </rPr>
      <t xml:space="preserve"> с возможностью подключения к ПС по COM порту (есть спец ПО). ШИМ амплитуда равна напряжению питания; Пам'ять при отключение питания</t>
    </r>
  </si>
  <si>
    <t>MD_80</t>
  </si>
  <si>
    <t>MD_1200</t>
  </si>
  <si>
    <t>78M12</t>
  </si>
  <si>
    <t>LM7812</t>
  </si>
  <si>
    <t>78l05_89</t>
  </si>
  <si>
    <t>LM7805</t>
  </si>
  <si>
    <t>AMS1117  3,3</t>
  </si>
  <si>
    <t>AMS1117  5</t>
  </si>
  <si>
    <t>MC34063_</t>
  </si>
  <si>
    <t>Авто освещение, Фонари</t>
  </si>
  <si>
    <t>Flash_4</t>
  </si>
  <si>
    <t>Flash_6</t>
  </si>
  <si>
    <t>Flash_8</t>
  </si>
  <si>
    <t>Flash_9</t>
  </si>
  <si>
    <t>Flash_10</t>
  </si>
  <si>
    <t>Flash_12</t>
  </si>
  <si>
    <r>
      <rPr>
        <b/>
        <sz val="18"/>
        <color rgb="FF00B050"/>
        <rFont val="Calibri"/>
        <family val="2"/>
        <charset val="204"/>
        <scheme val="minor"/>
      </rPr>
      <t>Программатор USB</t>
    </r>
    <r>
      <rPr>
        <b/>
        <sz val="18"/>
        <color rgb="FFFF0000"/>
        <rFont val="Calibri"/>
        <family val="2"/>
        <charset val="204"/>
        <scheme val="minor"/>
      </rPr>
      <t xml:space="preserve"> AVR JTAG ICE </t>
    </r>
    <r>
      <rPr>
        <b/>
        <sz val="18"/>
        <color rgb="FF00B050"/>
        <rFont val="Calibri"/>
        <family val="2"/>
        <charset val="204"/>
        <scheme val="minor"/>
      </rPr>
      <t xml:space="preserve">для AVR микроконтроллеров (плата обтянута плотным силиконом) </t>
    </r>
    <r>
      <rPr>
        <b/>
        <sz val="18"/>
        <color theme="1"/>
        <rFont val="Calibri"/>
        <family val="2"/>
        <charset val="204"/>
        <scheme val="minor"/>
      </rPr>
      <t>+ кабель ICSP</t>
    </r>
    <r>
      <rPr>
        <sz val="16"/>
        <color theme="1"/>
        <rFont val="Calibri"/>
        <family val="2"/>
        <charset val="204"/>
        <scheme val="minor"/>
      </rPr>
      <t xml:space="preserve"> - Позволяет проводить отладку в AVR Studio по JTAG /  (поддерживает все микроконтроллеры AVR с JTAG port).  ATmega128, ATmega128L, ATmega16, ATmega162, ATmega162V, ATmega165, ATmega165V, ATmega169, ATmega169V, ATmega16L, ATmega32, ATmega323, ATmega323L, ATmega32L, ATmega64, ATmega64L</t>
    </r>
  </si>
  <si>
    <t>RM101</t>
  </si>
  <si>
    <r>
      <rPr>
        <b/>
        <sz val="26"/>
        <color rgb="FFC00000"/>
        <rFont val="Calibri"/>
        <family val="2"/>
        <charset val="204"/>
        <scheme val="minor"/>
      </rPr>
      <t xml:space="preserve">4 сенсорные кнопки TTP226 </t>
    </r>
    <r>
      <rPr>
        <sz val="16"/>
        <color theme="1"/>
        <rFont val="Calibri"/>
        <family val="2"/>
        <charset val="204"/>
        <scheme val="minor"/>
      </rPr>
      <t>- на выходе получеем сигнал логического уровня - (нажатие есть,  нет нажатия)  35mm x 28mm (крепление позволяет использовать на передней панели устройства)</t>
    </r>
  </si>
  <si>
    <r>
      <rPr>
        <b/>
        <sz val="28"/>
        <color theme="9" tint="-0.249977111117893"/>
        <rFont val="Calibri"/>
        <family val="2"/>
        <charset val="204"/>
        <scheme val="minor"/>
      </rPr>
      <t>Кусачки</t>
    </r>
    <r>
      <rPr>
        <sz val="28"/>
        <color theme="9" tint="-0.249977111117893"/>
        <rFont val="Calibri"/>
        <family val="2"/>
        <charset val="204"/>
        <scheme val="minor"/>
      </rPr>
      <t xml:space="preserve"> , бокорезы, универсальные (бренд -Plato 170) </t>
    </r>
    <r>
      <rPr>
        <sz val="16"/>
        <color theme="1"/>
        <rFont val="Calibri"/>
        <family val="2"/>
        <charset val="204"/>
        <scheme val="minor"/>
      </rPr>
      <t xml:space="preserve"> -  отличное качество инструмента!</t>
    </r>
  </si>
  <si>
    <t>xl4015e1</t>
  </si>
  <si>
    <t>TP5100</t>
  </si>
  <si>
    <t>Модуль зарядки литиевых батарей  (Возможность заряда 1 или 2х ак.) с полным контролем разряда-заряда батареи  - обеспечивает линейный заряд. Регулируемый зарядный ток до 2А Светодиодная индикация (2хцветный  светодиод). Возможность контроля температуры, высокий КПД (в сравнении с TP4056) (единственная в своём роде зарядка для ак от фото и видео техники)</t>
  </si>
  <si>
    <r>
      <t xml:space="preserve">Лампа-Фонарь - встроенный аккумулятор, 2 режима свечения (сильно-слабо) + 2 зоны свечения, 15+4 светодиодов, габариты - 145x55x55, зарядка от сети 220В  - </t>
    </r>
    <r>
      <rPr>
        <b/>
        <sz val="22"/>
        <color rgb="FFFF0000"/>
        <rFont val="Calibri"/>
        <family val="2"/>
        <charset val="204"/>
        <scheme val="minor"/>
      </rPr>
      <t>АКЦИОННАЯ ЦЕНА !!!</t>
    </r>
  </si>
  <si>
    <r>
      <t>Лампа-Фонарь - встроенный аккумулятор + батарейный отсек,</t>
    </r>
    <r>
      <rPr>
        <sz val="20"/>
        <color theme="1"/>
        <rFont val="Calibri"/>
        <family val="2"/>
        <charset val="204"/>
        <scheme val="minor"/>
      </rPr>
      <t xml:space="preserve"> 2 режима свечения (сильно-слабо) + 2 зоны свечения ,36+1 </t>
    </r>
    <r>
      <rPr>
        <sz val="22"/>
        <color theme="1"/>
        <rFont val="Calibri"/>
        <family val="2"/>
        <charset val="204"/>
        <scheme val="minor"/>
      </rPr>
      <t xml:space="preserve">светодиодов, габариты - 325x100x55, зарядка от сети 220В </t>
    </r>
    <r>
      <rPr>
        <b/>
        <sz val="22"/>
        <color rgb="FFFF0000"/>
        <rFont val="Calibri"/>
        <family val="2"/>
        <charset val="204"/>
        <scheme val="minor"/>
      </rPr>
      <t>АКЦИОННАЯ ЦЕНА !!!</t>
    </r>
  </si>
  <si>
    <r>
      <t xml:space="preserve">Лампа-Фонарь - встроенный аккумулятор, плавный регулятор свечения, 35 светодиодов (лампа типа кукуруза), габариты - 255xD_100, зарядка от сети 220В  </t>
    </r>
    <r>
      <rPr>
        <b/>
        <sz val="22"/>
        <color rgb="FFFF0000"/>
        <rFont val="Calibri"/>
        <family val="2"/>
        <charset val="204"/>
        <scheme val="minor"/>
      </rPr>
      <t>АКЦИОННАЯ ЦЕНА !!!</t>
    </r>
  </si>
  <si>
    <r>
      <t xml:space="preserve">Лампа-Фонарь - встроенный аккумулятор, 2 режима свечения (сильно-слабо), 30 светодиодов, габариты - 245x85x50, зарядка от сети 220В  </t>
    </r>
    <r>
      <rPr>
        <b/>
        <sz val="22"/>
        <color rgb="FFFF0000"/>
        <rFont val="Calibri"/>
        <family val="2"/>
        <charset val="204"/>
        <scheme val="minor"/>
      </rPr>
      <t>АКЦИОННАЯ ЦЕНА !!!</t>
    </r>
  </si>
  <si>
    <r>
      <t>Лампа-Фонарь - встроенный аккумулятор, 2 режима свечения (сильно-слабо), 27 светодиодов, габариты - 210x80x50, зарядка от сети 220В</t>
    </r>
    <r>
      <rPr>
        <b/>
        <sz val="22"/>
        <color rgb="FFFF0000"/>
        <rFont val="Calibri"/>
        <family val="2"/>
        <charset val="204"/>
        <scheme val="minor"/>
      </rPr>
      <t xml:space="preserve"> АКЦИОННАЯ ЦЕНА !!!</t>
    </r>
  </si>
  <si>
    <t>HC4067_md</t>
  </si>
  <si>
    <t>Модуль коммутатор на CD74HC4067, 16-канальный  двунаправленный аналогово/цифровой коммутатор -  позволяет удобно значительно расширить количество портов ввода/вывода  любого микропроцессорного устройства.  Наличие входа разрешения (EN) позволяет каскадировать модули. Высокое быстродействие Напряжение питания: от 2 до 6 В, коммутируемое напряжение: от 0 до напряжения питания</t>
  </si>
  <si>
    <t>USB_B_M</t>
  </si>
  <si>
    <r>
      <rPr>
        <sz val="22"/>
        <color rgb="FF002060"/>
        <rFont val="Calibri"/>
        <family val="2"/>
        <charset val="204"/>
        <scheme val="minor"/>
      </rPr>
      <t>Разъем USB_Tupe_B</t>
    </r>
    <r>
      <rPr>
        <sz val="22"/>
        <color theme="1"/>
        <rFont val="Calibri"/>
        <family val="2"/>
        <charset val="204"/>
        <scheme val="minor"/>
      </rPr>
      <t xml:space="preserve"> (папа)  - сопротивление изоляции :100Mом min, выдержывает AC до  500V(50Hz)/min рабочие температуры -20- 85</t>
    </r>
  </si>
  <si>
    <r>
      <rPr>
        <sz val="22"/>
        <color rgb="FF002060"/>
        <rFont val="Calibri"/>
        <family val="2"/>
        <charset val="204"/>
        <scheme val="minor"/>
      </rPr>
      <t>Разъем USB_Tupe_B</t>
    </r>
    <r>
      <rPr>
        <sz val="22"/>
        <color theme="1"/>
        <rFont val="Calibri"/>
        <family val="2"/>
        <charset val="204"/>
        <scheme val="minor"/>
      </rPr>
      <t xml:space="preserve"> (мама)  - сопротивление изоляции :100Mом min, выдержывает AC до  500V(50Hz)/min рабочие температуры -20- 85</t>
    </r>
  </si>
  <si>
    <r>
      <rPr>
        <b/>
        <sz val="20"/>
        <color rgb="FF002060"/>
        <rFont val="Calibri"/>
        <family val="2"/>
        <charset val="204"/>
        <scheme val="minor"/>
      </rPr>
      <t>Разъем  USB micro B  мама -</t>
    </r>
    <r>
      <rPr>
        <sz val="20"/>
        <color theme="1"/>
        <rFont val="Calibri"/>
        <family val="2"/>
        <charset val="204"/>
        <scheme val="minor"/>
      </rPr>
      <t xml:space="preserve"> В разборном качественном корпусе (используется для зарядки и обменом данных в смартфонах), удобныє для пайки контактные площадки) </t>
    </r>
  </si>
  <si>
    <t>Term_con_F</t>
  </si>
  <si>
    <t>TTP226</t>
  </si>
  <si>
    <r>
      <rPr>
        <b/>
        <sz val="26"/>
        <color rgb="FFC00000"/>
        <rFont val="Calibri"/>
        <family val="2"/>
        <charset val="204"/>
        <scheme val="minor"/>
      </rPr>
      <t xml:space="preserve">4 сенсорные кнопки TTP226 + индикаци </t>
    </r>
    <r>
      <rPr>
        <sz val="16"/>
        <color theme="1"/>
        <rFont val="Calibri"/>
        <family val="2"/>
        <charset val="204"/>
        <scheme val="minor"/>
      </rPr>
      <t>(каждой кнопки в отдельности) на  выходе получеем сигнал логического уровня - (нажатие есть,  нет нажатия)  35mm x 28mm (крепление позволяет использовать на передней панели устройства)</t>
    </r>
  </si>
  <si>
    <t>GY-SI5351</t>
  </si>
  <si>
    <r>
      <rPr>
        <b/>
        <sz val="18"/>
        <color theme="1"/>
        <rFont val="Calibri"/>
        <family val="2"/>
        <charset val="204"/>
        <scheme val="minor"/>
      </rPr>
      <t>Модуль DDS синтезатора на SI5351</t>
    </r>
    <r>
      <rPr>
        <sz val="18"/>
        <color theme="1"/>
        <rFont val="Calibri"/>
        <family val="2"/>
        <charset val="204"/>
        <scheme val="minor"/>
      </rPr>
      <t xml:space="preserve"> - от &lt; 8 кГц до 160+ МГц,  3-независимых вихода, управляется по - I2C шине   Выходы 3Vpp  (подходит для использования с любым мк есть библиотеки для Arduino и др.)</t>
    </r>
  </si>
  <si>
    <t>KCX-017</t>
  </si>
  <si>
    <r>
      <rPr>
        <b/>
        <sz val="22"/>
        <color rgb="FFFF0000"/>
        <rFont val="Calibri"/>
        <family val="2"/>
        <charset val="204"/>
        <scheme val="minor"/>
      </rPr>
      <t>USB тестер KCX-017</t>
    </r>
    <r>
      <rPr>
        <sz val="22"/>
        <color theme="1"/>
        <rFont val="Calibri"/>
        <family val="2"/>
        <charset val="204"/>
        <scheme val="minor"/>
      </rPr>
      <t xml:space="preserve"> с ЖКИ индикатором и шнуром   Вход: 3-7 В/50-3500mA   Выход: 3-7 В/50-3500mA  Ёмкость: 0-19999 мАч   Цвет: белый  Размеры: 60*28*15 мм - Позволит проверить телефон, кабель, блок питания, и другие устройства - подробности по боковой ссылке</t>
    </r>
  </si>
  <si>
    <t>https://www.youtube.com/results?search_query=KCX-017</t>
  </si>
  <si>
    <t>NTC_10K_cable</t>
  </si>
  <si>
    <r>
      <t>Лампа-Фонарь - встроенный аккумулятор, 2 режима свечения (сильно-слабо), 51 светодиодов, габариты - 315x68x35, зарядка от сети 220В</t>
    </r>
    <r>
      <rPr>
        <b/>
        <sz val="22"/>
        <color rgb="FFFF0000"/>
        <rFont val="Calibri"/>
        <family val="2"/>
        <charset val="204"/>
        <scheme val="minor"/>
      </rPr>
      <t xml:space="preserve"> / АКЦИОННАЯ ЦЕНА !!!</t>
    </r>
  </si>
  <si>
    <t>LED_7030_W</t>
  </si>
  <si>
    <r>
      <rPr>
        <b/>
        <sz val="22"/>
        <color theme="1" tint="0.499984740745262"/>
        <rFont val="Calibri"/>
        <family val="2"/>
        <charset val="204"/>
        <scheme val="minor"/>
      </rPr>
      <t>Светодиоды SMD 7030</t>
    </r>
    <r>
      <rPr>
        <sz val="22"/>
        <color theme="1" tint="0.499984740745262"/>
        <rFont val="Calibri"/>
        <family val="2"/>
        <charset val="204"/>
        <scheme val="minor"/>
      </rPr>
      <t xml:space="preserve"> </t>
    </r>
    <r>
      <rPr>
        <sz val="22"/>
        <color theme="1"/>
        <rFont val="Calibri"/>
        <family val="2"/>
        <charset val="204"/>
        <scheme val="minor"/>
      </rPr>
      <t>(белый свет)</t>
    </r>
    <r>
      <rPr>
        <b/>
        <sz val="22"/>
        <color rgb="FFFF0000"/>
        <rFont val="Calibri"/>
        <family val="2"/>
        <charset val="204"/>
        <scheme val="minor"/>
      </rPr>
      <t xml:space="preserve"> 100-110 LM !!! </t>
    </r>
    <r>
      <rPr>
        <sz val="22"/>
        <color theme="1"/>
        <rFont val="Calibri"/>
        <family val="2"/>
        <charset val="204"/>
        <scheme val="minor"/>
      </rPr>
      <t xml:space="preserve">/ 7х3мм / 6V / </t>
    </r>
    <r>
      <rPr>
        <sz val="22"/>
        <color rgb="FFFF0000"/>
        <rFont val="Calibri"/>
        <family val="2"/>
        <charset val="204"/>
        <scheme val="minor"/>
      </rPr>
      <t>150mA</t>
    </r>
    <r>
      <rPr>
        <sz val="22"/>
        <color theme="1"/>
        <rFont val="Calibri"/>
        <family val="2"/>
        <charset val="204"/>
        <scheme val="minor"/>
      </rPr>
      <t xml:space="preserve"> / </t>
    </r>
    <r>
      <rPr>
        <sz val="22"/>
        <color rgb="FF7030A0"/>
        <rFont val="Calibri"/>
        <family val="2"/>
        <charset val="204"/>
        <scheme val="minor"/>
      </rPr>
      <t xml:space="preserve">6000K / </t>
    </r>
    <r>
      <rPr>
        <b/>
        <sz val="22"/>
        <color rgb="FFFF0000"/>
        <rFont val="Calibri"/>
        <family val="2"/>
        <charset val="204"/>
        <scheme val="minor"/>
      </rPr>
      <t>1W</t>
    </r>
    <r>
      <rPr>
        <b/>
        <sz val="22"/>
        <color theme="9" tint="-0.249977111117893"/>
        <rFont val="Calibri"/>
        <family val="2"/>
        <charset val="204"/>
        <scheme val="minor"/>
      </rPr>
      <t xml:space="preserve">  - часто используется в осветительных приборах Производитель LG</t>
    </r>
  </si>
  <si>
    <r>
      <rPr>
        <b/>
        <sz val="22"/>
        <color theme="1" tint="0.499984740745262"/>
        <rFont val="Calibri"/>
        <family val="2"/>
        <charset val="204"/>
        <scheme val="minor"/>
      </rPr>
      <t>Светодиоды SMD 5730</t>
    </r>
    <r>
      <rPr>
        <sz val="22"/>
        <color theme="1" tint="0.499984740745262"/>
        <rFont val="Calibri"/>
        <family val="2"/>
        <charset val="204"/>
        <scheme val="minor"/>
      </rPr>
      <t xml:space="preserve"> </t>
    </r>
    <r>
      <rPr>
        <sz val="22"/>
        <color theme="1"/>
        <rFont val="Calibri"/>
        <family val="2"/>
        <charset val="204"/>
        <scheme val="minor"/>
      </rPr>
      <t>(белый свет)</t>
    </r>
    <r>
      <rPr>
        <b/>
        <sz val="22"/>
        <color rgb="FFFF0000"/>
        <rFont val="Calibri"/>
        <family val="2"/>
        <charset val="204"/>
        <scheme val="minor"/>
      </rPr>
      <t xml:space="preserve"> 50-55 LM !!! </t>
    </r>
    <r>
      <rPr>
        <sz val="22"/>
        <color theme="1"/>
        <rFont val="Calibri"/>
        <family val="2"/>
        <charset val="204"/>
        <scheme val="minor"/>
      </rPr>
      <t xml:space="preserve">/ 5,7х3мм / 3-3.2V / </t>
    </r>
    <r>
      <rPr>
        <sz val="22"/>
        <color rgb="FFFF0000"/>
        <rFont val="Calibri"/>
        <family val="2"/>
        <charset val="204"/>
        <scheme val="minor"/>
      </rPr>
      <t>150mA</t>
    </r>
    <r>
      <rPr>
        <sz val="22"/>
        <color theme="1"/>
        <rFont val="Calibri"/>
        <family val="2"/>
        <charset val="204"/>
        <scheme val="minor"/>
      </rPr>
      <t xml:space="preserve"> / </t>
    </r>
    <r>
      <rPr>
        <sz val="22"/>
        <color rgb="FF7030A0"/>
        <rFont val="Calibri"/>
        <family val="2"/>
        <charset val="204"/>
        <scheme val="minor"/>
      </rPr>
      <t xml:space="preserve">6000K / </t>
    </r>
    <r>
      <rPr>
        <b/>
        <sz val="22"/>
        <color rgb="FFFF0000"/>
        <rFont val="Calibri"/>
        <family val="2"/>
        <charset val="204"/>
        <scheme val="minor"/>
      </rPr>
      <t xml:space="preserve">0,5W </t>
    </r>
    <r>
      <rPr>
        <b/>
        <sz val="22"/>
        <color theme="9" tint="-0.249977111117893"/>
        <rFont val="Calibri"/>
        <family val="2"/>
        <charset val="204"/>
        <scheme val="minor"/>
      </rPr>
      <t xml:space="preserve"> - часто используется в осветительных приборах</t>
    </r>
  </si>
  <si>
    <r>
      <rPr>
        <b/>
        <sz val="22"/>
        <color theme="1" tint="0.499984740745262"/>
        <rFont val="Calibri"/>
        <family val="2"/>
        <charset val="204"/>
        <scheme val="minor"/>
      </rPr>
      <t>Светодиоды SMD 5730</t>
    </r>
    <r>
      <rPr>
        <sz val="22"/>
        <color theme="1" tint="0.499984740745262"/>
        <rFont val="Calibri"/>
        <family val="2"/>
        <charset val="204"/>
        <scheme val="minor"/>
      </rPr>
      <t xml:space="preserve"> </t>
    </r>
    <r>
      <rPr>
        <sz val="22"/>
        <color theme="1"/>
        <rFont val="Calibri"/>
        <family val="2"/>
        <charset val="204"/>
        <scheme val="minor"/>
      </rPr>
      <t>(теплый белый свет)</t>
    </r>
    <r>
      <rPr>
        <b/>
        <sz val="22"/>
        <color rgb="FFFF0000"/>
        <rFont val="Calibri"/>
        <family val="2"/>
        <charset val="204"/>
        <scheme val="minor"/>
      </rPr>
      <t xml:space="preserve"> 50-55 LM !!! </t>
    </r>
    <r>
      <rPr>
        <sz val="22"/>
        <color theme="1"/>
        <rFont val="Calibri"/>
        <family val="2"/>
        <charset val="204"/>
        <scheme val="minor"/>
      </rPr>
      <t xml:space="preserve">/ 5,7х3мм / 3-3.2V / </t>
    </r>
    <r>
      <rPr>
        <sz val="22"/>
        <color rgb="FFFF0000"/>
        <rFont val="Calibri"/>
        <family val="2"/>
        <charset val="204"/>
        <scheme val="minor"/>
      </rPr>
      <t>150mA</t>
    </r>
    <r>
      <rPr>
        <sz val="22"/>
        <color theme="1"/>
        <rFont val="Calibri"/>
        <family val="2"/>
        <charset val="204"/>
        <scheme val="minor"/>
      </rPr>
      <t xml:space="preserve"> / 47</t>
    </r>
    <r>
      <rPr>
        <sz val="22"/>
        <color rgb="FF7030A0"/>
        <rFont val="Calibri"/>
        <family val="2"/>
        <charset val="204"/>
        <scheme val="minor"/>
      </rPr>
      <t xml:space="preserve">00K / </t>
    </r>
    <r>
      <rPr>
        <b/>
        <sz val="22"/>
        <color rgb="FFFF0000"/>
        <rFont val="Calibri"/>
        <family val="2"/>
        <charset val="204"/>
        <scheme val="minor"/>
      </rPr>
      <t>0,5W</t>
    </r>
    <r>
      <rPr>
        <b/>
        <sz val="22"/>
        <color theme="9" tint="-0.249977111117893"/>
        <rFont val="Calibri"/>
        <family val="2"/>
        <charset val="204"/>
        <scheme val="minor"/>
      </rPr>
      <t xml:space="preserve"> - часто используется в осветительных приборах</t>
    </r>
  </si>
  <si>
    <t>PWB_LcD1</t>
  </si>
  <si>
    <t>Плата контроллер для павербанка - 2 USB канала с током 2,1А , Дисплей для индикации режимов работы и состояния акуммуляторов, встроенный светодиод (фонарик) + micro USB гнездо для зарядки акум., интелектуальное кнопочное управление - Полная защита Акум., защита от кз. +  Спящий режим -  Размер: 55x26х15 ммподробности см. По боковой сылке</t>
  </si>
  <si>
    <t>PWB_Led1</t>
  </si>
  <si>
    <t>Плата контроллер для павербанка - 2 USB канала с током 2А , 4 светодиода для индикации уровня заряда акуммуляторов, встроенный светодиод (фонарик) + micro USB гнездо для зарядки акум., интелектуальное кнопочное управление - Полная защита Акум., защита от кз. Спящий режим Размер: 72х18x10- подробности см. По боковой сылке</t>
  </si>
  <si>
    <t>PWB_LeD2</t>
  </si>
  <si>
    <t>Плата контроллер для павербанка - 1-USB канала с током 1А , 4 светодиода для индикации уровня заряда акуммуляторов, + micro USB гнездо для зарядки акум., интелектуальное кнопочное управление - подробности см. По боковой сылке</t>
  </si>
  <si>
    <r>
      <rPr>
        <b/>
        <sz val="22"/>
        <color rgb="FF0070C0"/>
        <rFont val="Calibri"/>
        <family val="2"/>
        <charset val="204"/>
        <scheme val="minor"/>
      </rPr>
      <t>Терминальные контакты (ПАПА) - 25шт</t>
    </r>
    <r>
      <rPr>
        <b/>
        <sz val="22"/>
        <color rgb="FFFF0000"/>
        <rFont val="Calibri"/>
        <family val="2"/>
        <charset val="204"/>
        <scheme val="minor"/>
      </rPr>
      <t xml:space="preserve"> </t>
    </r>
    <r>
      <rPr>
        <sz val="22"/>
        <color theme="1"/>
        <rFont val="Calibri"/>
        <family val="2"/>
        <charset val="204"/>
        <scheme val="minor"/>
      </rPr>
      <t xml:space="preserve"> - </t>
    </r>
    <r>
      <rPr>
        <sz val="18"/>
        <color theme="1"/>
        <rFont val="Calibri"/>
        <family val="2"/>
        <charset val="204"/>
        <scheme val="minor"/>
      </rPr>
      <t>Легко паяются или обжимаются  (подпаяли провод, надвинули термоусадку  -  и готов надёжный разъёмный контакт для подключения к игольчатому пину 2,54мм - чтото вроде как провода для макетных плат)</t>
    </r>
  </si>
  <si>
    <t>Term_1</t>
  </si>
  <si>
    <t>Term_2</t>
  </si>
  <si>
    <t>Term_3</t>
  </si>
  <si>
    <t>Term_4</t>
  </si>
  <si>
    <r>
      <rPr>
        <b/>
        <sz val="22"/>
        <color theme="1"/>
        <rFont val="Calibri"/>
        <family val="2"/>
        <charset val="204"/>
        <scheme val="minor"/>
      </rPr>
      <t xml:space="preserve">Литеевая Батарейка 1,5V AG13 /  LR44 </t>
    </r>
    <r>
      <rPr>
        <sz val="22"/>
        <color theme="1"/>
        <rFont val="Calibri"/>
        <family val="2"/>
        <charset val="204"/>
        <scheme val="minor"/>
      </rPr>
      <t xml:space="preserve"> (используется в термометрах, таймерах, штангенциркулях, микромметрах и др. )</t>
    </r>
  </si>
  <si>
    <t>BS-5_H</t>
  </si>
  <si>
    <r>
      <rPr>
        <b/>
        <sz val="24"/>
        <color theme="1"/>
        <rFont val="Calibri"/>
        <family val="2"/>
        <charset val="204"/>
        <scheme val="minor"/>
      </rPr>
      <t>Держатель для батареи BS-5 CR2032</t>
    </r>
    <r>
      <rPr>
        <sz val="24"/>
        <color theme="1"/>
        <rFont val="Calibri"/>
        <family val="2"/>
        <charset val="204"/>
        <scheme val="minor"/>
      </rPr>
      <t xml:space="preserve"> </t>
    </r>
    <r>
      <rPr>
        <sz val="24"/>
        <color theme="1" tint="0.499984740745262"/>
        <rFont val="Calibri"/>
        <family val="2"/>
        <charset val="204"/>
        <scheme val="minor"/>
      </rPr>
      <t xml:space="preserve"> - горизонтальный</t>
    </r>
  </si>
  <si>
    <t>BS-5_V</t>
  </si>
  <si>
    <r>
      <rPr>
        <b/>
        <sz val="24"/>
        <color theme="1"/>
        <rFont val="Calibri"/>
        <family val="2"/>
        <charset val="204"/>
        <scheme val="minor"/>
      </rPr>
      <t>Держатель для батареи BS-5 CR2032</t>
    </r>
    <r>
      <rPr>
        <sz val="24"/>
        <color theme="1" tint="0.499984740745262"/>
        <rFont val="Calibri"/>
        <family val="2"/>
        <charset val="204"/>
        <scheme val="minor"/>
      </rPr>
      <t xml:space="preserve">  - вертикальный</t>
    </r>
  </si>
  <si>
    <t>HL18650_4</t>
  </si>
  <si>
    <r>
      <rPr>
        <b/>
        <sz val="26"/>
        <color theme="1"/>
        <rFont val="Calibri"/>
        <family val="2"/>
        <charset val="204"/>
        <scheme val="minor"/>
      </rPr>
      <t xml:space="preserve">Холдер для  </t>
    </r>
    <r>
      <rPr>
        <b/>
        <sz val="26"/>
        <color rgb="FFFF0000"/>
        <rFont val="Calibri"/>
        <family val="2"/>
        <charset val="204"/>
        <scheme val="minor"/>
      </rPr>
      <t>4-х аккумуляторов  18650</t>
    </r>
    <r>
      <rPr>
        <b/>
        <sz val="26"/>
        <color theme="1"/>
        <rFont val="Calibri"/>
        <family val="2"/>
        <charset val="204"/>
        <scheme val="minor"/>
      </rPr>
      <t xml:space="preserve"> с проводами</t>
    </r>
    <r>
      <rPr>
        <sz val="26"/>
        <color theme="1"/>
        <rFont val="Calibri"/>
        <family val="2"/>
        <charset val="204"/>
        <scheme val="minor"/>
      </rPr>
      <t xml:space="preserve"> из качественного пластика  </t>
    </r>
    <r>
      <rPr>
        <sz val="26"/>
        <rFont val="Calibri"/>
        <family val="2"/>
        <charset val="204"/>
        <scheme val="minor"/>
      </rPr>
      <t>размер-75x75x17мм,  Вес 25,1г</t>
    </r>
  </si>
  <si>
    <t>NTC-1k</t>
  </si>
  <si>
    <r>
      <rPr>
        <b/>
        <sz val="18"/>
        <color theme="1"/>
        <rFont val="Calibri"/>
        <family val="2"/>
        <charset val="204"/>
        <scheme val="minor"/>
      </rPr>
      <t xml:space="preserve">Термистор NTC - </t>
    </r>
    <r>
      <rPr>
        <b/>
        <sz val="22"/>
        <color rgb="FFFF0000"/>
        <rFont val="Calibri"/>
        <family val="2"/>
        <charset val="204"/>
        <scheme val="minor"/>
      </rPr>
      <t>1К</t>
    </r>
    <r>
      <rPr>
        <sz val="16"/>
        <color theme="1"/>
        <rFont val="Calibri"/>
        <family val="2"/>
        <charset val="204"/>
        <scheme val="minor"/>
      </rPr>
      <t xml:space="preserve"> - контроль температуры в пределах</t>
    </r>
    <r>
      <rPr>
        <b/>
        <sz val="18"/>
        <color theme="1"/>
        <rFont val="Calibri"/>
        <family val="2"/>
        <charset val="204"/>
        <scheme val="minor"/>
      </rPr>
      <t xml:space="preserve">  -55~+125</t>
    </r>
    <r>
      <rPr>
        <sz val="16"/>
        <color theme="1"/>
        <rFont val="Calibri"/>
        <family val="2"/>
        <charset val="204"/>
        <scheme val="minor"/>
      </rPr>
      <t xml:space="preserve">  (Номинальное сопротивление при 25С: 1кОм ±1%) (подходит для использования совместно с Arduino) (  MF52AT  / 3950 )</t>
    </r>
  </si>
  <si>
    <t>NTC-10k</t>
  </si>
  <si>
    <t>NTC-47k</t>
  </si>
  <si>
    <r>
      <rPr>
        <b/>
        <sz val="18"/>
        <color theme="1"/>
        <rFont val="Calibri"/>
        <family val="2"/>
        <charset val="204"/>
        <scheme val="minor"/>
      </rPr>
      <t xml:space="preserve">Термистор NTC - </t>
    </r>
    <r>
      <rPr>
        <b/>
        <sz val="22"/>
        <color rgb="FFFF0000"/>
        <rFont val="Calibri"/>
        <family val="2"/>
        <charset val="204"/>
        <scheme val="minor"/>
      </rPr>
      <t>47К</t>
    </r>
    <r>
      <rPr>
        <sz val="16"/>
        <color theme="1"/>
        <rFont val="Calibri"/>
        <family val="2"/>
        <charset val="204"/>
        <scheme val="minor"/>
      </rPr>
      <t xml:space="preserve"> - контроль температуры в пределах</t>
    </r>
    <r>
      <rPr>
        <b/>
        <sz val="18"/>
        <color theme="1"/>
        <rFont val="Calibri"/>
        <family val="2"/>
        <charset val="204"/>
        <scheme val="minor"/>
      </rPr>
      <t xml:space="preserve">  -55~+125</t>
    </r>
    <r>
      <rPr>
        <sz val="16"/>
        <color theme="1"/>
        <rFont val="Calibri"/>
        <family val="2"/>
        <charset val="204"/>
        <scheme val="minor"/>
      </rPr>
      <t xml:space="preserve">  (Номинальное сопротивление при 25С: 47кОм ±1%) (подходит для использования совместно с Arduino) (  MF52AT  / 3950 )</t>
    </r>
  </si>
  <si>
    <t>NTC-100k</t>
  </si>
  <si>
    <t>HL18650_1</t>
  </si>
  <si>
    <r>
      <rPr>
        <b/>
        <sz val="26"/>
        <color theme="1"/>
        <rFont val="Calibri"/>
        <family val="2"/>
        <charset val="204"/>
        <scheme val="minor"/>
      </rPr>
      <t xml:space="preserve">Холдер для  </t>
    </r>
    <r>
      <rPr>
        <b/>
        <sz val="26"/>
        <color rgb="FFFF0000"/>
        <rFont val="Calibri"/>
        <family val="2"/>
        <charset val="204"/>
        <scheme val="minor"/>
      </rPr>
      <t>1-го аккумулятора  18650</t>
    </r>
    <r>
      <rPr>
        <b/>
        <sz val="26"/>
        <color theme="1"/>
        <rFont val="Calibri"/>
        <family val="2"/>
        <charset val="204"/>
        <scheme val="minor"/>
      </rPr>
      <t xml:space="preserve"> с проводами</t>
    </r>
    <r>
      <rPr>
        <sz val="26"/>
        <color theme="1"/>
        <rFont val="Calibri"/>
        <family val="2"/>
        <charset val="204"/>
        <scheme val="minor"/>
      </rPr>
      <t xml:space="preserve"> из качественного пластика  </t>
    </r>
    <r>
      <rPr>
        <sz val="26"/>
        <rFont val="Calibri"/>
        <family val="2"/>
        <charset val="204"/>
        <scheme val="minor"/>
      </rPr>
      <t>размер-75x75x17мм,  Вес 25,1г</t>
    </r>
  </si>
  <si>
    <t>COB_1_3W</t>
  </si>
  <si>
    <r>
      <rPr>
        <b/>
        <sz val="20"/>
        <color theme="4" tint="-0.249977111117893"/>
        <rFont val="Calibri"/>
        <family val="2"/>
        <charset val="204"/>
        <scheme val="minor"/>
      </rPr>
      <t>Светодиодная матрица COB LED</t>
    </r>
    <r>
      <rPr>
        <b/>
        <sz val="20"/>
        <color theme="1"/>
        <rFont val="Calibri"/>
        <family val="2"/>
        <charset val="204"/>
        <scheme val="minor"/>
      </rPr>
      <t xml:space="preserve"> </t>
    </r>
    <r>
      <rPr>
        <b/>
        <sz val="20"/>
        <color rgb="FFFF0000"/>
        <rFont val="Calibri"/>
        <family val="2"/>
        <charset val="204"/>
        <scheme val="minor"/>
      </rPr>
      <t>3W</t>
    </r>
    <r>
      <rPr>
        <b/>
        <sz val="20"/>
        <color theme="1"/>
        <rFont val="Calibri"/>
        <family val="2"/>
        <charset val="204"/>
        <scheme val="minor"/>
      </rPr>
      <t xml:space="preserve"> </t>
    </r>
    <r>
      <rPr>
        <sz val="20"/>
        <color theme="1"/>
        <rFont val="Calibri"/>
        <family val="2"/>
        <charset val="204"/>
        <scheme val="minor"/>
      </rPr>
      <t xml:space="preserve"> 9-12V / 240-260mA  / </t>
    </r>
    <r>
      <rPr>
        <b/>
        <sz val="20"/>
        <color theme="1"/>
        <rFont val="Calibri"/>
        <family val="2"/>
        <charset val="204"/>
        <scheme val="minor"/>
      </rPr>
      <t>100 Lm/W</t>
    </r>
    <r>
      <rPr>
        <sz val="20"/>
        <color theme="1"/>
        <rFont val="Calibri"/>
        <family val="2"/>
        <charset val="204"/>
        <scheme val="minor"/>
      </rPr>
      <t xml:space="preserve">  /  13*13mm /  Serial/Parallel: 3C/2B / Теплый белый.  Цельно-алюминиевая подложка.  (отличное качество - высокий КПД)</t>
    </r>
  </si>
  <si>
    <t>COB_1_5W</t>
  </si>
  <si>
    <r>
      <rPr>
        <b/>
        <sz val="20"/>
        <color theme="4" tint="-0.249977111117893"/>
        <rFont val="Calibri"/>
        <family val="2"/>
        <charset val="204"/>
        <scheme val="minor"/>
      </rPr>
      <t>Светодиодная матрица COB LED</t>
    </r>
    <r>
      <rPr>
        <b/>
        <sz val="20"/>
        <color theme="1"/>
        <rFont val="Calibri"/>
        <family val="2"/>
        <charset val="204"/>
        <scheme val="minor"/>
      </rPr>
      <t xml:space="preserve"> </t>
    </r>
    <r>
      <rPr>
        <b/>
        <sz val="20"/>
        <color rgb="FFFF0000"/>
        <rFont val="Calibri"/>
        <family val="2"/>
        <charset val="204"/>
        <scheme val="minor"/>
      </rPr>
      <t>5W</t>
    </r>
    <r>
      <rPr>
        <b/>
        <sz val="20"/>
        <color theme="1"/>
        <rFont val="Calibri"/>
        <family val="2"/>
        <charset val="204"/>
        <scheme val="minor"/>
      </rPr>
      <t xml:space="preserve"> </t>
    </r>
    <r>
      <rPr>
        <sz val="20"/>
        <color theme="1"/>
        <rFont val="Calibri"/>
        <family val="2"/>
        <charset val="204"/>
        <scheme val="minor"/>
      </rPr>
      <t xml:space="preserve"> 15-17V / 240-260mA  / </t>
    </r>
    <r>
      <rPr>
        <b/>
        <sz val="20"/>
        <color theme="1"/>
        <rFont val="Calibri"/>
        <family val="2"/>
        <charset val="204"/>
        <scheme val="minor"/>
      </rPr>
      <t>100 Lm/W</t>
    </r>
    <r>
      <rPr>
        <sz val="20"/>
        <color theme="1"/>
        <rFont val="Calibri"/>
        <family val="2"/>
        <charset val="204"/>
        <scheme val="minor"/>
      </rPr>
      <t xml:space="preserve">  /  13*13mm /  Serial/Parallel: 5C/2B / Теплый белый.  Цельно-алюминиевая подложка.  (отличное качество - высокий КПД)</t>
    </r>
  </si>
  <si>
    <t>COB_1_10W</t>
  </si>
  <si>
    <r>
      <rPr>
        <b/>
        <sz val="20"/>
        <color theme="4" tint="-0.249977111117893"/>
        <rFont val="Calibri"/>
        <family val="2"/>
        <charset val="204"/>
        <scheme val="minor"/>
      </rPr>
      <t>Светодиодная матрица COB LED</t>
    </r>
    <r>
      <rPr>
        <b/>
        <sz val="20"/>
        <color theme="1"/>
        <rFont val="Calibri"/>
        <family val="2"/>
        <charset val="204"/>
        <scheme val="minor"/>
      </rPr>
      <t xml:space="preserve"> </t>
    </r>
    <r>
      <rPr>
        <b/>
        <sz val="20"/>
        <color rgb="FFFF0000"/>
        <rFont val="Calibri"/>
        <family val="2"/>
        <charset val="204"/>
        <scheme val="minor"/>
      </rPr>
      <t>10W</t>
    </r>
    <r>
      <rPr>
        <b/>
        <sz val="20"/>
        <color theme="1"/>
        <rFont val="Calibri"/>
        <family val="2"/>
        <charset val="204"/>
        <scheme val="minor"/>
      </rPr>
      <t xml:space="preserve"> </t>
    </r>
    <r>
      <rPr>
        <sz val="20"/>
        <color theme="1"/>
        <rFont val="Calibri"/>
        <family val="2"/>
        <charset val="204"/>
        <scheme val="minor"/>
      </rPr>
      <t xml:space="preserve"> 30-32V / 240-260mA  / </t>
    </r>
    <r>
      <rPr>
        <b/>
        <sz val="20"/>
        <color theme="1"/>
        <rFont val="Calibri"/>
        <family val="2"/>
        <charset val="204"/>
        <scheme val="minor"/>
      </rPr>
      <t>100 Lm/W</t>
    </r>
    <r>
      <rPr>
        <sz val="20"/>
        <color theme="1"/>
        <rFont val="Calibri"/>
        <family val="2"/>
        <charset val="204"/>
        <scheme val="minor"/>
      </rPr>
      <t xml:space="preserve">  /  13*13mm /  Serial/Parallel: 10C/2B / Теплый белый.  Цельно-алюминиевая подложка.  (отличное качество - высокий КПД)</t>
    </r>
  </si>
  <si>
    <t>LED1_10W</t>
  </si>
  <si>
    <t>Spot_c_100</t>
  </si>
  <si>
    <r>
      <rPr>
        <b/>
        <sz val="18"/>
        <color theme="1"/>
        <rFont val="Calibri"/>
        <family val="2"/>
        <charset val="204"/>
        <scheme val="minor"/>
      </rPr>
      <t>Контроллер для точечной сварки - 100A</t>
    </r>
    <r>
      <rPr>
        <sz val="18"/>
        <color theme="1"/>
        <rFont val="Calibri"/>
        <family val="2"/>
        <charset val="204"/>
        <scheme val="minor"/>
      </rPr>
      <t xml:space="preserve"> - собран на STM мк. Регулировка времени и тока. Цифровой двухцветный дисплей+ светодиодная индикация режимов работы, опторазвязка, встроенный блок питания, технология точности сдвига фаз SCR - zero crossing,  </t>
    </r>
  </si>
  <si>
    <t xml:space="preserve">XY-BT-Mini </t>
  </si>
  <si>
    <r>
      <rPr>
        <b/>
        <sz val="22"/>
        <color rgb="FF0070C0"/>
        <rFont val="Calibri"/>
        <family val="2"/>
        <charset val="204"/>
        <scheme val="minor"/>
      </rPr>
      <t xml:space="preserve">Bluetooth 4.1 стерео аудио модуль </t>
    </r>
    <r>
      <rPr>
        <sz val="20"/>
        <color rgb="FF0070C0"/>
        <rFont val="Calibri"/>
        <family val="2"/>
        <charset val="204"/>
        <scheme val="minor"/>
      </rPr>
      <t>-</t>
    </r>
    <r>
      <rPr>
        <sz val="20"/>
        <color theme="1"/>
        <rFont val="Calibri"/>
        <family val="2"/>
        <charset val="204"/>
        <scheme val="minor"/>
      </rPr>
      <t xml:space="preserve"> приемник аудио сигнала, Питание 3,7-5В, разъем: питания micro-USB, гнездо под стерео джек-3,5, SNR: 90dB, THD+N: -70dB, Crosstalk: -86dB, DNR: 91dB, Поддерживаемые профили: A2DP/AVCTP/AVDTP/AVRCP/HFP, Дальность приема: &gt;15m, Размер: 30*30 мм</t>
    </r>
  </si>
  <si>
    <r>
      <rPr>
        <b/>
        <sz val="22"/>
        <color theme="3"/>
        <rFont val="Calibri"/>
        <family val="2"/>
        <charset val="204"/>
        <scheme val="minor"/>
      </rPr>
      <t>НАБОР 6ШТ</t>
    </r>
    <r>
      <rPr>
        <sz val="22"/>
        <color theme="1"/>
        <rFont val="Calibri"/>
        <family val="2"/>
        <charset val="204"/>
        <scheme val="minor"/>
      </rPr>
      <t xml:space="preserve"> - </t>
    </r>
    <r>
      <rPr>
        <b/>
        <sz val="22"/>
        <color rgb="FFFF0000"/>
        <rFont val="Calibri"/>
        <family val="2"/>
        <charset val="204"/>
        <scheme val="minor"/>
      </rPr>
      <t>Цельнометаллический держатель светодиодов 3мм</t>
    </r>
    <r>
      <rPr>
        <sz val="22"/>
        <color theme="1"/>
        <rFont val="Calibri"/>
        <family val="2"/>
        <charset val="204"/>
        <scheme val="minor"/>
      </rPr>
      <t xml:space="preserve"> - позволяет легко и аккуратно закрепить светодиод на лицевую панель (корпус) устройства (отверстие под крепление -5,8мм) - возможность быстрой замены светодиодов</t>
    </r>
  </si>
  <si>
    <t>XH-M601</t>
  </si>
  <si>
    <t>XH-M603</t>
  </si>
  <si>
    <t>XH-M604</t>
  </si>
  <si>
    <t>XH-M609</t>
  </si>
  <si>
    <t>Элементы питания (Акамуляторы, батареи)…</t>
  </si>
  <si>
    <t>Солнечные батареи…</t>
  </si>
  <si>
    <t>Solar_10W_S</t>
  </si>
  <si>
    <r>
      <rPr>
        <b/>
        <sz val="20"/>
        <color rgb="FFFF0000"/>
        <rFont val="Calibri"/>
        <family val="2"/>
        <charset val="204"/>
        <scheme val="minor"/>
      </rPr>
      <t xml:space="preserve">Солнечная батарея - реальных 18В/10ВТ </t>
    </r>
    <r>
      <rPr>
        <sz val="18"/>
        <color rgb="FFFF0000"/>
        <rFont val="Calibri"/>
        <family val="2"/>
        <charset val="204"/>
        <scheme val="minor"/>
      </rPr>
      <t>кремнеевая поликристаллическая</t>
    </r>
    <r>
      <rPr>
        <b/>
        <sz val="20"/>
        <color rgb="FFFF0000"/>
        <rFont val="Calibri"/>
        <family val="2"/>
        <charset val="204"/>
        <scheme val="minor"/>
      </rPr>
      <t xml:space="preserve"> -</t>
    </r>
    <r>
      <rPr>
        <sz val="20"/>
        <color rgb="FFFF0000"/>
        <rFont val="Calibri"/>
        <family val="2"/>
        <charset val="204"/>
        <scheme val="minor"/>
      </rPr>
      <t xml:space="preserve"> </t>
    </r>
    <r>
      <rPr>
        <b/>
        <sz val="20"/>
        <color rgb="FFFF0000"/>
        <rFont val="Calibri"/>
        <family val="2"/>
        <charset val="204"/>
        <scheme val="minor"/>
      </rPr>
      <t>ГИБКАЯ</t>
    </r>
    <r>
      <rPr>
        <sz val="18"/>
        <color theme="1"/>
        <rFont val="Calibri"/>
        <family val="2"/>
        <charset val="204"/>
        <scheme val="minor"/>
      </rPr>
      <t xml:space="preserve"> на стелотекстолитовой основе </t>
    </r>
    <r>
      <rPr>
        <sz val="20"/>
        <color theme="1"/>
        <rFont val="Calibri"/>
        <family val="2"/>
        <charset val="204"/>
        <scheme val="minor"/>
      </rPr>
      <t>340х220х3мм</t>
    </r>
    <r>
      <rPr>
        <sz val="16"/>
        <color theme="1"/>
        <rFont val="Calibri"/>
        <family val="2"/>
        <charset val="204"/>
        <scheme val="minor"/>
      </rPr>
      <t xml:space="preserve"> (есть возможность разделить на 2 независимые части)  36 - ячеек  Артикул:CNC340X220-18 Подойдет как для стационарного использования так и для установки на авто, и походного использования.</t>
    </r>
  </si>
  <si>
    <t>Remov_Nail</t>
  </si>
  <si>
    <t>Bistab_rel</t>
  </si>
  <si>
    <t xml:space="preserve">Бистабильное реле- 12В, с возможностю подключения внешней управляющей кнопки и светодиодной индикации  (кнопкаи светодиот  присутствуют на самом модуле ). Размер 32х53 </t>
  </si>
  <si>
    <t>https://www.youtube.com/watch?v=ykFrQWYcxAg</t>
  </si>
  <si>
    <t>Power_B1</t>
  </si>
  <si>
    <r>
      <rPr>
        <b/>
        <sz val="16"/>
        <color rgb="FF0070C0"/>
        <rFont val="Arial"/>
        <family val="2"/>
        <charset val="204"/>
      </rPr>
      <t>Корпус-павербанк для 1 литий-ионного аккумулятора 18650</t>
    </r>
    <r>
      <rPr>
        <sz val="16"/>
        <rFont val="Arial"/>
        <family val="2"/>
        <charset val="204"/>
      </rPr>
      <t xml:space="preserve"> - Вход: 5В (порт microUSB) - для зарядки Выход: 5 В, до 1,2 A -для питания (зарядка устройств)
Имеется защита от переразряда, а также от перезаряда АКБ.  Автоотключеие при отсутствии нагрузки - Материал корпуса: пластик (Плотно закрывается - щели почти не заметны). Размеры: 95 x 25 x 20мм. Прекрасное решение для малогабаритного страховочного павербанка - почти незанимает места и очень мало весит, но при всём этом может спасти Вас когда телефон разрядился в самое неудачное время.</t>
    </r>
  </si>
  <si>
    <t>Power_B2</t>
  </si>
  <si>
    <r>
      <rPr>
        <b/>
        <sz val="16"/>
        <color rgb="FF0070C0"/>
        <rFont val="Arial"/>
        <family val="2"/>
        <charset val="204"/>
      </rPr>
      <t>Корпус - павербанк для 2 литий-ионных аккумуляторов 18650</t>
    </r>
    <r>
      <rPr>
        <sz val="16"/>
        <rFont val="Arial"/>
        <family val="2"/>
        <charset val="204"/>
      </rPr>
      <t xml:space="preserve"> - Вход: 5В (порт microUSB) - для зарядки Выход: 5 В, до 1A -для питания (зарядка устройств)
Имеется защита от переразряда, а также от перезаряда АКБ.  Автоотключеие при отсутствии нагрузки - Материал корпуса: пластик (Плотно закрывается - щели почти не заметны). Размеры: 96 x 44 x 22мм. Прекрасное решение для малогабаритного страховочного павербанка - почти незанимает места и очень мало весит, но при всём этом может спасти Вас когда телефон разрядился в самое неудачное время.</t>
    </r>
  </si>
  <si>
    <t>Power_B5</t>
  </si>
  <si>
    <r>
      <rPr>
        <b/>
        <sz val="16"/>
        <color rgb="FF0070C0"/>
        <rFont val="Arial"/>
        <family val="2"/>
        <charset val="204"/>
      </rPr>
      <t xml:space="preserve">Корпус - павербанк для от 1 до 5 литий-ионных аккумуляторов 18650 + встроенный светодиодный </t>
    </r>
    <r>
      <rPr>
        <b/>
        <sz val="16"/>
        <color rgb="FFFF0000"/>
        <rFont val="Arial"/>
        <family val="2"/>
        <charset val="204"/>
      </rPr>
      <t>фонарь- 20 SMD</t>
    </r>
    <r>
      <rPr>
        <b/>
        <sz val="16"/>
        <color rgb="FF0070C0"/>
        <rFont val="Arial"/>
        <family val="2"/>
        <charset val="204"/>
      </rPr>
      <t xml:space="preserve"> светодиодов + </t>
    </r>
    <r>
      <rPr>
        <b/>
        <sz val="16"/>
        <color rgb="FFFF0000"/>
        <rFont val="Arial"/>
        <family val="2"/>
        <charset val="204"/>
      </rPr>
      <t>Солнечная батарея 99х69мм</t>
    </r>
    <r>
      <rPr>
        <b/>
        <sz val="16"/>
        <color rgb="FF0070C0"/>
        <rFont val="Arial"/>
        <family val="2"/>
        <charset val="204"/>
      </rPr>
      <t xml:space="preserve"> + индикатор состояния батареи </t>
    </r>
    <r>
      <rPr>
        <sz val="16"/>
        <rFont val="Arial"/>
        <family val="2"/>
        <charset val="204"/>
      </rPr>
      <t xml:space="preserve"> - Вход: 5В (порт microUSB) - для зарядки /  2 Выхода: 5 В, до 2A -для питания (зарядка устройств) Имеется защита от переразряда, а также от перезаряда АКБ.  Автоотключеие при отсутствии нагрузки - Материал корпуса: пластик (Плотно закрывается - щели почти не заметны). Размеры: 149 x 74 x 18мм.</t>
    </r>
  </si>
  <si>
    <t>Wi-Fi, SB, SSD, …</t>
  </si>
  <si>
    <t>Charg_ind_1</t>
  </si>
  <si>
    <r>
      <rPr>
        <b/>
        <sz val="18"/>
        <color rgb="FFFF0000"/>
        <rFont val="Calibri"/>
        <family val="2"/>
        <charset val="204"/>
        <scheme val="minor"/>
      </rPr>
      <t xml:space="preserve">Индикатор степени заряда батареи  9-12,6В </t>
    </r>
    <r>
      <rPr>
        <sz val="16"/>
        <color theme="1"/>
        <rFont val="Calibri"/>
        <family val="2"/>
        <charset val="204"/>
        <scheme val="minor"/>
      </rPr>
      <t xml:space="preserve">- (например - 3 18650 акуммулятора) - 4 светодиода показывают - 100% - &gt;  12,5В  /75% - 12,5-11,5В / 50%  11,5-10,8В  / 25% - 10,8-10В  степень заряда. Собран на плате  31х12х10мм - есть 2 крепёжных отверстия + кнопка для запуска теста.  Легко крепится на приборную панель. В режиме ожидания не потребляет тока.   </t>
    </r>
  </si>
  <si>
    <t>Модули для преобразования сигналов, конверторы ..</t>
  </si>
  <si>
    <t>Pow_2A_kit</t>
  </si>
  <si>
    <r>
      <rPr>
        <b/>
        <sz val="20"/>
        <color theme="9" tint="-0.249977111117893"/>
        <rFont val="Calibri"/>
        <family val="2"/>
        <charset val="204"/>
        <scheme val="minor"/>
      </rPr>
      <t>Лабораторный блок питания 0,01mA-2A 0-28V на микроконтроллере</t>
    </r>
    <r>
      <rPr>
        <sz val="18"/>
        <color theme="1"/>
        <rFont val="Calibri"/>
        <family val="2"/>
        <charset val="204"/>
        <scheme val="minor"/>
      </rPr>
      <t xml:space="preserve">  - конструктор.  Информация отображается на LCD дисплее, управлени двумя валкодерами. Широкие возможности, управление током и напряжением, термоконтроль и управление вентилятором, защита.  Более подробно в боковой ссылке  </t>
    </r>
  </si>
  <si>
    <t>S1_lightA</t>
  </si>
  <si>
    <t>Датчик интенсивности света  на фоторезисторе (подходит для использования совместно с Arduino) Рабочее напряжение: 3.3-5 В, Регулируемая чувствительность сенсора, Цифровой выход. Размеры - 3.4cm * 1.6cm</t>
  </si>
  <si>
    <r>
      <t>Инструмент для удаления степлерных скоб. -</t>
    </r>
    <r>
      <rPr>
        <sz val="18"/>
        <rFont val="Calibri"/>
        <family val="2"/>
        <charset val="204"/>
        <scheme val="minor"/>
      </rPr>
      <t xml:space="preserve"> качественный инструмент (масивная удобная ручка с верхней и нижней резиновыми вставками), в разы ускорит работу, без повреждения материала. </t>
    </r>
  </si>
  <si>
    <r>
      <rPr>
        <b/>
        <sz val="22"/>
        <color rgb="FF0070C0"/>
        <rFont val="Calibri"/>
        <family val="2"/>
        <charset val="204"/>
        <scheme val="minor"/>
      </rPr>
      <t>Терминальные контакты (МАМА) - 25шт</t>
    </r>
    <r>
      <rPr>
        <b/>
        <sz val="22"/>
        <color rgb="FFFF0000"/>
        <rFont val="Calibri"/>
        <family val="2"/>
        <charset val="204"/>
        <scheme val="minor"/>
      </rPr>
      <t xml:space="preserve"> </t>
    </r>
    <r>
      <rPr>
        <sz val="22"/>
        <color theme="1"/>
        <rFont val="Calibri"/>
        <family val="2"/>
        <charset val="204"/>
        <scheme val="minor"/>
      </rPr>
      <t xml:space="preserve"> - </t>
    </r>
    <r>
      <rPr>
        <sz val="18"/>
        <color theme="1"/>
        <rFont val="Calibri"/>
        <family val="2"/>
        <charset val="204"/>
        <scheme val="minor"/>
      </rPr>
      <t>Легко паяются или обжимаются  (подпаяли провод, надвинули термоусадку  -  и готов надёжный разъёмный контакт для подключения к игольчатому пину 2,54мм - чтото вроде как провода для макетных плат)</t>
    </r>
  </si>
  <si>
    <t>Term_con_M</t>
  </si>
  <si>
    <r>
      <rPr>
        <b/>
        <sz val="22"/>
        <color theme="9" tint="-0.249977111117893"/>
        <rFont val="Calibri"/>
        <family val="2"/>
        <charset val="204"/>
        <scheme val="minor"/>
      </rPr>
      <t>Набор 25шт</t>
    </r>
    <r>
      <rPr>
        <b/>
        <sz val="22"/>
        <color rgb="FF0070C0"/>
        <rFont val="Calibri"/>
        <family val="2"/>
        <charset val="204"/>
        <scheme val="minor"/>
      </rPr>
      <t xml:space="preserve">  -  Терминальный холдер 2,54мм разборный -   </t>
    </r>
    <r>
      <rPr>
        <b/>
        <sz val="26"/>
        <color theme="9" tint="-0.249977111117893"/>
        <rFont val="Calibri"/>
        <family val="2"/>
        <charset val="204"/>
        <scheme val="minor"/>
      </rPr>
      <t>1pin</t>
    </r>
    <r>
      <rPr>
        <b/>
        <sz val="22"/>
        <color rgb="FF0070C0"/>
        <rFont val="Calibri"/>
        <family val="2"/>
        <charset val="204"/>
        <scheme val="minor"/>
      </rPr>
      <t xml:space="preserve"> (25шт) </t>
    </r>
    <r>
      <rPr>
        <sz val="22"/>
        <color theme="1"/>
        <rFont val="Calibri"/>
        <family val="2"/>
        <charset val="204"/>
        <scheme val="minor"/>
      </rPr>
      <t xml:space="preserve">Совместим с терминальными контактактами (папа или мама) -  их можно запаять к проводам, или  обжать клещами.  </t>
    </r>
  </si>
  <si>
    <r>
      <rPr>
        <b/>
        <sz val="22"/>
        <color theme="9" tint="-0.249977111117893"/>
        <rFont val="Calibri"/>
        <family val="2"/>
        <charset val="204"/>
        <scheme val="minor"/>
      </rPr>
      <t xml:space="preserve">Набор 25шт </t>
    </r>
    <r>
      <rPr>
        <b/>
        <sz val="22"/>
        <color rgb="FF0070C0"/>
        <rFont val="Calibri"/>
        <family val="2"/>
        <charset val="204"/>
        <scheme val="minor"/>
      </rPr>
      <t xml:space="preserve"> -  Терминальный холдер 2,54мм разборный -   </t>
    </r>
    <r>
      <rPr>
        <b/>
        <sz val="26"/>
        <color theme="9" tint="-0.249977111117893"/>
        <rFont val="Calibri"/>
        <family val="2"/>
        <charset val="204"/>
        <scheme val="minor"/>
      </rPr>
      <t>2pin</t>
    </r>
    <r>
      <rPr>
        <b/>
        <sz val="22"/>
        <color rgb="FF0070C0"/>
        <rFont val="Calibri"/>
        <family val="2"/>
        <charset val="204"/>
        <scheme val="minor"/>
      </rPr>
      <t xml:space="preserve"> (25шт)</t>
    </r>
    <r>
      <rPr>
        <sz val="22"/>
        <color theme="1"/>
        <rFont val="Calibri"/>
        <family val="2"/>
        <charset val="204"/>
        <scheme val="minor"/>
      </rPr>
      <t xml:space="preserve">  Совместим с терминальными контактактами (папа или мама) -  их можно запаять к проводам, или  обжать клещами.  </t>
    </r>
  </si>
  <si>
    <r>
      <rPr>
        <b/>
        <sz val="22"/>
        <color theme="9" tint="-0.249977111117893"/>
        <rFont val="Calibri"/>
        <family val="2"/>
        <charset val="204"/>
        <scheme val="minor"/>
      </rPr>
      <t xml:space="preserve">Набор 25шт </t>
    </r>
    <r>
      <rPr>
        <b/>
        <sz val="22"/>
        <color rgb="FF0070C0"/>
        <rFont val="Calibri"/>
        <family val="2"/>
        <charset val="204"/>
        <scheme val="minor"/>
      </rPr>
      <t xml:space="preserve"> -  Терминальный холдер 2,54мм разборный -   </t>
    </r>
    <r>
      <rPr>
        <b/>
        <sz val="26"/>
        <color theme="9" tint="-0.249977111117893"/>
        <rFont val="Calibri"/>
        <family val="2"/>
        <charset val="204"/>
        <scheme val="minor"/>
      </rPr>
      <t>3pin</t>
    </r>
    <r>
      <rPr>
        <b/>
        <sz val="22"/>
        <color rgb="FF0070C0"/>
        <rFont val="Calibri"/>
        <family val="2"/>
        <charset val="204"/>
        <scheme val="minor"/>
      </rPr>
      <t xml:space="preserve"> (25шт)</t>
    </r>
    <r>
      <rPr>
        <sz val="22"/>
        <color theme="1"/>
        <rFont val="Calibri"/>
        <family val="2"/>
        <charset val="204"/>
        <scheme val="minor"/>
      </rPr>
      <t xml:space="preserve"> Совместим с терминальными контактактами (папа или мама) -  их можно запаять к проводам, или  обжать клещами.  </t>
    </r>
  </si>
  <si>
    <r>
      <rPr>
        <b/>
        <sz val="22"/>
        <color theme="9" tint="-0.249977111117893"/>
        <rFont val="Calibri"/>
        <family val="2"/>
        <charset val="204"/>
        <scheme val="minor"/>
      </rPr>
      <t xml:space="preserve">Набор 25шт </t>
    </r>
    <r>
      <rPr>
        <b/>
        <sz val="22"/>
        <color rgb="FF0070C0"/>
        <rFont val="Calibri"/>
        <family val="2"/>
        <charset val="204"/>
        <scheme val="minor"/>
      </rPr>
      <t xml:space="preserve"> -  Терминальный холдер 2,54мм разборный -   </t>
    </r>
    <r>
      <rPr>
        <b/>
        <sz val="26"/>
        <color theme="9" tint="-0.249977111117893"/>
        <rFont val="Calibri"/>
        <family val="2"/>
        <charset val="204"/>
        <scheme val="minor"/>
      </rPr>
      <t>4pin</t>
    </r>
    <r>
      <rPr>
        <b/>
        <sz val="22"/>
        <color rgb="FF0070C0"/>
        <rFont val="Calibri"/>
        <family val="2"/>
        <charset val="204"/>
        <scheme val="minor"/>
      </rPr>
      <t xml:space="preserve"> (25шт)</t>
    </r>
    <r>
      <rPr>
        <sz val="22"/>
        <color theme="1"/>
        <rFont val="Calibri"/>
        <family val="2"/>
        <charset val="204"/>
        <scheme val="minor"/>
      </rPr>
      <t xml:space="preserve">  Совместим с терминальными контактактами (папа или мама) -  их можно запаять к проводам, или  обжать клещами.  </t>
    </r>
  </si>
  <si>
    <r>
      <rPr>
        <b/>
        <sz val="20"/>
        <color rgb="FFFF0000"/>
        <rFont val="Calibri"/>
        <family val="2"/>
        <charset val="204"/>
        <scheme val="minor"/>
      </rPr>
      <t xml:space="preserve">ШИМ регулятор, скорости двигателя постоянного тока  DC 6-28V 3A 80Вт </t>
    </r>
    <r>
      <rPr>
        <sz val="20"/>
        <color theme="1"/>
        <rFont val="Calibri"/>
        <family val="2"/>
        <charset val="204"/>
        <scheme val="minor"/>
      </rPr>
      <t xml:space="preserve"> Оснащён потенциометром с выключателем для управления скоростью вращения Размер: 32*15*50 мм (так же можно использовать не только с моторами - идеальный регулятор для светодиодных лент)</t>
    </r>
  </si>
  <si>
    <r>
      <rPr>
        <b/>
        <sz val="18"/>
        <color rgb="FFFF0000"/>
        <rFont val="Calibri"/>
        <family val="2"/>
        <charset val="204"/>
        <scheme val="minor"/>
      </rPr>
      <t xml:space="preserve">ШИМ регулятор, скорости двигателя постоянного тока  DC 10-60V 20A 1200Вт </t>
    </r>
    <r>
      <rPr>
        <sz val="18"/>
        <color theme="1"/>
        <rFont val="Calibri"/>
        <family val="2"/>
        <charset val="204"/>
        <scheme val="minor"/>
      </rPr>
      <t xml:space="preserve"> Оснащён выносным потенциометром для управления скоростью вращения, Защита от перегрузки по току  (предохранитель) Размер 77х45х28 (так же можно использовать не только с моторами - идеальный регулятор для светодиодных лент)</t>
    </r>
  </si>
  <si>
    <t>AR1010</t>
  </si>
  <si>
    <r>
      <t>Модуль - радиоприёмник на мс -</t>
    </r>
    <r>
      <rPr>
        <sz val="16"/>
        <color rgb="FF7030A0"/>
        <rFont val="Calibri"/>
        <family val="2"/>
        <charset val="204"/>
        <scheme val="minor"/>
      </rPr>
      <t xml:space="preserve"> </t>
    </r>
    <r>
      <rPr>
        <b/>
        <sz val="16"/>
        <color rgb="FF7030A0"/>
        <rFont val="Calibri"/>
        <family val="2"/>
        <charset val="204"/>
        <scheme val="minor"/>
      </rPr>
      <t>AR1010</t>
    </r>
    <r>
      <rPr>
        <sz val="16"/>
        <color rgb="FF7030A0"/>
        <rFont val="Calibri"/>
        <family val="2"/>
        <charset val="204"/>
        <scheme val="minor"/>
      </rPr>
      <t xml:space="preserve"> (</t>
    </r>
    <r>
      <rPr>
        <b/>
        <sz val="18"/>
        <color rgb="FF7030A0"/>
        <rFont val="Calibri"/>
        <family val="2"/>
        <charset val="204"/>
        <scheme val="minor"/>
      </rPr>
      <t xml:space="preserve">TEA5767) </t>
    </r>
    <r>
      <rPr>
        <sz val="16"/>
        <color rgb="FF7030A0"/>
        <rFont val="Calibri"/>
        <family val="2"/>
        <charset val="204"/>
        <scheme val="minor"/>
      </rPr>
      <t xml:space="preserve">  </t>
    </r>
    <r>
      <rPr>
        <sz val="16"/>
        <color theme="1"/>
        <rFont val="Calibri"/>
        <family val="2"/>
        <charset val="204"/>
        <scheme val="minor"/>
      </rPr>
      <t>(FM - стерео выход) ( Полностью законченный модуль.  Прост в программировании. Имеет малые габариты, но запаять его очень просто. Часто используется совместно с Arduino, AVR, PIC, ARM и др.  )</t>
    </r>
  </si>
  <si>
    <t>Imax_b3</t>
  </si>
  <si>
    <t>FC-B2005W</t>
  </si>
  <si>
    <t>EA2-12NU</t>
  </si>
  <si>
    <r>
      <rPr>
        <b/>
        <sz val="20"/>
        <color rgb="FF00B050"/>
        <rFont val="Calibri"/>
        <family val="2"/>
        <charset val="204"/>
        <scheme val="minor"/>
      </rPr>
      <t>Реле сигнальное малогабаритное EA2-12NU</t>
    </r>
    <r>
      <rPr>
        <sz val="20"/>
        <color theme="1"/>
        <rFont val="Calibri"/>
        <family val="2"/>
        <charset val="204"/>
        <scheme val="minor"/>
      </rPr>
      <t xml:space="preserve"> рабочее напряжение 12V   Две независимые  контактные группы ( 10-виводов 2 питание,  3+3 комутация) 14х5х9мм (производство - Япония)</t>
    </r>
    <r>
      <rPr>
        <sz val="18"/>
        <color theme="1"/>
        <rFont val="Calibri"/>
        <family val="2"/>
        <charset val="204"/>
        <scheme val="minor"/>
      </rPr>
      <t xml:space="preserve"> подробности в даташите по боковой ссылке</t>
    </r>
  </si>
  <si>
    <r>
      <t xml:space="preserve">Реле </t>
    </r>
    <r>
      <rPr>
        <b/>
        <sz val="24"/>
        <color rgb="FF00B050"/>
        <rFont val="Calibri"/>
        <family val="2"/>
        <charset val="204"/>
        <scheme val="minor"/>
      </rPr>
      <t xml:space="preserve"> SRD-05VDC-SL-C </t>
    </r>
    <r>
      <rPr>
        <sz val="24"/>
        <color theme="1"/>
        <rFont val="Calibri"/>
        <family val="2"/>
        <charset val="204"/>
        <scheme val="minor"/>
      </rPr>
      <t xml:space="preserve"> (U=5V  10A-250V) (2контакта для питания + 3 контакта реле)</t>
    </r>
  </si>
  <si>
    <r>
      <t xml:space="preserve">Реле  </t>
    </r>
    <r>
      <rPr>
        <b/>
        <sz val="24"/>
        <color rgb="FF00B050"/>
        <rFont val="Calibri"/>
        <family val="2"/>
        <charset val="204"/>
        <scheme val="minor"/>
      </rPr>
      <t xml:space="preserve">SRD-12VDC-SL-C </t>
    </r>
    <r>
      <rPr>
        <sz val="24"/>
        <color theme="1"/>
        <rFont val="Calibri"/>
        <family val="2"/>
        <charset val="204"/>
        <scheme val="minor"/>
      </rPr>
      <t xml:space="preserve"> (U=12V  10A-250V) (2контакта для питания + 3 контакта реле)</t>
    </r>
  </si>
  <si>
    <t>https://wakamatsu.co.jp/waka/KEM_R7001_EA2_EB2-541006.pdf</t>
  </si>
  <si>
    <t>GX16/7</t>
  </si>
  <si>
    <r>
      <rPr>
        <b/>
        <sz val="22"/>
        <color rgb="FFFF0000"/>
        <rFont val="Calibri"/>
        <family val="2"/>
        <charset val="204"/>
        <scheme val="minor"/>
      </rPr>
      <t xml:space="preserve">Разъем  GX16/7 Мама + Папа </t>
    </r>
    <r>
      <rPr>
        <sz val="22"/>
        <color theme="1"/>
        <rFont val="Calibri"/>
        <family val="2"/>
        <charset val="204"/>
        <scheme val="minor"/>
      </rPr>
      <t>- 7 контактов  - цельно-металлический корпус, быстрый монтаж на панель, надёжное соединение с фиксирующей гайкой   (такие часто используется в паяльных станциях, авто, мото, лабораторных приборах...)</t>
    </r>
  </si>
  <si>
    <t>Patron_3_2</t>
  </si>
  <si>
    <t>LS5630_60W</t>
  </si>
  <si>
    <r>
      <rPr>
        <b/>
        <sz val="22"/>
        <color theme="1"/>
        <rFont val="Calibri"/>
        <family val="2"/>
        <charset val="204"/>
        <scheme val="minor"/>
      </rPr>
      <t>Светодиодная лента - SMD 5630</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4W/m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цвет свечения</t>
    </r>
    <r>
      <rPr>
        <sz val="22"/>
        <color theme="9" tint="-0.499984740745262"/>
        <rFont val="Calibri"/>
        <family val="2"/>
        <charset val="204"/>
        <scheme val="minor"/>
      </rPr>
      <t xml:space="preserve"> - </t>
    </r>
    <r>
      <rPr>
        <b/>
        <sz val="22"/>
        <color theme="9" tint="-0.499984740745262"/>
        <rFont val="Calibri"/>
        <family val="2"/>
        <charset val="204"/>
        <scheme val="minor"/>
      </rPr>
      <t xml:space="preserve">Тёпло-белый </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</si>
  <si>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t>LS5630_60</t>
  </si>
  <si>
    <r>
      <rPr>
        <b/>
        <sz val="22"/>
        <color theme="1"/>
        <rFont val="Calibri"/>
        <family val="2"/>
        <charset val="204"/>
        <scheme val="minor"/>
      </rPr>
      <t>Светодиодная лента - SMD 5050</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4W/m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 xml:space="preserve">цвет свечения - </t>
    </r>
    <r>
      <rPr>
        <b/>
        <sz val="22"/>
        <color rgb="FF0070C0"/>
        <rFont val="Calibri"/>
        <family val="2"/>
        <charset val="204"/>
        <scheme val="minor"/>
      </rPr>
      <t xml:space="preserve">белый  </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</si>
  <si>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r>
      <rPr>
        <b/>
        <sz val="16"/>
        <color theme="1"/>
        <rFont val="Calibri"/>
        <family val="2"/>
        <charset val="204"/>
        <scheme val="minor"/>
      </rPr>
      <t>BMS контроллер независимого заряда разряда</t>
    </r>
    <r>
      <rPr>
        <b/>
        <sz val="16"/>
        <color rgb="FFFF0000"/>
        <rFont val="Calibri"/>
        <family val="2"/>
        <charset val="204"/>
        <scheme val="minor"/>
      </rPr>
      <t xml:space="preserve"> 4-рёх - 16,8В </t>
    </r>
    <r>
      <rPr>
        <sz val="18"/>
        <color theme="1"/>
        <rFont val="Calibri"/>
        <family val="2"/>
        <charset val="204"/>
        <scheme val="minor"/>
      </rPr>
      <t>литий-ионных аккумулятора ток разряда до</t>
    </r>
    <r>
      <rPr>
        <b/>
        <sz val="22"/>
        <color theme="9" tint="-0.499984740745262"/>
        <rFont val="Calibri"/>
        <family val="2"/>
        <charset val="204"/>
        <scheme val="minor"/>
      </rPr>
      <t xml:space="preserve"> 30А</t>
    </r>
    <r>
      <rPr>
        <sz val="18"/>
        <color theme="1"/>
        <rFont val="Calibri"/>
        <family val="2"/>
        <charset val="204"/>
        <scheme val="minor"/>
      </rPr>
      <t xml:space="preserve"> /- заряда до 20А полностью контролирует каждый ак. </t>
    </r>
    <r>
      <rPr>
        <sz val="16"/>
        <color theme="1"/>
        <rFont val="Calibri"/>
        <family val="2"/>
        <charset val="204"/>
        <scheme val="minor"/>
      </rPr>
      <t xml:space="preserve">отдельно- идеальное решение для шуруповёртов и др . размер: 60*45*4ММ </t>
    </r>
  </si>
  <si>
    <r>
      <rPr>
        <b/>
        <sz val="16"/>
        <color rgb="FF000000"/>
        <rFont val="Arial"/>
        <family val="2"/>
        <charset val="204"/>
      </rPr>
      <t xml:space="preserve">Транзистор IRF530 </t>
    </r>
    <r>
      <rPr>
        <sz val="16"/>
        <color rgb="FF000000"/>
        <rFont val="Arial"/>
        <family val="2"/>
        <charset val="204"/>
      </rPr>
      <t xml:space="preserve"> мощный MOSFET полевой  N-канальний  корпус  TO-220AB  </t>
    </r>
    <r>
      <rPr>
        <b/>
        <sz val="16"/>
        <color rgb="FF000000"/>
        <rFont val="Arial"/>
        <family val="2"/>
        <charset val="204"/>
      </rPr>
      <t>(Vdss=100V  Id25=14A  Rds(on)=0,16ом  Pmax = 88W )</t>
    </r>
    <r>
      <rPr>
        <sz val="16"/>
        <color rgb="FF000000"/>
        <rFont val="Arial"/>
        <family val="2"/>
        <charset val="204"/>
      </rPr>
      <t xml:space="preserve"> (используется в схемах комутации или высокочастотных усилительных схемах) </t>
    </r>
  </si>
  <si>
    <t>MD_90</t>
  </si>
  <si>
    <r>
      <rPr>
        <b/>
        <sz val="20"/>
        <color rgb="FFFF0000"/>
        <rFont val="Calibri"/>
        <family val="2"/>
        <charset val="204"/>
        <scheme val="minor"/>
      </rPr>
      <t xml:space="preserve">ШИМ регулятор, скорости двигателя постоянного тока  DC 4,5-35V 5A 90Вт </t>
    </r>
    <r>
      <rPr>
        <sz val="20"/>
        <color theme="1"/>
        <rFont val="Calibri"/>
        <family val="2"/>
        <charset val="204"/>
        <scheme val="minor"/>
      </rPr>
      <t>Оснащён потенциометром с выключателем для управления скоростью вращения Ток в режиме ожидания: 7uA. Размер: 30*26*14 мм (так же можно использовать не только с моторами - идеальный регулятор для светодиодных лент)</t>
    </r>
  </si>
  <si>
    <t>Omron_G5V-2</t>
  </si>
  <si>
    <r>
      <rPr>
        <b/>
        <sz val="20"/>
        <color rgb="FF00B050"/>
        <rFont val="Calibri"/>
        <family val="2"/>
        <charset val="204"/>
        <scheme val="minor"/>
      </rPr>
      <t>Реле сигнальное малогабаритное Omron G5V-2</t>
    </r>
    <r>
      <rPr>
        <sz val="20"/>
        <color theme="1"/>
        <rFont val="Calibri"/>
        <family val="2"/>
        <charset val="204"/>
        <scheme val="minor"/>
      </rPr>
      <t xml:space="preserve"> рабочее напряжение 12V   Две независимые  контактные группы ( 8-виводов  2 питание,  3+3 комутация) 20х10х11мм </t>
    </r>
    <r>
      <rPr>
        <sz val="18"/>
        <color theme="1"/>
        <rFont val="Calibri"/>
        <family val="2"/>
        <charset val="204"/>
        <scheme val="minor"/>
      </rPr>
      <t>подробности в даташите по боковой ссылке</t>
    </r>
  </si>
  <si>
    <t>https://omronfs.omron.com/en_US/ecb/products/pdf/en-g5v2.pdf</t>
  </si>
  <si>
    <t>WM_220_16_1</t>
  </si>
  <si>
    <r>
      <rPr>
        <b/>
        <sz val="16"/>
        <color rgb="FFFF0000"/>
        <rFont val="Calibri"/>
        <family val="2"/>
        <charset val="204"/>
        <scheme val="minor"/>
      </rPr>
      <t>Ваттметр</t>
    </r>
    <r>
      <rPr>
        <sz val="16"/>
        <color theme="1"/>
        <rFont val="Calibri"/>
        <family val="2"/>
        <charset val="204"/>
        <scheme val="minor"/>
      </rPr>
      <t xml:space="preserve"> (энергометр) для однофазной сети переменного напряжения 220В/50Гц. - Считает мощность [ВТ],  отображает время, напряжение, ток, мощность.  Умеет делать подсчёт стоимости електроэнергии. Имеет встроенную пам'ять. Нагрузка до - </t>
    </r>
    <r>
      <rPr>
        <sz val="16"/>
        <color rgb="FFFF0000"/>
        <rFont val="Calibri"/>
        <family val="2"/>
        <charset val="204"/>
        <scheme val="minor"/>
      </rPr>
      <t xml:space="preserve">16А/3680Вт. </t>
    </r>
    <r>
      <rPr>
        <sz val="16"/>
        <color theme="1"/>
        <rFont val="Calibri"/>
        <family val="2"/>
        <charset val="204"/>
        <scheme val="minor"/>
      </rPr>
      <t>Качественый корпус.. Размеры:160*72*41 mm</t>
    </r>
  </si>
  <si>
    <t>ESP32-Wroom</t>
  </si>
  <si>
    <r>
      <rPr>
        <b/>
        <sz val="20"/>
        <color theme="1"/>
        <rFont val="Calibri"/>
        <family val="2"/>
        <charset val="204"/>
        <scheme val="minor"/>
      </rPr>
      <t xml:space="preserve">ESP-32S WROOM-32 </t>
    </r>
    <r>
      <rPr>
        <sz val="20"/>
        <color theme="1"/>
        <rFont val="Calibri"/>
        <family val="2"/>
        <charset val="204"/>
        <scheme val="minor"/>
      </rPr>
      <t xml:space="preserve"> Dual Core   2.4GHz WIFI + Bluetooth</t>
    </r>
  </si>
  <si>
    <t>ESP32 NodeMcu</t>
  </si>
  <si>
    <t>SYN115 SYN480R</t>
  </si>
  <si>
    <r>
      <rPr>
        <b/>
        <sz val="18"/>
        <color rgb="FF7030A0"/>
        <rFont val="Calibri"/>
        <family val="2"/>
        <charset val="204"/>
        <scheme val="minor"/>
      </rPr>
      <t>2модуля Приёмник и передатчик - 433Мгц</t>
    </r>
    <r>
      <rPr>
        <sz val="16"/>
        <color theme="1"/>
        <rFont val="Calibri"/>
        <family val="2"/>
        <charset val="204"/>
        <scheme val="minor"/>
      </rPr>
      <t xml:space="preserve"> - </t>
    </r>
    <r>
      <rPr>
        <b/>
        <sz val="16"/>
        <color rgb="FF0070C0"/>
        <rFont val="Calibri"/>
        <family val="2"/>
        <charset val="204"/>
        <scheme val="minor"/>
      </rPr>
      <t xml:space="preserve">приёмник </t>
    </r>
    <r>
      <rPr>
        <b/>
        <i/>
        <sz val="16"/>
        <color rgb="FF0070C0"/>
        <rFont val="Calibri"/>
        <family val="2"/>
        <charset val="204"/>
        <scheme val="minor"/>
      </rPr>
      <t>SYN480R (rxb14</t>
    </r>
    <r>
      <rPr>
        <b/>
        <sz val="16"/>
        <color rgb="FF0070C0"/>
        <rFont val="Calibri"/>
        <family val="2"/>
        <charset val="204"/>
        <scheme val="minor"/>
      </rPr>
      <t>)</t>
    </r>
    <r>
      <rPr>
        <sz val="16"/>
        <color theme="1"/>
        <rFont val="Calibri"/>
        <family val="2"/>
        <charset val="204"/>
        <scheme val="minor"/>
      </rPr>
      <t xml:space="preserve"> построен по супергетеродинной схеме - частота стабиллизирована кварцем.  </t>
    </r>
    <r>
      <rPr>
        <b/>
        <sz val="16"/>
        <color rgb="FF0070C0"/>
        <rFont val="Calibri"/>
        <family val="2"/>
        <charset val="204"/>
        <scheme val="minor"/>
      </rPr>
      <t>передатчик SYN115</t>
    </r>
    <r>
      <rPr>
        <sz val="16"/>
        <color theme="1"/>
        <rFont val="Calibri"/>
        <family val="2"/>
        <charset val="204"/>
        <scheme val="minor"/>
      </rPr>
      <t xml:space="preserve"> стабилизированый кварцем  </t>
    </r>
    <r>
      <rPr>
        <b/>
        <sz val="16"/>
        <color rgb="FFC00000"/>
        <rFont val="Calibri"/>
        <family val="2"/>
        <charset val="204"/>
        <scheme val="minor"/>
      </rPr>
      <t xml:space="preserve">повышеной мощности - 10мВт </t>
    </r>
    <r>
      <rPr>
        <sz val="16"/>
        <color theme="1"/>
        <rFont val="Calibri"/>
        <family val="2"/>
        <charset val="204"/>
        <scheme val="minor"/>
      </rPr>
      <t xml:space="preserve"> - работает как от </t>
    </r>
    <r>
      <rPr>
        <sz val="16"/>
        <color rgb="FFC00000"/>
        <rFont val="Calibri"/>
        <family val="2"/>
        <charset val="204"/>
        <scheme val="minor"/>
      </rPr>
      <t>3,3 так и от 5В</t>
    </r>
    <r>
      <rPr>
        <sz val="16"/>
        <color theme="1"/>
        <rFont val="Calibri"/>
        <family val="2"/>
        <charset val="204"/>
        <scheme val="minor"/>
      </rPr>
      <t xml:space="preserve">  Входной и выходной  сигнал: TTL. Есть всё библиотеки (смотри подробности по боковой ссылке)</t>
    </r>
  </si>
  <si>
    <t>LED_5730_С5</t>
  </si>
  <si>
    <t>LED_5730_С4</t>
  </si>
  <si>
    <t>https://www.youtube.com/watch?v=yFClDdNpEgw</t>
  </si>
  <si>
    <r>
      <rPr>
        <b/>
        <sz val="22"/>
        <color rgb="FF00B0F0"/>
        <rFont val="Calibri"/>
        <family val="2"/>
        <charset val="204"/>
        <scheme val="minor"/>
      </rPr>
      <t>Брендовые светодиоды SMD 5730</t>
    </r>
    <r>
      <rPr>
        <sz val="22"/>
        <color theme="1" tint="0.499984740745262"/>
        <rFont val="Calibri"/>
        <family val="2"/>
        <charset val="204"/>
        <scheme val="minor"/>
      </rPr>
      <t xml:space="preserve"> </t>
    </r>
    <r>
      <rPr>
        <b/>
        <sz val="22"/>
        <color rgb="FFFF0000"/>
        <rFont val="Calibri"/>
        <family val="2"/>
        <charset val="204"/>
        <scheme val="minor"/>
      </rPr>
      <t xml:space="preserve"> 50-55 LM !!!  (качественный кристалл большого размера) </t>
    </r>
    <r>
      <rPr>
        <sz val="22"/>
        <color theme="1"/>
        <rFont val="Calibri"/>
        <family val="2"/>
        <charset val="204"/>
        <scheme val="minor"/>
      </rPr>
      <t xml:space="preserve">/ 5,7х3мм / 3-3.2V / </t>
    </r>
    <r>
      <rPr>
        <sz val="22"/>
        <color rgb="FFFF0000"/>
        <rFont val="Calibri"/>
        <family val="2"/>
        <charset val="204"/>
        <scheme val="minor"/>
      </rPr>
      <t>150mA</t>
    </r>
    <r>
      <rPr>
        <sz val="22"/>
        <color theme="1"/>
        <rFont val="Calibri"/>
        <family val="2"/>
        <charset val="204"/>
        <scheme val="minor"/>
      </rPr>
      <t xml:space="preserve"> / 55</t>
    </r>
    <r>
      <rPr>
        <sz val="22"/>
        <color rgb="FF7030A0"/>
        <rFont val="Calibri"/>
        <family val="2"/>
        <charset val="204"/>
        <scheme val="minor"/>
      </rPr>
      <t xml:space="preserve">00K / </t>
    </r>
    <r>
      <rPr>
        <b/>
        <sz val="22"/>
        <color rgb="FFFF0000"/>
        <rFont val="Calibri"/>
        <family val="2"/>
        <charset val="204"/>
        <scheme val="minor"/>
      </rPr>
      <t xml:space="preserve">0,5W </t>
    </r>
    <r>
      <rPr>
        <b/>
        <sz val="22"/>
        <color theme="9" tint="-0.249977111117893"/>
        <rFont val="Calibri"/>
        <family val="2"/>
        <charset val="204"/>
        <scheme val="minor"/>
      </rPr>
      <t xml:space="preserve"> - тесты смотри по боковой ссылке</t>
    </r>
  </si>
  <si>
    <r>
      <rPr>
        <b/>
        <sz val="22"/>
        <color rgb="FF00B0F0"/>
        <rFont val="Calibri"/>
        <family val="2"/>
        <charset val="204"/>
        <scheme val="minor"/>
      </rPr>
      <t>Брендовые светодиоды SMD 5730</t>
    </r>
    <r>
      <rPr>
        <sz val="22"/>
        <color theme="1" tint="0.499984740745262"/>
        <rFont val="Calibri"/>
        <family val="2"/>
        <charset val="204"/>
        <scheme val="minor"/>
      </rPr>
      <t xml:space="preserve"> </t>
    </r>
    <r>
      <rPr>
        <b/>
        <sz val="22"/>
        <color rgb="FFFF0000"/>
        <rFont val="Calibri"/>
        <family val="2"/>
        <charset val="204"/>
        <scheme val="minor"/>
      </rPr>
      <t xml:space="preserve"> 50-55 LM !!!  (качественный кристалл большого размера) </t>
    </r>
    <r>
      <rPr>
        <sz val="22"/>
        <color theme="1"/>
        <rFont val="Calibri"/>
        <family val="2"/>
        <charset val="204"/>
        <scheme val="minor"/>
      </rPr>
      <t xml:space="preserve">/ 5,7х3мм / 3-3.6V / </t>
    </r>
    <r>
      <rPr>
        <sz val="22"/>
        <color rgb="FFFF0000"/>
        <rFont val="Calibri"/>
        <family val="2"/>
        <charset val="204"/>
        <scheme val="minor"/>
      </rPr>
      <t>150mA</t>
    </r>
    <r>
      <rPr>
        <sz val="22"/>
        <color theme="1"/>
        <rFont val="Calibri"/>
        <family val="2"/>
        <charset val="204"/>
        <scheme val="minor"/>
      </rPr>
      <t xml:space="preserve"> / 40</t>
    </r>
    <r>
      <rPr>
        <sz val="22"/>
        <color rgb="FF7030A0"/>
        <rFont val="Calibri"/>
        <family val="2"/>
        <charset val="204"/>
        <scheme val="minor"/>
      </rPr>
      <t xml:space="preserve">00K / </t>
    </r>
    <r>
      <rPr>
        <b/>
        <sz val="22"/>
        <color rgb="FFFF0000"/>
        <rFont val="Calibri"/>
        <family val="2"/>
        <charset val="204"/>
        <scheme val="minor"/>
      </rPr>
      <t xml:space="preserve">0,5W </t>
    </r>
    <r>
      <rPr>
        <b/>
        <sz val="22"/>
        <color theme="9" tint="-0.249977111117893"/>
        <rFont val="Calibri"/>
        <family val="2"/>
        <charset val="204"/>
        <scheme val="minor"/>
      </rPr>
      <t xml:space="preserve"> - тесты смотри по боковой ссылке</t>
    </r>
  </si>
  <si>
    <t>PCB_R8</t>
  </si>
  <si>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SMD 0805 0603 0402 (конденсаторы резисторы, светодиоды  ...)  - адаптер  DIP16. Размер платы 20х10мм  - выводные отверстия с шагом 2,54мм. </t>
    </r>
  </si>
  <si>
    <t>PCB_7W_5730</t>
  </si>
  <si>
    <r>
      <t xml:space="preserve">Плата на алюминиевой подложке </t>
    </r>
    <r>
      <rPr>
        <sz val="22"/>
        <color theme="1"/>
        <rFont val="Calibri"/>
        <family val="2"/>
        <charset val="204"/>
        <scheme val="minor"/>
      </rPr>
      <t>- для 14 - светодиодов SMD 5730 Размер:  40мм диаметр  Толщина 1,2 мм, до 7Вт (в паре с качественными св-диодами - самый удачный свет световой поток -мощность)</t>
    </r>
  </si>
  <si>
    <r>
      <rPr>
        <b/>
        <sz val="16"/>
        <color theme="1"/>
        <rFont val="Calibri"/>
        <family val="2"/>
        <charset val="204"/>
        <scheme val="minor"/>
      </rPr>
      <t>Arduino Pro Mini</t>
    </r>
    <r>
      <rPr>
        <sz val="16"/>
        <color theme="1"/>
        <rFont val="Calibri"/>
        <family val="2"/>
        <charset val="204"/>
        <scheme val="minor"/>
      </rPr>
      <t xml:space="preserve"> построена на микроконтроллере </t>
    </r>
    <r>
      <rPr>
        <b/>
        <sz val="16"/>
        <color theme="1"/>
        <rFont val="Calibri"/>
        <family val="2"/>
        <charset val="204"/>
        <scheme val="minor"/>
      </rPr>
      <t>ATMega328 5V</t>
    </r>
    <r>
      <rPr>
        <sz val="16"/>
        <color theme="1"/>
        <rFont val="Calibri"/>
        <family val="2"/>
        <charset val="204"/>
        <scheme val="minor"/>
      </rPr>
      <t xml:space="preserve">.  Данная плата используется в решениях требующих минимальных размеров (33.3мм * 18.0мм )и низкого потребления энергии. </t>
    </r>
    <r>
      <rPr>
        <sz val="11"/>
        <color theme="1"/>
        <rFont val="Calibri"/>
        <family val="2"/>
        <charset val="204"/>
        <scheme val="minor"/>
      </rPr>
      <t>(Рабочее напряжение 5 В,  Входное напряжение (рекомендуемое) 5-12 В,  Цифровые Входы/Выходы 14 (6 из которых могут использоваться как выходы ШИМ), Аналоговые входы 6, Постоянный ток через вход/выход 40 мА, Флеш-память 32 Кб из которых 0.5 Кб используются для загрузчика ОЗУ 2 Кб, Энергонезависимая память 1 Кб, Тактовая частота 16 МГц)</t>
    </r>
  </si>
  <si>
    <t>Вольтметры, амперметры, тестеры…</t>
  </si>
  <si>
    <t>ESP32_Ad</t>
  </si>
  <si>
    <r>
      <rPr>
        <b/>
        <sz val="20"/>
        <color theme="1"/>
        <rFont val="Calibri"/>
        <family val="2"/>
        <charset val="204"/>
        <scheme val="minor"/>
      </rPr>
      <t>Плата-адаптер для ESP32</t>
    </r>
    <r>
      <rPr>
        <sz val="18"/>
        <color theme="1"/>
        <rFont val="Calibri"/>
        <family val="2"/>
        <charset val="204"/>
        <scheme val="minor"/>
      </rPr>
      <t xml:space="preserve"> - Используется для модулей ESP32. Адаптер позволяет работать с Wi-Fi модулями на макетной плате. В комплект входят 2 кнопки и 2 двухрядные гребёнки + сама плата с двухсторонней шелкографией </t>
    </r>
  </si>
  <si>
    <r>
      <rPr>
        <b/>
        <sz val="20"/>
        <color theme="1"/>
        <rFont val="Calibri"/>
        <family val="2"/>
        <charset val="204"/>
        <scheme val="minor"/>
      </rPr>
      <t>Плата-адаптер для ESP8266 версий ESP-07, ESP-08, ESP-12</t>
    </r>
    <r>
      <rPr>
        <sz val="18"/>
        <color theme="1"/>
        <rFont val="Calibri"/>
        <family val="2"/>
        <charset val="204"/>
        <scheme val="minor"/>
      </rPr>
      <t xml:space="preserve"> - Для удобства использования микромодулей семейства ESP8266. Адаптер позволяет работать с Wi-Fi модулями на макетной плате. </t>
    </r>
  </si>
  <si>
    <t>VS1053B</t>
  </si>
  <si>
    <t>https://www.youtube.com/watch?v=HIZzJJG-YeM</t>
  </si>
  <si>
    <r>
      <rPr>
        <b/>
        <sz val="22"/>
        <color rgb="FF0070C0"/>
        <rFont val="Calibri"/>
        <family val="2"/>
        <charset val="204"/>
        <scheme val="minor"/>
      </rPr>
      <t xml:space="preserve"> Дисплей TFT LCD 3.5 дюйма для для Arduino Mega 2560</t>
    </r>
    <r>
      <rPr>
        <sz val="22"/>
        <color theme="1"/>
        <rFont val="Calibri"/>
        <family val="2"/>
        <charset val="204"/>
        <scheme val="minor"/>
      </rPr>
      <t xml:space="preserve"> -  Разрешение: 480х320 / ILI9486 / 16bit / 96x60x12  +sd card socket  - подробности смотреть по боковой ссылке</t>
    </r>
  </si>
  <si>
    <t>IPS_0,96</t>
  </si>
  <si>
    <t>IPS_1,3</t>
  </si>
  <si>
    <t>IPS_1,44</t>
  </si>
  <si>
    <t>https://www.youtube.com/watch?v=PUV9_OdMcCA&amp;t=381s</t>
  </si>
  <si>
    <r>
      <rPr>
        <b/>
        <sz val="18"/>
        <color theme="1"/>
        <rFont val="Calibri"/>
        <family val="2"/>
        <charset val="204"/>
        <scheme val="minor"/>
      </rPr>
      <t xml:space="preserve">Резистор подстроечный - 100R  </t>
    </r>
    <r>
      <rPr>
        <sz val="16"/>
        <color theme="1"/>
        <rFont val="Calibri"/>
        <family val="2"/>
        <charset val="204"/>
        <scheme val="minor"/>
      </rPr>
      <t xml:space="preserve">тип корпуса </t>
    </r>
    <r>
      <rPr>
        <b/>
        <sz val="16"/>
        <color theme="1"/>
        <rFont val="Calibri"/>
        <family val="2"/>
        <charset val="204"/>
        <scheme val="minor"/>
      </rPr>
      <t xml:space="preserve">3296W - </t>
    </r>
    <r>
      <rPr>
        <sz val="16"/>
        <color theme="1"/>
        <rFont val="Calibri"/>
        <family val="2"/>
        <charset val="204"/>
        <scheme val="minor"/>
      </rPr>
      <t xml:space="preserve">точные размеры смотрите по ссылке </t>
    </r>
  </si>
  <si>
    <t>3296W_100R</t>
  </si>
  <si>
    <t>TFT3_5M</t>
  </si>
  <si>
    <t>TP4056_m</t>
  </si>
  <si>
    <r>
      <t xml:space="preserve">Модуль зарядки литиевых батарей </t>
    </r>
    <r>
      <rPr>
        <b/>
        <sz val="16"/>
        <color rgb="FFFF0000"/>
        <rFont val="Calibri"/>
        <family val="2"/>
        <charset val="204"/>
        <scheme val="minor"/>
      </rPr>
      <t>TP4056 USB micro</t>
    </r>
    <r>
      <rPr>
        <sz val="16"/>
        <color theme="1"/>
        <rFont val="Calibri"/>
        <family val="2"/>
        <charset val="204"/>
        <scheme val="minor"/>
      </rPr>
      <t>- обеспечивает линейный заряд одного литиевого элемента 3,7 вольта.  Регулируемый зарядный ток до 2000 мА. Светодиодная (цветная) индикация.  Точность заряда: 1.5%. Входное напряжение: 4.5В-5.5В  Напряжение полного заряда: 4.2В, Входной разъем: mini USB (+места для подпайки проводов), Рабочая температура: -10..+85, Размеры модуля: 25 x 19 x 10 мм</t>
    </r>
  </si>
  <si>
    <r>
      <t xml:space="preserve">Модуль зарядки литиевых батарей </t>
    </r>
    <r>
      <rPr>
        <b/>
        <sz val="16"/>
        <color rgb="FFFF0000"/>
        <rFont val="Calibri"/>
        <family val="2"/>
        <charset val="204"/>
        <scheme val="minor"/>
      </rPr>
      <t>TP4056 USB mini</t>
    </r>
    <r>
      <rPr>
        <sz val="16"/>
        <color theme="1"/>
        <rFont val="Calibri"/>
        <family val="2"/>
        <charset val="204"/>
        <scheme val="minor"/>
      </rPr>
      <t>- обеспечивает линейный заряд одного литиевого элемента 3,7 вольта.  Регулируемый зарядный ток до 2000 мА. Светодиодная (цветная) индикация).  Точность заряда: 1.5%. Входное напряжение: 4.5В-5.5В  Напряжение полного заряда: 4.2В, Входной разъем: mini USB (+места для подпайки проводов), Рабочая температура: -10..+85, Размеры модуля: 25 x 19 x 10 мм</t>
    </r>
  </si>
  <si>
    <r>
      <rPr>
        <b/>
        <sz val="18"/>
        <color rgb="FFFF0000"/>
        <rFont val="Calibri"/>
        <family val="2"/>
        <charset val="204"/>
        <scheme val="minor"/>
      </rPr>
      <t>Набор 10шт -</t>
    </r>
    <r>
      <rPr>
        <b/>
        <sz val="18"/>
        <color theme="9"/>
        <rFont val="Calibri"/>
        <family val="2"/>
        <charset val="204"/>
        <scheme val="minor"/>
      </rPr>
      <t xml:space="preserve"> </t>
    </r>
    <r>
      <rPr>
        <b/>
        <sz val="18"/>
        <color theme="9" tint="-0.249977111117893"/>
        <rFont val="Calibri"/>
        <family val="2"/>
        <charset val="204"/>
        <scheme val="minor"/>
      </rPr>
      <t xml:space="preserve">Стойки  металлические с резьбой </t>
    </r>
    <r>
      <rPr>
        <b/>
        <sz val="18"/>
        <color rgb="FFFF0000"/>
        <rFont val="Calibri"/>
        <family val="2"/>
        <charset val="204"/>
        <scheme val="minor"/>
      </rPr>
      <t xml:space="preserve"> М3 - D=4мм H=3мм</t>
    </r>
    <r>
      <rPr>
        <b/>
        <sz val="18"/>
        <rFont val="Calibri"/>
        <family val="2"/>
        <charset val="204"/>
        <scheme val="minor"/>
      </rPr>
      <t>.</t>
    </r>
    <r>
      <rPr>
        <sz val="18"/>
        <rFont val="Calibri"/>
        <family val="2"/>
        <charset val="204"/>
        <scheme val="minor"/>
      </rPr>
      <t xml:space="preserve"> Сверлим отверстие (пластик - дерево ...) вклеиваем (или вплавляем стойку) - получаем отверстие с резьбой (например для крепежа в корпусе конструкции) пример использования по боковой ссылке (16 минута видео)</t>
    </r>
  </si>
  <si>
    <r>
      <rPr>
        <b/>
        <sz val="22"/>
        <color rgb="FFFF0000"/>
        <rFont val="Calibri"/>
        <family val="2"/>
        <charset val="204"/>
        <scheme val="minor"/>
      </rPr>
      <t>VS1053B MP3 модуль</t>
    </r>
    <r>
      <rPr>
        <sz val="22"/>
        <color theme="1"/>
        <rFont val="Calibri"/>
        <family val="2"/>
        <charset val="204"/>
        <scheme val="minor"/>
      </rPr>
      <t xml:space="preserve"> (кодер - декодер + cardreader) - часто используется в составе проектов - "Интернет радио" - Ka Radio и другие релизы (на плате правильный кварц - 12,288)</t>
    </r>
  </si>
  <si>
    <r>
      <rPr>
        <b/>
        <sz val="18"/>
        <color rgb="FF000000"/>
        <rFont val="Arial"/>
        <family val="2"/>
        <charset val="204"/>
      </rPr>
      <t xml:space="preserve">Транзистор BF245 </t>
    </r>
    <r>
      <rPr>
        <sz val="16"/>
        <color rgb="FF000000"/>
        <rFont val="Arial"/>
        <family val="2"/>
        <charset val="204"/>
      </rPr>
      <t xml:space="preserve"> полевой  N-канальний  JFET корпус TO-92 (значительно улутшенный аналог - </t>
    </r>
    <r>
      <rPr>
        <b/>
        <sz val="16"/>
        <color rgb="FF000000"/>
        <rFont val="Arial"/>
        <family val="2"/>
        <charset val="204"/>
      </rPr>
      <t>КП312</t>
    </r>
    <r>
      <rPr>
        <sz val="16"/>
        <color rgb="FF000000"/>
        <rFont val="Arial"/>
        <family val="2"/>
        <charset val="204"/>
      </rPr>
      <t xml:space="preserve">) (используется в высокочастотных усилительных схемах) </t>
    </r>
  </si>
  <si>
    <t>TPA3110+B</t>
  </si>
  <si>
    <r>
      <rPr>
        <b/>
        <sz val="22"/>
        <rFont val="Calibri"/>
        <family val="2"/>
        <charset val="204"/>
        <scheme val="minor"/>
      </rPr>
      <t xml:space="preserve">Модуль Стерео усилителя c регулятором звука + </t>
    </r>
    <r>
      <rPr>
        <b/>
        <sz val="22"/>
        <color rgb="FF0070C0"/>
        <rFont val="Calibri"/>
        <family val="2"/>
        <charset val="204"/>
        <scheme val="minor"/>
      </rPr>
      <t>Bluetooth 4,2</t>
    </r>
    <r>
      <rPr>
        <sz val="22"/>
        <rFont val="Calibri"/>
        <family val="2"/>
        <charset val="204"/>
        <scheme val="minor"/>
      </rPr>
      <t xml:space="preserve"> </t>
    </r>
    <r>
      <rPr>
        <sz val="20"/>
        <rFont val="Calibri"/>
        <family val="2"/>
        <charset val="204"/>
        <scheme val="minor"/>
      </rPr>
      <t xml:space="preserve"> / </t>
    </r>
    <r>
      <rPr>
        <b/>
        <sz val="20"/>
        <color rgb="FFFF0000"/>
        <rFont val="Calibri"/>
        <family val="2"/>
        <charset val="204"/>
        <scheme val="minor"/>
      </rPr>
      <t>15W+15W</t>
    </r>
    <r>
      <rPr>
        <sz val="20"/>
        <rFont val="Calibri"/>
        <family val="2"/>
        <charset val="204"/>
        <scheme val="minor"/>
      </rPr>
      <t xml:space="preserve"> /  4-8 om / Питание U=8 -26V Размер -60*44*15mm  (Отличная схемотехника модуля)</t>
    </r>
  </si>
  <si>
    <t>Step_D_8A</t>
  </si>
  <si>
    <r>
      <rPr>
        <b/>
        <sz val="16"/>
        <color rgb="FFFF0000"/>
        <rFont val="Calibri"/>
        <family val="2"/>
        <charset val="204"/>
        <scheme val="minor"/>
      </rPr>
      <t>Преобразователь понижающий с выходным напряжением 5V 8A  (4 USB Выхода )</t>
    </r>
    <r>
      <rPr>
        <sz val="16"/>
        <color theme="1"/>
        <rFont val="Calibri"/>
        <family val="2"/>
        <charset val="204"/>
        <scheme val="minor"/>
      </rPr>
      <t xml:space="preserve"> -  Входное напряжение DC(8V - 35V)  на выходе стабильных 5V( 8A ), КПД - 96%, размеры 54 x 39 x 21mm (модуль качественно исполнен, плата с низу защищена силиконом) оснащён Разъемом DC 5,5-2,1</t>
    </r>
  </si>
  <si>
    <t>Gar_1_AUX</t>
  </si>
  <si>
    <r>
      <rPr>
        <b/>
        <sz val="16"/>
        <color theme="4"/>
        <rFont val="Calibri"/>
        <family val="2"/>
        <charset val="204"/>
        <scheme val="minor"/>
      </rPr>
      <t>Bluetooth 4.2 Гарнитура</t>
    </r>
    <r>
      <rPr>
        <sz val="16"/>
        <color theme="1"/>
        <rFont val="Calibri"/>
        <family val="2"/>
        <charset val="204"/>
        <scheme val="minor"/>
      </rPr>
      <t xml:space="preserve"> под 3.5mm Jack в комплекте имеет качественный металлический переходник Jack to Jack для подключения к Aux Audio (музыкальный центр, автомобиль, ....)  /2.4GHz / A2DP/ дальность действия ~  10m  время ожидания -48 часа./ время работы -4 часа / размер 14*15*58мм - имеет зажим для крепления, 3 кнопки управления (могут выступать как пульт управления фотокамерой телефона) + 1 цветной светодиод, микрофон + инструкция+ USB кабель для зарядки</t>
    </r>
  </si>
  <si>
    <t>LM75A_m</t>
  </si>
  <si>
    <r>
      <rPr>
        <b/>
        <sz val="16"/>
        <color theme="1"/>
        <rFont val="Calibri"/>
        <family val="2"/>
        <charset val="204"/>
        <scheme val="minor"/>
      </rPr>
      <t>Датчик температуры</t>
    </r>
    <r>
      <rPr>
        <sz val="16"/>
        <color theme="1"/>
        <rFont val="Calibri"/>
        <family val="2"/>
        <charset val="204"/>
        <scheme val="minor"/>
      </rPr>
      <t xml:space="preserve">  LM75A - I2C - 11 бит АЦП обеспечивает точность -  0,125 градуса  / питание 2.8V-5.5V / диаппазон -55  ~ +125 /   размер 19x13мм  / ток в режиме ожидания- 1,0 мкА; При включении питания устройство может использоваться как автономный регулятор температуры - даже без микроконтроллера</t>
    </r>
  </si>
  <si>
    <t>GY-302</t>
  </si>
  <si>
    <r>
      <rPr>
        <b/>
        <sz val="16"/>
        <color rgb="FFFF0000"/>
        <rFont val="Calibri"/>
        <family val="2"/>
        <charset val="204"/>
        <scheme val="minor"/>
      </rPr>
      <t>Датчик Освещённости BH1750 | GY-302</t>
    </r>
    <r>
      <rPr>
        <sz val="16"/>
        <color theme="1"/>
        <rFont val="Calibri"/>
        <family val="2"/>
        <charset val="204"/>
        <scheme val="minor"/>
      </rPr>
      <t xml:space="preserve"> на чипе- BH1750FVI / Интерфейс: I2C / Спектральная характеристика: близка к глазу человека / Малое влияние инфракрасного излучения  / Диапазон измерения 1...65535 Lux / Разрешение измерения 1 Лк / Напряжение питания: 3...5 В./ Малый потребляемый ток и функция спящего режима / Фильтрация световых шумов: 50/60 Гц / возможность выбора I2C адреса / Не требует калибровки  / Ток потребления: 120 мкА в спящем режиме: 0,01 мкА / Измеряемая длина волны: 560 нм / Точность в режиме высокого разрешения: 1 Лк / Точность в режиме низкого разрешения: 4 Лк / Период измерения в режиме высокого разрешения: 120 мс / Период измерения в режиме низкого разрешения: 16 мс / АЦП: 16 бит / Размер: 19 * 14 мм</t>
    </r>
  </si>
  <si>
    <t>MB-102</t>
  </si>
  <si>
    <t>QN8027_S10</t>
  </si>
  <si>
    <t>https://www.youtube.com/watch?v=Ap4uNLVMWzY</t>
  </si>
  <si>
    <t>https://cdn.hackaday.io/files/4149177510816/QN8027_SANB_Hardware_Application_Note_V_0_25_102209.pdf</t>
  </si>
  <si>
    <r>
      <t xml:space="preserve">QN8027  корпус MSOP10 </t>
    </r>
    <r>
      <rPr>
        <sz val="20"/>
        <color rgb="FF000000"/>
        <rFont val="Century Gothic"/>
        <family val="2"/>
        <charset val="204"/>
      </rPr>
      <t xml:space="preserve"> - FM-передатчик аудио стерео (моно) сигнала  с возможностью передачи RDS, минимальная обвязка. Отличное качество звука</t>
    </r>
  </si>
  <si>
    <t>oled-2_YB</t>
  </si>
  <si>
    <r>
      <rPr>
        <b/>
        <sz val="16"/>
        <color theme="1"/>
        <rFont val="Calibri"/>
        <family val="2"/>
        <charset val="204"/>
        <scheme val="minor"/>
      </rPr>
      <t xml:space="preserve">OLED 128 х 64 Матричный  дисплей I2C интерфейс SSD1306 0.96" </t>
    </r>
    <r>
      <rPr>
        <b/>
        <sz val="16"/>
        <color theme="3"/>
        <rFont val="Calibri"/>
        <family val="2"/>
        <charset val="204"/>
        <scheme val="minor"/>
      </rPr>
      <t>Голубого свечения</t>
    </r>
    <r>
      <rPr>
        <b/>
        <sz val="16"/>
        <color theme="1"/>
        <rFont val="Calibri"/>
        <family val="2"/>
        <charset val="204"/>
        <scheme val="minor"/>
      </rPr>
      <t xml:space="preserve">.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</si>
  <si>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oled-2_W</t>
  </si>
  <si>
    <r>
      <rPr>
        <b/>
        <sz val="16"/>
        <color theme="1"/>
        <rFont val="Calibri"/>
        <family val="2"/>
        <charset val="204"/>
        <scheme val="minor"/>
      </rPr>
      <t xml:space="preserve">OLED 128 х 64 Матричный  дисплей I2C интерфейс SSD1306 0.96"  </t>
    </r>
    <r>
      <rPr>
        <b/>
        <sz val="16"/>
        <color theme="9" tint="-0.499984740745262"/>
        <rFont val="Calibri"/>
        <family val="2"/>
        <charset val="204"/>
        <scheme val="minor"/>
      </rPr>
      <t>Белого свечения.</t>
    </r>
    <r>
      <rPr>
        <b/>
        <sz val="16"/>
        <color theme="1"/>
        <rFont val="Calibri"/>
        <family val="2"/>
        <charset val="204"/>
        <scheme val="minor"/>
      </rPr>
      <t xml:space="preserve">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</si>
  <si>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oled-2_B</t>
  </si>
  <si>
    <r>
      <rPr>
        <b/>
        <sz val="16"/>
        <color theme="1"/>
        <rFont val="Calibri"/>
        <family val="2"/>
        <charset val="204"/>
        <scheme val="minor"/>
      </rPr>
      <t xml:space="preserve">OLED 128 х 64 Матричный дисплей I2C интерфейс SSD1306 0.96" </t>
    </r>
    <r>
      <rPr>
        <b/>
        <sz val="16"/>
        <color rgb="FF00B0F0"/>
        <rFont val="Calibri"/>
        <family val="2"/>
        <charset val="204"/>
        <scheme val="minor"/>
      </rPr>
      <t>Желто-Голубого свечения</t>
    </r>
    <r>
      <rPr>
        <b/>
        <sz val="16"/>
        <color theme="1"/>
        <rFont val="Calibri"/>
        <family val="2"/>
        <charset val="204"/>
        <scheme val="minor"/>
      </rPr>
      <t xml:space="preserve">.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</si>
  <si>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DC-022_M14</t>
  </si>
  <si>
    <t>BMS_13_40</t>
  </si>
  <si>
    <t>Авто, Вело, Мото принадледности</t>
  </si>
  <si>
    <t>Электротранспорт</t>
  </si>
  <si>
    <t>EB_Controller_1000</t>
  </si>
  <si>
    <r>
      <rPr>
        <b/>
        <sz val="18"/>
        <color rgb="FF7030A0"/>
        <rFont val="Calibri"/>
        <family val="2"/>
        <charset val="204"/>
        <scheme val="minor"/>
      </rPr>
      <t>Контроллер 1000W 48V  - для електромотора  до 1000W</t>
    </r>
    <r>
      <rPr>
        <sz val="18"/>
        <color theme="1"/>
        <rFont val="Calibri"/>
        <family val="2"/>
        <charset val="204"/>
        <scheme val="minor"/>
      </rPr>
      <t xml:space="preserve">, размер 120x65x30mm, качественный герметичный цельноалюминиевый корпус с рёбрами охлаждения, качественные разъёмы, широкий набор функций </t>
    </r>
  </si>
  <si>
    <r>
      <rPr>
        <b/>
        <sz val="18"/>
        <color rgb="FF7030A0"/>
        <rFont val="Calibri"/>
        <family val="2"/>
        <charset val="204"/>
        <scheme val="minor"/>
      </rPr>
      <t>BMS контроллер независимого заряда разряда</t>
    </r>
    <r>
      <rPr>
        <b/>
        <sz val="18"/>
        <color rgb="FFFF0000"/>
        <rFont val="Calibri"/>
        <family val="2"/>
        <charset val="204"/>
        <scheme val="minor"/>
      </rPr>
      <t xml:space="preserve"> </t>
    </r>
    <r>
      <rPr>
        <sz val="18"/>
        <color rgb="FFFF0000"/>
        <rFont val="Calibri"/>
        <family val="2"/>
        <charset val="204"/>
        <scheme val="minor"/>
      </rPr>
      <t xml:space="preserve">13-ти - 48В(54,6) - 40А </t>
    </r>
    <r>
      <rPr>
        <sz val="16"/>
        <color rgb="FFFF0000"/>
        <rFont val="Calibri"/>
        <family val="2"/>
        <charset val="204"/>
        <scheme val="minor"/>
      </rPr>
      <t xml:space="preserve"> </t>
    </r>
    <r>
      <rPr>
        <sz val="16"/>
        <color theme="1"/>
        <rFont val="Calibri"/>
        <family val="2"/>
        <charset val="204"/>
        <scheme val="minor"/>
      </rPr>
      <t>литий-ионных аккумуляторов  (качественный (не из самых дешёвых) БРЕНД- BROODIO) размер: 72*55*8ММ (отличная схемотехника, качественная сборка, хороший теплоотвод,  - идеальное решение для электровелосипеда и других видов єлектротранспорта) в комплект входит сам контроллер и кабеля с разъёмом</t>
    </r>
  </si>
  <si>
    <r>
      <rPr>
        <b/>
        <sz val="20"/>
        <color rgb="FFFF0000"/>
        <rFont val="Calibri"/>
        <family val="2"/>
        <charset val="204"/>
        <scheme val="minor"/>
      </rPr>
      <t xml:space="preserve">TPA3118 - Усилитель 2X30W с приёмником Bluetooth Stereo </t>
    </r>
    <r>
      <rPr>
        <sz val="20"/>
        <rFont val="Calibri"/>
        <family val="2"/>
        <charset val="204"/>
        <scheme val="minor"/>
      </rPr>
      <t xml:space="preserve">- </t>
    </r>
    <r>
      <rPr>
        <sz val="18"/>
        <rFont val="Calibri"/>
        <family val="2"/>
        <charset val="204"/>
        <scheme val="minor"/>
      </rPr>
      <t xml:space="preserve">Питание 8-26В защита от переполюсовки,  поддержка динамико - 4,6,8 ohm. Оснащён разъёмом виход на на ушники 3.5мм. </t>
    </r>
    <r>
      <rPr>
        <sz val="20"/>
        <rFont val="Calibri"/>
        <family val="2"/>
        <charset val="204"/>
        <scheme val="minor"/>
      </rPr>
      <t xml:space="preserve"> </t>
    </r>
    <r>
      <rPr>
        <sz val="20"/>
        <color rgb="FF00B0F0"/>
        <rFont val="Calibri"/>
        <family val="2"/>
        <charset val="204"/>
        <scheme val="minor"/>
      </rPr>
      <t xml:space="preserve">ВЫСОКОЕ КАЧЕСТВО ЗВУЧАНИЯ - основное достоенство этого модуля! </t>
    </r>
    <r>
      <rPr>
        <sz val="20"/>
        <rFont val="Calibri"/>
        <family val="2"/>
        <charset val="204"/>
        <scheme val="minor"/>
      </rPr>
      <t>Низкое энергопотребление.  Отличная схемотехника и качество исполнения.</t>
    </r>
  </si>
  <si>
    <t>Verifon Au-79on</t>
  </si>
  <si>
    <r>
      <rPr>
        <b/>
        <sz val="22"/>
        <color rgb="FFFF0000"/>
        <rFont val="Calibri"/>
        <family val="2"/>
        <charset val="204"/>
        <scheme val="minor"/>
      </rPr>
      <t xml:space="preserve">Разъем  DC-022 для 5.5-2.1мм </t>
    </r>
    <r>
      <rPr>
        <sz val="22"/>
        <color theme="1"/>
        <rFont val="Calibri"/>
        <family val="2"/>
        <charset val="204"/>
        <scheme val="minor"/>
      </rPr>
      <t xml:space="preserve"> 3 контакта (с размыканием ) - используется для подключения питания к устройствам     - простой монтаж  в корпус - просверлил и вкрутил</t>
    </r>
  </si>
  <si>
    <t>DC-005_21</t>
  </si>
  <si>
    <r>
      <rPr>
        <b/>
        <sz val="20"/>
        <color rgb="FFFF0000"/>
        <rFont val="Calibri"/>
        <family val="2"/>
        <charset val="204"/>
        <scheme val="minor"/>
      </rPr>
      <t xml:space="preserve">Разъем  DC-022 для 5.5-2.1мм </t>
    </r>
    <r>
      <rPr>
        <sz val="20"/>
        <color theme="1"/>
        <rFont val="Calibri"/>
        <family val="2"/>
        <charset val="204"/>
        <scheme val="minor"/>
      </rPr>
      <t xml:space="preserve"> 3 контакта (с размыканием ) - используется для подключения питания к устройствам     - простой монтаж  на плату и  в корпус.</t>
    </r>
  </si>
  <si>
    <t>DC-022B</t>
  </si>
  <si>
    <r>
      <rPr>
        <b/>
        <sz val="22"/>
        <color rgb="FFFF0000"/>
        <rFont val="Calibri"/>
        <family val="2"/>
        <charset val="204"/>
        <scheme val="minor"/>
      </rPr>
      <t xml:space="preserve">Разъем  DC-022 для 5.5-2.1мм </t>
    </r>
    <r>
      <rPr>
        <sz val="22"/>
        <color theme="1"/>
        <rFont val="Calibri"/>
        <family val="2"/>
        <charset val="204"/>
        <scheme val="minor"/>
      </rPr>
      <t xml:space="preserve"> 2 контакта - используется для подключения питания к устройствам   - простой монтаж  в корпус - просверлил и вкрутил</t>
    </r>
  </si>
  <si>
    <r>
      <rPr>
        <b/>
        <sz val="14"/>
        <color rgb="FF00B050"/>
        <rFont val="Calibri"/>
        <family val="2"/>
        <charset val="204"/>
        <scheme val="minor"/>
      </rPr>
      <t>LM2596</t>
    </r>
    <r>
      <rPr>
        <b/>
        <sz val="14"/>
        <color rgb="FF00B0F0"/>
        <rFont val="Calibri"/>
        <family val="2"/>
        <charset val="204"/>
        <scheme val="minor"/>
      </rPr>
      <t xml:space="preserve"> - Регулируемый понижающий преобразователь напряжения-</t>
    </r>
    <r>
      <rPr>
        <b/>
        <sz val="14"/>
        <color theme="1" tint="0.499984740745262"/>
        <rFont val="Calibri"/>
        <family val="2"/>
        <charset val="204"/>
        <scheme val="minor"/>
      </rPr>
      <t xml:space="preserve">  импульсный стабилизатор напряжения 1.23-30V </t>
    </r>
    <r>
      <rPr>
        <sz val="14"/>
        <color theme="1"/>
        <rFont val="Calibri"/>
        <family val="2"/>
        <charset val="204"/>
        <scheme val="minor"/>
      </rPr>
      <t xml:space="preserve">-  Напряжение ВХОДА 4.0-35V, Напряжение ВЫХОДНОЕ 1.23-30В (регулируемое многооборотным резистором)  Номинальный выходной ток- 2А (дополнительного радиатора не требуется), максимальный до 3A (с дополнительным радиатором).  /   Защита от короткого замыкания. Размеры: 42 х 20 х 10 мм. </t>
    </r>
  </si>
  <si>
    <r>
      <rPr>
        <b/>
        <sz val="14"/>
        <color rgb="FF00B050"/>
        <rFont val="Calibri"/>
        <family val="2"/>
        <charset val="204"/>
        <scheme val="minor"/>
      </rPr>
      <t>LM317</t>
    </r>
    <r>
      <rPr>
        <b/>
        <sz val="14"/>
        <color rgb="FF00B0F0"/>
        <rFont val="Calibri"/>
        <family val="2"/>
        <charset val="204"/>
        <scheme val="minor"/>
      </rPr>
      <t xml:space="preserve"> - Регулируемый понижающий преобразователь напряжения- </t>
    </r>
    <r>
      <rPr>
        <b/>
        <sz val="14"/>
        <color theme="1" tint="0.499984740745262"/>
        <rFont val="Calibri"/>
        <family val="2"/>
        <charset val="204"/>
        <scheme val="minor"/>
      </rPr>
      <t xml:space="preserve"> линейный стабилизатор напряжения </t>
    </r>
    <r>
      <rPr>
        <sz val="14"/>
        <color theme="1"/>
        <rFont val="Calibri"/>
        <family val="2"/>
        <charset val="204"/>
        <scheme val="minor"/>
      </rPr>
      <t>-  Напряжение ВХОДА 4-40V, Напряжение ВЫХОДНОЕ 1.2-37В (регулируемое многооборотным резистором)  Номинальный выходной ток- 1,5А  (радиатор уже есть на плате), максимальный до 2,2A.  Защита от короткого замыкания. Размеры: 36 х 17 мм.</t>
    </r>
  </si>
  <si>
    <r>
      <rPr>
        <b/>
        <sz val="14"/>
        <color rgb="FF00B050"/>
        <rFont val="Calibri"/>
        <family val="2"/>
        <charset val="204"/>
        <scheme val="minor"/>
      </rPr>
      <t>LM2596</t>
    </r>
    <r>
      <rPr>
        <b/>
        <sz val="14"/>
        <color rgb="FF00B0F0"/>
        <rFont val="Calibri"/>
        <family val="2"/>
        <charset val="204"/>
        <scheme val="minor"/>
      </rPr>
      <t xml:space="preserve"> - Регулируемый понижающий преобразователь напряжения-  импульсный стабилизатор напряжения 1.23-30V </t>
    </r>
    <r>
      <rPr>
        <sz val="14"/>
        <color rgb="FF00B0F0"/>
        <rFont val="Calibri"/>
        <family val="2"/>
        <charset val="204"/>
        <scheme val="minor"/>
      </rPr>
      <t xml:space="preserve">- </t>
    </r>
    <r>
      <rPr>
        <sz val="14"/>
        <rFont val="Calibri"/>
        <family val="2"/>
        <charset val="204"/>
        <scheme val="minor"/>
      </rPr>
      <t xml:space="preserve"> </t>
    </r>
    <r>
      <rPr>
        <sz val="12"/>
        <rFont val="Calibri"/>
        <family val="2"/>
        <charset val="204"/>
        <scheme val="minor"/>
      </rPr>
      <t xml:space="preserve">Напряжение ВХОДА 4.0-35V, Напряжение ВЫХОДНОЕ 1.23-30В (регулируемое многооборотным резистором)  Номинальный выходной ток- 2А (дополнительного радиатора не требуется), максимальный до 3A (с дополнительным радиатором).  /   Защита от короткого замыкания.  </t>
    </r>
    <r>
      <rPr>
        <b/>
        <sz val="12"/>
        <rFont val="Calibri"/>
        <family val="2"/>
        <charset val="204"/>
        <scheme val="minor"/>
      </rPr>
      <t xml:space="preserve">Кнопка вкл/выкл вольтметра, Кнопка переключения показаний - вход/выход </t>
    </r>
    <r>
      <rPr>
        <sz val="12"/>
        <rFont val="Calibri"/>
        <family val="2"/>
        <charset val="204"/>
        <scheme val="minor"/>
      </rPr>
      <t>/ Размеры: 65*35.</t>
    </r>
  </si>
  <si>
    <r>
      <rPr>
        <b/>
        <sz val="16"/>
        <color rgb="FFFF0000"/>
        <rFont val="Calibri"/>
        <family val="2"/>
        <charset val="204"/>
        <scheme val="minor"/>
      </rPr>
      <t xml:space="preserve">Готовый Блок питания xl4015e1 с регулировкой и индикацеей  напряжения и тока и Ватметр,  75ВТ + USB* </t>
    </r>
    <r>
      <rPr>
        <sz val="16"/>
        <color theme="1"/>
        <rFont val="Calibri"/>
        <family val="2"/>
        <charset val="204"/>
        <scheme val="minor"/>
      </rPr>
      <t xml:space="preserve"> </t>
    </r>
    <r>
      <rPr>
        <sz val="14"/>
        <color theme="1"/>
        <rFont val="Calibri"/>
        <family val="2"/>
        <charset val="204"/>
        <scheme val="minor"/>
      </rPr>
      <t>кроме этого умеет контролировать ток нагрузки. Индикация входного и выходного напряжения. Много диодов индикации, Режим Калибровки!  Защита: от короткого замыкания, от перегрева, от перегрузки  (Входное напряжение: 5-36В /  Выходное напряжение: регулируемое от 1,25 до 32 вольт / Выходной ток: регулируемый от 0 до 5A max  / Размеры модуля: 68,2 x 38,8 x 15мм )</t>
    </r>
  </si>
  <si>
    <r>
      <rPr>
        <b/>
        <sz val="16"/>
        <color rgb="FFFF0000"/>
        <rFont val="Calibri"/>
        <family val="2"/>
        <charset val="204"/>
        <scheme val="minor"/>
      </rPr>
      <t>Готовый Блок питания TK1210 с регулировкой и раздельной индикацеей  напряжения и тока,</t>
    </r>
    <r>
      <rPr>
        <sz val="16"/>
        <color theme="1"/>
        <rFont val="Calibri"/>
        <family val="2"/>
        <charset val="204"/>
        <scheme val="minor"/>
      </rPr>
      <t xml:space="preserve"> </t>
    </r>
    <r>
      <rPr>
        <sz val="14"/>
        <color theme="1"/>
        <rFont val="Calibri"/>
        <family val="2"/>
        <charset val="204"/>
        <scheme val="minor"/>
      </rPr>
      <t>кроме этого умеет контролировать ток нагрузки.  Защита: от короткого замыкания, от перегрева, от перегрузки  (Входное напряжение: 5-32В /  Выходное напряжение: регулируемое от 0.8 до 29 вольт / Выходной ток: регулируемый от 0 до 5A max  / Размеры модуля: 51 x 26.5 x 21.5мм )</t>
    </r>
  </si>
  <si>
    <r>
      <rPr>
        <b/>
        <sz val="16"/>
        <color rgb="FF00B050"/>
        <rFont val="Calibri"/>
        <family val="2"/>
        <charset val="204"/>
        <scheme val="minor"/>
      </rPr>
      <t>XL4015</t>
    </r>
    <r>
      <rPr>
        <b/>
        <sz val="16"/>
        <color rgb="FF00B0F0"/>
        <rFont val="Calibri"/>
        <family val="2"/>
        <charset val="204"/>
        <scheme val="minor"/>
      </rPr>
      <t xml:space="preserve"> Регулируемый понижающий преобразователь - с регулировкой напряжения - </t>
    </r>
    <r>
      <rPr>
        <sz val="16"/>
        <color theme="1"/>
        <rFont val="Calibri"/>
        <family val="2"/>
        <charset val="204"/>
        <scheme val="minor"/>
      </rPr>
      <t xml:space="preserve">входное U=8V-36V выходное U=1.25V-36V / ток - 5А КПД - 96% / размер 54x23x15мм </t>
    </r>
    <r>
      <rPr>
        <b/>
        <sz val="16"/>
        <color rgb="FF00B050"/>
        <rFont val="Calibri"/>
        <family val="2"/>
        <charset val="204"/>
        <scheme val="minor"/>
      </rPr>
      <t>РАДИАТОР ВХОДИТ В КОМПЛЕКТ</t>
    </r>
  </si>
  <si>
    <r>
      <rPr>
        <b/>
        <sz val="16"/>
        <color rgb="FF00B050"/>
        <rFont val="Calibri"/>
        <family val="2"/>
        <charset val="204"/>
        <scheme val="minor"/>
      </rPr>
      <t xml:space="preserve">XL4015 </t>
    </r>
    <r>
      <rPr>
        <b/>
        <sz val="16"/>
        <color rgb="FF00B0F0"/>
        <rFont val="Calibri"/>
        <family val="2"/>
        <charset val="204"/>
        <scheme val="minor"/>
      </rPr>
      <t xml:space="preserve">Регулируемый понижающий преобразователь </t>
    </r>
    <r>
      <rPr>
        <b/>
        <sz val="16"/>
        <color theme="9" tint="-0.249977111117893"/>
        <rFont val="Calibri"/>
        <family val="2"/>
        <charset val="204"/>
        <scheme val="minor"/>
      </rPr>
      <t xml:space="preserve">- с регулировкой тока и  напряжения - </t>
    </r>
    <r>
      <rPr>
        <sz val="16"/>
        <color theme="1"/>
        <rFont val="Calibri"/>
        <family val="2"/>
        <charset val="204"/>
        <scheme val="minor"/>
      </rPr>
      <t xml:space="preserve">входное U=8V-36V выходное U=1.25V-32V / ток - 5А / КПД - 95% / размер 52x26x14мм </t>
    </r>
    <r>
      <rPr>
        <b/>
        <sz val="16"/>
        <color theme="1"/>
        <rFont val="Calibri"/>
        <family val="2"/>
        <charset val="204"/>
        <scheme val="minor"/>
      </rPr>
      <t>(можно использовать как Лед драйвер, блок питания, зарядное устройство ..)</t>
    </r>
  </si>
  <si>
    <t xml:space="preserve">Патрон кулачковый для микродрели - (не цанга - а разводные губки - кулачки) под свёрла 0,3-3,5мм, в хвостовике отверстие под вал D=2мм (под больший вал можно рассверлить) + 2 фиксирующие гайки под шестигранник </t>
  </si>
  <si>
    <t>SN-01BM</t>
  </si>
  <si>
    <r>
      <rPr>
        <b/>
        <sz val="14"/>
        <color theme="4" tint="-0.249977111117893"/>
        <rFont val="Calibri"/>
        <family val="2"/>
        <charset val="204"/>
        <scheme val="minor"/>
      </rPr>
      <t xml:space="preserve">Клещи кримпер SN-01BM </t>
    </r>
    <r>
      <rPr>
        <sz val="14"/>
        <color theme="1"/>
        <rFont val="Calibri"/>
        <family val="2"/>
        <charset val="204"/>
        <scheme val="minor"/>
      </rPr>
      <t xml:space="preserve">(прес) для обжима проводов с сечением 0,08-0,5 квадратных мм  -  Совместим с PH2.0, KF2510, AMG28-20, Servo, XH2.54 / 3.96, PX, KK254, JST, Molex, D-SUB - КАЧЕСТВЕННЫЙ полный автомат с сменными матрицами </t>
    </r>
    <r>
      <rPr>
        <b/>
        <sz val="14"/>
        <color rgb="FFFF0000"/>
        <rFont val="Calibri"/>
        <family val="2"/>
        <charset val="204"/>
        <scheme val="minor"/>
      </rPr>
      <t>AWG28-20 ХОРОШЕГО КАЧЕСТВА</t>
    </r>
    <r>
      <rPr>
        <sz val="14"/>
        <color theme="1"/>
        <rFont val="Calibri"/>
        <family val="2"/>
        <charset val="204"/>
        <scheme val="minor"/>
      </rPr>
      <t xml:space="preserve"> (у нас есть в наличии клемы и терминалы для обжима, обжимаемые клемы часто используются в автомобильной технике и електроприборах) принцып работы смотрите по боковой ссылке</t>
    </r>
  </si>
  <si>
    <t>Verifon 204N</t>
  </si>
  <si>
    <t>CD4026 DIP</t>
  </si>
  <si>
    <t>https://www.youtube.com/watch?v=gu4nltC_ZcU</t>
  </si>
  <si>
    <t>https://www.bucek.name/pdf/4026.pdf</t>
  </si>
  <si>
    <r>
      <rPr>
        <b/>
        <sz val="18"/>
        <color theme="1"/>
        <rFont val="Calibri"/>
        <family val="2"/>
        <charset val="204"/>
        <scheme val="minor"/>
      </rPr>
      <t xml:space="preserve">CD4026  DIP-16 </t>
    </r>
    <r>
      <rPr>
        <sz val="18"/>
        <color theme="1"/>
        <rFont val="Calibri"/>
        <family val="2"/>
        <charset val="204"/>
        <scheme val="minor"/>
      </rPr>
      <t xml:space="preserve">  Десятичный счётчик импульсов с выводом на семисегментный индекатор, аналог К176ИЕ4, управляется всего по 2 проводам, можно подключать последовательно наращивая количество сегментов держит до 20В (можно подключить даже газоразрядники. Присутствует пин разрешения индикации (сохраняет показания в памяти), пин приостановки счёта. Подробности по боковой ссылке. </t>
    </r>
  </si>
  <si>
    <r>
      <rPr>
        <b/>
        <sz val="18"/>
        <color rgb="FF000000"/>
        <rFont val="Arial"/>
        <family val="2"/>
        <charset val="204"/>
      </rPr>
      <t>Транзистор S8050</t>
    </r>
    <r>
      <rPr>
        <sz val="16"/>
        <color rgb="FF000000"/>
        <rFont val="Arial"/>
        <family val="2"/>
        <charset val="204"/>
      </rPr>
      <t xml:space="preserve"> NPN корпус </t>
    </r>
    <r>
      <rPr>
        <b/>
        <sz val="16"/>
        <color rgb="FF000000"/>
        <rFont val="Arial"/>
        <family val="2"/>
        <charset val="204"/>
      </rPr>
      <t>TO-92</t>
    </r>
    <r>
      <rPr>
        <sz val="16"/>
        <color rgb="FF000000"/>
        <rFont val="Arial"/>
        <family val="2"/>
        <charset val="204"/>
      </rPr>
      <t xml:space="preserve">  Напряжение коллектор-эмиттер 20 В / Напряжение коллектор-база 30В /  Напряжение эмиттер-база max 5В / Ток коллектора max </t>
    </r>
    <r>
      <rPr>
        <b/>
        <sz val="16"/>
        <color rgb="FFFF0000"/>
        <rFont val="Arial"/>
        <family val="2"/>
        <charset val="204"/>
      </rPr>
      <t>0,7А</t>
    </r>
    <r>
      <rPr>
        <sz val="16"/>
        <color rgb="FF000000"/>
        <rFont val="Arial"/>
        <family val="2"/>
        <charset val="204"/>
      </rPr>
      <t xml:space="preserve"> / P=  </t>
    </r>
    <r>
      <rPr>
        <sz val="16"/>
        <color rgb="FFFF0000"/>
        <rFont val="Arial"/>
        <family val="2"/>
        <charset val="204"/>
      </rPr>
      <t xml:space="preserve"> 0,625Вт</t>
    </r>
    <r>
      <rPr>
        <sz val="16"/>
        <color rgb="FF000000"/>
        <rFont val="Arial"/>
        <family val="2"/>
        <charset val="204"/>
      </rPr>
      <t xml:space="preserve"> /   F=100МГц / Коэффициент усиления по току (hfe): 85-300. Используются как в ключевых схемах (подключили к ноге мк и рулим нагрузкой в 0,7А), так и для двухтактных аудиоусилителей класса B.</t>
    </r>
  </si>
  <si>
    <t>https://electronics.stackexchange.com/questions/320908/s8050-bjt-is-rated-for-700-ma-but-gets-extremely-hot-when-powering-a-12-volt-700</t>
  </si>
  <si>
    <t>http://www.unisonic.com.tw/datasheet/S8050.pdf</t>
  </si>
  <si>
    <t>https://www.openimpulse.com/blog/document-viewer/?pdf_file=S8050-NPN-Transistor-SOT-23-Datasheet.pdf</t>
  </si>
  <si>
    <t>S8050_TO92</t>
  </si>
  <si>
    <t>S8050_SOT23</t>
  </si>
  <si>
    <r>
      <rPr>
        <b/>
        <sz val="18"/>
        <color rgb="FF000000"/>
        <rFont val="Arial"/>
        <family val="2"/>
        <charset val="204"/>
      </rPr>
      <t>Транзистор S8050</t>
    </r>
    <r>
      <rPr>
        <sz val="16"/>
        <color rgb="FF000000"/>
        <rFont val="Arial"/>
        <family val="2"/>
        <charset val="204"/>
      </rPr>
      <t xml:space="preserve"> NPN корпус </t>
    </r>
    <r>
      <rPr>
        <b/>
        <sz val="16"/>
        <color rgb="FF000000"/>
        <rFont val="Arial"/>
        <family val="2"/>
        <charset val="204"/>
      </rPr>
      <t>SOT-23</t>
    </r>
    <r>
      <rPr>
        <sz val="16"/>
        <color rgb="FF000000"/>
        <rFont val="Arial"/>
        <family val="2"/>
        <charset val="204"/>
      </rPr>
      <t xml:space="preserve">  Напряжение коллектор-эмиттер 25 В / Напряжение коллектор-база 40В /  Напряжение эмиттер-база max 5В / Ток коллектора max </t>
    </r>
    <r>
      <rPr>
        <b/>
        <sz val="16"/>
        <color rgb="FFFF0000"/>
        <rFont val="Arial"/>
        <family val="2"/>
        <charset val="204"/>
      </rPr>
      <t>0,5А</t>
    </r>
    <r>
      <rPr>
        <sz val="16"/>
        <color rgb="FF000000"/>
        <rFont val="Arial"/>
        <family val="2"/>
        <charset val="204"/>
      </rPr>
      <t xml:space="preserve"> / P=  </t>
    </r>
    <r>
      <rPr>
        <sz val="16"/>
        <color rgb="FFFF0000"/>
        <rFont val="Arial"/>
        <family val="2"/>
        <charset val="204"/>
      </rPr>
      <t xml:space="preserve"> 0,3Вт</t>
    </r>
    <r>
      <rPr>
        <sz val="16"/>
        <color rgb="FF000000"/>
        <rFont val="Arial"/>
        <family val="2"/>
        <charset val="204"/>
      </rPr>
      <t xml:space="preserve"> /   F=150МГц / Коэффициент усиления по току (hfe): 85-300. Используются как в ключевых схемах (подключили к ноге мк и рулим нагрузкой в 0,5А), так и для двухтактных аудиоусилителей класса B.</t>
    </r>
  </si>
  <si>
    <t>HC-SR501</t>
  </si>
  <si>
    <r>
      <rPr>
        <b/>
        <sz val="18"/>
        <color rgb="FFFF0000"/>
        <rFont val="Calibri"/>
        <family val="2"/>
        <charset val="204"/>
        <scheme val="minor"/>
      </rPr>
      <t>HC-SR501 - инфракрасный датчик движения (PIR - сенсор)</t>
    </r>
    <r>
      <rPr>
        <sz val="16"/>
        <color theme="1"/>
        <rFont val="Calibri"/>
        <family val="2"/>
        <charset val="204"/>
        <scheme val="minor"/>
      </rPr>
      <t xml:space="preserve"> - может работать как самостоятельный модуль так и вместе с МК</t>
    </r>
  </si>
  <si>
    <t>A312</t>
  </si>
  <si>
    <r>
      <rPr>
        <b/>
        <sz val="18"/>
        <color rgb="FFFF0000"/>
        <rFont val="Calibri"/>
        <family val="2"/>
        <charset val="204"/>
        <scheme val="minor"/>
      </rPr>
      <t xml:space="preserve">AM312 - инфракрасный датчик движения (PIR - сенсор) </t>
    </r>
    <r>
      <rPr>
        <sz val="16"/>
        <color theme="1"/>
        <rFont val="Calibri"/>
        <family val="2"/>
        <charset val="204"/>
        <scheme val="minor"/>
      </rPr>
      <t>- отличается очень низким потреблением и малыми размерами. выходной сигнал High/Low (3.3 В)  Время задержки 2с эффективный угол  120 °C  напряжение питания 4.5...20В</t>
    </r>
  </si>
  <si>
    <t>NC-559-ASM_10</t>
  </si>
  <si>
    <t>MF_shidle</t>
  </si>
  <si>
    <r>
      <rPr>
        <b/>
        <sz val="16"/>
        <color rgb="FF0070C0"/>
        <rFont val="Calibri"/>
        <family val="2"/>
        <charset val="204"/>
        <scheme val="minor"/>
      </rPr>
      <t xml:space="preserve">Блок питания высококачественный (Оригинальный  бренд </t>
    </r>
    <r>
      <rPr>
        <b/>
        <sz val="16"/>
        <color rgb="FFFF0000"/>
        <rFont val="Calibri"/>
        <family val="2"/>
        <charset val="204"/>
        <scheme val="minor"/>
      </rPr>
      <t xml:space="preserve">VeriFonon </t>
    </r>
    <r>
      <rPr>
        <b/>
        <sz val="16"/>
        <color rgb="FF0070C0"/>
        <rFont val="Calibri"/>
        <family val="2"/>
        <charset val="204"/>
        <scheme val="minor"/>
      </rPr>
      <t xml:space="preserve">model Au-1121204n) </t>
    </r>
    <r>
      <rPr>
        <b/>
        <sz val="16"/>
        <color rgb="FFFF0000"/>
        <rFont val="Calibri"/>
        <family val="2"/>
        <charset val="204"/>
        <scheme val="minor"/>
      </rPr>
      <t>12В</t>
    </r>
    <r>
      <rPr>
        <b/>
        <sz val="16"/>
        <color rgb="FF0070C0"/>
        <rFont val="Calibri"/>
        <family val="2"/>
        <charset val="204"/>
        <scheme val="minor"/>
      </rPr>
      <t xml:space="preserve">. Гарантированный рабочий ток - не менее  </t>
    </r>
    <r>
      <rPr>
        <b/>
        <sz val="16"/>
        <color rgb="FFFF0000"/>
        <rFont val="Calibri"/>
        <family val="2"/>
        <charset val="204"/>
        <scheme val="minor"/>
      </rPr>
      <t>1А</t>
    </r>
    <r>
      <rPr>
        <sz val="16"/>
        <color rgb="FFFF0000"/>
        <rFont val="Calibri"/>
        <family val="2"/>
        <charset val="204"/>
        <scheme val="minor"/>
      </rPr>
      <t>. (выдаёт больше)</t>
    </r>
    <r>
      <rPr>
        <sz val="16"/>
        <color theme="1"/>
        <rFont val="Calibri"/>
        <family val="2"/>
        <charset val="204"/>
        <scheme val="minor"/>
      </rPr>
      <t xml:space="preserve"> Высокая MTBF и длительный срок службы. EMI/FRI: FCC часть 15, класс B, Защита от перенапряжения, перегрузки, К.З., от превышения температуры. Выходной кабель оснащён феритом, длина 1,85М с конечным разъёмом DC-022 5.5-2.1-9мм. Индикатор питания. Входное напряжение 100-240В разъём IEC 320 (такой как у компьютерного блока питания- кабель не комплектуется) Размер 95х47х32мм  В идеальном состоянии. Использовался с немецкой медицинской аппаратурой. (детальное описание по боковой ссылке)</t>
    </r>
  </si>
  <si>
    <r>
      <rPr>
        <b/>
        <sz val="24"/>
        <color theme="1"/>
        <rFont val="Calibri"/>
        <family val="2"/>
        <charset val="204"/>
        <scheme val="minor"/>
      </rPr>
      <t xml:space="preserve">RGB Светодиод  - адресный  (управляемый) </t>
    </r>
    <r>
      <rPr>
        <b/>
        <sz val="22"/>
        <color rgb="FF00B0F0"/>
        <rFont val="Calibri"/>
        <family val="2"/>
        <charset val="204"/>
        <scheme val="minor"/>
      </rPr>
      <t xml:space="preserve"> WS2811B  </t>
    </r>
  </si>
  <si>
    <t>CJMCU-9930</t>
  </si>
  <si>
    <r>
      <rPr>
        <b/>
        <sz val="22"/>
        <color theme="9" tint="-0.249977111117893"/>
        <rFont val="Calibri"/>
        <family val="2"/>
        <charset val="204"/>
        <scheme val="minor"/>
      </rPr>
      <t xml:space="preserve">CJMCU-9930 </t>
    </r>
    <r>
      <rPr>
        <sz val="16"/>
        <color theme="1"/>
        <rFont val="Calibri"/>
        <family val="2"/>
        <charset val="204"/>
        <scheme val="minor"/>
      </rPr>
      <t>датчика</t>
    </r>
    <r>
      <rPr>
        <sz val="22"/>
        <color theme="9" tint="-0.249977111117893"/>
        <rFont val="Calibri"/>
        <family val="2"/>
        <charset val="204"/>
        <scheme val="minor"/>
      </rPr>
      <t xml:space="preserve"> жестов </t>
    </r>
    <r>
      <rPr>
        <sz val="20"/>
        <color theme="9" tint="-0.249977111117893"/>
        <rFont val="Calibri"/>
        <family val="2"/>
        <charset val="204"/>
        <scheme val="minor"/>
      </rPr>
      <t>(растояния и освещённочти)</t>
    </r>
    <r>
      <rPr>
        <sz val="22"/>
        <color theme="9" tint="-0.249977111117893"/>
        <rFont val="Calibri"/>
        <family val="2"/>
        <charset val="204"/>
        <scheme val="minor"/>
      </rPr>
      <t xml:space="preserve"> </t>
    </r>
    <r>
      <rPr>
        <sz val="16"/>
        <color theme="1"/>
        <rFont val="Calibri"/>
        <family val="2"/>
        <charset val="204"/>
        <scheme val="minor"/>
      </rPr>
      <t>оптический - Высокая чувствительность, работает через затемненное стеклом. Полностью откалибровано для обнаружения на расстоянии до 100 мм. Интегрированный ИК-Подсветкой и синхронный светодиодный драйвер. Возможность программирования времени ожидания вехней и нижней границы в пределах от 2.7 мс до 8 сек.</t>
    </r>
  </si>
  <si>
    <t>IR2110</t>
  </si>
  <si>
    <r>
      <rPr>
        <b/>
        <sz val="24"/>
        <color rgb="FF000000"/>
        <rFont val="Calibri"/>
        <family val="2"/>
        <charset val="204"/>
        <scheme val="minor"/>
      </rPr>
      <t>IR2110 DIP14</t>
    </r>
    <r>
      <rPr>
        <sz val="24"/>
        <color rgb="FF000000"/>
        <rFont val="Calibri"/>
        <family val="2"/>
        <charset val="204"/>
        <scheme val="minor"/>
      </rPr>
      <t xml:space="preserve">  -</t>
    </r>
    <r>
      <rPr>
        <sz val="20"/>
        <color rgb="FF000000"/>
        <rFont val="Calibri"/>
        <family val="2"/>
        <charset val="204"/>
        <scheme val="minor"/>
      </rPr>
      <t xml:space="preserve"> ШИМ – контроллер.  Широко используется в импульсных блоках питания (именно то что надо для простого импульсника)</t>
    </r>
  </si>
  <si>
    <r>
      <rPr>
        <b/>
        <sz val="24"/>
        <color rgb="FF000000"/>
        <rFont val="Calibri"/>
        <family val="2"/>
        <charset val="204"/>
        <scheme val="minor"/>
      </rPr>
      <t>IR2153S DIP8</t>
    </r>
    <r>
      <rPr>
        <sz val="24"/>
        <color rgb="FF000000"/>
        <rFont val="Calibri"/>
        <family val="2"/>
        <charset val="204"/>
        <scheme val="minor"/>
      </rPr>
      <t xml:space="preserve">  -</t>
    </r>
    <r>
      <rPr>
        <sz val="20"/>
        <color rgb="FF000000"/>
        <rFont val="Calibri"/>
        <family val="2"/>
        <charset val="204"/>
        <scheme val="minor"/>
      </rPr>
      <t xml:space="preserve"> ШИМ – контроллер.  Широко используется в импульсных блоках питания (именно то что надо для простого импульсника)</t>
    </r>
  </si>
  <si>
    <t>https://www.infineon.com/dgdl/ir2110.pdf?fileId=5546d462533600a4015355c80333167e</t>
  </si>
  <si>
    <t>1_5_Clip</t>
  </si>
  <si>
    <r>
      <rPr>
        <b/>
        <sz val="20"/>
        <color rgb="FFFF0000"/>
        <rFont val="Calibri"/>
        <family val="2"/>
        <charset val="204"/>
        <scheme val="minor"/>
      </rPr>
      <t xml:space="preserve">Комплект из 5-ти щупов  (-5 разных цветов) </t>
    </r>
    <r>
      <rPr>
        <sz val="16"/>
        <color theme="1"/>
        <rFont val="Calibri"/>
        <family val="2"/>
        <charset val="204"/>
        <scheme val="minor"/>
      </rPr>
      <t>для подключения к игольчатому пину или проводу… Часто используется при работес  Arduino, AVR, PIC, ARM и др.  Удобен в работе, помагает избежать замыкания между тестируемыми пинами вовремя измерительных работ</t>
    </r>
  </si>
  <si>
    <r>
      <rPr>
        <b/>
        <sz val="22"/>
        <color rgb="FFFF0000"/>
        <rFont val="Calibri"/>
        <family val="2"/>
        <charset val="204"/>
        <scheme val="minor"/>
      </rPr>
      <t xml:space="preserve">Разъем  DC-022 - 5.5-2.1- 14 мм </t>
    </r>
    <r>
      <rPr>
        <sz val="22"/>
        <color theme="1"/>
        <rFont val="Calibri"/>
        <family val="2"/>
        <charset val="204"/>
        <scheme val="minor"/>
      </rPr>
      <t xml:space="preserve">  такой часто используется для подключения питания к устройствам     - разборный  корпус</t>
    </r>
  </si>
  <si>
    <r>
      <rPr>
        <b/>
        <sz val="22"/>
        <color rgb="FFFF0000"/>
        <rFont val="Calibri"/>
        <family val="2"/>
        <charset val="204"/>
        <scheme val="minor"/>
      </rPr>
      <t xml:space="preserve">Разъем  DC-013 - 3.5-1.3- 12мм </t>
    </r>
    <r>
      <rPr>
        <sz val="22"/>
        <color theme="1"/>
        <rFont val="Calibri"/>
        <family val="2"/>
        <charset val="204"/>
        <scheme val="minor"/>
      </rPr>
      <t xml:space="preserve">  такой часто используется для подключения питания к устройствам     - разборный  корпус</t>
    </r>
  </si>
  <si>
    <t>DC-013_M12</t>
  </si>
  <si>
    <t>DC-015_21</t>
  </si>
  <si>
    <r>
      <rPr>
        <b/>
        <sz val="20"/>
        <color rgb="FFFF0000"/>
        <rFont val="Calibri"/>
        <family val="2"/>
        <charset val="204"/>
        <scheme val="minor"/>
      </rPr>
      <t xml:space="preserve">Разъем  DC-022 для 5.5-2.1мм </t>
    </r>
    <r>
      <rPr>
        <sz val="20"/>
        <color theme="1"/>
        <rFont val="Calibri"/>
        <family val="2"/>
        <charset val="204"/>
        <scheme val="minor"/>
      </rPr>
      <t xml:space="preserve"> 3 контакта (с размыканием ) - используется для подключения питания к устройствам     - простой монтаж  в корпус - заходит подлицо в прямоугольный паз.</t>
    </r>
  </si>
  <si>
    <r>
      <rPr>
        <b/>
        <sz val="20"/>
        <color theme="5" tint="-0.249977111117893"/>
        <rFont val="Calibri"/>
        <family val="2"/>
        <charset val="204"/>
        <scheme val="minor"/>
      </rPr>
      <t xml:space="preserve">Потенциометр многооборотный  3590S </t>
    </r>
    <r>
      <rPr>
        <b/>
        <sz val="20"/>
        <color rgb="FFFF0000"/>
        <rFont val="Calibri"/>
        <family val="2"/>
        <charset val="204"/>
        <scheme val="minor"/>
      </rPr>
      <t>10K</t>
    </r>
    <r>
      <rPr>
        <sz val="16"/>
        <color theme="1"/>
        <rFont val="Calibri"/>
        <family val="2"/>
        <charset val="204"/>
        <scheme val="minor"/>
      </rPr>
      <t xml:space="preserve">  - Число оборотов - 10 / износоустойчивость - 10 000 000 циклов / Рабочая температура -40...+125 ° С / Мощность 2 Вт / Нелинейность ± 0.25% (Идеально подходит для плавной регулировки в блоках питания, схемах смещения для варикапов и ...)</t>
    </r>
  </si>
  <si>
    <r>
      <rPr>
        <sz val="14"/>
        <color rgb="FFFF0000"/>
        <rFont val="Arial"/>
        <family val="2"/>
        <charset val="204"/>
      </rPr>
      <t>STM8S103F3P6</t>
    </r>
    <r>
      <rPr>
        <sz val="14"/>
        <color rgb="FF000000"/>
        <rFont val="Arial"/>
        <family val="2"/>
        <charset val="204"/>
      </rPr>
      <t xml:space="preserve"> - Отладочная Плата (GPIOs -16, 16 MHz STM8S 8-bit MCU, 8Kbytes Flash,128 bytes data EEPROM, 10-bit ADC, 3 timers, UART, SPI, IІC)  Питать можно либо через микро-USB порт либо через контактные площадки (в этом случае питающее напряжение может быть в пределах 4,5 ... 15 В)  Контакт, обозначенный как 5V, используется как входной Присутствует кнопка перезагрузки Поддерживает SWIM тип дебаггера Светодиод - индикатор питания (сюда можно подключить ST-LINK который имеется у нас в продаже) </t>
    </r>
  </si>
  <si>
    <t>STM8S103F3p6</t>
  </si>
  <si>
    <t>https://www.rectron.com/data_sheets/her501-508.pdf</t>
  </si>
  <si>
    <t>HER508</t>
  </si>
  <si>
    <r>
      <rPr>
        <b/>
        <sz val="20"/>
        <color rgb="FF000000"/>
        <rFont val="Century Gothic"/>
        <family val="2"/>
        <charset val="204"/>
      </rPr>
      <t xml:space="preserve">HER508  - DO201AD  1000В   I=5.0A </t>
    </r>
    <r>
      <rPr>
        <sz val="20"/>
        <color rgb="FF000000"/>
        <rFont val="Century Gothic"/>
        <family val="2"/>
        <charset val="204"/>
      </rPr>
      <t>Импульсный ток 150А  / 50ns / (Ультрабыстрые выпрямительный  диод)</t>
    </r>
  </si>
  <si>
    <r>
      <rPr>
        <b/>
        <sz val="22"/>
        <color rgb="FFFF0000"/>
        <rFont val="Calibri"/>
        <family val="2"/>
        <charset val="204"/>
        <scheme val="minor"/>
      </rPr>
      <t>USB Type-A папа - расспаяный на плате</t>
    </r>
    <r>
      <rPr>
        <sz val="22"/>
        <color theme="1"/>
        <rFont val="Calibri"/>
        <family val="2"/>
        <charset val="204"/>
        <scheme val="minor"/>
      </rPr>
      <t xml:space="preserve"> </t>
    </r>
    <r>
      <rPr>
        <sz val="16"/>
        <color theme="1"/>
        <rFont val="Calibri"/>
        <family val="2"/>
        <charset val="204"/>
        <scheme val="minor"/>
      </rPr>
      <t xml:space="preserve">, в плате предусмотрены крепёжные отверстия. Отверстия под сигнальные  пины на плате расположены с стандартным шагом 2,54мм. </t>
    </r>
    <r>
      <rPr>
        <b/>
        <sz val="16"/>
        <color theme="1"/>
        <rFont val="Calibri"/>
        <family val="2"/>
        <charset val="204"/>
        <scheme val="minor"/>
      </rPr>
      <t xml:space="preserve"> (очень надёжный разъём из USB семейства)</t>
    </r>
  </si>
  <si>
    <r>
      <rPr>
        <b/>
        <sz val="22"/>
        <color rgb="FFFF0000"/>
        <rFont val="Calibri"/>
        <family val="2"/>
        <charset val="204"/>
        <scheme val="minor"/>
      </rPr>
      <t>USB Type-A мама - расспаяный на плате 17х17мм</t>
    </r>
    <r>
      <rPr>
        <sz val="16"/>
        <color theme="1"/>
        <rFont val="Calibri"/>
        <family val="2"/>
        <charset val="204"/>
        <scheme val="minor"/>
      </rPr>
      <t>, в плате предусмотрены крепёжные отверстия. Отверстия под сигнальные  пины на плате расположены с стандартным шагом 2,54мм.</t>
    </r>
    <r>
      <rPr>
        <b/>
        <sz val="16"/>
        <color theme="1"/>
        <rFont val="Calibri"/>
        <family val="2"/>
        <charset val="204"/>
        <scheme val="minor"/>
      </rPr>
      <t xml:space="preserve"> (очень надёжный разъём из USB семейства)</t>
    </r>
  </si>
  <si>
    <r>
      <rPr>
        <b/>
        <sz val="20"/>
        <color rgb="FFFF0000"/>
        <rFont val="Calibri"/>
        <family val="2"/>
        <charset val="204"/>
        <scheme val="minor"/>
      </rPr>
      <t>USB  Type-mini мама - расспаяный на плате 20х18мм</t>
    </r>
    <r>
      <rPr>
        <sz val="16"/>
        <color theme="1"/>
        <rFont val="Calibri"/>
        <family val="2"/>
        <charset val="204"/>
        <scheme val="minor"/>
      </rPr>
      <t xml:space="preserve"> , в плате предусмотрены крепёжные отверстия. Отверстия под сигнальные  пины на плате расположены с стандартным шагом 2,54мм.  </t>
    </r>
    <r>
      <rPr>
        <b/>
        <sz val="16"/>
        <color theme="1"/>
        <rFont val="Calibri"/>
        <family val="2"/>
        <charset val="204"/>
        <scheme val="minor"/>
      </rPr>
      <t>(малогабаритный и очень надёжный разъём из USB семейства)</t>
    </r>
  </si>
  <si>
    <t>USB_PCB4</t>
  </si>
  <si>
    <r>
      <rPr>
        <b/>
        <sz val="18"/>
        <color rgb="FFFF0000"/>
        <rFont val="Calibri"/>
        <family val="2"/>
        <charset val="204"/>
        <scheme val="minor"/>
      </rPr>
      <t>USB  Type-micro мама - расспаяный на плате 15х14мм</t>
    </r>
    <r>
      <rPr>
        <sz val="22"/>
        <color theme="1"/>
        <rFont val="Calibri"/>
        <family val="2"/>
        <charset val="204"/>
        <scheme val="minor"/>
      </rPr>
      <t xml:space="preserve"> </t>
    </r>
    <r>
      <rPr>
        <sz val="16"/>
        <color theme="1"/>
        <rFont val="Calibri"/>
        <family val="2"/>
        <charset val="204"/>
        <scheme val="minor"/>
      </rPr>
      <t xml:space="preserve">, в плате предусмотрены крепёжные отверстия. Отверстия под сигнальные  пины на плате расположены с стандартным шагом 2,54мм. </t>
    </r>
    <r>
      <rPr>
        <b/>
        <sz val="16"/>
        <color theme="1"/>
        <rFont val="Calibri"/>
        <family val="2"/>
        <charset val="204"/>
        <scheme val="minor"/>
      </rPr>
      <t>(малогабаритный разъём из USB семейства - такой как в телефоне)</t>
    </r>
  </si>
  <si>
    <t>RJ45_8_con</t>
  </si>
  <si>
    <r>
      <rPr>
        <b/>
        <sz val="18"/>
        <color theme="7" tint="-0.249977111117893"/>
        <rFont val="Calibri"/>
        <family val="2"/>
        <charset val="204"/>
        <scheme val="minor"/>
      </rPr>
      <t>RJ-45 - Конектор. 8 - контактов</t>
    </r>
    <r>
      <rPr>
        <sz val="16"/>
        <color theme="1"/>
        <rFont val="Calibri"/>
        <family val="2"/>
        <charset val="204"/>
        <scheme val="minor"/>
      </rPr>
      <t xml:space="preserve">  8P8C - под обжимку. Используется  для кабелей Ethernet сети, (удобно использовать как бюджетный разъём для различного рода устройств - например подключится к пинам микроконтроллера, благо кабелей и ответных разъёмов найти можно в любой технике)    </t>
    </r>
  </si>
  <si>
    <t>RJ45_8_cap</t>
  </si>
  <si>
    <r>
      <rPr>
        <b/>
        <sz val="18"/>
        <color theme="7" tint="-0.249977111117893"/>
        <rFont val="Calibri"/>
        <family val="2"/>
        <charset val="204"/>
        <scheme val="minor"/>
      </rPr>
      <t>Колпачки для коннекторов RJ45 Cat5e UTP</t>
    </r>
    <r>
      <rPr>
        <sz val="16"/>
        <color theme="1"/>
        <rFont val="Calibri"/>
        <family val="2"/>
        <charset val="204"/>
        <scheme val="minor"/>
      </rPr>
      <t xml:space="preserve">  - защищают разъём и кабель, индифицируют кабеля по цвету. (разные цвета- рамдомно)</t>
    </r>
  </si>
  <si>
    <t>RJ45_8_2led</t>
  </si>
  <si>
    <r>
      <rPr>
        <b/>
        <sz val="18"/>
        <color theme="7" tint="-0.249977111117893"/>
        <rFont val="Calibri"/>
        <family val="2"/>
        <charset val="204"/>
        <scheme val="minor"/>
      </rPr>
      <t xml:space="preserve">Гнездо RJ45 8P8C, экранированное с 2 светодиодными индикаторами для монтажа на плату </t>
    </r>
    <r>
      <rPr>
        <sz val="16"/>
        <color theme="1"/>
        <rFont val="Calibri"/>
        <family val="2"/>
        <charset val="204"/>
        <scheme val="minor"/>
      </rPr>
      <t xml:space="preserve"> Используется  для кабелей Ethernet сети, (удобно применять как бюджетный разъём для различного рода устройств - например подключится к пинам микроконтроллера, благо кабелей и ответных разъёмов найти можно в любой технике)    </t>
    </r>
  </si>
  <si>
    <t>Wi_fi_Ant1</t>
  </si>
  <si>
    <r>
      <rPr>
        <b/>
        <sz val="18"/>
        <color theme="7" tint="-0.249977111117893"/>
        <rFont val="Calibri"/>
        <family val="2"/>
        <charset val="204"/>
        <scheme val="minor"/>
      </rPr>
      <t xml:space="preserve">WiFi USB адаптер с антенной на разъёме- </t>
    </r>
    <r>
      <rPr>
        <sz val="16"/>
        <color theme="1"/>
        <rFont val="Calibri"/>
        <family val="2"/>
        <charset val="204"/>
        <scheme val="minor"/>
      </rPr>
      <t xml:space="preserve"> Позволяет подключится вашему ПК к любой WI-FI сети 802.11b/g/n. </t>
    </r>
    <r>
      <rPr>
        <b/>
        <sz val="16"/>
        <color theme="1"/>
        <rFont val="Calibri"/>
        <family val="2"/>
        <charset val="204"/>
        <scheme val="minor"/>
      </rPr>
      <t>Антенна сёмная на стандартном разъеме</t>
    </r>
    <r>
      <rPr>
        <sz val="16"/>
        <color theme="1"/>
        <rFont val="Calibri"/>
        <family val="2"/>
        <charset val="204"/>
        <scheme val="minor"/>
      </rPr>
      <t xml:space="preserve"> / скорость 150 Мбит/сек на прием и на передачу / Поддержка WEP encryption, WPA/WPA2, WPA-PSK/WPA2-PSK. WiFi Protected Setup (WPS) /  WIN2K, XP, VISTA, WIN7, MAC, LINUX.</t>
    </r>
  </si>
  <si>
    <r>
      <rPr>
        <b/>
        <sz val="20"/>
        <color theme="4" tint="-0.249977111117893"/>
        <rFont val="Calibri"/>
        <family val="2"/>
        <charset val="204"/>
        <scheme val="minor"/>
      </rPr>
      <t>Пьезокерамический элемент 12мм с подпачными проводниками -</t>
    </r>
    <r>
      <rPr>
        <sz val="16"/>
        <color theme="1"/>
        <rFont val="Calibri"/>
        <family val="2"/>
        <charset val="204"/>
        <scheme val="minor"/>
      </rPr>
      <t xml:space="preserve">  резонансная частота(KHz) Fs=9.0±1.0 / Импеданс при резонансе(Ω)  Rr≤500Ω  / ёмкость 120Hz(NF)   Co=11±30% / Рабочие температуры (°) -20∽+70   (часто используется как датчик удара, вибрации, смещения)</t>
    </r>
  </si>
  <si>
    <t>HK4100F-5</t>
  </si>
  <si>
    <r>
      <t xml:space="preserve">мини Реле  </t>
    </r>
    <r>
      <rPr>
        <b/>
        <sz val="22"/>
        <color rgb="FF00B050"/>
        <rFont val="Calibri"/>
        <family val="2"/>
        <charset val="204"/>
        <scheme val="minor"/>
      </rPr>
      <t>HK4100F-DC5V-SH</t>
    </r>
    <r>
      <rPr>
        <sz val="22"/>
        <color theme="1"/>
        <rFont val="Calibri"/>
        <family val="2"/>
        <charset val="204"/>
        <scheme val="minor"/>
      </rPr>
      <t xml:space="preserve"> (U=5V  3A-250V) (2контакта для питания + 4 контакта реле  - 6pin) Размер: 1.5х1х1.2 см (ДхШхВ)</t>
    </r>
  </si>
  <si>
    <t>HK4100F-12</t>
  </si>
  <si>
    <r>
      <t xml:space="preserve">мини Реле  </t>
    </r>
    <r>
      <rPr>
        <b/>
        <sz val="22"/>
        <color rgb="FF00B050"/>
        <rFont val="Calibri"/>
        <family val="2"/>
        <charset val="204"/>
        <scheme val="minor"/>
      </rPr>
      <t>HK4100F-DC12V-SH</t>
    </r>
    <r>
      <rPr>
        <sz val="22"/>
        <color theme="1"/>
        <rFont val="Calibri"/>
        <family val="2"/>
        <charset val="204"/>
        <scheme val="minor"/>
      </rPr>
      <t xml:space="preserve"> (U=12V  3A-250V) (2контакта для питания + 4 контакта реле - 6pin) Размер: 1.5х1х1.2 см (ДхШхВ)</t>
    </r>
  </si>
  <si>
    <t>LS_WS_30_B</t>
  </si>
  <si>
    <r>
      <rPr>
        <b/>
        <sz val="22"/>
        <color theme="1"/>
        <rFont val="Calibri"/>
        <family val="2"/>
        <charset val="204"/>
        <scheme val="minor"/>
      </rPr>
      <t xml:space="preserve">АДРЕСНАЯ Светодиодная лента - WS2812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t>
    </r>
    <r>
      <rPr>
        <b/>
        <sz val="22"/>
        <color rgb="FF0070C0"/>
        <rFont val="Calibri"/>
        <family val="2"/>
        <charset val="204"/>
        <scheme val="minor"/>
      </rPr>
      <t xml:space="preserve">  9W/m</t>
    </r>
    <r>
      <rPr>
        <b/>
        <sz val="22"/>
        <color theme="1"/>
        <rFont val="Calibri"/>
        <family val="2"/>
        <charset val="204"/>
        <scheme val="minor"/>
      </rPr>
      <t xml:space="preserve">   /   </t>
    </r>
    <r>
      <rPr>
        <b/>
        <sz val="22"/>
        <color rgb="FF00B050"/>
        <rFont val="Calibri"/>
        <family val="2"/>
        <charset val="204"/>
        <scheme val="minor"/>
      </rPr>
      <t>30 led/m</t>
    </r>
    <r>
      <rPr>
        <b/>
        <sz val="22"/>
        <color theme="1"/>
        <rFont val="Calibri"/>
        <family val="2"/>
        <charset val="204"/>
        <scheme val="minor"/>
      </rPr>
      <t xml:space="preserve">  / IP-30 / </t>
    </r>
    <r>
      <rPr>
        <sz val="22"/>
        <rFont val="Calibri"/>
        <family val="2"/>
        <charset val="204"/>
        <scheme val="minor"/>
      </rPr>
      <t xml:space="preserve">цвет ленты- чёрный  + двусторонний скотч </t>
    </r>
    <r>
      <rPr>
        <sz val="22"/>
        <color rgb="FF0070C0"/>
        <rFont val="Calibri"/>
        <family val="2"/>
        <charset val="204"/>
        <scheme val="minor"/>
      </rPr>
      <t xml:space="preserve"> (*стоимость указана за 1м)</t>
    </r>
  </si>
  <si>
    <t>LS_WS_60_B</t>
  </si>
  <si>
    <r>
      <rPr>
        <b/>
        <sz val="22"/>
        <color theme="1"/>
        <rFont val="Calibri"/>
        <family val="2"/>
        <charset val="204"/>
        <scheme val="minor"/>
      </rPr>
      <t xml:space="preserve">АДРЕСНАЯ Светодиодная лента - WS2812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t>
    </r>
    <r>
      <rPr>
        <b/>
        <sz val="22"/>
        <color rgb="FF0070C0"/>
        <rFont val="Calibri"/>
        <family val="2"/>
        <charset val="204"/>
        <scheme val="minor"/>
      </rPr>
      <t xml:space="preserve">  18W/m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rFont val="Calibri"/>
        <family val="2"/>
        <charset val="204"/>
        <scheme val="minor"/>
      </rPr>
      <t xml:space="preserve">цвет ленты- чёрный  + двусторонний скотч </t>
    </r>
    <r>
      <rPr>
        <sz val="22"/>
        <color rgb="FF0070C0"/>
        <rFont val="Calibri"/>
        <family val="2"/>
        <charset val="204"/>
        <scheme val="minor"/>
      </rPr>
      <t xml:space="preserve"> (*стоимость указана за 1м)</t>
    </r>
  </si>
  <si>
    <t>LS2835_2</t>
  </si>
  <si>
    <r>
      <rPr>
        <b/>
        <sz val="22"/>
        <color theme="1"/>
        <rFont val="Calibri"/>
        <family val="2"/>
        <charset val="204"/>
        <scheme val="minor"/>
      </rPr>
      <t>Светодиодная лента - SMD 2835</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5,2W/m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IP-33  / </t>
    </r>
    <r>
      <rPr>
        <sz val="22"/>
        <color theme="1"/>
        <rFont val="Calibri"/>
        <family val="2"/>
        <charset val="204"/>
        <scheme val="minor"/>
      </rPr>
      <t xml:space="preserve">цвет свечения- </t>
    </r>
    <r>
      <rPr>
        <b/>
        <sz val="22"/>
        <color rgb="FF0070C0"/>
        <rFont val="Calibri"/>
        <family val="2"/>
        <charset val="204"/>
        <scheme val="minor"/>
      </rPr>
      <t>белый</t>
    </r>
    <r>
      <rPr>
        <sz val="22"/>
        <color rgb="FF00B050"/>
        <rFont val="Calibri"/>
        <family val="2"/>
        <charset val="204"/>
        <scheme val="minor"/>
      </rPr>
      <t xml:space="preserve"> </t>
    </r>
    <r>
      <rPr>
        <sz val="22"/>
        <rFont val="Calibri"/>
        <family val="2"/>
        <charset val="204"/>
        <scheme val="minor"/>
      </rPr>
      <t xml:space="preserve"> цвет ленты- белый  + двусторонний скотч </t>
    </r>
    <r>
      <rPr>
        <b/>
        <sz val="22"/>
        <rFont val="Calibri"/>
        <family val="2"/>
        <charset val="204"/>
        <scheme val="minor"/>
      </rPr>
      <t xml:space="preserve"> </t>
    </r>
    <r>
      <rPr>
        <sz val="22"/>
        <color rgb="FF0070C0"/>
        <rFont val="Calibri"/>
        <family val="2"/>
        <charset val="204"/>
        <scheme val="minor"/>
      </rPr>
      <t>(*стоимость указана за 1м)</t>
    </r>
  </si>
  <si>
    <t>LS2835_2W</t>
  </si>
  <si>
    <r>
      <rPr>
        <b/>
        <sz val="22"/>
        <color theme="1"/>
        <rFont val="Calibri"/>
        <family val="2"/>
        <charset val="204"/>
        <scheme val="minor"/>
      </rPr>
      <t>Светодиодная лента - SMD 2835</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5,2W/m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 xml:space="preserve">цвет свечения- </t>
    </r>
    <r>
      <rPr>
        <b/>
        <sz val="22"/>
        <color rgb="FF0070C0"/>
        <rFont val="Calibri"/>
        <family val="2"/>
        <charset val="204"/>
        <scheme val="minor"/>
      </rPr>
      <t>белый</t>
    </r>
    <r>
      <rPr>
        <sz val="22"/>
        <color rgb="FF00B050"/>
        <rFont val="Calibri"/>
        <family val="2"/>
        <charset val="204"/>
        <scheme val="minor"/>
      </rPr>
      <t xml:space="preserve"> </t>
    </r>
    <r>
      <rPr>
        <sz val="22"/>
        <rFont val="Calibri"/>
        <family val="2"/>
        <charset val="204"/>
        <scheme val="minor"/>
      </rPr>
      <t xml:space="preserve"> цвет ленты- белый  + двусторонний скотч </t>
    </r>
    <r>
      <rPr>
        <b/>
        <sz val="22"/>
        <rFont val="Calibri"/>
        <family val="2"/>
        <charset val="204"/>
        <scheme val="minor"/>
      </rPr>
      <t xml:space="preserve"> </t>
    </r>
    <r>
      <rPr>
        <sz val="22"/>
        <color rgb="FF0070C0"/>
        <rFont val="Calibri"/>
        <family val="2"/>
        <charset val="204"/>
        <scheme val="minor"/>
      </rPr>
      <t>(*стоимость указана за 1м)</t>
    </r>
  </si>
  <si>
    <t>Крепёжные элементы, конструктив</t>
  </si>
  <si>
    <t>M35080</t>
  </si>
  <si>
    <r>
      <rPr>
        <b/>
        <sz val="22"/>
        <color theme="9" tint="-0.249977111117893"/>
        <rFont val="Calibri"/>
        <family val="2"/>
        <charset val="204"/>
        <scheme val="minor"/>
      </rPr>
      <t xml:space="preserve">M35080 (D80D0WQ 080D0WQ) CAR CHIP SOP8 - </t>
    </r>
    <r>
      <rPr>
        <b/>
        <sz val="22"/>
        <color rgb="FF0070C0"/>
        <rFont val="Calibri"/>
        <family val="2"/>
        <charset val="204"/>
        <scheme val="minor"/>
      </rPr>
      <t>STMicroelectronics</t>
    </r>
    <r>
      <rPr>
        <b/>
        <sz val="22"/>
        <color theme="9" tint="-0.249977111117893"/>
        <rFont val="Calibri"/>
        <family val="2"/>
        <charset val="204"/>
        <scheme val="minor"/>
      </rPr>
      <t xml:space="preserve"> 8 Kbit Serial SPI Bus EEPROM </t>
    </r>
    <r>
      <rPr>
        <sz val="22"/>
        <color theme="1"/>
        <rFont val="Calibri"/>
        <family val="2"/>
        <charset val="204"/>
        <scheme val="minor"/>
      </rPr>
      <t xml:space="preserve"> - используется в приборных панелях автомобилей - счётчик пройденого растояния …</t>
    </r>
  </si>
  <si>
    <r>
      <rPr>
        <b/>
        <sz val="18"/>
        <color rgb="FFFF0000"/>
        <rFont val="Calibri"/>
        <family val="2"/>
        <charset val="204"/>
        <scheme val="minor"/>
      </rPr>
      <t>Мультиметр серии RICHMETERS RM101 - 6000 отсчетов</t>
    </r>
    <r>
      <rPr>
        <sz val="16"/>
        <color theme="1"/>
        <rFont val="Calibri"/>
        <family val="2"/>
        <charset val="204"/>
        <scheme val="minor"/>
      </rPr>
      <t>, с автовыбором пределов измерений и отличными техническими характеристиками, True RMS (измерение среднеквадратического значения переменного напряжения), измерение ёмкости конденсаторов и частоты, автоотключение, подсветка, большой дисплей. (Бютжетный выбор из хороших мультиметров ZOTEK ZT101)</t>
    </r>
    <r>
      <rPr>
        <b/>
        <sz val="16"/>
        <color theme="1"/>
        <rFont val="Calibri"/>
        <family val="2"/>
        <charset val="204"/>
        <scheme val="minor"/>
      </rPr>
      <t xml:space="preserve">
</t>
    </r>
  </si>
  <si>
    <t>TDA7297_KIT</t>
  </si>
  <si>
    <r>
      <rPr>
        <b/>
        <sz val="22"/>
        <color rgb="FF0070C0"/>
        <rFont val="Calibri"/>
        <family val="2"/>
        <charset val="204"/>
        <scheme val="minor"/>
      </rPr>
      <t>Усилитель (класса АВ) - TDA7297 - 30ВТ</t>
    </r>
    <r>
      <rPr>
        <sz val="20"/>
        <rFont val="Calibri"/>
        <family val="2"/>
        <charset val="204"/>
        <scheme val="minor"/>
      </rPr>
      <t xml:space="preserve"> </t>
    </r>
    <r>
      <rPr>
        <sz val="16"/>
        <rFont val="Calibri"/>
        <family val="2"/>
        <charset val="204"/>
        <scheme val="minor"/>
      </rPr>
      <t>(2-канала по 15Вт), питание от 6В до 18В, Сопротивление нагрузки: не менее 8 Ом, Ток в режиме покоя: 50 мА, Размеры модуля 51мм*51мм*43мм   (оригинальная микросхема от STMicroelectronics, качественная плата с обозначениями, набор для сборки- схемотехника как в даташите, очень просто собирается даже ребёнком)</t>
    </r>
  </si>
  <si>
    <t>Solder+S_0,8</t>
  </si>
  <si>
    <r>
      <rPr>
        <b/>
        <sz val="24"/>
        <color rgb="FF0070C0"/>
        <rFont val="Calibri"/>
        <family val="2"/>
        <charset val="204"/>
        <scheme val="minor"/>
      </rPr>
      <t>Припой проволочный с флюсом D=0,8mm , 1,7м</t>
    </r>
    <r>
      <rPr>
        <sz val="22"/>
        <rFont val="Calibri"/>
        <family val="2"/>
        <charset val="204"/>
        <scheme val="minor"/>
      </rPr>
      <t xml:space="preserve"> - </t>
    </r>
    <r>
      <rPr>
        <sz val="20"/>
        <rFont val="Calibri"/>
        <family val="2"/>
        <charset val="204"/>
        <scheme val="minor"/>
      </rPr>
      <t xml:space="preserve">Температура плавления: 233°С - предназначен для пайки радиокомпонентов (как SMD, так и выводных, и других компонентов) </t>
    </r>
  </si>
  <si>
    <t>Welding 1,5х3,5</t>
  </si>
  <si>
    <r>
      <rPr>
        <b/>
        <sz val="18"/>
        <color rgb="FF0070C0"/>
        <rFont val="Calibri"/>
        <family val="2"/>
        <charset val="204"/>
        <scheme val="minor"/>
      </rPr>
      <t>Медная плетеная лента для впитывания припоя, длина =1.5м, Ширина ленты 3.5мм.</t>
    </r>
    <r>
      <rPr>
        <sz val="18"/>
        <rFont val="Calibri"/>
        <family val="2"/>
        <charset val="204"/>
        <scheme val="minor"/>
      </rPr>
      <t xml:space="preserve"> </t>
    </r>
    <r>
      <rPr>
        <sz val="16"/>
        <rFont val="Calibri"/>
        <family val="2"/>
        <charset val="204"/>
        <scheme val="minor"/>
      </rPr>
      <t xml:space="preserve"> </t>
    </r>
    <r>
      <rPr>
        <sz val="18"/>
        <rFont val="Calibri"/>
        <family val="2"/>
        <charset val="204"/>
        <scheme val="minor"/>
      </rPr>
      <t>Качественно удаляет излишки припоя, и отводит тепло  незаменимый инструмент при работе с мелкими SMD компонентами, при демонтаже и монтаже микросхем</t>
    </r>
  </si>
  <si>
    <t>IEC 320 C14 M</t>
  </si>
  <si>
    <r>
      <rPr>
        <b/>
        <sz val="22"/>
        <color rgb="FFFF0000"/>
        <rFont val="Calibri"/>
        <family val="2"/>
        <charset val="204"/>
        <scheme val="minor"/>
      </rPr>
      <t>Разъем сетевой IEC 320 C14 ПАПА -</t>
    </r>
    <r>
      <rPr>
        <sz val="22"/>
        <color theme="1"/>
        <rFont val="Calibri"/>
        <family val="2"/>
        <charset val="204"/>
        <scheme val="minor"/>
      </rPr>
      <t>3 контакта</t>
    </r>
    <r>
      <rPr>
        <sz val="20"/>
        <color theme="1"/>
        <rFont val="Calibri"/>
        <family val="2"/>
        <charset val="204"/>
        <scheme val="minor"/>
      </rPr>
      <t xml:space="preserve"> - используется в компьютерных блоках питания и другой аппаратуре для подключения питания 220v  - простой монтаж  в корпус  - размер прямоугольного окна для крепления - 27*19мм</t>
    </r>
  </si>
  <si>
    <t>YR1030+</t>
  </si>
  <si>
    <r>
      <rPr>
        <b/>
        <sz val="22"/>
        <color rgb="FF0070C0"/>
        <rFont val="Calibri"/>
        <family val="2"/>
        <charset val="204"/>
        <scheme val="minor"/>
      </rPr>
      <t>YR1030+ -</t>
    </r>
    <r>
      <rPr>
        <sz val="22"/>
        <color theme="1"/>
        <rFont val="Calibri"/>
        <family val="2"/>
        <charset val="204"/>
        <scheme val="minor"/>
      </rPr>
      <t xml:space="preserve">  высокоточный измеритель внутреннего сопротивления (напряжения) - аккумуляторов и конденсаторов.  (Идеальный прибор для определения состояния, подбора и сортировки АК)</t>
    </r>
  </si>
  <si>
    <t>PJ320D_F</t>
  </si>
  <si>
    <t>PJ-306_M</t>
  </si>
  <si>
    <t>PJ320D_M</t>
  </si>
  <si>
    <r>
      <rPr>
        <b/>
        <sz val="16"/>
        <color rgb="FFFF0000"/>
        <rFont val="Calibri"/>
        <family val="2"/>
        <charset val="204"/>
        <scheme val="minor"/>
      </rPr>
      <t xml:space="preserve">Переходник универсальный для программирования микроконтроллеров PIC </t>
    </r>
    <r>
      <rPr>
        <sz val="16"/>
        <color theme="1"/>
        <rFont val="Calibri"/>
        <family val="2"/>
        <charset val="204"/>
        <scheme val="minor"/>
      </rPr>
      <t>семейства  от компании Microchip Technology Inc. Поддержка - DIP корпусов дип 8P 14P 18P 20P 28 40P, На плате установлена панель с нулевым усилием для удобного применения адаптера. (PIC16/18xx 40Pin серии устройств (за исключением 16F59), PIC16/18xx 28PIN серии устройств (за исключением 16f57), PIC16/18xx 18pin серии устройств, 8PIN/14PIN/20PIN семейство устройств (за исключением 10FXX)</t>
    </r>
  </si>
  <si>
    <t>AVR_ZIF</t>
  </si>
  <si>
    <r>
      <t xml:space="preserve">Переходник (конструктор) универсальный для программирования микроконтроллеров AVR (ATMEGA) </t>
    </r>
    <r>
      <rPr>
        <sz val="16"/>
        <rFont val="Calibri"/>
        <family val="2"/>
        <charset val="204"/>
        <scheme val="minor"/>
      </rPr>
      <t xml:space="preserve"> от компании Microchip Technology Inc. Подходит как для программирования, так и дял отладки.  Поддержка - DIP корпусов дип 8P 14P 18P 20P 28 40P, На плате установлена панель с нулевым усилием + USB разъем для питания + Светодиоды индикации + Кварц + Клавиша Reset + все выводы разведены на пины (можно подключить любую периферию и программаторы). Смотрите детали в боковой ссылке прайса.</t>
    </r>
  </si>
  <si>
    <r>
      <rPr>
        <b/>
        <sz val="16"/>
        <color rgb="FFFF0000"/>
        <rFont val="Calibri"/>
        <family val="2"/>
        <charset val="204"/>
        <scheme val="minor"/>
      </rPr>
      <t xml:space="preserve">1.8" TFT LCD  Дисплей </t>
    </r>
    <r>
      <rPr>
        <sz val="16"/>
        <color theme="1"/>
        <rFont val="Calibri"/>
        <family val="2"/>
        <charset val="204"/>
        <scheme val="minor"/>
      </rPr>
      <t xml:space="preserve"> - Представляет собой TFT дисплей с разрешением 128х160 точек.  Построен на базе чипсета </t>
    </r>
    <r>
      <rPr>
        <b/>
        <sz val="16"/>
        <color rgb="FFFF0000"/>
        <rFont val="Calibri"/>
        <family val="2"/>
        <charset val="204"/>
        <scheme val="minor"/>
      </rPr>
      <t>ST7735S.</t>
    </r>
    <r>
      <rPr>
        <sz val="16"/>
        <color theme="1"/>
        <rFont val="Calibri"/>
        <family val="2"/>
        <charset val="204"/>
        <scheme val="minor"/>
      </rPr>
      <t xml:space="preserve">  262000 цветов / управление по SPI / питание 3,3-5В / размер 56x35x4mm </t>
    </r>
    <r>
      <rPr>
        <b/>
        <sz val="16"/>
        <color theme="1"/>
        <rFont val="Calibri"/>
        <family val="2"/>
        <charset val="204"/>
        <scheme val="minor"/>
      </rPr>
      <t xml:space="preserve">(используется в известных проектах - KA32 radio, синтезаторе частоты, Антенный Анализатор  от HAM Radio Channel - см ссылку ) </t>
    </r>
  </si>
  <si>
    <t>2N7000_TO92</t>
  </si>
  <si>
    <r>
      <rPr>
        <b/>
        <sz val="18"/>
        <color rgb="FF000000"/>
        <rFont val="Arial"/>
        <family val="2"/>
        <charset val="204"/>
      </rPr>
      <t xml:space="preserve">Транзистор 2N7000 </t>
    </r>
    <r>
      <rPr>
        <sz val="16"/>
        <color rgb="FF000000"/>
        <rFont val="Arial"/>
        <family val="2"/>
        <charset val="204"/>
      </rPr>
      <t xml:space="preserve"> полевой  N-канальний  MOSFET корпус TO-92  Данный транзистор широко применяется в ключевых схемах, а также в качестве усилительного элемента в блоках и модулях радиоаппаратуры различного назначения. </t>
    </r>
  </si>
  <si>
    <r>
      <rPr>
        <b/>
        <sz val="16"/>
        <color theme="1"/>
        <rFont val="Calibri"/>
        <family val="2"/>
        <charset val="204"/>
        <scheme val="minor"/>
      </rPr>
      <t xml:space="preserve">OLED 128 х 64 Матричный монохромный дисплей  SPI интерфейс SSD1306 0.96". Цвет дисплея: синий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</si>
  <si>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oled-1_B</t>
  </si>
  <si>
    <r>
      <rPr>
        <b/>
        <sz val="18"/>
        <color rgb="FF000000"/>
        <rFont val="Arial"/>
        <family val="2"/>
        <charset val="204"/>
      </rPr>
      <t xml:space="preserve">Транзистор 2SC5200  </t>
    </r>
    <r>
      <rPr>
        <sz val="16"/>
        <color rgb="FF000000"/>
        <rFont val="Arial"/>
        <family val="2"/>
        <charset val="204"/>
      </rPr>
      <t xml:space="preserve"> NPN   корпус </t>
    </r>
    <r>
      <rPr>
        <b/>
        <sz val="16"/>
        <color rgb="FF000000"/>
        <rFont val="Arial"/>
        <family val="2"/>
        <charset val="204"/>
      </rPr>
      <t>TO-3PL</t>
    </r>
    <r>
      <rPr>
        <sz val="16"/>
        <color rgb="FF000000"/>
        <rFont val="Arial"/>
        <family val="2"/>
        <charset val="204"/>
      </rPr>
      <t xml:space="preserve">  TOSHIBA - Japan Напряжение коллектор-эмиттер </t>
    </r>
    <r>
      <rPr>
        <sz val="16"/>
        <color rgb="FFFF0000"/>
        <rFont val="Arial"/>
        <family val="2"/>
        <charset val="204"/>
      </rPr>
      <t>230</t>
    </r>
    <r>
      <rPr>
        <sz val="16"/>
        <color rgb="FF000000"/>
        <rFont val="Arial"/>
        <family val="2"/>
        <charset val="204"/>
      </rPr>
      <t xml:space="preserve"> В / Напряжение коллектор-база - </t>
    </r>
    <r>
      <rPr>
        <sz val="16"/>
        <color rgb="FFFF0000"/>
        <rFont val="Arial"/>
        <family val="2"/>
        <charset val="204"/>
      </rPr>
      <t>230В</t>
    </r>
    <r>
      <rPr>
        <sz val="16"/>
        <color rgb="FF000000"/>
        <rFont val="Arial"/>
        <family val="2"/>
        <charset val="204"/>
      </rPr>
      <t xml:space="preserve"> /  Напряжение эмиттер-база  5В / Ток коллектора  </t>
    </r>
    <r>
      <rPr>
        <sz val="16"/>
        <color rgb="FFFF0000"/>
        <rFont val="Arial"/>
        <family val="2"/>
        <charset val="204"/>
      </rPr>
      <t>15A</t>
    </r>
    <r>
      <rPr>
        <sz val="16"/>
        <color rgb="FF000000"/>
        <rFont val="Arial"/>
        <family val="2"/>
        <charset val="204"/>
      </rPr>
      <t xml:space="preserve">  / P=  </t>
    </r>
    <r>
      <rPr>
        <sz val="16"/>
        <color rgb="FFFF0000"/>
        <rFont val="Arial"/>
        <family val="2"/>
        <charset val="204"/>
      </rPr>
      <t>150 Вт</t>
    </r>
    <r>
      <rPr>
        <sz val="16"/>
        <color rgb="FF000000"/>
        <rFont val="Arial"/>
        <family val="2"/>
        <charset val="204"/>
      </rPr>
      <t xml:space="preserve"> /  Коэффициент усиления по току (hfe): 160  | F=30MHz </t>
    </r>
    <r>
      <rPr>
        <b/>
        <sz val="16"/>
        <color rgb="FF000000"/>
        <rFont val="Arial"/>
        <family val="2"/>
        <charset val="204"/>
      </rPr>
      <t>(комплементарная пара - 2SA1943)</t>
    </r>
  </si>
  <si>
    <t>2SA1943</t>
  </si>
  <si>
    <r>
      <rPr>
        <b/>
        <sz val="18"/>
        <color rgb="FF000000"/>
        <rFont val="Arial"/>
        <family val="2"/>
        <charset val="204"/>
      </rPr>
      <t xml:space="preserve">Транзистор 2SA1943  </t>
    </r>
    <r>
      <rPr>
        <sz val="16"/>
        <color rgb="FF000000"/>
        <rFont val="Arial"/>
        <family val="2"/>
        <charset val="204"/>
      </rPr>
      <t xml:space="preserve"> PNP   корпус </t>
    </r>
    <r>
      <rPr>
        <b/>
        <sz val="16"/>
        <color rgb="FF000000"/>
        <rFont val="Arial"/>
        <family val="2"/>
        <charset val="204"/>
      </rPr>
      <t>TO-3PL</t>
    </r>
    <r>
      <rPr>
        <sz val="16"/>
        <color rgb="FF000000"/>
        <rFont val="Arial"/>
        <family val="2"/>
        <charset val="204"/>
      </rPr>
      <t xml:space="preserve">  TOSHIBA - Japan Напряжение коллектор-эмиттер </t>
    </r>
    <r>
      <rPr>
        <sz val="16"/>
        <color rgb="FFFF0000"/>
        <rFont val="Arial"/>
        <family val="2"/>
        <charset val="204"/>
      </rPr>
      <t>250</t>
    </r>
    <r>
      <rPr>
        <sz val="16"/>
        <color rgb="FF000000"/>
        <rFont val="Arial"/>
        <family val="2"/>
        <charset val="204"/>
      </rPr>
      <t xml:space="preserve"> В / Напряжение коллектор-база - </t>
    </r>
    <r>
      <rPr>
        <sz val="16"/>
        <color rgb="FFFF0000"/>
        <rFont val="Arial"/>
        <family val="2"/>
        <charset val="204"/>
      </rPr>
      <t>250В</t>
    </r>
    <r>
      <rPr>
        <sz val="16"/>
        <color rgb="FF000000"/>
        <rFont val="Arial"/>
        <family val="2"/>
        <charset val="204"/>
      </rPr>
      <t xml:space="preserve"> /  Напряжение эмиттер-база  5В / Ток коллектора  </t>
    </r>
    <r>
      <rPr>
        <sz val="16"/>
        <color rgb="FFFF0000"/>
        <rFont val="Arial"/>
        <family val="2"/>
        <charset val="204"/>
      </rPr>
      <t>17A</t>
    </r>
    <r>
      <rPr>
        <sz val="16"/>
        <color rgb="FF000000"/>
        <rFont val="Arial"/>
        <family val="2"/>
        <charset val="204"/>
      </rPr>
      <t xml:space="preserve">  / P=  </t>
    </r>
    <r>
      <rPr>
        <sz val="16"/>
        <color rgb="FFFF0000"/>
        <rFont val="Arial"/>
        <family val="2"/>
        <charset val="204"/>
      </rPr>
      <t>150 Вт</t>
    </r>
    <r>
      <rPr>
        <sz val="16"/>
        <color rgb="FF000000"/>
        <rFont val="Arial"/>
        <family val="2"/>
        <charset val="204"/>
      </rPr>
      <t xml:space="preserve"> /  Коэффициент усиления по току (hfe): 160 | F=30MHz </t>
    </r>
    <r>
      <rPr>
        <b/>
        <sz val="16"/>
        <color rgb="FF000000"/>
        <rFont val="Arial"/>
        <family val="2"/>
        <charset val="204"/>
      </rPr>
      <t>(комплементарная пара - 2SC5200)</t>
    </r>
  </si>
  <si>
    <t>https://www.mouser.com/datasheet/2/149/2SA1943-193839.pdf</t>
  </si>
  <si>
    <t>G600A_micr</t>
  </si>
  <si>
    <r>
      <rPr>
        <b/>
        <sz val="20"/>
        <color theme="1"/>
        <rFont val="Calibri"/>
        <family val="2"/>
        <charset val="204"/>
        <scheme val="minor"/>
      </rPr>
      <t xml:space="preserve">Цифровой микроскоп G600A  Увеличение 1-600х -3,6MP - 1080 P  + 4,3" цветной дисплей </t>
    </r>
    <r>
      <rPr>
        <sz val="18"/>
        <color theme="1"/>
        <rFont val="Calibri"/>
        <family val="2"/>
        <charset val="204"/>
        <scheme val="minor"/>
      </rPr>
      <t>растояние до объекта от 15мм до бесконечности, встроенный аккум.  Возможность записи -фото и видео, автовключение по движению, автовыключение.  Идеально подходит для радиолюбителя и иных задач. (детали - смотрите по боковых ссылках)</t>
    </r>
  </si>
  <si>
    <t>KIW-3312S_M</t>
  </si>
  <si>
    <t>Готовый модуль на базе KIW-3312S (IR3802A) - 2 независимо регулируэмых канала - Входное напряжение 2.5V to 21V, выходное напр. 0.6V to 12V (регулируется подстроечным R), Выходной ток 6А на канал, Частота преобразования 300kHz, Размер 53X45X15 (Отличный КПД, минимальный нагрев при больших выходных токах) - электролиты в модуле - SANYO!</t>
  </si>
  <si>
    <t>Rele_m_M1</t>
  </si>
  <si>
    <r>
      <rPr>
        <b/>
        <sz val="16"/>
        <color theme="1"/>
        <rFont val="Calibri"/>
        <family val="2"/>
        <charset val="204"/>
        <scheme val="minor"/>
      </rPr>
      <t>Модуль реле на 1 канал, 5V</t>
    </r>
    <r>
      <rPr>
        <sz val="16"/>
        <color theme="1"/>
        <rFont val="Calibri"/>
        <family val="2"/>
        <charset val="204"/>
        <scheme val="minor"/>
      </rPr>
      <t xml:space="preserve"> - отличается компактностью всего 25*33*16 </t>
    </r>
    <r>
      <rPr>
        <sz val="14"/>
        <color theme="1"/>
        <rFont val="Calibri"/>
        <family val="2"/>
        <charset val="204"/>
        <scheme val="minor"/>
      </rPr>
      <t xml:space="preserve">Подключение управляющих входов к портам микроконтроллера через - транзисторный ключ. Светодиодная индикация канала и питания.  Можно использовать как шилд к Ардуино, так и без него. </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t>
    </r>
  </si>
  <si>
    <r>
      <rPr>
        <b/>
        <sz val="16"/>
        <color theme="1"/>
        <rFont val="Calibri"/>
        <family val="2"/>
        <charset val="204"/>
        <scheme val="minor"/>
      </rPr>
      <t>Модуль реле на 1 канал, 5V</t>
    </r>
    <r>
      <rPr>
        <sz val="16"/>
        <color theme="1"/>
        <rFont val="Calibri"/>
        <family val="2"/>
        <charset val="204"/>
        <scheme val="minor"/>
      </rPr>
      <t xml:space="preserve"> </t>
    </r>
    <r>
      <rPr>
        <sz val="14"/>
        <color theme="1"/>
        <rFont val="Calibri"/>
        <family val="2"/>
        <charset val="204"/>
        <scheme val="minor"/>
      </rPr>
      <t xml:space="preserve">Подключение управляющих входов к портам микроконтроллера через - транзисторный ключ. Светодиодная индикация канала и питания.  Можно использовать как шилд к Ардуино, так и без него. </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 / Размеры: 7.5x5.5x1.7cm</t>
    </r>
  </si>
  <si>
    <t>ESP8266, ESP32</t>
  </si>
  <si>
    <r>
      <rPr>
        <b/>
        <sz val="20"/>
        <color theme="9" tint="-0.249977111117893"/>
        <rFont val="Calibri"/>
        <family val="2"/>
        <charset val="204"/>
        <scheme val="minor"/>
      </rPr>
      <t>Блок питания AC-DC100-240V  -&gt; 12</t>
    </r>
    <r>
      <rPr>
        <b/>
        <sz val="20"/>
        <color theme="9" tint="-0.499984740745262"/>
        <rFont val="Calibri"/>
        <family val="2"/>
        <charset val="204"/>
        <scheme val="minor"/>
      </rPr>
      <t>V 250mA 3W</t>
    </r>
    <r>
      <rPr>
        <b/>
        <sz val="20"/>
        <color theme="9" tint="-0.249977111117893"/>
        <rFont val="Calibri"/>
        <family val="2"/>
        <charset val="204"/>
        <scheme val="minor"/>
      </rPr>
      <t xml:space="preserve"> HI-LINK</t>
    </r>
    <r>
      <rPr>
        <sz val="16"/>
        <color theme="1"/>
        <rFont val="Calibri"/>
        <family val="2"/>
        <charset val="204"/>
        <scheme val="minor"/>
      </rPr>
      <t xml:space="preserve"> Входное напряжение: AC 90~264В, 50/60Гц / Выходное напряжение: 12В  / Выходной ток 250 мА (300max)  </t>
    </r>
    <r>
      <rPr>
        <b/>
        <sz val="16"/>
        <color theme="1"/>
        <rFont val="Calibri"/>
        <family val="2"/>
        <charset val="204"/>
        <scheme val="minor"/>
      </rPr>
      <t>Размер: 34 х 20 x15mm Высокая надёжность,  легко монтируется на печатную плату или отдельно / Герметичен / Надёжен / Высокий КПД</t>
    </r>
  </si>
  <si>
    <t>PW_TSP-12</t>
  </si>
  <si>
    <t>IC-10</t>
  </si>
  <si>
    <r>
      <rPr>
        <b/>
        <sz val="20"/>
        <color theme="9" tint="-0.249977111117893"/>
        <rFont val="Calibri"/>
        <family val="2"/>
        <charset val="204"/>
        <scheme val="minor"/>
      </rPr>
      <t>Индикаторная головка часового типа</t>
    </r>
    <r>
      <rPr>
        <sz val="16"/>
        <color theme="1"/>
        <rFont val="Calibri"/>
        <family val="2"/>
        <charset val="204"/>
        <scheme val="minor"/>
      </rPr>
      <t xml:space="preserve"> -  ИЧ-10 - качественный инструмент (производство - СССР) - точность измерения 0,01мм - 2 шкалы. Предназначена для измерений и контроля отклонений от заданной геометрической формы детали, а также взаимного расположения поверхностей. Размеры -  (шкала - 55*24) - есть также вариант с задним крепёжным ухом</t>
    </r>
  </si>
  <si>
    <r>
      <rPr>
        <b/>
        <sz val="22"/>
        <color theme="1"/>
        <rFont val="Calibri"/>
        <family val="2"/>
        <charset val="204"/>
        <scheme val="minor"/>
      </rPr>
      <t>Литеевая Батарейка 3V CR2025</t>
    </r>
    <r>
      <rPr>
        <sz val="22"/>
        <color theme="1"/>
        <rFont val="Calibri"/>
        <family val="2"/>
        <charset val="204"/>
        <scheme val="minor"/>
      </rPr>
      <t xml:space="preserve"> (CR2032) (используется в материнских и других  платах где необходимо автономное питание )</t>
    </r>
  </si>
  <si>
    <t>DC/CC_20A</t>
  </si>
  <si>
    <r>
      <t xml:space="preserve">Регулятор напряжения и тока понижающий  </t>
    </r>
    <r>
      <rPr>
        <b/>
        <sz val="16"/>
        <color theme="9" tint="-0.249977111117893"/>
        <rFont val="Calibri"/>
        <family val="2"/>
        <charset val="204"/>
        <scheme val="minor"/>
      </rPr>
      <t xml:space="preserve">300W / 20A </t>
    </r>
    <r>
      <rPr>
        <sz val="16"/>
        <color theme="1"/>
        <rFont val="Calibri"/>
        <family val="2"/>
        <charset val="204"/>
        <scheme val="minor"/>
      </rPr>
      <t xml:space="preserve"> -   (Размеры: 60 х 53 х 27 мм.  Входное напряжение : </t>
    </r>
    <r>
      <rPr>
        <b/>
        <sz val="16"/>
        <color theme="9" tint="-0.249977111117893"/>
        <rFont val="Calibri"/>
        <family val="2"/>
        <charset val="204"/>
        <scheme val="minor"/>
      </rPr>
      <t>6-40V</t>
    </r>
    <r>
      <rPr>
        <sz val="16"/>
        <color theme="1"/>
        <rFont val="Calibri"/>
        <family val="2"/>
        <charset val="204"/>
        <scheme val="minor"/>
      </rPr>
      <t>. Выходное напряжение :</t>
    </r>
    <r>
      <rPr>
        <b/>
        <sz val="16"/>
        <color theme="9" tint="-0.249977111117893"/>
        <rFont val="Calibri"/>
        <family val="2"/>
        <charset val="204"/>
        <scheme val="minor"/>
      </rPr>
      <t>1,2-36В</t>
    </r>
    <r>
      <rPr>
        <sz val="16"/>
        <color theme="1"/>
        <rFont val="Calibri"/>
        <family val="2"/>
        <charset val="204"/>
        <scheme val="minor"/>
      </rPr>
      <t xml:space="preserve"> (регулируемое). Выходной ток (регулируемый </t>
    </r>
    <r>
      <rPr>
        <b/>
        <sz val="16"/>
        <color theme="9" tint="-0.249977111117893"/>
        <rFont val="Calibri"/>
        <family val="2"/>
        <charset val="204"/>
        <scheme val="minor"/>
      </rPr>
      <t>0,2А-20А</t>
    </r>
    <r>
      <rPr>
        <sz val="16"/>
        <color theme="1"/>
        <rFont val="Calibri"/>
        <family val="2"/>
        <charset val="204"/>
        <scheme val="minor"/>
      </rPr>
      <t>) - КПД95%</t>
    </r>
    <r>
      <rPr>
        <b/>
        <sz val="14"/>
        <color rgb="FFFF0000"/>
        <rFont val="Calibri"/>
        <family val="2"/>
        <charset val="204"/>
        <scheme val="minor"/>
      </rPr>
      <t xml:space="preserve"> </t>
    </r>
    <r>
      <rPr>
        <sz val="14"/>
        <color theme="1"/>
        <rFont val="Calibri"/>
        <family val="2"/>
        <charset val="204"/>
        <scheme val="minor"/>
      </rPr>
      <t>(оснащён масивным радиатором ),  Защита от короткого замыкания.  (самое то для мощного блока питания  - или как мощный LED  драйвер)</t>
    </r>
  </si>
  <si>
    <r>
      <rPr>
        <b/>
        <sz val="36"/>
        <color rgb="FF00B050"/>
        <rFont val="Calibri"/>
        <family val="2"/>
        <charset val="204"/>
        <scheme val="minor"/>
      </rPr>
      <t>Зажим типа  "крокодил"</t>
    </r>
    <r>
      <rPr>
        <b/>
        <sz val="36"/>
        <color theme="1"/>
        <rFont val="Calibri"/>
        <family val="2"/>
        <charset val="204"/>
        <scheme val="minor"/>
      </rPr>
      <t xml:space="preserve"> </t>
    </r>
    <r>
      <rPr>
        <sz val="28"/>
        <color theme="1"/>
        <rFont val="Calibri"/>
        <family val="2"/>
        <charset val="204"/>
        <scheme val="minor"/>
      </rPr>
      <t xml:space="preserve">28мм  </t>
    </r>
    <r>
      <rPr>
        <b/>
        <sz val="28"/>
        <color theme="1"/>
        <rFont val="Calibri"/>
        <family val="2"/>
        <charset val="204"/>
        <scheme val="minor"/>
      </rPr>
      <t xml:space="preserve">ПАРА  </t>
    </r>
    <r>
      <rPr>
        <sz val="28"/>
        <color theme="1"/>
        <rFont val="Calibri"/>
        <family val="2"/>
        <charset val="204"/>
        <scheme val="minor"/>
      </rPr>
      <t xml:space="preserve">(Чёрный + Красный) </t>
    </r>
  </si>
  <si>
    <t>4Pins 6*6*5s</t>
  </si>
  <si>
    <t>4Pins 6*6*10</t>
  </si>
  <si>
    <t>4Pins 6*6*5</t>
  </si>
  <si>
    <r>
      <t>Кнопка 6х6мм 4-х выводные, высота</t>
    </r>
    <r>
      <rPr>
        <b/>
        <sz val="18"/>
        <color theme="1"/>
        <rFont val="Calibri"/>
        <family val="2"/>
        <charset val="204"/>
        <scheme val="minor"/>
      </rPr>
      <t xml:space="preserve"> 5мм.</t>
    </r>
    <r>
      <rPr>
        <sz val="16"/>
        <color theme="1"/>
        <rFont val="Calibri"/>
        <family val="2"/>
        <charset val="204"/>
        <scheme val="minor"/>
      </rPr>
      <t xml:space="preserve">   (для такой кнопки также есть разноцветные колпачки)</t>
    </r>
  </si>
  <si>
    <t>4Pins 6*6*7J</t>
  </si>
  <si>
    <r>
      <rPr>
        <b/>
        <sz val="18"/>
        <color theme="1" tint="0.249977111117893"/>
        <rFont val="Calibri"/>
        <family val="2"/>
        <charset val="204"/>
        <scheme val="minor"/>
      </rPr>
      <t>WeMos D1 WiFi</t>
    </r>
    <r>
      <rPr>
        <b/>
        <sz val="16"/>
        <color rgb="FFFF0000"/>
        <rFont val="Calibri"/>
        <family val="2"/>
        <charset val="204"/>
        <scheme val="minor"/>
      </rPr>
      <t xml:space="preserve"> </t>
    </r>
    <r>
      <rPr>
        <sz val="16"/>
        <color theme="1"/>
        <rFont val="Calibri"/>
        <family val="2"/>
        <charset val="204"/>
        <scheme val="minor"/>
      </rPr>
      <t>в формфакторе Arduino UNO. -   ESP8266-12E . 11 цифровых входов/выходов (все выводы поддерживают interrupt/pwm/I2C/one-wire (за исключением D0)), 1 аналоговый вход (максимальное входное напряжение 3.3 В), USB разъем, разъем питания, кнопка сброса. Частота микроконтроллера: 80/160 МГц   Рабочее напряжение модуля  9 - 24 В  Флеш память: 4 Мб Программируется через Serial или OTA (беспроводная загрузка программного кода по Wi-Fi).   Плата содержит всё необходимое для поддержки микроконтроллера, для начала работы просто подключите её к компьютеру через USB. Программирование производиться в стандартной среде разработки Arduino IDE.</t>
    </r>
  </si>
  <si>
    <t>NodeMcu V3</t>
  </si>
  <si>
    <r>
      <rPr>
        <b/>
        <sz val="18"/>
        <color theme="1" tint="0.249977111117893"/>
        <rFont val="Calibri"/>
        <family val="2"/>
        <charset val="204"/>
        <scheme val="minor"/>
      </rPr>
      <t>WeMos NodeMcu</t>
    </r>
    <r>
      <rPr>
        <b/>
        <sz val="16"/>
        <color rgb="FFFF0000"/>
        <rFont val="Calibri"/>
        <family val="2"/>
        <charset val="204"/>
        <scheme val="minor"/>
      </rPr>
      <t xml:space="preserve"> V3 -   ESP8266-12E</t>
    </r>
    <r>
      <rPr>
        <sz val="16"/>
        <color theme="1"/>
        <rFont val="Calibri"/>
        <family val="2"/>
        <charset val="204"/>
        <scheme val="minor"/>
      </rPr>
      <t xml:space="preserve"> . 11 цифровых входов/выходов (все выводы поддерживают interrupt/pwm/I2C/one-wire (за исключением D0)), 1 аналоговый вход (максимальное входное напряжение 3.3 В), USB разъем, разъем питания, кнопка сброса. Частота микроконтроллера: 80/160 МГц   Рабочее напряжение модуля  9 - 24 В  Флеш память: 4 Мб Программируется через Serial или OTA (беспроводная загрузка программного кода по Wi-Fi).   Плата содержит всё необходимое для поддержки микроконтроллера, для начала работы просто подключите её к компьютеру через USB. Программирование производиться в стандартной среде разработки Arduino IDE.</t>
    </r>
  </si>
  <si>
    <r>
      <rPr>
        <b/>
        <sz val="20"/>
        <color theme="1"/>
        <rFont val="Calibri"/>
        <family val="2"/>
        <charset val="204"/>
        <scheme val="minor"/>
      </rPr>
      <t>Модуль на основе MOSFET транзистора IRF520</t>
    </r>
    <r>
      <rPr>
        <sz val="16"/>
        <color theme="1"/>
        <rFont val="Calibri"/>
        <family val="2"/>
        <charset val="204"/>
        <scheme val="minor"/>
      </rPr>
      <t xml:space="preserve"> для комутирования нагрузки постоянного тока </t>
    </r>
    <r>
      <rPr>
        <b/>
        <sz val="20"/>
        <color theme="1"/>
        <rFont val="Calibri"/>
        <family val="2"/>
        <charset val="204"/>
        <scheme val="minor"/>
      </rPr>
      <t>до 9,2А</t>
    </r>
    <r>
      <rPr>
        <sz val="16"/>
        <color theme="1"/>
        <rFont val="Calibri"/>
        <family val="2"/>
        <charset val="204"/>
        <scheme val="minor"/>
      </rPr>
      <t xml:space="preserve"> и напряжением до 24В  Позволяет использовать ШИМ  ( Управляющее напряжение: 3.3 или 5 В / Напряжение на выходе: 0-24 В Ток нагрузки: до 5 А) Размер платы: 3.3 х 2.5 см</t>
    </r>
  </si>
  <si>
    <t xml:space="preserve">WS2812- 16x16 </t>
  </si>
  <si>
    <r>
      <rPr>
        <b/>
        <sz val="22"/>
        <color theme="1"/>
        <rFont val="Calibri"/>
        <family val="2"/>
        <charset val="204"/>
        <scheme val="minor"/>
      </rPr>
      <t xml:space="preserve">АДРЕСНАЯ RGB Светодиодная матрица  - WS2812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16х16 (256 светодиодов)</t>
    </r>
    <r>
      <rPr>
        <b/>
        <sz val="22"/>
        <color rgb="FF0070C0"/>
        <rFont val="Calibri"/>
        <family val="2"/>
        <charset val="204"/>
        <scheme val="minor"/>
      </rPr>
      <t xml:space="preserve"> </t>
    </r>
    <r>
      <rPr>
        <b/>
        <sz val="22"/>
        <color theme="1"/>
        <rFont val="Calibri"/>
        <family val="2"/>
        <charset val="204"/>
        <scheme val="minor"/>
      </rPr>
      <t xml:space="preserve">/ </t>
    </r>
    <r>
      <rPr>
        <sz val="22"/>
        <rFont val="Calibri"/>
        <family val="2"/>
        <charset val="204"/>
        <scheme val="minor"/>
      </rPr>
      <t>цвет подложки - чёрный , Размер 160мм*160мм</t>
    </r>
    <r>
      <rPr>
        <sz val="20"/>
        <rFont val="Calibri"/>
        <family val="2"/>
        <charset val="204"/>
        <scheme val="minor"/>
      </rPr>
      <t xml:space="preserve"> </t>
    </r>
    <r>
      <rPr>
        <sz val="20"/>
        <color rgb="FF0070C0"/>
        <rFont val="Calibri"/>
        <family val="2"/>
        <charset val="204"/>
        <scheme val="minor"/>
      </rPr>
      <t>(Идеально подходит для лампи от Gaiver, или различных экранов)</t>
    </r>
  </si>
  <si>
    <t>Hall_A3144</t>
  </si>
  <si>
    <r>
      <rPr>
        <b/>
        <sz val="20"/>
        <color rgb="FF0070C0"/>
        <rFont val="Calibri"/>
        <family val="2"/>
        <charset val="204"/>
        <scheme val="minor"/>
      </rPr>
      <t xml:space="preserve">Датчик Холла A3144.  </t>
    </r>
    <r>
      <rPr>
        <sz val="16"/>
        <color theme="1"/>
        <rFont val="Calibri"/>
        <family val="2"/>
        <charset val="204"/>
        <scheme val="minor"/>
      </rPr>
      <t xml:space="preserve">Модуль оснащён аналоговым выходом, и цифровым выходом (управляется компаратор LM393) - выходы работают независимо друг от друга. Индикация- 2 светодиода. Отверстие в плате -для удобства крепежа. Чуствительность: 1.8 мВ/Гаусс. Диапазон измерения: -1500...1500 ГауссНапряжение питания: VCC. 5V; Рабочая температура: -40~85º C размер 15х20)   (используется для определения скорости вращения двигателя, положения и т.д.  Часто используется в составе проектов Arduino, AVR, PIC, ARM и др. ) </t>
    </r>
  </si>
  <si>
    <t>Microme_USSR</t>
  </si>
  <si>
    <t>Микрометр (Модель 102) - єто качественній прибор выпушен в 1986 году в СССР - Завод "Калибр" (причём это экспортный вариант)  - состояние - идеальное (как новый) - фото смотрите по боковой ссылке.</t>
  </si>
  <si>
    <t>4Pins 6*6*14</t>
  </si>
  <si>
    <r>
      <t>Кнопка 6х6мм 4-х выводные, высота</t>
    </r>
    <r>
      <rPr>
        <b/>
        <sz val="18"/>
        <color theme="1"/>
        <rFont val="Calibri"/>
        <family val="2"/>
        <charset val="204"/>
        <scheme val="minor"/>
      </rPr>
      <t xml:space="preserve"> 14мм.</t>
    </r>
    <r>
      <rPr>
        <sz val="16"/>
        <color theme="1"/>
        <rFont val="Calibri"/>
        <family val="2"/>
        <charset val="204"/>
        <scheme val="minor"/>
      </rPr>
      <t xml:space="preserve">   (для такой кнопки также есть разноцветные колпачки)</t>
    </r>
  </si>
  <si>
    <r>
      <rPr>
        <sz val="24"/>
        <color theme="4"/>
        <rFont val="Arial"/>
        <family val="2"/>
        <charset val="204"/>
      </rPr>
      <t xml:space="preserve">Клавиатура матричная 4Х4 </t>
    </r>
    <r>
      <rPr>
        <sz val="24"/>
        <color rgb="FF000000"/>
        <rFont val="Arial"/>
        <family val="2"/>
        <charset val="204"/>
      </rPr>
      <t>- 76mm x 68mm  (подходит для использования совместно с Arduino)</t>
    </r>
  </si>
  <si>
    <t>KEY_M4x4</t>
  </si>
  <si>
    <t>ESP32_CH340G</t>
  </si>
  <si>
    <r>
      <rPr>
        <b/>
        <sz val="24"/>
        <rFont val="Calibri"/>
        <family val="2"/>
        <charset val="204"/>
        <scheme val="minor"/>
      </rPr>
      <t xml:space="preserve">ESP32 NodeMcu  </t>
    </r>
    <r>
      <rPr>
        <sz val="24"/>
        <rFont val="Calibri"/>
        <family val="2"/>
        <charset val="204"/>
        <scheme val="minor"/>
      </rPr>
      <t>отладочная плата на базе ESP32  Dual Core   2.4GHz WIFI + Bluetooth  + CH340G Micro USB</t>
    </r>
  </si>
  <si>
    <t>SW_8</t>
  </si>
  <si>
    <t>SW_8fix</t>
  </si>
  <si>
    <t>Cap_G_B</t>
  </si>
  <si>
    <t>Cap_G_W</t>
  </si>
  <si>
    <t>Cap_G_G</t>
  </si>
  <si>
    <t>Cap_G_R</t>
  </si>
  <si>
    <t>DSO138_K</t>
  </si>
  <si>
    <r>
      <rPr>
        <b/>
        <sz val="16"/>
        <color theme="1"/>
        <rFont val="Calibri"/>
        <family val="2"/>
        <charset val="204"/>
        <scheme val="minor"/>
      </rPr>
      <t>Осциллограф DSO138 - (1MSa/s , 12bit , 0-200khz</t>
    </r>
    <r>
      <rPr>
        <sz val="16"/>
        <color theme="1"/>
        <rFont val="Calibri"/>
        <family val="2"/>
        <charset val="204"/>
        <scheme val="minor"/>
      </rPr>
      <t>)</t>
    </r>
    <r>
      <rPr>
        <b/>
        <sz val="20"/>
        <color rgb="FFFF0000"/>
        <rFont val="Calibri"/>
        <family val="2"/>
        <charset val="204"/>
        <scheme val="minor"/>
      </rPr>
      <t xml:space="preserve"> Набор для сборки -КОНСТРУКТОР, все микросхемы уже впаяны! (собрать под силу даже подростку) </t>
    </r>
    <r>
      <rPr>
        <sz val="16"/>
        <color theme="1"/>
        <rFont val="Calibri"/>
        <family val="2"/>
        <charset val="204"/>
        <scheme val="minor"/>
      </rPr>
      <t>- осциллограф построен на STM32F103C8 , 2.4 дюйма TFT LCD индикатор со светодиодной подсветкой.
Разрешение экрана 320х240 пикселей.  Прошивки постоянно обновляются и есть в открітом доступе, также полная схематика в комплекте, остальное описание смотрите по ссылке</t>
    </r>
  </si>
  <si>
    <t>TPA3118_M</t>
  </si>
  <si>
    <r>
      <rPr>
        <b/>
        <sz val="16"/>
        <color rgb="FF0070C0"/>
        <rFont val="Calibri"/>
        <family val="2"/>
        <charset val="204"/>
        <scheme val="minor"/>
      </rPr>
      <t xml:space="preserve">Блок питания высококачественный (Оригинальный  бренд </t>
    </r>
    <r>
      <rPr>
        <b/>
        <sz val="16"/>
        <color rgb="FFFF0000"/>
        <rFont val="Calibri"/>
        <family val="2"/>
        <charset val="204"/>
        <scheme val="minor"/>
      </rPr>
      <t xml:space="preserve">VeriFonon </t>
    </r>
    <r>
      <rPr>
        <b/>
        <sz val="16"/>
        <color rgb="FF0070C0"/>
        <rFont val="Calibri"/>
        <family val="2"/>
        <charset val="204"/>
        <scheme val="minor"/>
      </rPr>
      <t xml:space="preserve">model Au-79Aon) </t>
    </r>
    <r>
      <rPr>
        <b/>
        <sz val="16"/>
        <color rgb="FFFF0000"/>
        <rFont val="Calibri"/>
        <family val="2"/>
        <charset val="204"/>
        <scheme val="minor"/>
      </rPr>
      <t>12В</t>
    </r>
    <r>
      <rPr>
        <b/>
        <sz val="16"/>
        <color rgb="FF0070C0"/>
        <rFont val="Calibri"/>
        <family val="2"/>
        <charset val="204"/>
        <scheme val="minor"/>
      </rPr>
      <t xml:space="preserve">. Гарантированный рабочий ток - </t>
    </r>
    <r>
      <rPr>
        <b/>
        <sz val="16"/>
        <color rgb="FFFF0000"/>
        <rFont val="Calibri"/>
        <family val="2"/>
        <charset val="204"/>
        <scheme val="minor"/>
      </rPr>
      <t>2A</t>
    </r>
    <r>
      <rPr>
        <sz val="16"/>
        <color rgb="FFFF0000"/>
        <rFont val="Calibri"/>
        <family val="2"/>
        <charset val="204"/>
        <scheme val="minor"/>
      </rPr>
      <t>. (выдаёт больше)</t>
    </r>
    <r>
      <rPr>
        <sz val="16"/>
        <color theme="1"/>
        <rFont val="Calibri"/>
        <family val="2"/>
        <charset val="204"/>
        <scheme val="minor"/>
      </rPr>
      <t xml:space="preserve"> Высокая MTBF и длительный срок службы. EMI/FRI: FCC часть 15, класс B, Защита от перенапряжения, перегрузки, К.З., от превышения температуры. Выходной кабель оснащён феритом, длина 1,85М с конечным разъёмом DC-022 5.5-2.1-9мм. Индикатор питания. Входное напряжение 100-240В разъём IEC 320 (такой как у компьютерного блока питания- кабель не комплектуется) Размер 110х52х32мм  В идеальном состоянии. Использовался с немецкой медицинской аппаратурой. (детальное описание по боковой ссылке)</t>
    </r>
  </si>
  <si>
    <r>
      <rPr>
        <b/>
        <sz val="22"/>
        <color rgb="FF7030A0"/>
        <rFont val="Calibri"/>
        <family val="2"/>
        <charset val="204"/>
        <scheme val="minor"/>
      </rPr>
      <t>Графический дисплей</t>
    </r>
    <r>
      <rPr>
        <b/>
        <sz val="20"/>
        <color theme="1"/>
        <rFont val="Calibri"/>
        <family val="2"/>
        <charset val="204"/>
        <scheme val="minor"/>
      </rPr>
      <t xml:space="preserve">  84x48  - Nokia 5110 </t>
    </r>
    <r>
      <rPr>
        <sz val="20"/>
        <color theme="1"/>
        <rFont val="Calibri"/>
        <family val="2"/>
        <charset val="204"/>
        <scheme val="minor"/>
      </rPr>
      <t xml:space="preserve">  (Nokia 3310) с белой  подсветкой ( Подключается к Ардуино с использованием уже готовой библиотеки.)</t>
    </r>
  </si>
  <si>
    <t>BMS_5_25</t>
  </si>
  <si>
    <r>
      <rPr>
        <b/>
        <sz val="16"/>
        <color theme="1"/>
        <rFont val="Calibri"/>
        <family val="2"/>
        <charset val="204"/>
        <scheme val="minor"/>
      </rPr>
      <t>BMS контроллер независимого заряда разряда</t>
    </r>
    <r>
      <rPr>
        <b/>
        <sz val="16"/>
        <color rgb="FFFF0000"/>
        <rFont val="Calibri"/>
        <family val="2"/>
        <charset val="204"/>
        <scheme val="minor"/>
      </rPr>
      <t xml:space="preserve"> 5-ти - 21В </t>
    </r>
    <r>
      <rPr>
        <sz val="18"/>
        <color theme="1"/>
        <rFont val="Calibri"/>
        <family val="2"/>
        <charset val="204"/>
        <scheme val="minor"/>
      </rPr>
      <t>литий-ионных аккумулятора ток разряда до 25А / ток заряда до 10А   размер: 54*17*5 ММ (эта версия полностью контролирует каждый ак. По отдельности - идеальное решение для шуруповёртов и др.)</t>
    </r>
  </si>
  <si>
    <t>IRF1324</t>
  </si>
  <si>
    <t>MB-170</t>
  </si>
  <si>
    <t>MPCB_pow</t>
  </si>
  <si>
    <t>DP_M_M</t>
  </si>
  <si>
    <t>DP_P_P</t>
  </si>
  <si>
    <t>DP_P_M</t>
  </si>
  <si>
    <r>
      <rPr>
        <b/>
        <sz val="16"/>
        <color rgb="FF0070C0"/>
        <rFont val="Calibri"/>
        <family val="2"/>
        <charset val="204"/>
        <scheme val="minor"/>
      </rPr>
      <t xml:space="preserve"> </t>
    </r>
    <r>
      <rPr>
        <b/>
        <sz val="16"/>
        <color theme="8" tint="-0.249977111117893"/>
        <rFont val="Calibri"/>
        <family val="2"/>
        <charset val="204"/>
        <scheme val="minor"/>
      </rPr>
      <t xml:space="preserve">Дисплей 0,96 дюйма </t>
    </r>
    <r>
      <rPr>
        <sz val="16"/>
        <color theme="1"/>
        <rFont val="Calibri"/>
        <family val="2"/>
        <charset val="204"/>
        <scheme val="minor"/>
      </rPr>
      <t>-  Разрешение: 80х160 / контроллер ST7735S/ размер 30x24x3 Высокое качество картинки, отличная глубина цвета 12,16,18 bit, отлисные  углы обзора и яркость,  подсветка с возможностью управления яркостью - подробности смотреть по боковой ссылке.</t>
    </r>
  </si>
  <si>
    <r>
      <rPr>
        <b/>
        <sz val="16"/>
        <color rgb="FF0070C0"/>
        <rFont val="Calibri"/>
        <family val="2"/>
        <charset val="204"/>
        <scheme val="minor"/>
      </rPr>
      <t xml:space="preserve"> </t>
    </r>
    <r>
      <rPr>
        <b/>
        <sz val="16"/>
        <color theme="8" tint="-0.249977111117893"/>
        <rFont val="Calibri"/>
        <family val="2"/>
        <charset val="204"/>
        <scheme val="minor"/>
      </rPr>
      <t xml:space="preserve">Дисплей 1,3 дюйма </t>
    </r>
    <r>
      <rPr>
        <sz val="16"/>
        <color theme="1"/>
        <rFont val="Calibri"/>
        <family val="2"/>
        <charset val="204"/>
        <scheme val="minor"/>
      </rPr>
      <t>-  Разрешение: 240х240 / контроллер ST7789 / размер 38x28x3 Высокое качество картинки, отличная глубина цвета 12,16,18 bit, отлисные  углы обзора и яркость,  подсветка с возможностью управления яркостью - подробности смотреть по боковой ссылке.</t>
    </r>
  </si>
  <si>
    <r>
      <rPr>
        <b/>
        <sz val="16"/>
        <color rgb="FF0070C0"/>
        <rFont val="Calibri"/>
        <family val="2"/>
        <charset val="204"/>
        <scheme val="minor"/>
      </rPr>
      <t xml:space="preserve"> </t>
    </r>
    <r>
      <rPr>
        <b/>
        <sz val="16"/>
        <color theme="8" tint="-0.249977111117893"/>
        <rFont val="Calibri"/>
        <family val="2"/>
        <charset val="204"/>
        <scheme val="minor"/>
      </rPr>
      <t xml:space="preserve">Дисплей 1,44 дюйма </t>
    </r>
    <r>
      <rPr>
        <sz val="16"/>
        <color theme="1"/>
        <rFont val="Calibri"/>
        <family val="2"/>
        <charset val="204"/>
        <scheme val="minor"/>
      </rPr>
      <t>-  Разрешение: 128х128 / контроллер ST7735S/ размер 44x30x5 Высокое качество картинки, отличная глубина цвета 12,16,18 bit, отлисные  углы обзора и яркость, подсветка с возможностью управления яркостью - подробности смотреть по боковой ссылке.</t>
    </r>
  </si>
  <si>
    <t>https://www.infineon.com/dgdl/irf1324pbf.pdf?fileId=5546d462533600a4015355dac93318a7</t>
  </si>
  <si>
    <r>
      <rPr>
        <b/>
        <sz val="16"/>
        <color rgb="FF000000"/>
        <rFont val="Arial"/>
        <family val="2"/>
        <charset val="204"/>
      </rPr>
      <t xml:space="preserve">Транзистор </t>
    </r>
    <r>
      <rPr>
        <b/>
        <sz val="20"/>
        <color rgb="FF0070C0"/>
        <rFont val="Arial"/>
        <family val="2"/>
        <charset val="204"/>
      </rPr>
      <t xml:space="preserve">IR1324 </t>
    </r>
    <r>
      <rPr>
        <sz val="16"/>
        <color rgb="FF000000"/>
        <rFont val="Arial"/>
        <family val="2"/>
        <charset val="204"/>
      </rPr>
      <t xml:space="preserve"> мощный MOSFET полевой  N-канальний  корпус  TO-220AB  (Uсток исток=24V  I сток исток max=353A  Pmax = 300W R сток-исток открытого транзистора (Rds): 0.0015 Ohm ) (используется в схемах комутации или высокочастотных усилительных схемах) </t>
    </r>
  </si>
  <si>
    <t>http://mexatrondiy.ru/capwelder/</t>
  </si>
  <si>
    <t>HeadL_18650</t>
  </si>
  <si>
    <r>
      <rPr>
        <b/>
        <sz val="18"/>
        <color theme="1"/>
        <rFont val="Calibri"/>
        <family val="2"/>
        <charset val="204"/>
        <scheme val="minor"/>
      </rPr>
      <t>Фонарик налобный</t>
    </r>
    <r>
      <rPr>
        <b/>
        <sz val="16"/>
        <color theme="1"/>
        <rFont val="Calibri"/>
        <family val="2"/>
        <charset val="204"/>
        <scheme val="minor"/>
      </rPr>
      <t xml:space="preserve"> - 2 мощных светодиодных источника XPE+COB LED </t>
    </r>
    <r>
      <rPr>
        <sz val="16"/>
        <color theme="1"/>
        <rFont val="Calibri"/>
        <family val="2"/>
        <charset val="204"/>
        <scheme val="minor"/>
      </rPr>
      <t xml:space="preserve"> -  для питания  есть отсек под 18650 аккумулятор. Встроенная схема контроля заряда-розряда. Можно заряжатся от павербанка. Имеет 3 режима работы-  1) полная интенсивность свечения 2)половинная интенсивность 3)мигание - управление 2 кнопками (можно задавать режимы один независимо от другого ) (вес - 46г. / размер 85х45х35 поворотная система </t>
    </r>
  </si>
  <si>
    <t>http://www.advanced-monolithic.com/pdf/ds1117.pdf</t>
  </si>
  <si>
    <r>
      <rPr>
        <b/>
        <sz val="22"/>
        <color theme="1"/>
        <rFont val="Calibri"/>
        <family val="2"/>
        <charset val="204"/>
        <scheme val="minor"/>
      </rPr>
      <t>Dallas DS18B20</t>
    </r>
    <r>
      <rPr>
        <sz val="20"/>
        <color theme="1"/>
        <rFont val="Calibri"/>
        <family val="2"/>
        <charset val="204"/>
        <scheme val="minor"/>
      </rPr>
      <t xml:space="preserve"> (18B20)  датчик температуры с протоколом обмена данными по 1 wire шине  (подходит для использования совместно с Arduino, STM, и др. )</t>
    </r>
  </si>
  <si>
    <t xml:space="preserve">Термодатчик герметичній NTC 10k ± 1% 3950  кабелель 1М с разъёмом. Водозащищён в герметично заклееном корпусе из метала.  Диапазон измерения: -30 - +110°C . Размер зонда: 5x30мм  </t>
  </si>
  <si>
    <t>WP4-4</t>
  </si>
  <si>
    <r>
      <rPr>
        <b/>
        <sz val="18"/>
        <color theme="9" tint="-0.249977111117893"/>
        <rFont val="Calibri"/>
        <family val="2"/>
        <charset val="204"/>
        <scheme val="minor"/>
      </rPr>
      <t xml:space="preserve">Разъем -дла быстрой комутации проводников -  </t>
    </r>
    <r>
      <rPr>
        <sz val="18"/>
        <color theme="1"/>
        <rFont val="Calibri"/>
        <family val="2"/>
        <charset val="204"/>
        <scheme val="minor"/>
      </rPr>
      <t>4 независимых подпружиненых контактов  для удобной, быстрой комутации проводников.  Легко монтируется на корпус устройства. Размер - 64.5*19.5mm</t>
    </r>
  </si>
  <si>
    <r>
      <rPr>
        <b/>
        <sz val="24"/>
        <rFont val="Calibri"/>
        <family val="2"/>
        <charset val="204"/>
        <scheme val="minor"/>
      </rPr>
      <t xml:space="preserve">ESP32 LuaNode32  </t>
    </r>
    <r>
      <rPr>
        <sz val="24"/>
        <rFont val="Calibri"/>
        <family val="2"/>
        <charset val="204"/>
        <scheme val="minor"/>
      </rPr>
      <t xml:space="preserve">отладочная плата на базе ESP32  Dual Core   2.4GHz WIFI + Bluetooth  + CP2102 Micro USB </t>
    </r>
  </si>
  <si>
    <t>BK8000_PCB</t>
  </si>
  <si>
    <r>
      <rPr>
        <b/>
        <sz val="22"/>
        <color rgb="FF0070C0"/>
        <rFont val="Calibri"/>
        <family val="2"/>
        <charset val="204"/>
        <scheme val="minor"/>
      </rPr>
      <t xml:space="preserve">Плата универсальная для - Bluetooth стерео аудио модулей </t>
    </r>
    <r>
      <rPr>
        <b/>
        <sz val="22"/>
        <color rgb="FF00B050"/>
        <rFont val="Calibri"/>
        <family val="2"/>
        <charset val="204"/>
        <scheme val="minor"/>
      </rPr>
      <t>BK8000L , BK32600 , BK8008 , BK3254 , BK8002</t>
    </r>
    <r>
      <rPr>
        <b/>
        <sz val="22"/>
        <color rgb="FF0070C0"/>
        <rFont val="Calibri"/>
        <family val="2"/>
        <charset val="204"/>
        <scheme val="minor"/>
      </rPr>
      <t xml:space="preserve"> </t>
    </r>
    <r>
      <rPr>
        <sz val="22"/>
        <rFont val="Calibri"/>
        <family val="2"/>
        <charset val="204"/>
        <scheme val="minor"/>
      </rPr>
      <t>размер 22х29мм.</t>
    </r>
  </si>
  <si>
    <t>TC4420_Dip</t>
  </si>
  <si>
    <r>
      <rPr>
        <b/>
        <sz val="22"/>
        <color theme="9" tint="-0.249977111117893"/>
        <rFont val="Calibri"/>
        <family val="2"/>
        <charset val="204"/>
        <scheme val="minor"/>
      </rPr>
      <t>TC4420 DIP8 - драйвер для MOSFET</t>
    </r>
    <r>
      <rPr>
        <sz val="22"/>
        <rFont val="Calibri"/>
        <family val="2"/>
        <charset val="204"/>
        <scheme val="minor"/>
      </rPr>
      <t>- позволяет с огромной скоростью - 35нс открывать и закрывать транзисторы. Пример использования в контактной сварке - см. боковую ссылку</t>
    </r>
  </si>
  <si>
    <t>TM1637_4</t>
  </si>
  <si>
    <t>SRD-24VDC</t>
  </si>
  <si>
    <r>
      <t xml:space="preserve">Реле  </t>
    </r>
    <r>
      <rPr>
        <b/>
        <sz val="24"/>
        <color rgb="FF00B050"/>
        <rFont val="Calibri"/>
        <family val="2"/>
        <charset val="204"/>
        <scheme val="minor"/>
      </rPr>
      <t xml:space="preserve">SRD-24VDC-SL-C </t>
    </r>
    <r>
      <rPr>
        <sz val="24"/>
        <color theme="1"/>
        <rFont val="Calibri"/>
        <family val="2"/>
        <charset val="204"/>
        <scheme val="minor"/>
      </rPr>
      <t xml:space="preserve"> (U=24V  10A-250V) (2контакта для питания + 3 контакта реле)</t>
    </r>
  </si>
  <si>
    <t>KCD11-101</t>
  </si>
  <si>
    <r>
      <rPr>
        <b/>
        <sz val="20"/>
        <color theme="1"/>
        <rFont val="Calibri"/>
        <family val="2"/>
        <charset val="204"/>
        <scheme val="minor"/>
      </rPr>
      <t>Переключатель KCD11-101</t>
    </r>
    <r>
      <rPr>
        <sz val="20"/>
        <color theme="1"/>
        <rFont val="Calibri"/>
        <family val="2"/>
        <charset val="204"/>
        <scheme val="minor"/>
      </rPr>
      <t xml:space="preserve">  - цвет  клавиши и корпуса</t>
    </r>
    <r>
      <rPr>
        <b/>
        <sz val="20"/>
        <color theme="1"/>
        <rFont val="Calibri"/>
        <family val="2"/>
        <charset val="204"/>
        <scheme val="minor"/>
      </rPr>
      <t xml:space="preserve"> чёрный  </t>
    </r>
    <r>
      <rPr>
        <sz val="20"/>
        <color theme="1"/>
        <rFont val="Calibri"/>
        <family val="2"/>
        <charset val="204"/>
        <scheme val="minor"/>
      </rPr>
      <t>AC 3A/250V  2 Pin ON/OFF   (под прямоугольное отверстие -посадочный размер - 10*15мм) размер передней панел 9*14, глубина корпуса 11мм</t>
    </r>
  </si>
  <si>
    <t>KW-11-3Z</t>
  </si>
  <si>
    <r>
      <rPr>
        <b/>
        <sz val="20"/>
        <color theme="9" tint="-0.249977111117893"/>
        <rFont val="Calibri"/>
        <family val="2"/>
        <charset val="204"/>
        <scheme val="minor"/>
      </rPr>
      <t>Концевой переключатель KW-11-3Z</t>
    </r>
    <r>
      <rPr>
        <sz val="16"/>
        <color theme="1"/>
        <rFont val="Calibri"/>
        <family val="2"/>
        <charset val="204"/>
        <scheme val="minor"/>
      </rPr>
      <t xml:space="preserve"> - комутирует до</t>
    </r>
    <r>
      <rPr>
        <b/>
        <sz val="18"/>
        <color theme="1"/>
        <rFont val="Calibri"/>
        <family val="2"/>
        <charset val="204"/>
        <scheme val="minor"/>
      </rPr>
      <t xml:space="preserve"> </t>
    </r>
    <r>
      <rPr>
        <b/>
        <sz val="20"/>
        <color rgb="FFFF0000"/>
        <rFont val="Calibri"/>
        <family val="2"/>
        <charset val="204"/>
        <scheme val="minor"/>
      </rPr>
      <t>5A</t>
    </r>
    <r>
      <rPr>
        <b/>
        <sz val="18"/>
        <color theme="1"/>
        <rFont val="Calibri"/>
        <family val="2"/>
        <charset val="204"/>
        <scheme val="minor"/>
      </rPr>
      <t>, имеет 3 контакта</t>
    </r>
    <r>
      <rPr>
        <sz val="16"/>
        <color theme="1"/>
        <rFont val="Calibri"/>
        <family val="2"/>
        <charset val="204"/>
        <scheme val="minor"/>
      </rPr>
      <t>, оснащён 2 отверстиями для крепления -</t>
    </r>
    <r>
      <rPr>
        <sz val="16"/>
        <color rgb="FF00B050"/>
        <rFont val="Calibri"/>
        <family val="2"/>
        <charset val="204"/>
        <scheme val="minor"/>
      </rPr>
      <t xml:space="preserve"> часто используется в 3D принтерах, CNC и других устройствах как лимитирующий переключатель</t>
    </r>
    <r>
      <rPr>
        <sz val="16"/>
        <color theme="1"/>
        <rFont val="Calibri"/>
        <family val="2"/>
        <charset val="204"/>
        <scheme val="minor"/>
      </rPr>
      <t xml:space="preserve"> </t>
    </r>
    <r>
      <rPr>
        <b/>
        <sz val="18"/>
        <color theme="1"/>
        <rFont val="Calibri"/>
        <family val="2"/>
        <charset val="204"/>
        <scheme val="minor"/>
      </rPr>
      <t>Размер 6*20*10</t>
    </r>
    <r>
      <rPr>
        <sz val="16"/>
        <color theme="1"/>
        <rFont val="Calibri"/>
        <family val="2"/>
        <charset val="204"/>
        <scheme val="minor"/>
      </rPr>
      <t xml:space="preserve">  (3 контакта с шагом 5,08 )</t>
    </r>
  </si>
  <si>
    <t>KW-11-3ZR</t>
  </si>
  <si>
    <r>
      <rPr>
        <b/>
        <sz val="20"/>
        <color theme="9" tint="-0.249977111117893"/>
        <rFont val="Calibri"/>
        <family val="2"/>
        <charset val="204"/>
        <scheme val="minor"/>
      </rPr>
      <t>Концевой переключатель c роликом скольжения KW-11-3Z</t>
    </r>
    <r>
      <rPr>
        <sz val="16"/>
        <color theme="1"/>
        <rFont val="Calibri"/>
        <family val="2"/>
        <charset val="204"/>
        <scheme val="minor"/>
      </rPr>
      <t xml:space="preserve"> - комутирует до</t>
    </r>
    <r>
      <rPr>
        <b/>
        <sz val="18"/>
        <color theme="1"/>
        <rFont val="Calibri"/>
        <family val="2"/>
        <charset val="204"/>
        <scheme val="minor"/>
      </rPr>
      <t xml:space="preserve"> </t>
    </r>
    <r>
      <rPr>
        <b/>
        <sz val="20"/>
        <color rgb="FFFF0000"/>
        <rFont val="Calibri"/>
        <family val="2"/>
        <charset val="204"/>
        <scheme val="minor"/>
      </rPr>
      <t>5A</t>
    </r>
    <r>
      <rPr>
        <b/>
        <sz val="18"/>
        <color theme="1"/>
        <rFont val="Calibri"/>
        <family val="2"/>
        <charset val="204"/>
        <scheme val="minor"/>
      </rPr>
      <t>, имеет 3 контакта</t>
    </r>
    <r>
      <rPr>
        <sz val="16"/>
        <color theme="1"/>
        <rFont val="Calibri"/>
        <family val="2"/>
        <charset val="204"/>
        <scheme val="minor"/>
      </rPr>
      <t>, оснащён 2 отверстиями для крепления -</t>
    </r>
    <r>
      <rPr>
        <sz val="16"/>
        <color rgb="FF00B050"/>
        <rFont val="Calibri"/>
        <family val="2"/>
        <charset val="204"/>
        <scheme val="minor"/>
      </rPr>
      <t xml:space="preserve"> часто используется в 3D принтерах, CNC и других устройствах как лимитирующий переключатель</t>
    </r>
    <r>
      <rPr>
        <sz val="16"/>
        <color theme="1"/>
        <rFont val="Calibri"/>
        <family val="2"/>
        <charset val="204"/>
        <scheme val="minor"/>
      </rPr>
      <t xml:space="preserve"> </t>
    </r>
    <r>
      <rPr>
        <b/>
        <sz val="18"/>
        <color theme="1"/>
        <rFont val="Calibri"/>
        <family val="2"/>
        <charset val="204"/>
        <scheme val="minor"/>
      </rPr>
      <t>Размер 6*20*10</t>
    </r>
    <r>
      <rPr>
        <sz val="16"/>
        <color theme="1"/>
        <rFont val="Calibri"/>
        <family val="2"/>
        <charset val="204"/>
        <scheme val="minor"/>
      </rPr>
      <t xml:space="preserve">  (3 контакта с шагом 5,08 )</t>
    </r>
  </si>
  <si>
    <r>
      <rPr>
        <b/>
        <sz val="18"/>
        <color rgb="FF00B0F0"/>
        <rFont val="Calibri"/>
        <family val="2"/>
        <charset val="204"/>
        <scheme val="minor"/>
      </rPr>
      <t>Колпачки 10шт</t>
    </r>
    <r>
      <rPr>
        <sz val="16"/>
        <color theme="1"/>
        <rFont val="Calibri"/>
        <family val="2"/>
        <charset val="204"/>
        <scheme val="minor"/>
      </rPr>
      <t xml:space="preserve"> </t>
    </r>
    <r>
      <rPr>
        <b/>
        <sz val="18"/>
        <color rgb="FF00B0F0"/>
        <rFont val="Calibri"/>
        <family val="2"/>
        <charset val="204"/>
        <scheme val="minor"/>
      </rPr>
      <t>для кнопок</t>
    </r>
    <r>
      <rPr>
        <sz val="16"/>
        <color theme="1"/>
        <rFont val="Calibri"/>
        <family val="2"/>
        <charset val="204"/>
        <scheme val="minor"/>
      </rPr>
      <t xml:space="preserve"> высота 4,5мм, внешний диаметр 5,5мм + стопорній бортик диаметр 7,4мм  ,  внутренний диаметр 3,4мм - Цвет - </t>
    </r>
    <r>
      <rPr>
        <b/>
        <sz val="16"/>
        <color theme="1"/>
        <rFont val="Calibri"/>
        <family val="2"/>
        <charset val="204"/>
        <scheme val="minor"/>
      </rPr>
      <t>ЧЁРНЫЙ.</t>
    </r>
    <r>
      <rPr>
        <sz val="16"/>
        <color theme="1"/>
        <rFont val="Calibri"/>
        <family val="2"/>
        <charset val="204"/>
        <scheme val="minor"/>
      </rPr>
      <t xml:space="preserve">  Благодаря стопорному бортику надёжно и просто крепится на приборную панель (размеры и фото см. в боковой ссылке )</t>
    </r>
  </si>
  <si>
    <r>
      <rPr>
        <b/>
        <sz val="18"/>
        <color rgb="FF00B0F0"/>
        <rFont val="Calibri"/>
        <family val="2"/>
        <charset val="204"/>
        <scheme val="minor"/>
      </rPr>
      <t>Колпачки 10шт для кнопок</t>
    </r>
    <r>
      <rPr>
        <sz val="16"/>
        <color theme="1"/>
        <rFont val="Calibri"/>
        <family val="2"/>
        <charset val="204"/>
        <scheme val="minor"/>
      </rPr>
      <t xml:space="preserve"> высота 4,5мм, внешний диаметр 5,5мм + стопорній бортик диаметр 7,4мм  ,  внутренний диаметр 3,4мм - Цвет - </t>
    </r>
    <r>
      <rPr>
        <b/>
        <sz val="16"/>
        <color rgb="FF0070C0"/>
        <rFont val="Calibri"/>
        <family val="2"/>
        <charset val="204"/>
        <scheme val="minor"/>
      </rPr>
      <t>БЕЛЫЙ.</t>
    </r>
    <r>
      <rPr>
        <sz val="16"/>
        <color theme="1"/>
        <rFont val="Calibri"/>
        <family val="2"/>
        <charset val="204"/>
        <scheme val="minor"/>
      </rPr>
      <t xml:space="preserve">  Благодаря стопорному бортику надёжно и просто крепится на приборную панель (размеры и фото см. в боковой ссылке )</t>
    </r>
  </si>
  <si>
    <r>
      <rPr>
        <b/>
        <sz val="18"/>
        <color rgb="FF00B0F0"/>
        <rFont val="Calibri"/>
        <family val="2"/>
        <charset val="204"/>
        <scheme val="minor"/>
      </rPr>
      <t>Колпачки 10шт для кнопок</t>
    </r>
    <r>
      <rPr>
        <sz val="16"/>
        <color theme="1"/>
        <rFont val="Calibri"/>
        <family val="2"/>
        <charset val="204"/>
        <scheme val="minor"/>
      </rPr>
      <t xml:space="preserve"> высота 4,5мм, внешний диаметр 5,5мм + стопорній бортик диаметр 7,4мм  ,  внутренний диаметр 3,4мм - Цвет - </t>
    </r>
    <r>
      <rPr>
        <b/>
        <sz val="16"/>
        <color theme="1"/>
        <rFont val="Calibri"/>
        <family val="2"/>
        <charset val="204"/>
        <scheme val="minor"/>
      </rPr>
      <t xml:space="preserve">СЕРЫЙ. </t>
    </r>
    <r>
      <rPr>
        <sz val="16"/>
        <color theme="1"/>
        <rFont val="Calibri"/>
        <family val="2"/>
        <charset val="204"/>
        <scheme val="minor"/>
      </rPr>
      <t xml:space="preserve"> Благодаря стопорному бортику надёжно и просто крепится на приборную панель (размеры и фото см. в боковой ссылке )</t>
    </r>
  </si>
  <si>
    <r>
      <rPr>
        <b/>
        <sz val="18"/>
        <color rgb="FF00B0F0"/>
        <rFont val="Calibri"/>
        <family val="2"/>
        <charset val="204"/>
        <scheme val="minor"/>
      </rPr>
      <t>Колпачки 10шт для кнопок</t>
    </r>
    <r>
      <rPr>
        <sz val="16"/>
        <color theme="1"/>
        <rFont val="Calibri"/>
        <family val="2"/>
        <charset val="204"/>
        <scheme val="minor"/>
      </rPr>
      <t xml:space="preserve"> высота 4,5мм, внешний диаметр 5,5мм + стопорній бортик диаметр 7,4мм  ,  внутренний диаметр 3,4мм - Цвет - </t>
    </r>
    <r>
      <rPr>
        <b/>
        <sz val="16"/>
        <color rgb="FFFF0000"/>
        <rFont val="Calibri"/>
        <family val="2"/>
        <charset val="204"/>
        <scheme val="minor"/>
      </rPr>
      <t xml:space="preserve">КРАСНЫЙ. </t>
    </r>
    <r>
      <rPr>
        <sz val="16"/>
        <color theme="1"/>
        <rFont val="Calibri"/>
        <family val="2"/>
        <charset val="204"/>
        <scheme val="minor"/>
      </rPr>
      <t xml:space="preserve"> Благодаря стопорному бортику надёжно и просто крепится на приборную панель (размеры и фото см. в боковой ссылке )</t>
    </r>
  </si>
  <si>
    <r>
      <rPr>
        <b/>
        <sz val="16"/>
        <color theme="1"/>
        <rFont val="Calibri"/>
        <family val="2"/>
        <charset val="204"/>
        <scheme val="minor"/>
      </rPr>
      <t>GM328A Тестер ESR метр - Русская прошивка /Генератор/Частотомер/вольтметр/ индуктивность/ конденсаторов/ резистор/ NPN PNP Mosfet/ диоды/ тиристоры ...</t>
    </r>
    <r>
      <rPr>
        <sz val="16"/>
        <color theme="1"/>
        <rFont val="Calibri"/>
        <family val="2"/>
        <charset val="204"/>
        <scheme val="minor"/>
      </rPr>
      <t xml:space="preserve"> Позволяет производить измерение : - сопротивления - с разрешением до 0,1; - индуктивности; - омическое сопротивление индуктивности; - емкости конденсатора - разрешение до 1пф (начиная с некой ёмкости показывает ESR и потери напряжения); - определяет параметры диодов, двойных диодов: * измерение падения напряжения на диоде * измерение паразитной емкости диода * распиновку;
* характеристики светодиодов; - определяет параметры транзисторов: * тип (NPN, PNP, N-P channel MOSFET JFET) * измерение коэффициента передачи тока базы биполярного транзисторов  * определение напряжения насыщения биполярного транзистора * измерение емкости затвора полевого транзистора * определение напряжения открытия полевого транзистора * отображает наличие защитного диода; * распиновку; - определяет распиновку тиристоров, симисторов; - измерение напряжения на элементах питания;
Сопротивление: 0.5Ω – 50MΩ; Ёмкость: 25pF – 100000uF; Индуктивность: 0,01 мГн – 20 Гн;(Тип дисплея: 128х64, 2,6"), зеленая подсветка;
</t>
    </r>
  </si>
  <si>
    <t>GM328A</t>
  </si>
  <si>
    <r>
      <rPr>
        <b/>
        <sz val="26"/>
        <color rgb="FFFF0000"/>
        <rFont val="Calibri"/>
        <family val="2"/>
        <charset val="204"/>
        <scheme val="minor"/>
      </rPr>
      <t>LM78L12 (корпус TO-252)</t>
    </r>
    <r>
      <rPr>
        <sz val="22"/>
        <color theme="1"/>
        <rFont val="Calibri"/>
        <family val="2"/>
        <charset val="204"/>
        <scheme val="minor"/>
      </rPr>
      <t xml:space="preserve"> стабилизатор напряжения 12В</t>
    </r>
  </si>
  <si>
    <r>
      <rPr>
        <b/>
        <sz val="22"/>
        <color theme="1"/>
        <rFont val="Calibri"/>
        <family val="2"/>
        <charset val="204"/>
        <scheme val="minor"/>
      </rPr>
      <t>PIC16F876 20 MHz</t>
    </r>
    <r>
      <rPr>
        <sz val="22"/>
        <color theme="1"/>
        <rFont val="Calibri"/>
        <family val="2"/>
        <charset val="204"/>
        <scheme val="minor"/>
      </rPr>
      <t xml:space="preserve">  - Микропроцессор от компании Microchip   в SOP  корпусе (Используется в NWT)</t>
    </r>
  </si>
  <si>
    <t>PIC16F877_DIP</t>
  </si>
  <si>
    <r>
      <rPr>
        <b/>
        <sz val="22"/>
        <color theme="1"/>
        <rFont val="Calibri"/>
        <family val="2"/>
        <charset val="204"/>
        <scheme val="minor"/>
      </rPr>
      <t xml:space="preserve">PIC16F877 20 MHz </t>
    </r>
    <r>
      <rPr>
        <sz val="22"/>
        <color theme="1"/>
        <rFont val="Calibri"/>
        <family val="2"/>
        <charset val="204"/>
        <scheme val="minor"/>
      </rPr>
      <t xml:space="preserve"> - Микропроцессор от компании Microchip   в DIP  корпусе 2-5.5V; 33 I/O; 8ch. D/A; USART/MSSP; 2 ШИМ; 2 компар.; 3 таймера</t>
    </r>
  </si>
  <si>
    <t>SI4734-D60-GU</t>
  </si>
  <si>
    <t>SI4825A10</t>
  </si>
  <si>
    <r>
      <rPr>
        <b/>
        <sz val="18"/>
        <color rgb="FF333333"/>
        <rFont val="Arial"/>
        <family val="2"/>
        <charset val="204"/>
      </rPr>
      <t>SI4825A10 корпус SOIC-16</t>
    </r>
    <r>
      <rPr>
        <b/>
        <sz val="16"/>
        <color rgb="FF333333"/>
        <rFont val="Arial"/>
        <family val="2"/>
        <charset val="204"/>
      </rPr>
      <t xml:space="preserve"> </t>
    </r>
    <r>
      <rPr>
        <b/>
        <sz val="16"/>
        <color rgb="FF00B0F0"/>
        <rFont val="Arial"/>
        <family val="2"/>
        <charset val="204"/>
      </rPr>
      <t>Радиоприёмник</t>
    </r>
    <r>
      <rPr>
        <b/>
        <sz val="16"/>
        <color rgb="FF333333"/>
        <rFont val="Arial"/>
        <family val="2"/>
        <charset val="204"/>
      </rPr>
      <t xml:space="preserve"> с </t>
    </r>
    <r>
      <rPr>
        <b/>
        <sz val="16"/>
        <color rgb="FFFF0000"/>
        <rFont val="Arial"/>
        <family val="2"/>
        <charset val="204"/>
      </rPr>
      <t>DSP обработкой сигнала !!!</t>
    </r>
    <r>
      <rPr>
        <sz val="16"/>
        <color rgb="FFFF0000"/>
        <rFont val="Arial"/>
        <family val="2"/>
        <charset val="204"/>
      </rPr>
      <t xml:space="preserve"> </t>
    </r>
    <r>
      <rPr>
        <sz val="16"/>
        <color rgb="FF00B0F0"/>
        <rFont val="Arial"/>
        <family val="2"/>
        <charset val="204"/>
      </rPr>
      <t xml:space="preserve"> FM и AM модуляции </t>
    </r>
    <r>
      <rPr>
        <sz val="16"/>
        <color rgb="FF333333"/>
        <rFont val="Arial"/>
        <family val="2"/>
        <charset val="204"/>
      </rPr>
      <t xml:space="preserve"> </t>
    </r>
    <r>
      <rPr>
        <sz val="16"/>
        <color rgb="FFFF0000"/>
        <rFont val="Arial"/>
        <family val="2"/>
        <charset val="204"/>
      </rPr>
      <t>(64–109 MHz) + (504–1750 kHz) + (2.3–28.5 MHz)</t>
    </r>
    <r>
      <rPr>
        <sz val="16"/>
        <color rgb="FF333333"/>
        <rFont val="Arial"/>
        <family val="2"/>
        <charset val="204"/>
      </rPr>
      <t xml:space="preserve"> - управляется без микропроцессора, автоподстройка усиления. И куча других плюшек. Минимумум компонентов и настройки  (смотрите боковые ссылки.)</t>
    </r>
  </si>
  <si>
    <r>
      <rPr>
        <b/>
        <sz val="18"/>
        <color rgb="FF333333"/>
        <rFont val="Arial"/>
        <family val="2"/>
        <charset val="204"/>
      </rPr>
      <t>SI4734 корпус SSOP-24</t>
    </r>
    <r>
      <rPr>
        <sz val="16"/>
        <color rgb="FF333333"/>
        <rFont val="Arial"/>
        <family val="2"/>
        <charset val="204"/>
      </rPr>
      <t xml:space="preserve"> </t>
    </r>
    <r>
      <rPr>
        <sz val="14"/>
        <color rgb="FF333333"/>
        <rFont val="Arial"/>
        <family val="2"/>
        <charset val="204"/>
      </rPr>
      <t xml:space="preserve">- (аналог SI4735- только без RDS) </t>
    </r>
    <r>
      <rPr>
        <b/>
        <sz val="14"/>
        <color rgb="FF0070C0"/>
        <rFont val="Arial"/>
        <family val="2"/>
        <charset val="204"/>
      </rPr>
      <t>Радиоприёмник с</t>
    </r>
    <r>
      <rPr>
        <b/>
        <sz val="16"/>
        <color rgb="FFFF0000"/>
        <rFont val="Arial"/>
        <family val="2"/>
        <charset val="204"/>
      </rPr>
      <t xml:space="preserve"> DSP обработкой сигнала !!!</t>
    </r>
    <r>
      <rPr>
        <b/>
        <sz val="14"/>
        <color rgb="FF0070C0"/>
        <rFont val="Arial"/>
        <family val="2"/>
        <charset val="204"/>
      </rPr>
      <t xml:space="preserve">- FM (64–108 MHz) AM и </t>
    </r>
    <r>
      <rPr>
        <b/>
        <sz val="14"/>
        <color rgb="FFFF0000"/>
        <rFont val="Arial"/>
        <family val="2"/>
        <charset val="204"/>
      </rPr>
      <t xml:space="preserve">SSB (USB &amp; LSB) !!! </t>
    </r>
    <r>
      <rPr>
        <b/>
        <sz val="14"/>
        <color rgb="FF0070C0"/>
        <rFont val="Arial"/>
        <family val="2"/>
        <charset val="204"/>
      </rPr>
      <t xml:space="preserve"> (520–1710 kHz) +</t>
    </r>
    <r>
      <rPr>
        <b/>
        <sz val="14"/>
        <color theme="9" tint="-0.499984740745262"/>
        <rFont val="Arial"/>
        <family val="2"/>
        <charset val="204"/>
      </rPr>
      <t xml:space="preserve"> </t>
    </r>
    <r>
      <rPr>
        <b/>
        <sz val="14"/>
        <color rgb="FFFF0000"/>
        <rFont val="Arial"/>
        <family val="2"/>
        <charset val="204"/>
      </rPr>
      <t>(2.3–26.1 MHz)</t>
    </r>
    <r>
      <rPr>
        <sz val="14"/>
        <color rgb="FF333333"/>
        <rFont val="Arial"/>
        <family val="2"/>
        <charset val="204"/>
      </rPr>
      <t xml:space="preserve"> - управляется по</t>
    </r>
    <r>
      <rPr>
        <b/>
        <sz val="14"/>
        <color theme="9" tint="-0.499984740745262"/>
        <rFont val="Arial"/>
        <family val="2"/>
        <charset val="204"/>
      </rPr>
      <t xml:space="preserve"> I2C</t>
    </r>
    <r>
      <rPr>
        <sz val="14"/>
        <color rgb="FF333333"/>
        <rFont val="Arial"/>
        <family val="2"/>
        <charset val="204"/>
      </rPr>
      <t xml:space="preserve">, автоподстройка усиления. И куча других плюшек. Библиотеки ARDUINO, ESP, (ардуина + Si4734 = все КВ бенды. Смотрите боковые ссылки.) </t>
    </r>
  </si>
  <si>
    <r>
      <rPr>
        <b/>
        <sz val="26"/>
        <color theme="1"/>
        <rFont val="Calibri"/>
        <family val="2"/>
        <charset val="204"/>
        <scheme val="minor"/>
      </rPr>
      <t>ЖКИ Символьный дисплей  20x4</t>
    </r>
    <r>
      <rPr>
        <sz val="26"/>
        <color theme="1"/>
        <rFont val="Calibri"/>
        <family val="2"/>
        <charset val="204"/>
        <scheme val="minor"/>
      </rPr>
      <t xml:space="preserve">   LCD 2004 HD 44780  с </t>
    </r>
    <r>
      <rPr>
        <sz val="26"/>
        <color theme="4"/>
        <rFont val="Calibri"/>
        <family val="2"/>
        <charset val="204"/>
        <scheme val="minor"/>
      </rPr>
      <t>Голубой подсветкой</t>
    </r>
  </si>
  <si>
    <t>1602_Key_Sh</t>
  </si>
  <si>
    <t>150_sop8-dip8</t>
  </si>
  <si>
    <t>200_sop8-dip8</t>
  </si>
  <si>
    <r>
      <rPr>
        <b/>
        <sz val="22"/>
        <color theme="1"/>
        <rFont val="Calibri"/>
        <family val="2"/>
        <charset val="204"/>
        <scheme val="minor"/>
      </rPr>
      <t xml:space="preserve">PIC16F876A 20 MHz </t>
    </r>
    <r>
      <rPr>
        <sz val="22"/>
        <color theme="1"/>
        <rFont val="Calibri"/>
        <family val="2"/>
        <charset val="204"/>
        <scheme val="minor"/>
      </rPr>
      <t xml:space="preserve"> - Микропроцессор от компании Microchip   в dip  корпусе (Используется в NWT)</t>
    </r>
  </si>
  <si>
    <t>Neodime_10x1</t>
  </si>
  <si>
    <r>
      <t>МАГНИТ НЕОДИМОВЫЙ N35. комплект 10шт-</t>
    </r>
    <r>
      <rPr>
        <sz val="26"/>
        <rFont val="Calibri"/>
        <family val="2"/>
        <charset val="204"/>
        <scheme val="minor"/>
      </rPr>
      <t xml:space="preserve"> </t>
    </r>
    <r>
      <rPr>
        <sz val="24"/>
        <rFont val="Calibri"/>
        <family val="2"/>
        <charset val="204"/>
        <scheme val="minor"/>
      </rPr>
      <t>качественный очень сильный магнит. Размер 10мм х 1мм</t>
    </r>
  </si>
  <si>
    <t>HW-357</t>
  </si>
  <si>
    <r>
      <rPr>
        <b/>
        <sz val="18"/>
        <color theme="1"/>
        <rFont val="Calibri"/>
        <family val="2"/>
        <charset val="204"/>
        <scheme val="minor"/>
      </rPr>
      <t>Модуль HW-357 V3.0 - состоит из 2-х блоков</t>
    </r>
    <r>
      <rPr>
        <sz val="16"/>
        <color theme="1"/>
        <rFont val="Calibri"/>
        <family val="2"/>
        <charset val="204"/>
        <scheme val="minor"/>
      </rPr>
      <t xml:space="preserve">  -   1- зарядки литиевых батарей на </t>
    </r>
    <r>
      <rPr>
        <b/>
        <sz val="16"/>
        <color rgb="FFFF0000"/>
        <rFont val="Calibri"/>
        <family val="2"/>
        <charset val="204"/>
        <scheme val="minor"/>
      </rPr>
      <t xml:space="preserve">TP4056 USB micro </t>
    </r>
    <r>
      <rPr>
        <sz val="16"/>
        <color theme="1"/>
        <rFont val="Calibri"/>
        <family val="2"/>
        <charset val="204"/>
        <scheme val="minor"/>
      </rPr>
      <t xml:space="preserve">+  2- повышающий преобразователь </t>
    </r>
    <r>
      <rPr>
        <b/>
        <sz val="16"/>
        <color theme="1"/>
        <rFont val="Calibri"/>
        <family val="2"/>
        <charset val="204"/>
        <scheme val="minor"/>
      </rPr>
      <t>MT3608</t>
    </r>
    <r>
      <rPr>
        <sz val="16"/>
        <color theme="1"/>
        <rFont val="Calibri"/>
        <family val="2"/>
        <charset val="204"/>
        <scheme val="minor"/>
      </rPr>
      <t xml:space="preserve">  -  обеспечивает линейный заряд одного литиевого элемента 3,7 вольта.  Выходное напряжение : до 28В (регулируемое). Выходной ток: 2A Размеры модуля: 33 x 23 x 5мм</t>
    </r>
  </si>
  <si>
    <t>NovaVNA_15</t>
  </si>
  <si>
    <t>PCB_SOP24</t>
  </si>
  <si>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СТОРОНА 1-  для корпусов МС с шагом 1,27мм </t>
    </r>
    <r>
      <rPr>
        <b/>
        <sz val="16"/>
        <color theme="1"/>
        <rFont val="Calibri"/>
        <family val="2"/>
        <charset val="204"/>
        <scheme val="minor"/>
      </rPr>
      <t xml:space="preserve"> SOP24/So24/SOIC24</t>
    </r>
    <r>
      <rPr>
        <sz val="16"/>
        <color theme="1"/>
        <rFont val="Calibri"/>
        <family val="2"/>
        <charset val="204"/>
        <scheme val="minor"/>
      </rPr>
      <t xml:space="preserve">. СТОРОНА 2 -  для корпусов МС с шагом 0,65мм  </t>
    </r>
    <r>
      <rPr>
        <b/>
        <sz val="16"/>
        <color theme="1"/>
        <rFont val="Calibri"/>
        <family val="2"/>
        <charset val="204"/>
        <scheme val="minor"/>
      </rPr>
      <t>TSOP24/SSOP24</t>
    </r>
    <r>
      <rPr>
        <sz val="16"/>
        <color theme="1"/>
        <rFont val="Calibri"/>
        <family val="2"/>
        <charset val="204"/>
        <scheme val="minor"/>
      </rPr>
      <t xml:space="preserve">. Размер платы 18х30мм  - выводные отверстия с шагом 2,54мм. </t>
    </r>
  </si>
  <si>
    <r>
      <rPr>
        <b/>
        <sz val="16"/>
        <color theme="1"/>
        <rFont val="Calibri"/>
        <family val="2"/>
        <charset val="204"/>
        <scheme val="minor"/>
      </rPr>
      <t>Модуль Датчик DHT22</t>
    </r>
    <r>
      <rPr>
        <sz val="16"/>
        <color theme="1"/>
        <rFont val="Calibri"/>
        <family val="2"/>
        <charset val="204"/>
        <scheme val="minor"/>
      </rPr>
      <t xml:space="preserve"> - для измерения температуры и влажности воздуха с повышенной точностью.</t>
    </r>
    <r>
      <rPr>
        <sz val="16"/>
        <color rgb="FFFF0000"/>
        <rFont val="Calibri"/>
        <family val="2"/>
        <charset val="204"/>
        <scheme val="minor"/>
      </rPr>
      <t xml:space="preserve"> Питание 3.5-5.5 В, Определение влажности 0-100%, Погрешность показаний влажности: ±2%, Определение температуры-40- +80град, Погрешность показаний температуры: ±0.5 °С</t>
    </r>
    <r>
      <rPr>
        <sz val="16"/>
        <color theme="1"/>
        <rFont val="Calibri"/>
        <family val="2"/>
        <charset val="204"/>
        <scheme val="minor"/>
      </rPr>
      <t xml:space="preserve"> Передача данных по I2C шине. ( Полностью законченный модуль.  Имеет уже готовые библиотеки для работы. Часто используется в составе проектов Arduino, AVR, PIC, ARM и др.  )  
</t>
    </r>
  </si>
  <si>
    <r>
      <rPr>
        <b/>
        <sz val="18"/>
        <color theme="1"/>
        <rFont val="Calibri"/>
        <family val="2"/>
        <charset val="204"/>
        <scheme val="minor"/>
      </rPr>
      <t xml:space="preserve">Макетная плата 50х70мм </t>
    </r>
    <r>
      <rPr>
        <sz val="16"/>
        <color theme="1"/>
        <rFont val="Calibri"/>
        <family val="2"/>
        <charset val="204"/>
        <scheme val="minor"/>
      </rPr>
      <t xml:space="preserve">  (18Х24 отверстия под пайку с медными пятачками шаг 2,54мм  + отверстия для крепежа) </t>
    </r>
  </si>
  <si>
    <r>
      <rPr>
        <b/>
        <sz val="20"/>
        <color theme="9" tint="-0.249977111117893"/>
        <rFont val="Calibri"/>
        <family val="2"/>
        <charset val="204"/>
        <scheme val="minor"/>
      </rPr>
      <t>Модуль Генератор</t>
    </r>
    <r>
      <rPr>
        <b/>
        <sz val="20"/>
        <color theme="1"/>
        <rFont val="Calibri"/>
        <family val="2"/>
        <charset val="204"/>
        <scheme val="minor"/>
      </rPr>
      <t xml:space="preserve"> </t>
    </r>
    <r>
      <rPr>
        <sz val="16"/>
        <color theme="1"/>
        <rFont val="Calibri"/>
        <family val="2"/>
        <charset val="204"/>
        <scheme val="minor"/>
      </rPr>
      <t>прямоугольных импульсов на мс. NE-555  - выдаёт прямоугольные импульсы задаваемой частоты от</t>
    </r>
    <r>
      <rPr>
        <b/>
        <sz val="18"/>
        <color theme="1"/>
        <rFont val="Calibri"/>
        <family val="2"/>
        <charset val="204"/>
        <scheme val="minor"/>
      </rPr>
      <t xml:space="preserve"> 1Гц  до 100КГц</t>
    </r>
    <r>
      <rPr>
        <sz val="16"/>
        <color theme="1"/>
        <rFont val="Calibri"/>
        <family val="2"/>
        <charset val="204"/>
        <scheme val="minor"/>
      </rPr>
      <t xml:space="preserve">  (можно подкоректи- ровать изменением R-C цепочки) 3,3В-15В  Выходной ток: 200 мА Рабочая температура: 0 – 70°C Размеры: 29 х 12 х 10 мм. Вес: 3 г.</t>
    </r>
  </si>
  <si>
    <r>
      <rPr>
        <b/>
        <sz val="22"/>
        <color theme="1"/>
        <rFont val="Calibri"/>
        <family val="2"/>
        <charset val="204"/>
        <scheme val="minor"/>
      </rPr>
      <t>Энкодер с кнопкой</t>
    </r>
    <r>
      <rPr>
        <sz val="22"/>
        <color theme="1"/>
        <rFont val="Calibri"/>
        <family val="2"/>
        <charset val="204"/>
        <scheme val="minor"/>
      </rPr>
      <t xml:space="preserve"> </t>
    </r>
    <r>
      <rPr>
        <b/>
        <sz val="22"/>
        <color theme="1"/>
        <rFont val="Calibri"/>
        <family val="2"/>
        <charset val="204"/>
        <scheme val="minor"/>
      </rPr>
      <t xml:space="preserve">RE11CT </t>
    </r>
    <r>
      <rPr>
        <sz val="16"/>
        <color theme="1"/>
        <rFont val="Calibri"/>
        <family val="2"/>
        <charset val="204"/>
        <scheme val="minor"/>
      </rPr>
      <t xml:space="preserve">  20 импульсов/оборот.  Длмна штока 12мм. Высота от платы -28мм, резьбовая часть - 7мм  Металлический ротор собран весьма качественно.  (подходит для использования  в составе проектов Arduino, AVR, PIC, ARM и др.  )</t>
    </r>
  </si>
  <si>
    <t>PBS-110_B</t>
  </si>
  <si>
    <r>
      <rPr>
        <b/>
        <sz val="22"/>
        <color theme="1"/>
        <rFont val="Calibri"/>
        <family val="2"/>
        <charset val="204"/>
        <scheme val="minor"/>
      </rPr>
      <t>Кнопка</t>
    </r>
    <r>
      <rPr>
        <sz val="22"/>
        <color theme="1"/>
        <rFont val="Calibri"/>
        <family val="2"/>
        <charset val="204"/>
        <scheme val="minor"/>
      </rPr>
      <t xml:space="preserve"> двухконтактная - нормально разомкнутая 3A-125V / 1A-250V.  </t>
    </r>
    <r>
      <rPr>
        <b/>
        <sz val="22"/>
        <color theme="1"/>
        <rFont val="Calibri"/>
        <family val="2"/>
        <charset val="204"/>
        <scheme val="minor"/>
      </rPr>
      <t>Цвет чёрный</t>
    </r>
    <r>
      <rPr>
        <sz val="22"/>
        <color theme="1"/>
        <rFont val="Calibri"/>
        <family val="2"/>
        <charset val="204"/>
        <scheme val="minor"/>
      </rPr>
      <t>.  Простота установки в корпус d отверстия - 7мм. Длина резьбы 6мм .</t>
    </r>
  </si>
  <si>
    <t>PBS-110_R</t>
  </si>
  <si>
    <r>
      <rPr>
        <b/>
        <sz val="22"/>
        <color theme="1"/>
        <rFont val="Calibri"/>
        <family val="2"/>
        <charset val="204"/>
        <scheme val="minor"/>
      </rPr>
      <t>Кнопка</t>
    </r>
    <r>
      <rPr>
        <sz val="22"/>
        <color theme="1"/>
        <rFont val="Calibri"/>
        <family val="2"/>
        <charset val="204"/>
        <scheme val="minor"/>
      </rPr>
      <t xml:space="preserve"> двухконтактная - нормально разомкнутая 3A-125V / 1A-250V.  </t>
    </r>
    <r>
      <rPr>
        <b/>
        <sz val="22"/>
        <color theme="1"/>
        <rFont val="Calibri"/>
        <family val="2"/>
        <charset val="204"/>
        <scheme val="minor"/>
      </rPr>
      <t>Цвет красный</t>
    </r>
    <r>
      <rPr>
        <sz val="22"/>
        <color theme="1"/>
        <rFont val="Calibri"/>
        <family val="2"/>
        <charset val="204"/>
        <scheme val="minor"/>
      </rPr>
      <t>.  Простота установки в корпус d отверстия - 7мм. Длина резьбы 6мм .</t>
    </r>
  </si>
  <si>
    <r>
      <t xml:space="preserve">Регулятор напряжения и тока понижающий  </t>
    </r>
    <r>
      <rPr>
        <b/>
        <sz val="16"/>
        <color theme="9" tint="-0.249977111117893"/>
        <rFont val="Calibri"/>
        <family val="2"/>
        <charset val="204"/>
        <scheme val="minor"/>
      </rPr>
      <t>300W / 9A</t>
    </r>
    <r>
      <rPr>
        <sz val="16"/>
        <color theme="1"/>
        <rFont val="Calibri"/>
        <family val="2"/>
        <charset val="204"/>
        <scheme val="minor"/>
      </rPr>
      <t xml:space="preserve">  (XL4016) -   (Размеры: 6,5 х 4,8 х 2,4 см.  Входное напряжение : </t>
    </r>
    <r>
      <rPr>
        <b/>
        <sz val="16"/>
        <color theme="9" tint="-0.249977111117893"/>
        <rFont val="Calibri"/>
        <family val="2"/>
        <charset val="204"/>
        <scheme val="minor"/>
      </rPr>
      <t>5.0-32V</t>
    </r>
    <r>
      <rPr>
        <sz val="16"/>
        <color theme="1"/>
        <rFont val="Calibri"/>
        <family val="2"/>
        <charset val="204"/>
        <scheme val="minor"/>
      </rPr>
      <t>. Выходное напряжение :</t>
    </r>
    <r>
      <rPr>
        <b/>
        <sz val="16"/>
        <color theme="9" tint="-0.249977111117893"/>
        <rFont val="Calibri"/>
        <family val="2"/>
        <charset val="204"/>
        <scheme val="minor"/>
      </rPr>
      <t>1,2-35В</t>
    </r>
    <r>
      <rPr>
        <sz val="16"/>
        <color theme="1"/>
        <rFont val="Calibri"/>
        <family val="2"/>
        <charset val="204"/>
        <scheme val="minor"/>
      </rPr>
      <t xml:space="preserve"> (регулируемое). Выходной ток (регулируемый </t>
    </r>
    <r>
      <rPr>
        <b/>
        <sz val="16"/>
        <color theme="9" tint="-0.249977111117893"/>
        <rFont val="Calibri"/>
        <family val="2"/>
        <charset val="204"/>
        <scheme val="minor"/>
      </rPr>
      <t>0,2А-9А</t>
    </r>
    <r>
      <rPr>
        <sz val="16"/>
        <color theme="1"/>
        <rFont val="Calibri"/>
        <family val="2"/>
        <charset val="204"/>
        <scheme val="minor"/>
      </rPr>
      <t xml:space="preserve">) - Номинальный ток </t>
    </r>
    <r>
      <rPr>
        <b/>
        <sz val="16"/>
        <color theme="9" tint="-0.249977111117893"/>
        <rFont val="Calibri"/>
        <family val="2"/>
        <charset val="204"/>
        <scheme val="minor"/>
      </rPr>
      <t>9A</t>
    </r>
    <r>
      <rPr>
        <b/>
        <sz val="16"/>
        <color rgb="FFFF0000"/>
        <rFont val="Calibri"/>
        <family val="2"/>
        <charset val="204"/>
        <scheme val="minor"/>
      </rPr>
      <t xml:space="preserve">  </t>
    </r>
    <r>
      <rPr>
        <b/>
        <sz val="14"/>
        <color rgb="FFFF0000"/>
        <rFont val="Calibri"/>
        <family val="2"/>
        <charset val="204"/>
        <scheme val="minor"/>
      </rPr>
      <t xml:space="preserve"> </t>
    </r>
    <r>
      <rPr>
        <sz val="14"/>
        <color theme="1"/>
        <rFont val="Calibri"/>
        <family val="2"/>
        <charset val="204"/>
        <scheme val="minor"/>
      </rPr>
      <t>(дополнительного радиатора не требуется),  Защита от короткого замыкания.  (самое то для мощного блока питания  - или как мощный LED  драйвер)</t>
    </r>
  </si>
  <si>
    <t>https://robotchip.ru/podklyuchenie-tft-displeya-1-8-k-arduino/</t>
  </si>
  <si>
    <t>LED_1W_NW</t>
  </si>
  <si>
    <r>
      <rPr>
        <b/>
        <sz val="22"/>
        <color rgb="FF0070C0"/>
        <rFont val="Calibri"/>
        <family val="2"/>
        <charset val="204"/>
        <scheme val="minor"/>
      </rPr>
      <t>Светодиод  1W тепло-белый (4000-4200K)</t>
    </r>
    <r>
      <rPr>
        <sz val="22"/>
        <color theme="1"/>
        <rFont val="Calibri"/>
        <family val="2"/>
        <charset val="204"/>
        <scheme val="minor"/>
      </rPr>
      <t xml:space="preserve"> ( 3,2В-3,4В 250-350мА Световой поток: 100-120лм Угол светового ручка: 120 ° / &gt;100000 часов)</t>
    </r>
  </si>
  <si>
    <t>LED_1W_W</t>
  </si>
  <si>
    <r>
      <rPr>
        <b/>
        <sz val="22"/>
        <color rgb="FF0070C0"/>
        <rFont val="Calibri"/>
        <family val="2"/>
        <charset val="204"/>
        <scheme val="minor"/>
      </rPr>
      <t>Светодиод  1W белый (6000-6500K)</t>
    </r>
    <r>
      <rPr>
        <sz val="22"/>
        <color theme="1"/>
        <rFont val="Calibri"/>
        <family val="2"/>
        <charset val="204"/>
        <scheme val="minor"/>
      </rPr>
      <t xml:space="preserve">  ( 3,2В-3,4В 250-350мА Световой поток: 100-120лм Угол светового ручка: 120 ° / &gt;100000 часов)</t>
    </r>
  </si>
  <si>
    <r>
      <rPr>
        <b/>
        <sz val="22"/>
        <color theme="5" tint="-0.249977111117893"/>
        <rFont val="Calibri"/>
        <family val="2"/>
        <charset val="204"/>
        <scheme val="minor"/>
      </rPr>
      <t xml:space="preserve">Светодиоды  3MM </t>
    </r>
    <r>
      <rPr>
        <sz val="22"/>
        <color theme="1"/>
        <rFont val="Calibri"/>
        <family val="2"/>
        <charset val="204"/>
        <scheme val="minor"/>
      </rPr>
      <t>- Синего свечения сверхяркие  напряжение  1.8-3.4V , Ток - 20мА(max)</t>
    </r>
  </si>
  <si>
    <r>
      <rPr>
        <b/>
        <sz val="16"/>
        <color theme="1"/>
        <rFont val="Calibri"/>
        <family val="2"/>
        <charset val="204"/>
        <scheme val="minor"/>
      </rPr>
      <t>Регулятор переменного тока</t>
    </r>
    <r>
      <rPr>
        <sz val="16"/>
        <color theme="1"/>
        <rFont val="Calibri"/>
        <family val="2"/>
        <charset val="204"/>
        <scheme val="minor"/>
      </rPr>
      <t xml:space="preserve">  - диммер AC 50-220 V 40A 2000 W  Габариты  48 x 54 x 27mm качественная сборка - подходит для управления лампами накаливания, двигателями , тенами идр. Устройствами.</t>
    </r>
  </si>
  <si>
    <r>
      <rPr>
        <b/>
        <sz val="18"/>
        <color theme="1"/>
        <rFont val="Calibri"/>
        <family val="2"/>
        <charset val="204"/>
        <scheme val="minor"/>
      </rPr>
      <t xml:space="preserve">Arduino Nano V3.0 </t>
    </r>
    <r>
      <rPr>
        <sz val="16"/>
        <color theme="1"/>
        <rFont val="Calibri"/>
        <family val="2"/>
        <charset val="204"/>
        <scheme val="minor"/>
      </rPr>
      <t xml:space="preserve">построена на микроконтроллере </t>
    </r>
    <r>
      <rPr>
        <b/>
        <sz val="16"/>
        <color theme="1"/>
        <rFont val="Calibri"/>
        <family val="2"/>
        <charset val="204"/>
        <scheme val="minor"/>
      </rPr>
      <t>ATMega328</t>
    </r>
    <r>
      <rPr>
        <sz val="16"/>
        <color theme="1"/>
        <rFont val="Calibri"/>
        <family val="2"/>
        <charset val="204"/>
        <scheme val="minor"/>
      </rPr>
      <t>.  Данная плата используется в решениях требующих минимальных размеров (33.3мм * 18.0мм )и низкого потребления энергии. (Рабочее напряжение 5 В,  Входное напряжение (рекомендуемое) 5-12 В,  Цифровые Входы/Выходы 14 (6 из которых могут использоваться как выходы ШИМ), Аналоговые входы 6, Постоянный ток через вход/выход 40 мА, Флеш-память 32 Кб, Тактовая частота 16 МГц)</t>
    </r>
  </si>
  <si>
    <t>A_NANO_16</t>
  </si>
  <si>
    <r>
      <rPr>
        <b/>
        <sz val="18"/>
        <color theme="1"/>
        <rFont val="Calibri"/>
        <family val="2"/>
        <charset val="204"/>
        <scheme val="minor"/>
      </rPr>
      <t xml:space="preserve">Arduino Nano V3.0 </t>
    </r>
    <r>
      <rPr>
        <sz val="16"/>
        <color theme="1"/>
        <rFont val="Calibri"/>
        <family val="2"/>
        <charset val="204"/>
        <scheme val="minor"/>
      </rPr>
      <t xml:space="preserve">построена на микроконтроллере </t>
    </r>
    <r>
      <rPr>
        <b/>
        <sz val="16"/>
        <color theme="1"/>
        <rFont val="Calibri"/>
        <family val="2"/>
        <charset val="204"/>
        <scheme val="minor"/>
      </rPr>
      <t>ATMega168</t>
    </r>
    <r>
      <rPr>
        <sz val="16"/>
        <color theme="1"/>
        <rFont val="Calibri"/>
        <family val="2"/>
        <charset val="204"/>
        <scheme val="minor"/>
      </rPr>
      <t>.  Данная плата используется в решениях требующих минимальных размеров (33.3мм * 18.0мм )и низкого потребления энергии. (Рабочее напряжение 5 В,  Входное напряжение (рекомендуемое) 5-12 В,  Цифровые Входы/Выходы 14 (6 из которых могут использоваться как выходы ШИМ), Аналоговые входы 6, Постоянный ток через вход/выход 40 мА, Флеш-память 16 Кб, Тактовая частота 16 МГц)</t>
    </r>
  </si>
  <si>
    <t>Orange_Pi_PC</t>
  </si>
  <si>
    <t>Robot_2M</t>
  </si>
  <si>
    <r>
      <rPr>
        <b/>
        <sz val="18"/>
        <color theme="1"/>
        <rFont val="Calibri"/>
        <family val="2"/>
        <charset val="204"/>
        <scheme val="minor"/>
      </rPr>
      <t xml:space="preserve">Конструктор Arduino Робот </t>
    </r>
    <r>
      <rPr>
        <sz val="18"/>
        <color theme="1"/>
        <rFont val="Calibri"/>
        <family val="2"/>
        <charset val="204"/>
        <scheme val="minor"/>
      </rPr>
      <t>умная 2х моторная машина под управлением Arduino uno. Набор подходит как для ребенка так и взрослых для изучения и творчества в области программирования и электроники. Сборка робота происходит очень просто и интересно без использования паяльника, а дальше можно запрограмировать его поведение с помощью уже готовых программ или написать свои. Данный робот может избегать препятствия с использованием датчика расстояния. Комплектация( Arduino UNO + Arduino Sensor shield V5 \  Батарейный отсек \ Сервопривод SG90 + крепёж \ Ультразвуковой датчик + крепёж \ Драйвер двигателя L298N \ 2 двигателя с редукторами + Колеса + Переднее колесо направляющая \ USB кабель \ провода + крепёж \ Акриловая универсальная основа универсальная с возможностью наращивания конфигурации (подробности смотрите в видео)</t>
    </r>
  </si>
  <si>
    <t>Case_W1209</t>
  </si>
  <si>
    <r>
      <rPr>
        <b/>
        <sz val="26"/>
        <color theme="1"/>
        <rFont val="Calibri"/>
        <family val="2"/>
        <charset val="204"/>
        <scheme val="minor"/>
      </rPr>
      <t>Корпус акриловый для регулятора температуры XH-W1209</t>
    </r>
    <r>
      <rPr>
        <sz val="24"/>
        <color theme="1"/>
        <rFont val="Calibri"/>
        <family val="2"/>
        <charset val="204"/>
        <scheme val="minor"/>
      </rPr>
      <t xml:space="preserve"> -  полный комплект с стойками и винтами крепления</t>
    </r>
  </si>
  <si>
    <r>
      <rPr>
        <b/>
        <sz val="20"/>
        <color rgb="FF000000"/>
        <rFont val="Arial"/>
        <family val="2"/>
        <charset val="204"/>
      </rPr>
      <t>Maple mini</t>
    </r>
    <r>
      <rPr>
        <sz val="20"/>
        <color rgb="FF000000"/>
        <rFont val="Arial"/>
        <family val="2"/>
        <charset val="204"/>
      </rPr>
      <t xml:space="preserve"> - Отладочная плата на базе  48-контактного </t>
    </r>
    <r>
      <rPr>
        <b/>
        <sz val="20"/>
        <color rgb="FFFF0000"/>
        <rFont val="Arial"/>
        <family val="2"/>
        <charset val="204"/>
      </rPr>
      <t>STM32F103C8T6</t>
    </r>
    <r>
      <rPr>
        <sz val="20"/>
        <color rgb="FF000000"/>
        <rFont val="Arial"/>
        <family val="2"/>
        <charset val="204"/>
      </rPr>
      <t xml:space="preserve"> процессора c тактовой частотой 72MHz - </t>
    </r>
    <r>
      <rPr>
        <b/>
        <sz val="20"/>
        <color rgb="FF000000"/>
        <rFont val="Arial"/>
        <family val="2"/>
        <charset val="204"/>
      </rPr>
      <t xml:space="preserve">Программируется даже из Arduino IDE !!! </t>
    </r>
  </si>
  <si>
    <t>RTL-SDR</t>
  </si>
  <si>
    <t>FC0012</t>
  </si>
  <si>
    <r>
      <rPr>
        <b/>
        <sz val="16"/>
        <color rgb="FFFF0000"/>
        <rFont val="Calibri"/>
        <family val="2"/>
        <charset val="204"/>
        <scheme val="minor"/>
      </rPr>
      <t>RTL-SDR USB приёмник 100KHz-1.7GHz</t>
    </r>
    <r>
      <rPr>
        <sz val="16"/>
        <color theme="1"/>
        <rFont val="Calibri"/>
        <family val="2"/>
        <charset val="204"/>
        <scheme val="minor"/>
      </rPr>
      <t xml:space="preserve">  с всеми диапазонами  КВ и УКВ, работающий со всеми видами модуляции, на базе RTL2832 - размещён в компактном алюминиевом корпусе. Питается по USB кабелю от компьютера. (помимо основных функций можно использовать как сканер, анализатор спектра, панорама для трансивера...)</t>
    </r>
  </si>
  <si>
    <r>
      <rPr>
        <b/>
        <sz val="16"/>
        <color rgb="FFFF0000"/>
        <rFont val="Calibri"/>
        <family val="2"/>
        <charset val="204"/>
        <scheme val="minor"/>
      </rPr>
      <t xml:space="preserve">USB DVB-T RTL2832U+FC0012. </t>
    </r>
    <r>
      <rPr>
        <sz val="16"/>
        <color rgb="FFFF0000"/>
        <rFont val="Calibri"/>
        <family val="2"/>
        <charset val="204"/>
        <scheme val="minor"/>
      </rPr>
      <t xml:space="preserve"> </t>
    </r>
    <r>
      <rPr>
        <sz val="16"/>
        <color theme="1"/>
        <rFont val="Calibri"/>
        <family val="2"/>
        <charset val="204"/>
        <scheme val="minor"/>
      </rPr>
      <t xml:space="preserve"> </t>
    </r>
    <r>
      <rPr>
        <sz val="12"/>
        <color theme="1"/>
        <rFont val="Calibri"/>
        <family val="2"/>
        <charset val="204"/>
        <scheme val="minor"/>
      </rPr>
      <t xml:space="preserve"> - Или USB SDR приёомник с диапазоном частот от </t>
    </r>
    <r>
      <rPr>
        <b/>
        <sz val="16"/>
        <color theme="1"/>
        <rFont val="Calibri"/>
        <family val="2"/>
        <charset val="204"/>
        <scheme val="minor"/>
      </rPr>
      <t>22 до 948,6 Мгц</t>
    </r>
    <r>
      <rPr>
        <sz val="12"/>
        <color theme="1"/>
        <rFont val="Calibri"/>
        <family val="2"/>
        <charset val="204"/>
        <scheme val="minor"/>
      </rPr>
      <t xml:space="preserve"> с полосой в 3,2МГц. !   Он может принимать и оцифровывать сигналы радиочастоты в диапазоне  от 22 до 948,6 Мгц с полосой в 3,2МГц. !  + Работа всеми мыслимыми видами модуляции (помимо основных функций можно использовать как сканер, анализатор спектра, панорама для трансивера...) (сам лично собрал аппарат на его основе, могу поделится схематикой узлов) (Кварцевый генератор - 100МГЦ   для постройки конвертера к этому приёмнику тоже тут продаётся )</t>
    </r>
  </si>
  <si>
    <r>
      <rPr>
        <b/>
        <sz val="18"/>
        <color theme="1" tint="0.249977111117893"/>
        <rFont val="Calibri"/>
        <family val="2"/>
        <charset val="204"/>
        <scheme val="minor"/>
      </rPr>
      <t>WeMos D1 mini</t>
    </r>
    <r>
      <rPr>
        <b/>
        <sz val="16"/>
        <color rgb="FFFF0000"/>
        <rFont val="Calibri"/>
        <family val="2"/>
        <charset val="204"/>
        <scheme val="minor"/>
      </rPr>
      <t xml:space="preserve"> -   ESP8266-12F</t>
    </r>
    <r>
      <rPr>
        <sz val="16"/>
        <color theme="1"/>
        <rFont val="Calibri"/>
        <family val="2"/>
        <charset val="204"/>
        <scheme val="minor"/>
      </rPr>
      <t xml:space="preserve"> . 11 цифровых входов/выходов (все выводы поддерживают interrupt/pwm/I2C/one-wire (за исключением D0)), 1 аналоговый вход (максимальное входное напряжение 3.3 В), USB разъем, разъем питания, кнопка сброса. Частота микроконтроллера: 80/160 МГц   Рабочее напряжение модуля  9 - 24 В  Флеш память: 4 Мб Программируется через Serial или OTA (беспроводная загрузка программного кода по Wi-Fi).   Плата содержит всё необходимое для поддержки микроконтроллера, для начала работы просто подключите её к компьютеру через USB. Программирование производиться в стандартной среде разработки Arduino IDE.</t>
    </r>
  </si>
  <si>
    <r>
      <rPr>
        <b/>
        <sz val="18"/>
        <rFont val="Arial"/>
        <family val="2"/>
        <charset val="204"/>
      </rPr>
      <t xml:space="preserve">Сетевой фильтр на 5 розеток 1,8м FireCOM </t>
    </r>
    <r>
      <rPr>
        <sz val="18"/>
        <rFont val="Arial"/>
        <family val="2"/>
        <charset val="204"/>
      </rPr>
      <t xml:space="preserve">- 250В 10А </t>
    </r>
    <r>
      <rPr>
        <sz val="16"/>
        <rFont val="Arial"/>
        <family val="2"/>
        <charset val="204"/>
      </rPr>
      <t xml:space="preserve">. </t>
    </r>
    <r>
      <rPr>
        <sz val="18"/>
        <color rgb="FFFF0000"/>
        <rFont val="Arial"/>
        <family val="2"/>
        <charset val="204"/>
      </rPr>
      <t>Тумблер питания с световой индикацией</t>
    </r>
    <r>
      <rPr>
        <sz val="16"/>
        <rFont val="Arial"/>
        <family val="2"/>
        <charset val="204"/>
      </rPr>
      <t>, Огнеупорный корпус. Вилка -Euro c двойным заземляющим контактом, 5 универсальных розеток с заземляющими контактами. Имеет крепёжные отверстия. + Упакован в коробке</t>
    </r>
  </si>
  <si>
    <t>Freq_1</t>
  </si>
  <si>
    <r>
      <rPr>
        <b/>
        <sz val="18"/>
        <color theme="3"/>
        <rFont val="Calibri"/>
        <family val="2"/>
        <charset val="204"/>
        <scheme val="minor"/>
      </rPr>
      <t>Частотомер - цифровая шкала  0,1-1,000Ггц  -  8-значная цифровая шкала</t>
    </r>
    <r>
      <rPr>
        <sz val="16"/>
        <color theme="1"/>
        <rFont val="Calibri"/>
        <family val="2"/>
        <charset val="204"/>
        <scheme val="minor"/>
      </rPr>
      <t xml:space="preserve">, предназначенная для отображения рабочей частоты трансивера и другого подобного оборудования (можно задать ПЧ+/-),  или использовать как частотомер. Питание DC 9V-15V, Размер 126х26х22. Имеет богатый функционал (смотрите боковые ссылки) </t>
    </r>
  </si>
  <si>
    <t>Led5d_UW</t>
  </si>
  <si>
    <r>
      <rPr>
        <b/>
        <sz val="22"/>
        <color rgb="FF00B0F0"/>
        <rFont val="Calibri"/>
        <family val="2"/>
        <charset val="204"/>
        <scheme val="minor"/>
      </rPr>
      <t>Светодиоды  5MM Ультраяркий</t>
    </r>
    <r>
      <rPr>
        <sz val="22"/>
        <color theme="1"/>
        <rFont val="Calibri"/>
        <family val="2"/>
        <charset val="204"/>
        <scheme val="minor"/>
      </rPr>
      <t xml:space="preserve"> - Белого свечения, 0,2Вт, напряжение  3.0-3.2V , Ток - 20мА</t>
    </r>
  </si>
  <si>
    <t>Led5d_R</t>
  </si>
  <si>
    <t>Led5d_G</t>
  </si>
  <si>
    <t>Led5d_B</t>
  </si>
  <si>
    <t>2,8_ILI9341</t>
  </si>
  <si>
    <r>
      <rPr>
        <b/>
        <sz val="18"/>
        <color rgb="FFFF0000"/>
        <rFont val="Calibri"/>
        <family val="2"/>
        <charset val="204"/>
        <scheme val="minor"/>
      </rPr>
      <t xml:space="preserve">2.8" TFT LCD  Дисплей </t>
    </r>
    <r>
      <rPr>
        <sz val="18"/>
        <color theme="1"/>
        <rFont val="Calibri"/>
        <family val="2"/>
        <charset val="204"/>
        <scheme val="minor"/>
      </rPr>
      <t xml:space="preserve"> - Контроллер ILI9341,</t>
    </r>
    <r>
      <rPr>
        <sz val="18"/>
        <rFont val="Calibri"/>
        <family val="2"/>
        <charset val="204"/>
        <scheme val="minor"/>
      </rPr>
      <t xml:space="preserve"> TFT </t>
    </r>
    <r>
      <rPr>
        <b/>
        <sz val="18"/>
        <rFont val="Calibri"/>
        <family val="2"/>
        <charset val="204"/>
        <scheme val="minor"/>
      </rPr>
      <t xml:space="preserve">320х240 </t>
    </r>
    <r>
      <rPr>
        <sz val="18"/>
        <rFont val="Calibri"/>
        <family val="2"/>
        <charset val="204"/>
        <scheme val="minor"/>
      </rPr>
      <t xml:space="preserve">точек с встроенным сокетом   </t>
    </r>
    <r>
      <rPr>
        <b/>
        <sz val="18"/>
        <rFont val="Calibri"/>
        <family val="2"/>
        <charset val="204"/>
        <scheme val="minor"/>
      </rPr>
      <t>SD-карт</t>
    </r>
    <r>
      <rPr>
        <sz val="18"/>
        <rFont val="Calibri"/>
        <family val="2"/>
        <charset val="204"/>
        <scheme val="minor"/>
      </rPr>
      <t>, паралельный 8bit интерфейс.</t>
    </r>
    <r>
      <rPr>
        <sz val="18"/>
        <color theme="1"/>
        <rFont val="Calibri"/>
        <family val="2"/>
        <charset val="204"/>
        <scheme val="minor"/>
      </rPr>
      <t xml:space="preserve">   262K/65K цвет-16bit, Питание 3,3В-5В-  Требуется как минимум 4 пинаMCU, Размер экрана 37х49, модуля 85х48мм</t>
    </r>
  </si>
  <si>
    <t>https://www.youtube.com/watch?v=rq5yPJbX_uk&amp;ab_channel=XTronical</t>
  </si>
  <si>
    <r>
      <rPr>
        <b/>
        <sz val="18"/>
        <color rgb="FF0070C0"/>
        <rFont val="Calibri"/>
        <family val="2"/>
        <charset val="204"/>
        <scheme val="minor"/>
      </rPr>
      <t>Контроллер заряда и разряда аккумулятора XH-M609</t>
    </r>
    <r>
      <rPr>
        <sz val="16"/>
        <color theme="1"/>
        <rFont val="Calibri"/>
        <family val="2"/>
        <charset val="204"/>
        <scheme val="minor"/>
      </rPr>
      <t xml:space="preserve"> с индикатором - Следит за зарядкой и разрядкой ак. + защита (граничные напряжения можно задать) Напряжение </t>
    </r>
    <r>
      <rPr>
        <b/>
        <sz val="16"/>
        <color rgb="FFFF0000"/>
        <rFont val="Calibri"/>
        <family val="2"/>
        <charset val="204"/>
        <scheme val="minor"/>
      </rPr>
      <t>7-36В</t>
    </r>
    <r>
      <rPr>
        <sz val="16"/>
        <color theme="1"/>
        <rFont val="Calibri"/>
        <family val="2"/>
        <charset val="204"/>
        <scheme val="minor"/>
      </rPr>
      <t>, Ток - до 20A размер 57*42*17mm. Используется с любыми ак., продлит срок службы ак.на автомобиле или мотоцикле,  а также в системах заряда от солнечных батарей - позволяет тренировать ак., и правильно  поддержывать их всегда в заряженом состоянии, балансир батарей</t>
    </r>
  </si>
  <si>
    <r>
      <rPr>
        <b/>
        <sz val="18"/>
        <color rgb="FF0070C0"/>
        <rFont val="Calibri"/>
        <family val="2"/>
        <charset val="204"/>
        <scheme val="minor"/>
      </rPr>
      <t>Контроллер заряда и разряда аккумулятора XH-604</t>
    </r>
    <r>
      <rPr>
        <b/>
        <sz val="16"/>
        <color theme="1"/>
        <rFont val="Calibri"/>
        <family val="2"/>
        <charset val="204"/>
        <scheme val="minor"/>
      </rPr>
      <t xml:space="preserve"> с индикатором напряжения </t>
    </r>
    <r>
      <rPr>
        <sz val="16"/>
        <color theme="1"/>
        <rFont val="Calibri"/>
        <family val="2"/>
        <charset val="204"/>
        <scheme val="minor"/>
      </rPr>
      <t xml:space="preserve"> - Следит за зарядкой и разрядкой ак. + защита (граничные напряжения можно задать) Напряжение </t>
    </r>
    <r>
      <rPr>
        <b/>
        <sz val="16"/>
        <color rgb="FFFF0000"/>
        <rFont val="Calibri"/>
        <family val="2"/>
        <charset val="204"/>
        <scheme val="minor"/>
      </rPr>
      <t>6-60В</t>
    </r>
    <r>
      <rPr>
        <sz val="16"/>
        <color theme="1"/>
        <rFont val="Calibri"/>
        <family val="2"/>
        <charset val="204"/>
        <scheme val="minor"/>
      </rPr>
      <t>, Ток - до 30A размер 82*58*18mm. Используется с любыми ак., продлит срок службы ак.на автомобиле или мотоцикле,  а также в системах заряда от солнечных батарей - позволяет тренировать ак., и правильно  поддержывать их всегда в заряженом состоянии, балансир батарей</t>
    </r>
  </si>
  <si>
    <r>
      <rPr>
        <b/>
        <sz val="18"/>
        <color rgb="FF0070C0"/>
        <rFont val="Calibri"/>
        <family val="2"/>
        <charset val="204"/>
        <scheme val="minor"/>
      </rPr>
      <t>Контроллер заряда и разряда аккумулятора XH-M603</t>
    </r>
    <r>
      <rPr>
        <sz val="16"/>
        <color theme="1"/>
        <rFont val="Calibri"/>
        <family val="2"/>
        <charset val="204"/>
        <scheme val="minor"/>
      </rPr>
      <t xml:space="preserve"> </t>
    </r>
    <r>
      <rPr>
        <b/>
        <sz val="16"/>
        <color theme="1"/>
        <rFont val="Calibri"/>
        <family val="2"/>
        <charset val="204"/>
        <scheme val="minor"/>
      </rPr>
      <t>с индикатором напряжения</t>
    </r>
    <r>
      <rPr>
        <sz val="16"/>
        <color theme="1"/>
        <rFont val="Calibri"/>
        <family val="2"/>
        <charset val="204"/>
        <scheme val="minor"/>
      </rPr>
      <t xml:space="preserve"> - Следит за зарядкой и разрядкой ак. + защита (граничные напряжения можно задать) Напряжение </t>
    </r>
    <r>
      <rPr>
        <b/>
        <sz val="16"/>
        <color rgb="FFFF0000"/>
        <rFont val="Calibri"/>
        <family val="2"/>
        <charset val="204"/>
        <scheme val="minor"/>
      </rPr>
      <t>10-30В</t>
    </r>
    <r>
      <rPr>
        <sz val="16"/>
        <color theme="1"/>
        <rFont val="Calibri"/>
        <family val="2"/>
        <charset val="204"/>
        <scheme val="minor"/>
      </rPr>
      <t>, Ток - до 20A размер 82*58*18mm. Используется с любыми ак., продлит срок службы ак.на автомобиле или мотоцикле,  а также в системах заряда от солнечных батарей - позволяет тренировать ак., и правильно  поддержывать их всегда в заряженом состоянии, балансир батарей</t>
    </r>
  </si>
  <si>
    <r>
      <rPr>
        <b/>
        <sz val="18"/>
        <color rgb="FF0070C0"/>
        <rFont val="Calibri"/>
        <family val="2"/>
        <charset val="204"/>
        <scheme val="minor"/>
      </rPr>
      <t>Контроллер заряда и разряда аккумулятора XH-M601</t>
    </r>
    <r>
      <rPr>
        <sz val="16"/>
        <color theme="1"/>
        <rFont val="Calibri"/>
        <family val="2"/>
        <charset val="204"/>
        <scheme val="minor"/>
      </rPr>
      <t xml:space="preserve"> -Следит за зарядкой и разрядкой ак. + защита (граничные напряжения можно задать 10,5-14,8) Напряжение </t>
    </r>
    <r>
      <rPr>
        <b/>
        <sz val="16"/>
        <color rgb="FFFF0000"/>
        <rFont val="Calibri"/>
        <family val="2"/>
        <charset val="204"/>
        <scheme val="minor"/>
      </rPr>
      <t>10-15В</t>
    </r>
    <r>
      <rPr>
        <sz val="16"/>
        <color theme="1"/>
        <rFont val="Calibri"/>
        <family val="2"/>
        <charset val="204"/>
        <scheme val="minor"/>
      </rPr>
      <t>, Ток - до 10A размер 50*32*18mm. Используется с любыми ак., продлит срок службы ак.на автомобиле или мотоцикле,  а также в системах заряда от солнечных батарей - позволяет тренировать ак., и правильно  поддержывать их всегда в заряженом состоянии, балансир батарей</t>
    </r>
  </si>
  <si>
    <t>Светодиодные ленты, матрицы, модули…</t>
  </si>
  <si>
    <t>M3Led5730_12</t>
  </si>
  <si>
    <r>
      <rPr>
        <b/>
        <sz val="16"/>
        <color theme="1"/>
        <rFont val="Calibri"/>
        <family val="2"/>
        <charset val="204"/>
        <scheme val="minor"/>
      </rPr>
      <t xml:space="preserve">Светильник (модуль) - 70x12x4мм </t>
    </r>
    <r>
      <rPr>
        <sz val="16"/>
        <color theme="1"/>
        <rFont val="Calibri"/>
        <family val="2"/>
        <charset val="204"/>
        <scheme val="minor"/>
      </rPr>
      <t xml:space="preserve">  из 3 светодиодов</t>
    </r>
    <r>
      <rPr>
        <b/>
        <sz val="16"/>
        <color rgb="FFFF0000"/>
        <rFont val="Calibri"/>
        <family val="2"/>
        <charset val="204"/>
        <scheme val="minor"/>
      </rPr>
      <t xml:space="preserve"> 5730  </t>
    </r>
    <r>
      <rPr>
        <sz val="16"/>
        <color theme="1"/>
        <rFont val="Calibri"/>
        <family val="2"/>
        <charset val="204"/>
        <scheme val="minor"/>
      </rPr>
      <t xml:space="preserve">- защита от влаги - </t>
    </r>
    <r>
      <rPr>
        <b/>
        <sz val="16"/>
        <color rgb="FF0070C0"/>
        <rFont val="Calibri"/>
        <family val="2"/>
        <charset val="204"/>
        <scheme val="minor"/>
      </rPr>
      <t>IP65</t>
    </r>
    <r>
      <rPr>
        <sz val="16"/>
        <color theme="1"/>
        <rFont val="Calibri"/>
        <family val="2"/>
        <charset val="204"/>
        <scheme val="minor"/>
      </rPr>
      <t xml:space="preserve"> залит прозрачным силиконом . Выдаёт приличный свет На тыльной стороне полоска липкой ленты. Питание </t>
    </r>
    <r>
      <rPr>
        <b/>
        <sz val="16"/>
        <color theme="1"/>
        <rFont val="Calibri"/>
        <family val="2"/>
        <charset val="204"/>
        <scheme val="minor"/>
      </rPr>
      <t>12в</t>
    </r>
    <r>
      <rPr>
        <sz val="16"/>
        <color theme="1"/>
        <rFont val="Calibri"/>
        <family val="2"/>
        <charset val="204"/>
        <scheme val="minor"/>
      </rPr>
      <t xml:space="preserve">. Цвет - </t>
    </r>
    <r>
      <rPr>
        <b/>
        <sz val="16"/>
        <color theme="1"/>
        <rFont val="Calibri"/>
        <family val="2"/>
        <charset val="204"/>
        <scheme val="minor"/>
      </rPr>
      <t>белый</t>
    </r>
    <r>
      <rPr>
        <sz val="16"/>
        <color theme="1"/>
        <rFont val="Calibri"/>
        <family val="2"/>
        <charset val="204"/>
        <scheme val="minor"/>
      </rPr>
      <t>, предусмотрена возможность паралельного и последовательного включения (Хорошее решение для освещения салона или багажника автомобиля, также может использоватся как осветитель пемещения, подсветка витрин... )</t>
    </r>
  </si>
  <si>
    <t>M3LedRGB_12</t>
  </si>
  <si>
    <r>
      <rPr>
        <b/>
        <sz val="16"/>
        <color theme="1"/>
        <rFont val="Calibri"/>
        <family val="2"/>
        <charset val="204"/>
        <scheme val="minor"/>
      </rPr>
      <t xml:space="preserve">Светильник (модуль) </t>
    </r>
    <r>
      <rPr>
        <b/>
        <sz val="16"/>
        <color rgb="FF0070C0"/>
        <rFont val="Calibri"/>
        <family val="2"/>
        <charset val="204"/>
        <scheme val="minor"/>
      </rPr>
      <t>RGB</t>
    </r>
    <r>
      <rPr>
        <b/>
        <sz val="16"/>
        <color theme="1"/>
        <rFont val="Calibri"/>
        <family val="2"/>
        <charset val="204"/>
        <scheme val="minor"/>
      </rPr>
      <t xml:space="preserve">- 70x12x4мм </t>
    </r>
    <r>
      <rPr>
        <sz val="16"/>
        <color theme="1"/>
        <rFont val="Calibri"/>
        <family val="2"/>
        <charset val="204"/>
        <scheme val="minor"/>
      </rPr>
      <t xml:space="preserve">  из 3 светодиодов</t>
    </r>
    <r>
      <rPr>
        <b/>
        <sz val="16"/>
        <color rgb="FFFF0000"/>
        <rFont val="Calibri"/>
        <family val="2"/>
        <charset val="204"/>
        <scheme val="minor"/>
      </rPr>
      <t xml:space="preserve"> 5050  </t>
    </r>
    <r>
      <rPr>
        <sz val="16"/>
        <color theme="1"/>
        <rFont val="Calibri"/>
        <family val="2"/>
        <charset val="204"/>
        <scheme val="minor"/>
      </rPr>
      <t xml:space="preserve">- защита от влаги - </t>
    </r>
    <r>
      <rPr>
        <b/>
        <sz val="16"/>
        <color rgb="FF0070C0"/>
        <rFont val="Calibri"/>
        <family val="2"/>
        <charset val="204"/>
        <scheme val="minor"/>
      </rPr>
      <t>IP68</t>
    </r>
    <r>
      <rPr>
        <sz val="16"/>
        <color theme="1"/>
        <rFont val="Calibri"/>
        <family val="2"/>
        <charset val="204"/>
        <scheme val="minor"/>
      </rPr>
      <t xml:space="preserve"> залит прозрачным силиконом . Выдаёт приличный свет На тыльной стороне полоска липкой ленты. Питание </t>
    </r>
    <r>
      <rPr>
        <b/>
        <sz val="16"/>
        <color theme="1"/>
        <rFont val="Calibri"/>
        <family val="2"/>
        <charset val="204"/>
        <scheme val="minor"/>
      </rPr>
      <t>12в</t>
    </r>
    <r>
      <rPr>
        <sz val="16"/>
        <color theme="1"/>
        <rFont val="Calibri"/>
        <family val="2"/>
        <charset val="204"/>
        <scheme val="minor"/>
      </rPr>
      <t>. Возможность паралельного и последовательного включения (Хорошее решение для освещения салона или багажника автомобиля, также может использоватся как осветитель пемещения, подсветка витрин... )</t>
    </r>
  </si>
  <si>
    <t>Двигатели, сервоприводы…</t>
  </si>
  <si>
    <t>ZQ_433</t>
  </si>
  <si>
    <t>ZQ_315</t>
  </si>
  <si>
    <t>ZQ_100</t>
  </si>
  <si>
    <r>
      <t xml:space="preserve">Векторный анализатор цепей   </t>
    </r>
    <r>
      <rPr>
        <b/>
        <sz val="18"/>
        <color rgb="FF00B050"/>
        <rFont val="Calibri"/>
        <family val="2"/>
        <charset val="204"/>
        <scheme val="minor"/>
      </rPr>
      <t>NanoVNA 50кГц-900Мгц</t>
    </r>
    <r>
      <rPr>
        <sz val="18"/>
        <color theme="1"/>
        <rFont val="Calibri"/>
        <family val="2"/>
        <charset val="204"/>
        <scheme val="minor"/>
      </rPr>
      <t xml:space="preserve">  </t>
    </r>
    <r>
      <rPr>
        <sz val="16"/>
        <color theme="1"/>
        <rFont val="Calibri"/>
        <family val="2"/>
        <charset val="204"/>
        <scheme val="minor"/>
      </rPr>
      <t>Предназначен для измерения фильтров, антенн, волноводов; АЧХ, КСВ, фазы, задержки, диаграммы Смита,  с возможностью как автономной работы так и в связке с ПК. Имеет встроенный АК. Цветной графический дисплей.(новая версия прошивки с индикатором батареи)</t>
    </r>
  </si>
  <si>
    <r>
      <rPr>
        <sz val="22"/>
        <color theme="9" tint="-0.249977111117893"/>
        <rFont val="Calibri"/>
        <family val="2"/>
        <charset val="204"/>
        <scheme val="minor"/>
      </rPr>
      <t xml:space="preserve">RGB Светодиоды  5MM общий АНОД </t>
    </r>
    <r>
      <rPr>
        <sz val="22"/>
        <color theme="1"/>
        <rFont val="Calibri"/>
        <family val="2"/>
        <charset val="204"/>
        <scheme val="minor"/>
      </rPr>
      <t>- напряжение R 2-2,2В / G 3-3,2В / B 3-3,2В, Ток - 20мА, световой поток - R 1000-1500MCD / G 4000-4500MCD / B 2000-3000MCD</t>
    </r>
  </si>
  <si>
    <r>
      <rPr>
        <sz val="22"/>
        <color theme="9" tint="-0.249977111117893"/>
        <rFont val="Calibri"/>
        <family val="2"/>
        <charset val="204"/>
        <scheme val="minor"/>
      </rPr>
      <t xml:space="preserve">RGB Светодиоды  5MM общий КАТОД </t>
    </r>
    <r>
      <rPr>
        <sz val="22"/>
        <color theme="1"/>
        <rFont val="Calibri"/>
        <family val="2"/>
        <charset val="204"/>
        <scheme val="minor"/>
      </rPr>
      <t>- напряжение R 2-2,2В / G 3-3,2В / B 3-3,2В, Ток - 20мА, световой поток - R 1000-1500MCD / G 4000-4500MCD / B 2000-3000MCD</t>
    </r>
  </si>
  <si>
    <t>COB_M94_CW</t>
  </si>
  <si>
    <r>
      <rPr>
        <b/>
        <sz val="20"/>
        <color theme="4" tint="-0.249977111117893"/>
        <rFont val="Calibri"/>
        <family val="2"/>
        <charset val="204"/>
        <scheme val="minor"/>
      </rPr>
      <t xml:space="preserve">Светодиодная COB LED панель 94х50мм </t>
    </r>
    <r>
      <rPr>
        <b/>
        <sz val="20"/>
        <color theme="1"/>
        <rFont val="Calibri"/>
        <family val="2"/>
        <charset val="204"/>
        <scheme val="minor"/>
      </rPr>
      <t xml:space="preserve"> </t>
    </r>
    <r>
      <rPr>
        <b/>
        <sz val="20"/>
        <color rgb="FFFF0000"/>
        <rFont val="Calibri"/>
        <family val="2"/>
        <charset val="204"/>
        <scheme val="minor"/>
      </rPr>
      <t>15W</t>
    </r>
    <r>
      <rPr>
        <b/>
        <sz val="20"/>
        <color theme="1"/>
        <rFont val="Calibri"/>
        <family val="2"/>
        <charset val="204"/>
        <scheme val="minor"/>
      </rPr>
      <t xml:space="preserve"> </t>
    </r>
    <r>
      <rPr>
        <sz val="20"/>
        <color theme="1"/>
        <rFont val="Calibri"/>
        <family val="2"/>
        <charset val="204"/>
        <scheme val="minor"/>
      </rPr>
      <t xml:space="preserve"> 9-12V / 1200mA  / </t>
    </r>
    <r>
      <rPr>
        <b/>
        <sz val="20"/>
        <color theme="1"/>
        <rFont val="Calibri"/>
        <family val="2"/>
        <charset val="204"/>
        <scheme val="minor"/>
      </rPr>
      <t xml:space="preserve">1500 Lm </t>
    </r>
    <r>
      <rPr>
        <sz val="20"/>
        <color theme="1"/>
        <rFont val="Calibri"/>
        <family val="2"/>
        <charset val="204"/>
        <scheme val="minor"/>
      </rPr>
      <t>/  Serial/Parallel: 4C/20B  / Цвет  белый.  Цельно-алюминиевая подложка.  (отличное качество - высокий КПД)</t>
    </r>
  </si>
  <si>
    <t>BC557_TO92</t>
  </si>
  <si>
    <t>BC547_TO92</t>
  </si>
  <si>
    <r>
      <rPr>
        <b/>
        <sz val="18"/>
        <color rgb="FF000000"/>
        <rFont val="Arial"/>
        <family val="2"/>
        <charset val="204"/>
      </rPr>
      <t>Транзистор BC547</t>
    </r>
    <r>
      <rPr>
        <sz val="16"/>
        <color rgb="FF000000"/>
        <rFont val="Arial"/>
        <family val="2"/>
        <charset val="204"/>
      </rPr>
      <t xml:space="preserve">   NPN   корпус TO-92 (NPN) комплементарная пара к -BC557</t>
    </r>
  </si>
  <si>
    <t>2N3906_TO92</t>
  </si>
  <si>
    <t>SS8550_TO92</t>
  </si>
  <si>
    <t>2N3904_TO92</t>
  </si>
  <si>
    <t>2N2222_TO92</t>
  </si>
  <si>
    <r>
      <rPr>
        <b/>
        <sz val="18"/>
        <color rgb="FF000000"/>
        <rFont val="Arial"/>
        <family val="2"/>
        <charset val="204"/>
      </rPr>
      <t>Транзистор BC557</t>
    </r>
    <r>
      <rPr>
        <sz val="16"/>
        <color rgb="FF000000"/>
        <rFont val="Arial"/>
        <family val="2"/>
        <charset val="204"/>
      </rPr>
      <t xml:space="preserve">   PNP   корпус TO-92 (NPN) комплементарная пара к -BC547</t>
    </r>
  </si>
  <si>
    <t>https://www.onsemi.com/pdf/datasheet/bc556b-d.pdf</t>
  </si>
  <si>
    <r>
      <rPr>
        <b/>
        <sz val="18"/>
        <color rgb="FF00B0F0"/>
        <rFont val="Calibri"/>
        <family val="2"/>
        <charset val="204"/>
        <scheme val="minor"/>
      </rPr>
      <t>Флюс-гель</t>
    </r>
    <r>
      <rPr>
        <b/>
        <sz val="18"/>
        <color rgb="FF00B050"/>
        <rFont val="Calibri"/>
        <family val="2"/>
        <charset val="204"/>
        <scheme val="minor"/>
      </rPr>
      <t xml:space="preserve"> AMTECH</t>
    </r>
    <r>
      <rPr>
        <b/>
        <sz val="18"/>
        <color rgb="FF00B0F0"/>
        <rFont val="Calibri"/>
        <family val="2"/>
        <charset val="204"/>
        <scheme val="minor"/>
      </rPr>
      <t xml:space="preserve"> NC-559-ASM 10 мл</t>
    </r>
    <r>
      <rPr>
        <sz val="16"/>
        <rFont val="Calibri"/>
        <family val="2"/>
        <charset val="204"/>
        <scheme val="minor"/>
      </rPr>
      <t xml:space="preserve"> - отличній  флюс, не нуждаются в очистке после пайки- нет необходимости вымывать, нетоксична, без запаха, безопасная и не раздражает кожу, подходит для -  SMD,BGA,PGA,PLCC,QFP,CSP - компонентов. Удобство в дозирове, удобная игла для нанесения флюса. Размер 115х35</t>
    </r>
  </si>
  <si>
    <r>
      <rPr>
        <b/>
        <sz val="18"/>
        <color rgb="FFFF0000"/>
        <rFont val="Calibri"/>
        <family val="2"/>
        <charset val="204"/>
        <scheme val="minor"/>
      </rPr>
      <t>Универсальная зарядка-балансир IMax B3 Pro</t>
    </r>
    <r>
      <rPr>
        <sz val="16"/>
        <color theme="1"/>
        <rFont val="Calibri"/>
        <family val="2"/>
        <charset val="204"/>
        <scheme val="minor"/>
      </rPr>
      <t xml:space="preserve"> (IMaxRC) 1.5A  2S-3S - позволяет заряжать 2-х или 3-х баночные Li аккумуляторы через балансировочный разъём типа JST-XH. </t>
    </r>
    <r>
      <rPr>
        <b/>
        <sz val="16"/>
        <color theme="1"/>
        <rFont val="Calibri"/>
        <family val="2"/>
        <charset val="204"/>
        <scheme val="minor"/>
      </rPr>
      <t>Отличное решение для зарядки шуруповёрта. Т</t>
    </r>
    <r>
      <rPr>
        <sz val="16"/>
        <color theme="1"/>
        <rFont val="Calibri"/>
        <family val="2"/>
        <charset val="204"/>
        <scheme val="minor"/>
      </rPr>
      <t xml:space="preserve">ок заряда до 800 миллиампер на елемент  . Входное напряжение: 110-240В Максимальный ток заряда: 1,5А -(2S) / 1А-(3S) Индикатор зарядки: через три светодиодных двухцветных индикатора Простота и удобство в использовании. 95x55x35мм 
</t>
    </r>
  </si>
  <si>
    <t>oled-2_Y</t>
  </si>
  <si>
    <r>
      <rPr>
        <b/>
        <sz val="16"/>
        <color theme="1"/>
        <rFont val="Calibri"/>
        <family val="2"/>
        <charset val="204"/>
        <scheme val="minor"/>
      </rPr>
      <t xml:space="preserve">OLED 128 х 64 Матричный  дисплей I2C интерфейс SSD1306 0.96" </t>
    </r>
    <r>
      <rPr>
        <sz val="16"/>
        <color rgb="FFFFC000"/>
        <rFont val="Calibri"/>
        <family val="2"/>
        <charset val="204"/>
        <scheme val="minor"/>
      </rPr>
      <t xml:space="preserve"> Жёлтого свечения.</t>
    </r>
    <r>
      <rPr>
        <sz val="16"/>
        <color theme="1"/>
        <rFont val="Calibri"/>
        <family val="2"/>
        <charset val="204"/>
        <scheme val="minor"/>
      </rPr>
      <t xml:space="preserve"> 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</si>
  <si>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r>
      <rPr>
        <b/>
        <sz val="18"/>
        <color rgb="FF0070C0"/>
        <rFont val="Calibri"/>
        <family val="2"/>
        <charset val="204"/>
        <scheme val="minor"/>
      </rPr>
      <t>Трансформатор EI14 для гальванической развязки (аудио сигналы)- 1:1</t>
    </r>
    <r>
      <rPr>
        <sz val="18"/>
        <color theme="1"/>
        <rFont val="Calibri"/>
        <family val="2"/>
        <charset val="204"/>
        <scheme val="minor"/>
      </rPr>
      <t xml:space="preserve">   - первичная и вторичная обмотки содержат по  </t>
    </r>
    <r>
      <rPr>
        <b/>
        <sz val="18"/>
        <color rgb="FFFF0000"/>
        <rFont val="Calibri"/>
        <family val="2"/>
        <charset val="204"/>
        <scheme val="minor"/>
      </rPr>
      <t>800 витков</t>
    </r>
    <r>
      <rPr>
        <sz val="18"/>
        <color theme="1"/>
        <rFont val="Calibri"/>
        <family val="2"/>
        <charset val="204"/>
        <scheme val="minor"/>
      </rPr>
      <t xml:space="preserve"> на Ш ферите QA-1 0.06MM - проводом</t>
    </r>
    <r>
      <rPr>
        <sz val="18"/>
        <color theme="1"/>
        <rFont val="Calibri"/>
        <family val="2"/>
        <charset val="204"/>
        <scheme val="minor"/>
      </rPr>
      <t xml:space="preserve"> / </t>
    </r>
    <r>
      <rPr>
        <b/>
        <sz val="18"/>
        <color theme="1"/>
        <rFont val="Calibri"/>
        <family val="2"/>
        <charset val="204"/>
        <scheme val="minor"/>
      </rPr>
      <t>14х13х12мм</t>
    </r>
  </si>
  <si>
    <t>HeadL_AK</t>
  </si>
  <si>
    <r>
      <rPr>
        <b/>
        <sz val="18"/>
        <color theme="1"/>
        <rFont val="Calibri"/>
        <family val="2"/>
        <charset val="204"/>
        <scheme val="minor"/>
      </rPr>
      <t>Фонарик налобный</t>
    </r>
    <r>
      <rPr>
        <b/>
        <sz val="16"/>
        <color theme="1"/>
        <rFont val="Calibri"/>
        <family val="2"/>
        <charset val="204"/>
        <scheme val="minor"/>
      </rPr>
      <t xml:space="preserve"> - 2 мощных светодиодных источника XPE+COB LED </t>
    </r>
    <r>
      <rPr>
        <b/>
        <sz val="16"/>
        <color rgb="FFFF0000"/>
        <rFont val="Calibri"/>
        <family val="2"/>
        <charset val="204"/>
        <scheme val="minor"/>
      </rPr>
      <t>+ ВСТРОЕНЫЙ АККУМУЛЯТОР + магнит</t>
    </r>
    <r>
      <rPr>
        <sz val="16"/>
        <color theme="1"/>
        <rFont val="Calibri"/>
        <family val="2"/>
        <charset val="204"/>
        <scheme val="minor"/>
      </rPr>
      <t xml:space="preserve">. Встроенная схема контроля заряда-розряда + светодиодная индикация . Можно заряжатся от павербанка. Имеет плавную регулировку свечения + мигание. Удобная система крепления.  (вес - 40г. / размер 82х43 поворотная система) </t>
    </r>
  </si>
  <si>
    <t>https://mysku.ru/blog/aliexpress/75537.html</t>
  </si>
  <si>
    <t>https://www.youtube.com/watch?v=me9JsD6yWWA</t>
  </si>
  <si>
    <t>MCU T13-400W-12-H Частотный преобразователь.  750ВТ</t>
  </si>
  <si>
    <t>MCU-400W</t>
  </si>
  <si>
    <t>MCU-750W</t>
  </si>
  <si>
    <t xml:space="preserve">MCU T13-400W-12-H Частотный преобразователь.  400ВТ </t>
  </si>
  <si>
    <r>
      <rPr>
        <b/>
        <sz val="16"/>
        <color theme="9" tint="-0.249977111117893"/>
        <rFont val="Arial"/>
        <family val="2"/>
        <charset val="204"/>
      </rPr>
      <t>Orange Pi PC.</t>
    </r>
    <r>
      <rPr>
        <sz val="14"/>
        <color rgb="FF000000"/>
        <rFont val="Arial"/>
        <family val="2"/>
        <charset val="204"/>
      </rPr>
      <t xml:space="preserve"> CPU H3 Quad-core Cortex-A7 H.265/HEVC 4K / GPU ·Mali400MP2 GPU @600MHz  ·Supports OpenGL ES 2.0 / Memory </t>
    </r>
    <r>
      <rPr>
        <b/>
        <sz val="14"/>
        <color rgb="FFFF0000"/>
        <rFont val="Arial"/>
        <family val="2"/>
        <charset val="204"/>
      </rPr>
      <t>SDRAM1GB DDR3</t>
    </r>
    <r>
      <rPr>
        <sz val="14"/>
        <color rgb="FF000000"/>
        <rFont val="Arial"/>
        <family val="2"/>
        <charset val="204"/>
      </rPr>
      <t xml:space="preserve"> / card slot / 10/100M Ethernet RJ45 / MIC / HDMI output /  3.5 mm Audio Jack / 3xUSB 2.0 /  40 Pins GPIO / UART / Power led &amp; Status led / Key IR input... Поддержка OS Android Ubuntu, Debian,.. Размер 85 mm x 55mm</t>
    </r>
  </si>
  <si>
    <t>04.05.21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</si>
</sst>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0.00&quot;р.&quot;"/>
    <numFmt numFmtId="165" formatCode="0.000"/>
    <numFmt numFmtId="166" formatCode="0.0"/>
    <numFmt numFmtId="167" formatCode="#,##0.0"/>
  </numFmts>
  <fonts count="249">
    <font>
      <sz val="11"/>
      <color theme="1"/>
      <name val="Calibri"/>
      <family val="2"/>
      <charset val="204"/>
      <scheme val="minor"/>
    </font>
    <font>
      <sz val="14"/>
      <color theme="1"/>
      <name val="Calibri"/>
      <family val="2"/>
      <charset val="204"/>
      <scheme val="minor"/>
    </font>
    <font>
      <sz val="16"/>
      <color theme="1"/>
      <name val="Calibri"/>
      <family val="2"/>
      <charset val="204"/>
      <scheme val="minor"/>
    </font>
    <font>
      <b/>
      <sz val="20"/>
      <color theme="1"/>
      <name val="Calibri"/>
      <family val="2"/>
      <charset val="204"/>
      <scheme val="minor"/>
    </font>
    <font>
      <sz val="20"/>
      <color theme="1"/>
      <name val="Calibri"/>
      <family val="2"/>
      <charset val="204"/>
      <scheme val="minor"/>
    </font>
    <font>
      <b/>
      <sz val="20"/>
      <color rgb="FFFF0000"/>
      <name val="Calibri"/>
      <family val="2"/>
      <charset val="204"/>
      <scheme val="minor"/>
    </font>
    <font>
      <sz val="14"/>
      <color rgb="FF000000"/>
      <name val="Arial"/>
      <family val="2"/>
      <charset val="204"/>
    </font>
    <font>
      <b/>
      <sz val="16"/>
      <color theme="1"/>
      <name val="Calibri"/>
      <family val="2"/>
      <charset val="204"/>
      <scheme val="minor"/>
    </font>
    <font>
      <sz val="12"/>
      <color theme="1"/>
      <name val="Calibri"/>
      <family val="2"/>
      <charset val="204"/>
      <scheme val="minor"/>
    </font>
    <font>
      <u/>
      <sz val="11"/>
      <color theme="10"/>
      <name val="Calibri"/>
      <family val="2"/>
      <charset val="204"/>
      <scheme val="minor"/>
    </font>
    <font>
      <b/>
      <sz val="16"/>
      <color rgb="FF000000"/>
      <name val="Arial"/>
      <family val="2"/>
      <charset val="204"/>
    </font>
    <font>
      <sz val="16"/>
      <color rgb="FF000000"/>
      <name val="Arial"/>
      <family val="2"/>
      <charset val="204"/>
    </font>
    <font>
      <sz val="17"/>
      <color rgb="FF000000"/>
      <name val="Century Gothic"/>
      <family val="2"/>
      <charset val="204"/>
    </font>
    <font>
      <sz val="11"/>
      <color rgb="FF000000"/>
      <name val="Century Gothic"/>
      <family val="2"/>
      <charset val="204"/>
    </font>
    <font>
      <b/>
      <sz val="17"/>
      <color rgb="FF000000"/>
      <name val="Century Gothic"/>
      <family val="2"/>
      <charset val="204"/>
    </font>
    <font>
      <b/>
      <sz val="11"/>
      <color theme="1"/>
      <name val="Calibri"/>
      <family val="2"/>
      <charset val="204"/>
      <scheme val="minor"/>
    </font>
    <font>
      <sz val="16"/>
      <color theme="1" tint="0.249977111117893"/>
      <name val="Calibri"/>
      <family val="2"/>
      <charset val="204"/>
      <scheme val="minor"/>
    </font>
    <font>
      <sz val="16"/>
      <color rgb="FFFF0000"/>
      <name val="Calibri"/>
      <family val="2"/>
      <charset val="204"/>
      <scheme val="minor"/>
    </font>
    <font>
      <sz val="20"/>
      <color rgb="FFFF0000"/>
      <name val="Calibri"/>
      <family val="2"/>
      <charset val="204"/>
      <scheme val="minor"/>
    </font>
    <font>
      <sz val="20"/>
      <color rgb="FF00B050"/>
      <name val="Calibri"/>
      <family val="2"/>
      <charset val="204"/>
      <scheme val="minor"/>
    </font>
    <font>
      <sz val="24"/>
      <color rgb="FF00B050"/>
      <name val="Calibri"/>
      <family val="2"/>
      <charset val="204"/>
      <scheme val="minor"/>
    </font>
    <font>
      <sz val="10"/>
      <color theme="1"/>
      <name val="Calibri"/>
      <family val="2"/>
      <charset val="204"/>
      <scheme val="minor"/>
    </font>
    <font>
      <sz val="36"/>
      <color theme="6" tint="-0.249977111117893"/>
      <name val="Calibri"/>
      <family val="2"/>
      <charset val="204"/>
      <scheme val="minor"/>
    </font>
    <font>
      <b/>
      <sz val="18"/>
      <color rgb="FF00B050"/>
      <name val="Calibri"/>
      <family val="2"/>
      <charset val="204"/>
      <scheme val="minor"/>
    </font>
    <font>
      <sz val="16"/>
      <color rgb="FF000000"/>
      <name val="Calibri"/>
      <family val="2"/>
      <charset val="204"/>
      <scheme val="minor"/>
    </font>
    <font>
      <b/>
      <sz val="16"/>
      <color rgb="FF000000"/>
      <name val="Calibri"/>
      <family val="2"/>
      <charset val="204"/>
      <scheme val="minor"/>
    </font>
    <font>
      <sz val="14"/>
      <color rgb="FF000000"/>
      <name val="Calibri"/>
      <family val="2"/>
      <charset val="204"/>
      <scheme val="minor"/>
    </font>
    <font>
      <b/>
      <sz val="18"/>
      <color rgb="FF0070C0"/>
      <name val="Calibri"/>
      <family val="2"/>
      <charset val="204"/>
      <scheme val="minor"/>
    </font>
    <font>
      <b/>
      <sz val="22"/>
      <color rgb="FF0070C0"/>
      <name val="Calibri"/>
      <family val="2"/>
      <charset val="204"/>
      <scheme val="minor"/>
    </font>
    <font>
      <b/>
      <sz val="20"/>
      <name val="Calibri"/>
      <family val="2"/>
      <charset val="204"/>
      <scheme val="minor"/>
    </font>
    <font>
      <b/>
      <sz val="18"/>
      <color theme="1"/>
      <name val="Calibri"/>
      <family val="2"/>
      <charset val="204"/>
      <scheme val="minor"/>
    </font>
    <font>
      <sz val="16"/>
      <color rgb="FF303030"/>
      <name val="Arial"/>
      <family val="2"/>
      <charset val="204"/>
    </font>
    <font>
      <sz val="16"/>
      <color rgb="FF333333"/>
      <name val="Verdana"/>
      <family val="2"/>
      <charset val="204"/>
    </font>
    <font>
      <sz val="14"/>
      <color rgb="FF333333"/>
      <name val="Arial"/>
      <family val="2"/>
      <charset val="204"/>
    </font>
    <font>
      <b/>
      <sz val="16"/>
      <color rgb="FF333333"/>
      <name val="Arial"/>
      <family val="2"/>
      <charset val="204"/>
    </font>
    <font>
      <sz val="18"/>
      <color rgb="FF00B050"/>
      <name val="Calibri"/>
      <family val="2"/>
      <charset val="204"/>
      <scheme val="minor"/>
    </font>
    <font>
      <b/>
      <sz val="18"/>
      <color rgb="FF000000"/>
      <name val="Arial"/>
      <family val="2"/>
      <charset val="204"/>
    </font>
    <font>
      <sz val="18"/>
      <color rgb="FF000000"/>
      <name val="Arial"/>
      <family val="2"/>
      <charset val="204"/>
    </font>
    <font>
      <sz val="18"/>
      <color theme="1"/>
      <name val="Calibri"/>
      <family val="2"/>
      <charset val="204"/>
      <scheme val="minor"/>
    </font>
    <font>
      <b/>
      <sz val="16"/>
      <color rgb="FFFF0000"/>
      <name val="Calibri"/>
      <family val="2"/>
      <charset val="204"/>
      <scheme val="minor"/>
    </font>
    <font>
      <b/>
      <sz val="24"/>
      <color theme="1"/>
      <name val="Calibri"/>
      <family val="2"/>
      <charset val="204"/>
      <scheme val="minor"/>
    </font>
    <font>
      <b/>
      <sz val="24"/>
      <color rgb="FFFF0000"/>
      <name val="Calibri"/>
      <family val="2"/>
      <charset val="204"/>
      <scheme val="minor"/>
    </font>
    <font>
      <u/>
      <sz val="20"/>
      <color theme="10"/>
      <name val="Calibri"/>
      <family val="2"/>
      <charset val="204"/>
      <scheme val="minor"/>
    </font>
    <font>
      <b/>
      <sz val="18"/>
      <name val="Calibri"/>
      <family val="2"/>
      <charset val="204"/>
      <scheme val="minor"/>
    </font>
    <font>
      <sz val="14"/>
      <name val="Calibri"/>
      <family val="2"/>
      <charset val="204"/>
      <scheme val="minor"/>
    </font>
    <font>
      <b/>
      <sz val="16"/>
      <color rgb="FF00B050"/>
      <name val="Calibri"/>
      <family val="2"/>
      <charset val="204"/>
      <scheme val="minor"/>
    </font>
    <font>
      <sz val="16"/>
      <color rgb="FF00B050"/>
      <name val="Calibri"/>
      <family val="2"/>
      <charset val="204"/>
      <scheme val="minor"/>
    </font>
    <font>
      <b/>
      <sz val="16"/>
      <color rgb="FF0070C0"/>
      <name val="Calibri"/>
      <family val="2"/>
      <charset val="204"/>
      <scheme val="minor"/>
    </font>
    <font>
      <sz val="18"/>
      <color rgb="FF0070C0"/>
      <name val="Calibri"/>
      <family val="2"/>
      <charset val="204"/>
      <scheme val="minor"/>
    </font>
    <font>
      <b/>
      <sz val="14"/>
      <color theme="9" tint="-0.499984740745262"/>
      <name val="Arial"/>
      <family val="2"/>
      <charset val="204"/>
    </font>
    <font>
      <sz val="36"/>
      <color theme="3" tint="0.59999389629810485"/>
      <name val="Calibri"/>
      <family val="2"/>
      <charset val="204"/>
      <scheme val="minor"/>
    </font>
    <font>
      <b/>
      <sz val="16"/>
      <color theme="1" tint="0.499984740745262"/>
      <name val="Calibri"/>
      <family val="2"/>
      <charset val="204"/>
      <scheme val="minor"/>
    </font>
    <font>
      <b/>
      <sz val="16"/>
      <name val="Calibri"/>
      <family val="2"/>
      <charset val="204"/>
      <scheme val="minor"/>
    </font>
    <font>
      <sz val="22"/>
      <color theme="1"/>
      <name val="Calibri"/>
      <family val="2"/>
      <charset val="204"/>
      <scheme val="minor"/>
    </font>
    <font>
      <b/>
      <sz val="16"/>
      <color theme="1" tint="0.249977111117893"/>
      <name val="Calibri"/>
      <family val="2"/>
      <charset val="204"/>
      <scheme val="minor"/>
    </font>
    <font>
      <sz val="16"/>
      <color theme="1" tint="0.499984740745262"/>
      <name val="Calibri"/>
      <family val="2"/>
      <charset val="204"/>
      <scheme val="minor"/>
    </font>
    <font>
      <b/>
      <sz val="18"/>
      <color rgb="FFFF0000"/>
      <name val="Calibri"/>
      <family val="2"/>
      <charset val="204"/>
      <scheme val="minor"/>
    </font>
    <font>
      <b/>
      <sz val="18"/>
      <color rgb="FF00B050"/>
      <name val="Arial"/>
      <family val="2"/>
      <charset val="204"/>
    </font>
    <font>
      <b/>
      <sz val="18"/>
      <color theme="1" tint="0.249977111117893"/>
      <name val="Calibri"/>
      <family val="2"/>
      <charset val="204"/>
      <scheme val="minor"/>
    </font>
    <font>
      <b/>
      <sz val="18"/>
      <color rgb="FF7030A0"/>
      <name val="Calibri"/>
      <family val="2"/>
      <charset val="204"/>
      <scheme val="minor"/>
    </font>
    <font>
      <b/>
      <sz val="20"/>
      <color theme="9"/>
      <name val="Calibri"/>
      <family val="2"/>
      <charset val="204"/>
      <scheme val="minor"/>
    </font>
    <font>
      <b/>
      <sz val="24"/>
      <color theme="9"/>
      <name val="Calibri"/>
      <family val="2"/>
      <charset val="204"/>
      <scheme val="minor"/>
    </font>
    <font>
      <b/>
      <sz val="16"/>
      <color rgb="FFC00000"/>
      <name val="Arial"/>
      <family val="2"/>
      <charset val="204"/>
    </font>
    <font>
      <b/>
      <sz val="26"/>
      <color rgb="FFC00000"/>
      <name val="Calibri"/>
      <family val="2"/>
      <charset val="204"/>
      <scheme val="minor"/>
    </font>
    <font>
      <b/>
      <sz val="24"/>
      <color rgb="FFC00000"/>
      <name val="Calibri"/>
      <family val="2"/>
      <charset val="204"/>
      <scheme val="minor"/>
    </font>
    <font>
      <b/>
      <sz val="22"/>
      <color theme="6" tint="-0.249977111117893"/>
      <name val="Calibri"/>
      <family val="2"/>
      <charset val="204"/>
      <scheme val="minor"/>
    </font>
    <font>
      <sz val="16"/>
      <name val="Calibri"/>
      <family val="2"/>
      <charset val="204"/>
      <scheme val="minor"/>
    </font>
    <font>
      <b/>
      <sz val="18"/>
      <color theme="9" tint="-0.499984740745262"/>
      <name val="Calibri"/>
      <family val="2"/>
      <charset val="204"/>
      <scheme val="minor"/>
    </font>
    <font>
      <b/>
      <sz val="20"/>
      <color theme="9" tint="-0.499984740745262"/>
      <name val="Calibri"/>
      <family val="2"/>
      <charset val="204"/>
      <scheme val="minor"/>
    </font>
    <font>
      <b/>
      <sz val="22"/>
      <color rgb="FFFF0000"/>
      <name val="Calibri"/>
      <family val="2"/>
      <charset val="204"/>
      <scheme val="minor"/>
    </font>
    <font>
      <b/>
      <sz val="22"/>
      <color theme="1"/>
      <name val="Calibri"/>
      <family val="2"/>
      <charset val="204"/>
      <scheme val="minor"/>
    </font>
    <font>
      <b/>
      <sz val="18"/>
      <color theme="1" tint="0.499984740745262"/>
      <name val="Calibri"/>
      <family val="2"/>
      <charset val="204"/>
      <scheme val="minor"/>
    </font>
    <font>
      <b/>
      <sz val="28"/>
      <color theme="9" tint="-0.249977111117893"/>
      <name val="Calibri"/>
      <family val="2"/>
      <charset val="204"/>
      <scheme val="minor"/>
    </font>
    <font>
      <sz val="28"/>
      <color theme="9" tint="-0.249977111117893"/>
      <name val="Calibri"/>
      <family val="2"/>
      <charset val="204"/>
      <scheme val="minor"/>
    </font>
    <font>
      <sz val="16"/>
      <color rgb="FF121212"/>
      <name val="Open Sans"/>
      <charset val="204"/>
    </font>
    <font>
      <b/>
      <sz val="16"/>
      <color theme="1" tint="0.249977111117893"/>
      <name val="Open Sans"/>
      <charset val="204"/>
    </font>
    <font>
      <b/>
      <sz val="16"/>
      <color rgb="FF121212"/>
      <name val="Open Sans"/>
      <charset val="204"/>
    </font>
    <font>
      <sz val="16"/>
      <color rgb="FFC00000"/>
      <name val="Open Sans"/>
      <charset val="204"/>
    </font>
    <font>
      <sz val="16"/>
      <color rgb="FF00B050"/>
      <name val="Open Sans"/>
      <charset val="204"/>
    </font>
    <font>
      <b/>
      <sz val="24"/>
      <color theme="1" tint="0.249977111117893"/>
      <name val="Calibri"/>
      <family val="2"/>
      <charset val="204"/>
      <scheme val="minor"/>
    </font>
    <font>
      <sz val="26"/>
      <color theme="1"/>
      <name val="Calibri"/>
      <family val="2"/>
      <charset val="204"/>
      <scheme val="minor"/>
    </font>
    <font>
      <b/>
      <sz val="26"/>
      <color rgb="FFFF0000"/>
      <name val="Calibri"/>
      <family val="2"/>
      <charset val="204"/>
      <scheme val="minor"/>
    </font>
    <font>
      <b/>
      <sz val="22"/>
      <color rgb="FF00B0F0"/>
      <name val="Calibri"/>
      <family val="2"/>
      <charset val="204"/>
      <scheme val="minor"/>
    </font>
    <font>
      <b/>
      <sz val="22"/>
      <color theme="1" tint="0.249977111117893"/>
      <name val="Calibri"/>
      <family val="2"/>
      <charset val="204"/>
      <scheme val="minor"/>
    </font>
    <font>
      <b/>
      <sz val="22"/>
      <color theme="5" tint="-0.249977111117893"/>
      <name val="Calibri"/>
      <family val="2"/>
      <charset val="204"/>
      <scheme val="minor"/>
    </font>
    <font>
      <sz val="22"/>
      <color rgb="FFFF0000"/>
      <name val="Calibri"/>
      <family val="2"/>
      <charset val="204"/>
      <scheme val="minor"/>
    </font>
    <font>
      <sz val="22"/>
      <color rgb="FF00B050"/>
      <name val="Calibri"/>
      <family val="2"/>
      <charset val="204"/>
      <scheme val="minor"/>
    </font>
    <font>
      <sz val="22"/>
      <color rgb="FF0070C0"/>
      <name val="Calibri"/>
      <family val="2"/>
      <charset val="204"/>
      <scheme val="minor"/>
    </font>
    <font>
      <b/>
      <sz val="22"/>
      <color rgb="FF00B050"/>
      <name val="Calibri"/>
      <family val="2"/>
      <charset val="204"/>
      <scheme val="minor"/>
    </font>
    <font>
      <sz val="22"/>
      <color theme="9" tint="-0.249977111117893"/>
      <name val="Calibri"/>
      <family val="2"/>
      <charset val="204"/>
      <scheme val="minor"/>
    </font>
    <font>
      <b/>
      <sz val="22"/>
      <color theme="9" tint="-0.249977111117893"/>
      <name val="Calibri"/>
      <family val="2"/>
      <charset val="204"/>
      <scheme val="minor"/>
    </font>
    <font>
      <b/>
      <sz val="16"/>
      <color rgb="FF00B0F0"/>
      <name val="Calibri"/>
      <family val="2"/>
      <charset val="204"/>
      <scheme val="minor"/>
    </font>
    <font>
      <b/>
      <sz val="16"/>
      <color theme="9" tint="-0.249977111117893"/>
      <name val="Calibri"/>
      <family val="2"/>
      <charset val="204"/>
      <scheme val="minor"/>
    </font>
    <font>
      <b/>
      <sz val="20"/>
      <color theme="9" tint="-0.249977111117893"/>
      <name val="Calibri"/>
      <family val="2"/>
      <charset val="204"/>
      <scheme val="minor"/>
    </font>
    <font>
      <b/>
      <sz val="16"/>
      <color theme="1" tint="0.499984740745262"/>
      <name val="Arial"/>
      <family val="2"/>
      <charset val="204"/>
    </font>
    <font>
      <b/>
      <sz val="20"/>
      <color rgb="FF0070C0"/>
      <name val="Arial"/>
      <family val="2"/>
      <charset val="204"/>
    </font>
    <font>
      <sz val="28"/>
      <color theme="1"/>
      <name val="Calibri"/>
      <family val="2"/>
      <charset val="204"/>
      <scheme val="minor"/>
    </font>
    <font>
      <b/>
      <sz val="28"/>
      <color rgb="FF002060"/>
      <name val="Calibri"/>
      <family val="2"/>
      <charset val="204"/>
      <scheme val="minor"/>
    </font>
    <font>
      <b/>
      <sz val="28"/>
      <color rgb="FFFF0000"/>
      <name val="Calibri"/>
      <family val="2"/>
      <charset val="204"/>
      <scheme val="minor"/>
    </font>
    <font>
      <b/>
      <sz val="14"/>
      <color rgb="FFFF0000"/>
      <name val="Calibri"/>
      <family val="2"/>
      <charset val="204"/>
      <scheme val="minor"/>
    </font>
    <font>
      <b/>
      <sz val="20"/>
      <color rgb="FFC00000"/>
      <name val="Century Gothic"/>
      <family val="2"/>
      <charset val="204"/>
    </font>
    <font>
      <sz val="20"/>
      <color rgb="FF000000"/>
      <name val="Century Gothic"/>
      <family val="2"/>
      <charset val="204"/>
    </font>
    <font>
      <b/>
      <sz val="20"/>
      <color rgb="FF00B050"/>
      <name val="Century Gothic"/>
      <family val="2"/>
      <charset val="204"/>
    </font>
    <font>
      <b/>
      <sz val="18"/>
      <color theme="9" tint="-0.249977111117893"/>
      <name val="Calibri"/>
      <family val="2"/>
      <charset val="204"/>
      <scheme val="minor"/>
    </font>
    <font>
      <b/>
      <sz val="16"/>
      <color rgb="FF7030A0"/>
      <name val="Calibri"/>
      <family val="2"/>
      <charset val="204"/>
      <scheme val="minor"/>
    </font>
    <font>
      <b/>
      <sz val="20"/>
      <color theme="5" tint="-0.249977111117893"/>
      <name val="Calibri"/>
      <family val="2"/>
      <charset val="204"/>
      <scheme val="minor"/>
    </font>
    <font>
      <sz val="24"/>
      <color theme="1"/>
      <name val="Calibri"/>
      <family val="2"/>
      <charset val="204"/>
      <scheme val="minor"/>
    </font>
    <font>
      <sz val="28"/>
      <color rgb="FF7030A0"/>
      <name val="Calibri"/>
      <family val="2"/>
      <charset val="204"/>
      <scheme val="minor"/>
    </font>
    <font>
      <b/>
      <sz val="36"/>
      <color rgb="FF7030A0"/>
      <name val="Calibri"/>
      <family val="2"/>
      <charset val="204"/>
      <scheme val="minor"/>
    </font>
    <font>
      <b/>
      <sz val="20"/>
      <color rgb="FF000000"/>
      <name val="Century Gothic"/>
      <family val="2"/>
      <charset val="204"/>
    </font>
    <font>
      <b/>
      <sz val="26"/>
      <color rgb="FF0070C0"/>
      <name val="Calibri"/>
      <family val="2"/>
      <charset val="204"/>
      <scheme val="minor"/>
    </font>
    <font>
      <b/>
      <sz val="26"/>
      <color rgb="FF000000"/>
      <name val="Century Gothic"/>
      <family val="2"/>
      <charset val="204"/>
    </font>
    <font>
      <sz val="26"/>
      <color rgb="FF000000"/>
      <name val="Century Gothic"/>
      <family val="2"/>
      <charset val="204"/>
    </font>
    <font>
      <b/>
      <sz val="24"/>
      <color rgb="FF000000"/>
      <name val="Century Gothic"/>
      <family val="2"/>
      <charset val="204"/>
    </font>
    <font>
      <sz val="20"/>
      <color rgb="FFFF0000"/>
      <name val="Century Gothic"/>
      <family val="2"/>
      <charset val="204"/>
    </font>
    <font>
      <sz val="22"/>
      <color theme="3" tint="0.39997558519241921"/>
      <name val="Calibri"/>
      <family val="2"/>
      <charset val="204"/>
      <scheme val="minor"/>
    </font>
    <font>
      <sz val="16"/>
      <color rgb="FFFF0000"/>
      <name val="Arial"/>
      <family val="2"/>
      <charset val="204"/>
    </font>
    <font>
      <b/>
      <sz val="24"/>
      <color rgb="FF0070C0"/>
      <name val="Calibri"/>
      <family val="2"/>
      <charset val="204"/>
      <scheme val="minor"/>
    </font>
    <font>
      <b/>
      <sz val="20"/>
      <color rgb="FF000000"/>
      <name val="Arial"/>
      <family val="2"/>
      <charset val="204"/>
    </font>
    <font>
      <sz val="20"/>
      <color rgb="FF000000"/>
      <name val="Arial"/>
      <family val="2"/>
      <charset val="204"/>
    </font>
    <font>
      <b/>
      <sz val="20"/>
      <color rgb="FF0070C0"/>
      <name val="Calibri"/>
      <family val="2"/>
      <charset val="204"/>
      <scheme val="minor"/>
    </font>
    <font>
      <sz val="18"/>
      <name val="Calibri"/>
      <family val="2"/>
      <charset val="204"/>
      <scheme val="minor"/>
    </font>
    <font>
      <sz val="16"/>
      <color rgb="FF7030A0"/>
      <name val="Calibri"/>
      <family val="2"/>
      <charset val="204"/>
      <scheme val="minor"/>
    </font>
    <font>
      <b/>
      <sz val="24"/>
      <color theme="9" tint="-0.249977111117893"/>
      <name val="Calibri"/>
      <family val="2"/>
      <charset val="204"/>
      <scheme val="minor"/>
    </font>
    <font>
      <b/>
      <sz val="26"/>
      <color theme="1"/>
      <name val="Calibri"/>
      <family val="2"/>
      <charset val="204"/>
      <scheme val="minor"/>
    </font>
    <font>
      <b/>
      <sz val="26"/>
      <color theme="9" tint="-0.249977111117893"/>
      <name val="Calibri"/>
      <family val="2"/>
      <charset val="204"/>
      <scheme val="minor"/>
    </font>
    <font>
      <b/>
      <sz val="22"/>
      <color theme="3" tint="0.39997558519241921"/>
      <name val="Calibri"/>
      <family val="2"/>
      <charset val="204"/>
      <scheme val="minor"/>
    </font>
    <font>
      <b/>
      <sz val="20"/>
      <color theme="3" tint="0.39997558519241921"/>
      <name val="Calibri"/>
      <family val="2"/>
      <charset val="204"/>
      <scheme val="minor"/>
    </font>
    <font>
      <b/>
      <sz val="18"/>
      <color theme="7" tint="-0.249977111117893"/>
      <name val="Arial"/>
      <family val="2"/>
      <charset val="204"/>
    </font>
    <font>
      <sz val="16"/>
      <color theme="7" tint="-0.249977111117893"/>
      <name val="Arial"/>
      <family val="2"/>
      <charset val="204"/>
    </font>
    <font>
      <b/>
      <sz val="16"/>
      <color rgb="FFFF0000"/>
      <name val="Arial"/>
      <family val="2"/>
      <charset val="204"/>
    </font>
    <font>
      <b/>
      <sz val="24"/>
      <color theme="3" tint="0.39997558519241921"/>
      <name val="Calibri"/>
      <family val="2"/>
      <charset val="204"/>
      <scheme val="minor"/>
    </font>
    <font>
      <b/>
      <sz val="20"/>
      <color theme="1" tint="0.499984740745262"/>
      <name val="Calibri"/>
      <family val="2"/>
      <charset val="204"/>
      <scheme val="minor"/>
    </font>
    <font>
      <b/>
      <sz val="22"/>
      <color rgb="FF000000"/>
      <name val="Calibri"/>
      <family val="2"/>
      <charset val="204"/>
      <scheme val="minor"/>
    </font>
    <font>
      <sz val="20"/>
      <color rgb="FF000000"/>
      <name val="Calibri"/>
      <family val="2"/>
      <charset val="204"/>
      <scheme val="minor"/>
    </font>
    <font>
      <b/>
      <sz val="24"/>
      <color rgb="FF000000"/>
      <name val="Calibri"/>
      <family val="2"/>
      <charset val="204"/>
      <scheme val="minor"/>
    </font>
    <font>
      <sz val="24"/>
      <color rgb="FF000000"/>
      <name val="Calibri"/>
      <family val="2"/>
      <charset val="204"/>
      <scheme val="minor"/>
    </font>
    <font>
      <b/>
      <sz val="20"/>
      <color rgb="FF00B050"/>
      <name val="Arial"/>
      <family val="2"/>
      <charset val="204"/>
    </font>
    <font>
      <b/>
      <sz val="26"/>
      <color rgb="FF00B050"/>
      <name val="Calibri"/>
      <family val="2"/>
      <charset val="204"/>
      <scheme val="minor"/>
    </font>
    <font>
      <b/>
      <sz val="26"/>
      <color rgb="FF7030A0"/>
      <name val="Calibri"/>
      <family val="2"/>
      <charset val="204"/>
      <scheme val="minor"/>
    </font>
    <font>
      <b/>
      <sz val="26"/>
      <color theme="1" tint="0.249977111117893"/>
      <name val="Calibri"/>
      <family val="2"/>
      <charset val="204"/>
      <scheme val="minor"/>
    </font>
    <font>
      <b/>
      <sz val="24"/>
      <color rgb="FF00B050"/>
      <name val="Arial"/>
      <family val="2"/>
      <charset val="204"/>
    </font>
    <font>
      <b/>
      <sz val="26"/>
      <color rgb="FF000000"/>
      <name val="Calibri"/>
      <family val="2"/>
      <charset val="204"/>
      <scheme val="minor"/>
    </font>
    <font>
      <b/>
      <sz val="24"/>
      <color rgb="FF000000"/>
      <name val="Arial"/>
      <family val="2"/>
      <charset val="204"/>
    </font>
    <font>
      <sz val="24"/>
      <color rgb="FF000000"/>
      <name val="Arial"/>
      <family val="2"/>
      <charset val="204"/>
    </font>
    <font>
      <b/>
      <sz val="24"/>
      <color theme="3"/>
      <name val="Calibri"/>
      <family val="2"/>
      <charset val="204"/>
      <scheme val="minor"/>
    </font>
    <font>
      <sz val="20"/>
      <name val="Calibri"/>
      <family val="2"/>
      <charset val="204"/>
      <scheme val="minor"/>
    </font>
    <font>
      <sz val="20"/>
      <color theme="3" tint="0.59999389629810485"/>
      <name val="Calibri"/>
      <family val="2"/>
      <charset val="204"/>
      <scheme val="minor"/>
    </font>
    <font>
      <sz val="20"/>
      <color theme="4" tint="0.39997558519241921"/>
      <name val="Calibri"/>
      <family val="2"/>
      <charset val="204"/>
      <scheme val="minor"/>
    </font>
    <font>
      <b/>
      <sz val="18"/>
      <color theme="4" tint="0.39997558519241921"/>
      <name val="Calibri"/>
      <family val="2"/>
      <charset val="204"/>
      <scheme val="minor"/>
    </font>
    <font>
      <sz val="11"/>
      <color theme="4" tint="0.39997558519241921"/>
      <name val="Calibri"/>
      <family val="2"/>
      <charset val="204"/>
      <scheme val="minor"/>
    </font>
    <font>
      <b/>
      <sz val="20"/>
      <color theme="4" tint="0.39997558519241921"/>
      <name val="Calibri"/>
      <family val="2"/>
      <charset val="204"/>
      <scheme val="minor"/>
    </font>
    <font>
      <sz val="16"/>
      <color theme="4" tint="0.39997558519241921"/>
      <name val="Calibri"/>
      <family val="2"/>
      <charset val="204"/>
      <scheme val="minor"/>
    </font>
    <font>
      <b/>
      <sz val="18"/>
      <color theme="4" tint="-0.249977111117893"/>
      <name val="Calibri"/>
      <family val="2"/>
      <charset val="204"/>
      <scheme val="minor"/>
    </font>
    <font>
      <b/>
      <sz val="20"/>
      <color theme="4" tint="0.59999389629810485"/>
      <name val="Calibri"/>
      <family val="2"/>
      <charset val="204"/>
      <scheme val="minor"/>
    </font>
    <font>
      <b/>
      <i/>
      <u/>
      <sz val="24"/>
      <color theme="4" tint="0.59999389629810485"/>
      <name val="Calibri"/>
      <family val="2"/>
      <charset val="204"/>
      <scheme val="minor"/>
    </font>
    <font>
      <b/>
      <u/>
      <sz val="22"/>
      <color theme="4" tint="0.59999389629810485"/>
      <name val="Calibri"/>
      <family val="2"/>
      <charset val="204"/>
      <scheme val="minor"/>
    </font>
    <font>
      <b/>
      <sz val="18"/>
      <color theme="4" tint="0.59999389629810485"/>
      <name val="Calibri"/>
      <family val="2"/>
      <charset val="204"/>
      <scheme val="minor"/>
    </font>
    <font>
      <b/>
      <sz val="18"/>
      <color theme="0"/>
      <name val="Calibri"/>
      <family val="2"/>
      <charset val="204"/>
      <scheme val="minor"/>
    </font>
    <font>
      <b/>
      <sz val="26"/>
      <color theme="3" tint="0.39997558519241921"/>
      <name val="Calibri"/>
      <family val="2"/>
      <charset val="204"/>
      <scheme val="minor"/>
    </font>
    <font>
      <b/>
      <sz val="18"/>
      <color rgb="FF002060"/>
      <name val="Calibri"/>
      <family val="2"/>
      <charset val="204"/>
      <scheme val="minor"/>
    </font>
    <font>
      <b/>
      <sz val="22"/>
      <color theme="1" tint="0.499984740745262"/>
      <name val="Calibri"/>
      <family val="2"/>
      <charset val="204"/>
      <scheme val="minor"/>
    </font>
    <font>
      <sz val="22"/>
      <color theme="1" tint="0.499984740745262"/>
      <name val="Calibri"/>
      <family val="2"/>
      <charset val="204"/>
      <scheme val="minor"/>
    </font>
    <font>
      <sz val="22"/>
      <color rgb="FF7030A0"/>
      <name val="Calibri"/>
      <family val="2"/>
      <charset val="204"/>
      <scheme val="minor"/>
    </font>
    <font>
      <sz val="18"/>
      <color rgb="FFFF0000"/>
      <name val="Calibri"/>
      <family val="2"/>
      <charset val="204"/>
      <scheme val="minor"/>
    </font>
    <font>
      <b/>
      <sz val="28"/>
      <color theme="4" tint="0.39997558519241921"/>
      <name val="Calibri"/>
      <family val="2"/>
      <charset val="204"/>
      <scheme val="minor"/>
    </font>
    <font>
      <b/>
      <sz val="26"/>
      <color rgb="FFFFCD2D"/>
      <name val="Calibri"/>
      <family val="2"/>
      <charset val="204"/>
      <scheme val="minor"/>
    </font>
    <font>
      <b/>
      <sz val="26"/>
      <color theme="6" tint="-0.249977111117893"/>
      <name val="Calibri"/>
      <family val="2"/>
      <charset val="204"/>
      <scheme val="minor"/>
    </font>
    <font>
      <b/>
      <sz val="26"/>
      <name val="Calibri"/>
      <family val="2"/>
      <charset val="204"/>
      <scheme val="minor"/>
    </font>
    <font>
      <b/>
      <sz val="26"/>
      <color theme="4" tint="0.39997558519241921"/>
      <name val="Calibri"/>
      <family val="2"/>
      <charset val="204"/>
      <scheme val="minor"/>
    </font>
    <font>
      <b/>
      <u/>
      <sz val="26"/>
      <color theme="10"/>
      <name val="Calibri"/>
      <family val="2"/>
      <charset val="204"/>
      <scheme val="minor"/>
    </font>
    <font>
      <b/>
      <sz val="16"/>
      <color theme="4" tint="-0.249977111117893"/>
      <name val="Arial"/>
      <family val="2"/>
      <charset val="204"/>
    </font>
    <font>
      <b/>
      <sz val="24"/>
      <color rgb="FFFFFF00"/>
      <name val="Calibri"/>
      <family val="2"/>
      <charset val="204"/>
      <scheme val="minor"/>
    </font>
    <font>
      <sz val="11"/>
      <color theme="3" tint="0.59999389629810485"/>
      <name val="Calibri"/>
      <family val="2"/>
      <charset val="204"/>
      <scheme val="minor"/>
    </font>
    <font>
      <sz val="18"/>
      <color theme="3" tint="0.59999389629810485"/>
      <name val="Calibri"/>
      <family val="2"/>
      <charset val="204"/>
      <scheme val="minor"/>
    </font>
    <font>
      <b/>
      <sz val="28"/>
      <color theme="1"/>
      <name val="Calibri"/>
      <family val="2"/>
      <charset val="204"/>
      <scheme val="minor"/>
    </font>
    <font>
      <sz val="24"/>
      <color rgb="FFFF0000"/>
      <name val="Calibri"/>
      <family val="2"/>
      <charset val="204"/>
      <scheme val="minor"/>
    </font>
    <font>
      <b/>
      <sz val="24"/>
      <color rgb="FF00B0F0"/>
      <name val="Calibri"/>
      <family val="2"/>
      <charset val="204"/>
      <scheme val="minor"/>
    </font>
    <font>
      <sz val="20"/>
      <color rgb="FF0070C0"/>
      <name val="Calibri"/>
      <family val="2"/>
      <charset val="204"/>
      <scheme val="minor"/>
    </font>
    <font>
      <sz val="22"/>
      <color rgb="FF000000"/>
      <name val="Calibri"/>
      <family val="2"/>
      <charset val="204"/>
      <scheme val="minor"/>
    </font>
    <font>
      <sz val="16"/>
      <color rgb="FF222222"/>
      <name val="Verdana"/>
      <family val="2"/>
      <charset val="204"/>
    </font>
    <font>
      <b/>
      <sz val="22"/>
      <color theme="4" tint="-0.249977111117893"/>
      <name val="Calibri"/>
      <family val="2"/>
      <charset val="204"/>
      <scheme val="minor"/>
    </font>
    <font>
      <sz val="22"/>
      <color rgb="FF000000"/>
      <name val="Arial"/>
      <family val="2"/>
      <charset val="204"/>
    </font>
    <font>
      <sz val="22"/>
      <color theme="4" tint="-0.249977111117893"/>
      <name val="Arial"/>
      <family val="2"/>
      <charset val="204"/>
    </font>
    <font>
      <b/>
      <sz val="22"/>
      <color theme="3"/>
      <name val="Calibri"/>
      <family val="2"/>
      <charset val="204"/>
      <scheme val="minor"/>
    </font>
    <font>
      <b/>
      <sz val="16"/>
      <color theme="5" tint="-0.249977111117893"/>
      <name val="Calibri"/>
      <family val="2"/>
      <charset val="204"/>
      <scheme val="minor"/>
    </font>
    <font>
      <b/>
      <sz val="20"/>
      <color rgb="FF002060"/>
      <name val="Calibri"/>
      <family val="2"/>
      <charset val="204"/>
      <scheme val="minor"/>
    </font>
    <font>
      <b/>
      <i/>
      <sz val="22"/>
      <color rgb="FFFF0000"/>
      <name val="Calibri"/>
      <family val="2"/>
      <charset val="204"/>
      <scheme val="minor"/>
    </font>
    <font>
      <sz val="22"/>
      <name val="Calibri"/>
      <family val="2"/>
      <charset val="204"/>
      <scheme val="minor"/>
    </font>
    <font>
      <b/>
      <sz val="22"/>
      <name val="Calibri"/>
      <family val="2"/>
      <charset val="204"/>
      <scheme val="minor"/>
    </font>
    <font>
      <b/>
      <sz val="22"/>
      <color theme="9" tint="-0.499984740745262"/>
      <name val="Calibri"/>
      <family val="2"/>
      <charset val="204"/>
      <scheme val="minor"/>
    </font>
    <font>
      <sz val="26"/>
      <color theme="4"/>
      <name val="Calibri"/>
      <family val="2"/>
      <charset val="204"/>
      <scheme val="minor"/>
    </font>
    <font>
      <b/>
      <sz val="16"/>
      <color theme="0"/>
      <name val="Calibri"/>
      <family val="2"/>
      <charset val="204"/>
      <scheme val="minor"/>
    </font>
    <font>
      <b/>
      <sz val="16"/>
      <color theme="4" tint="0.59999389629810485"/>
      <name val="Calibri"/>
      <family val="2"/>
      <charset val="204"/>
      <scheme val="minor"/>
    </font>
    <font>
      <b/>
      <sz val="16"/>
      <name val="Arial"/>
      <family val="2"/>
      <charset val="204"/>
    </font>
    <font>
      <b/>
      <sz val="18"/>
      <name val="Arial"/>
      <family val="2"/>
      <charset val="204"/>
    </font>
    <font>
      <sz val="18"/>
      <name val="Arial"/>
      <family val="2"/>
      <charset val="204"/>
    </font>
    <font>
      <sz val="16"/>
      <name val="Arial"/>
      <family val="2"/>
      <charset val="204"/>
    </font>
    <font>
      <sz val="18"/>
      <color rgb="FFFF0000"/>
      <name val="Arial"/>
      <family val="2"/>
      <charset val="204"/>
    </font>
    <font>
      <sz val="22"/>
      <color rgb="FF002060"/>
      <name val="Calibri"/>
      <family val="2"/>
      <charset val="204"/>
      <scheme val="minor"/>
    </font>
    <font>
      <sz val="16"/>
      <name val="Verdana"/>
      <family val="2"/>
      <charset val="204"/>
    </font>
    <font>
      <b/>
      <sz val="16"/>
      <color rgb="FF0070C0"/>
      <name val="Arial"/>
      <family val="2"/>
      <charset val="204"/>
    </font>
    <font>
      <sz val="24"/>
      <color theme="1" tint="0.499984740745262"/>
      <name val="Calibri"/>
      <family val="2"/>
      <charset val="204"/>
      <scheme val="minor"/>
    </font>
    <font>
      <sz val="26"/>
      <name val="Calibri"/>
      <family val="2"/>
      <charset val="204"/>
      <scheme val="minor"/>
    </font>
    <font>
      <b/>
      <sz val="20"/>
      <color theme="4" tint="-0.249977111117893"/>
      <name val="Calibri"/>
      <family val="2"/>
      <charset val="204"/>
      <scheme val="minor"/>
    </font>
    <font>
      <b/>
      <sz val="18"/>
      <color theme="9"/>
      <name val="Calibri"/>
      <family val="2"/>
      <charset val="204"/>
      <scheme val="minor"/>
    </font>
    <font>
      <b/>
      <sz val="20"/>
      <color rgb="FF00B050"/>
      <name val="Calibri"/>
      <family val="2"/>
      <charset val="204"/>
      <scheme val="minor"/>
    </font>
    <font>
      <b/>
      <sz val="24"/>
      <color rgb="FF00B050"/>
      <name val="Calibri"/>
      <family val="2"/>
      <charset val="204"/>
      <scheme val="minor"/>
    </font>
    <font>
      <sz val="22"/>
      <color theme="9" tint="-0.499984740745262"/>
      <name val="Calibri"/>
      <family val="2"/>
      <charset val="204"/>
      <scheme val="minor"/>
    </font>
    <font>
      <sz val="24"/>
      <name val="Calibri"/>
      <family val="2"/>
      <charset val="204"/>
      <scheme val="minor"/>
    </font>
    <font>
      <b/>
      <sz val="24"/>
      <name val="Calibri"/>
      <family val="2"/>
      <charset val="204"/>
      <scheme val="minor"/>
    </font>
    <font>
      <b/>
      <i/>
      <sz val="16"/>
      <color rgb="FF0070C0"/>
      <name val="Calibri"/>
      <family val="2"/>
      <charset val="204"/>
      <scheme val="minor"/>
    </font>
    <font>
      <b/>
      <sz val="16"/>
      <color rgb="FFC00000"/>
      <name val="Calibri"/>
      <family val="2"/>
      <charset val="204"/>
      <scheme val="minor"/>
    </font>
    <font>
      <sz val="16"/>
      <color rgb="FFC00000"/>
      <name val="Calibri"/>
      <family val="2"/>
      <charset val="204"/>
      <scheme val="minor"/>
    </font>
    <font>
      <b/>
      <sz val="16"/>
      <color theme="8" tint="-0.249977111117893"/>
      <name val="Calibri"/>
      <family val="2"/>
      <charset val="204"/>
      <scheme val="minor"/>
    </font>
    <font>
      <b/>
      <sz val="16"/>
      <color theme="4"/>
      <name val="Calibri"/>
      <family val="2"/>
      <charset val="204"/>
      <scheme val="minor"/>
    </font>
    <font>
      <b/>
      <sz val="16"/>
      <color theme="3"/>
      <name val="Calibri"/>
      <family val="2"/>
      <charset val="204"/>
      <scheme val="minor"/>
    </font>
    <font>
      <b/>
      <sz val="16"/>
      <color theme="9" tint="-0.499984740745262"/>
      <name val="Calibri"/>
      <family val="2"/>
      <charset val="204"/>
      <scheme val="minor"/>
    </font>
    <font>
      <sz val="20"/>
      <color rgb="FF00B0F0"/>
      <name val="Calibri"/>
      <family val="2"/>
      <charset val="204"/>
      <scheme val="minor"/>
    </font>
    <font>
      <b/>
      <sz val="14"/>
      <color rgb="FF00B0F0"/>
      <name val="Calibri"/>
      <family val="2"/>
      <charset val="204"/>
      <scheme val="minor"/>
    </font>
    <font>
      <b/>
      <sz val="14"/>
      <color theme="1" tint="0.499984740745262"/>
      <name val="Calibri"/>
      <family val="2"/>
      <charset val="204"/>
      <scheme val="minor"/>
    </font>
    <font>
      <b/>
      <sz val="14"/>
      <color rgb="FF00B050"/>
      <name val="Calibri"/>
      <family val="2"/>
      <charset val="204"/>
      <scheme val="minor"/>
    </font>
    <font>
      <sz val="14"/>
      <color rgb="FF00B0F0"/>
      <name val="Calibri"/>
      <family val="2"/>
      <charset val="204"/>
      <scheme val="minor"/>
    </font>
    <font>
      <sz val="12"/>
      <name val="Calibri"/>
      <family val="2"/>
      <charset val="204"/>
      <scheme val="minor"/>
    </font>
    <font>
      <b/>
      <sz val="12"/>
      <name val="Calibri"/>
      <family val="2"/>
      <charset val="204"/>
      <scheme val="minor"/>
    </font>
    <font>
      <b/>
      <sz val="14"/>
      <color theme="4" tint="-0.249977111117893"/>
      <name val="Calibri"/>
      <family val="2"/>
      <charset val="204"/>
      <scheme val="minor"/>
    </font>
    <font>
      <b/>
      <sz val="18"/>
      <color rgb="FF00B0F0"/>
      <name val="Calibri"/>
      <family val="2"/>
      <charset val="204"/>
      <scheme val="minor"/>
    </font>
    <font>
      <sz val="20"/>
      <color theme="9" tint="-0.249977111117893"/>
      <name val="Calibri"/>
      <family val="2"/>
      <charset val="204"/>
      <scheme val="minor"/>
    </font>
    <font>
      <sz val="14"/>
      <color rgb="FFFF0000"/>
      <name val="Arial"/>
      <family val="2"/>
      <charset val="204"/>
    </font>
    <font>
      <b/>
      <sz val="20"/>
      <color theme="0"/>
      <name val="Calibri"/>
      <family val="2"/>
      <charset val="204"/>
      <scheme val="minor"/>
    </font>
    <font>
      <b/>
      <sz val="18"/>
      <color theme="7" tint="-0.249977111117893"/>
      <name val="Calibri"/>
      <family val="2"/>
      <charset val="204"/>
      <scheme val="minor"/>
    </font>
    <font>
      <b/>
      <sz val="36"/>
      <color rgb="FF00B050"/>
      <name val="Calibri"/>
      <family val="2"/>
      <charset val="204"/>
      <scheme val="minor"/>
    </font>
    <font>
      <b/>
      <sz val="36"/>
      <color theme="1"/>
      <name val="Calibri"/>
      <family val="2"/>
      <charset val="204"/>
      <scheme val="minor"/>
    </font>
    <font>
      <b/>
      <sz val="26"/>
      <color theme="9"/>
      <name val="Calibri"/>
      <family val="2"/>
      <charset val="204"/>
      <scheme val="minor"/>
    </font>
    <font>
      <sz val="24"/>
      <color theme="4"/>
      <name val="Arial"/>
      <family val="2"/>
      <charset val="204"/>
    </font>
    <font>
      <b/>
      <sz val="22"/>
      <color rgb="FF7030A0"/>
      <name val="Calibri"/>
      <family val="2"/>
      <charset val="204"/>
      <scheme val="minor"/>
    </font>
    <font>
      <u/>
      <sz val="16"/>
      <color theme="10"/>
      <name val="Calibri"/>
      <family val="2"/>
      <charset val="204"/>
      <scheme val="minor"/>
    </font>
    <font>
      <i/>
      <sz val="16"/>
      <name val="Calibri"/>
      <family val="2"/>
      <charset val="204"/>
      <scheme val="minor"/>
    </font>
    <font>
      <sz val="16"/>
      <color theme="3" tint="0.59999389629810485"/>
      <name val="Calibri"/>
      <family val="2"/>
      <charset val="204"/>
      <scheme val="minor"/>
    </font>
    <font>
      <sz val="16"/>
      <color rgb="FF333333"/>
      <name val="Arial"/>
      <family val="2"/>
      <charset val="204"/>
    </font>
    <font>
      <b/>
      <sz val="14"/>
      <color rgb="FF0070C0"/>
      <name val="Arial"/>
      <family val="2"/>
      <charset val="204"/>
    </font>
    <font>
      <b/>
      <sz val="14"/>
      <color rgb="FFFF0000"/>
      <name val="Arial"/>
      <family val="2"/>
      <charset val="204"/>
    </font>
    <font>
      <b/>
      <sz val="18"/>
      <color rgb="FF333333"/>
      <name val="Arial"/>
      <family val="2"/>
      <charset val="204"/>
    </font>
    <font>
      <b/>
      <sz val="16"/>
      <color rgb="FF00B0F0"/>
      <name val="Arial"/>
      <family val="2"/>
      <charset val="204"/>
    </font>
    <font>
      <sz val="16"/>
      <color rgb="FF00B0F0"/>
      <name val="Arial"/>
      <family val="2"/>
      <charset val="204"/>
    </font>
    <font>
      <b/>
      <sz val="16"/>
      <color theme="9" tint="-0.249977111117893"/>
      <name val="Arial"/>
      <family val="2"/>
      <charset val="204"/>
    </font>
    <font>
      <b/>
      <sz val="20"/>
      <color rgb="FFFF0000"/>
      <name val="Arial"/>
      <family val="2"/>
      <charset val="204"/>
    </font>
    <font>
      <b/>
      <sz val="18"/>
      <color theme="3"/>
      <name val="Calibri"/>
      <family val="2"/>
      <charset val="204"/>
      <scheme val="minor"/>
    </font>
    <font>
      <sz val="16"/>
      <color rgb="FFFFC000"/>
      <name val="Calibri"/>
      <family val="2"/>
      <charset val="204"/>
      <scheme val="minor"/>
    </font>
  </fonts>
  <fills count="10">
    <fill>
      <patternFill patternType="none"/>
    </fill>
    <fill>
      <patternFill patternType="gray125"/>
    </fill>
    <fill>
      <patternFill patternType="solid">
        <fgColor theme="4" tint="0.59999389629810485"/>
        <bgColor indexed="64"/>
      </patternFill>
    </fill>
    <fill>
      <patternFill patternType="solid">
        <fgColor theme="4" tint="-0.249977111117893"/>
        <bgColor indexed="64"/>
      </patternFill>
    </fill>
    <fill>
      <patternFill patternType="solid">
        <fgColor theme="4" tint="0.79998168889431442"/>
        <bgColor indexed="64"/>
      </patternFill>
    </fill>
    <fill>
      <patternFill patternType="solid">
        <fgColor theme="8" tint="0.79998168889431442"/>
        <bgColor indexed="64"/>
      </patternFill>
    </fill>
    <fill>
      <patternFill patternType="solid">
        <fgColor theme="3" tint="0.79998168889431442"/>
        <bgColor indexed="64"/>
      </patternFill>
    </fill>
    <fill>
      <patternFill patternType="solid">
        <fgColor rgb="FF00B050"/>
        <bgColor indexed="64"/>
      </patternFill>
    </fill>
    <fill>
      <patternFill patternType="solid">
        <fgColor theme="4" tint="-0.499984740745262"/>
        <bgColor indexed="64"/>
      </patternFill>
    </fill>
    <fill>
      <patternFill patternType="solid">
        <fgColor theme="8" tint="0.39997558519241921"/>
        <bgColor indexed="64"/>
      </patternFill>
    </fill>
  </fills>
  <borders count="1">
    <border>
      <left/>
      <right/>
      <top/>
      <bottom/>
      <diagonal/>
    </border>
  </borders>
  <cellStyleXfs count="2">
    <xf numFmtId="0" fontId="0" fillId="0" borderId="0"/>
    <xf numFmtId="0" fontId="9" fillId="0" borderId="0" applyNumberFormat="0" applyFill="0" applyBorder="0" applyAlignment="0" applyProtection="0"/>
  </cellStyleXfs>
  <cellXfs count="231">
    <xf numFmtId="0" fontId="0" fillId="0" borderId="0" xfId="0"/>
    <xf numFmtId="0" fontId="2" fillId="0" borderId="0" xfId="0" applyNumberFormat="1" applyFont="1" applyAlignment="1">
      <alignment vertical="top" wrapText="1"/>
    </xf>
    <xf numFmtId="0" fontId="11" fillId="0" borderId="0" xfId="0" applyFont="1" applyAlignment="1">
      <alignment vertical="top" wrapText="1"/>
    </xf>
    <xf numFmtId="0" fontId="12" fillId="0" borderId="0" xfId="0" applyFont="1" applyBorder="1" applyAlignment="1">
      <alignment vertical="top" wrapText="1"/>
    </xf>
    <xf numFmtId="0" fontId="6" fillId="0" borderId="0" xfId="0" applyFont="1" applyAlignment="1">
      <alignment vertical="top" wrapText="1"/>
    </xf>
    <xf numFmtId="0" fontId="0" fillId="3" borderId="0" xfId="0" applyFill="1"/>
    <xf numFmtId="0" fontId="2" fillId="3" borderId="0" xfId="0" applyNumberFormat="1" applyFont="1" applyFill="1" applyAlignment="1">
      <alignment vertical="top" wrapText="1"/>
    </xf>
    <xf numFmtId="0" fontId="0" fillId="2" borderId="0" xfId="0" applyFill="1"/>
    <xf numFmtId="0" fontId="22" fillId="2" borderId="0" xfId="0" applyNumberFormat="1" applyFont="1" applyFill="1" applyAlignment="1">
      <alignment vertical="top" wrapText="1"/>
    </xf>
    <xf numFmtId="0" fontId="2" fillId="4" borderId="0" xfId="0" applyFont="1" applyFill="1"/>
    <xf numFmtId="0" fontId="23" fillId="4" borderId="0" xfId="0" applyNumberFormat="1" applyFont="1" applyFill="1" applyAlignment="1">
      <alignment horizontal="center" vertical="top" wrapText="1"/>
    </xf>
    <xf numFmtId="0" fontId="4" fillId="0" borderId="0" xfId="0" applyFont="1"/>
    <xf numFmtId="0" fontId="24" fillId="0" borderId="0" xfId="0" applyFont="1" applyAlignment="1">
      <alignment vertical="top" wrapText="1"/>
    </xf>
    <xf numFmtId="0" fontId="6" fillId="0" borderId="0" xfId="0" applyFont="1" applyAlignment="1">
      <alignment vertical="center" wrapText="1"/>
    </xf>
    <xf numFmtId="0" fontId="30" fillId="0" borderId="0" xfId="0" applyNumberFormat="1" applyFont="1" applyAlignment="1">
      <alignment vertical="top" wrapText="1"/>
    </xf>
    <xf numFmtId="0" fontId="33" fillId="0" borderId="0" xfId="0" applyFont="1" applyAlignment="1">
      <alignment horizontal="left" vertical="center" wrapText="1" indent="1"/>
    </xf>
    <xf numFmtId="2" fontId="3" fillId="4" borderId="0" xfId="0" applyNumberFormat="1" applyFont="1" applyFill="1" applyAlignment="1">
      <alignment horizontal="center"/>
    </xf>
    <xf numFmtId="0" fontId="2" fillId="0" borderId="0" xfId="0" applyNumberFormat="1" applyFont="1" applyBorder="1" applyAlignment="1">
      <alignment vertical="top" wrapText="1"/>
    </xf>
    <xf numFmtId="2" fontId="4" fillId="3" borderId="0" xfId="0" applyNumberFormat="1" applyFont="1" applyFill="1" applyAlignment="1">
      <alignment horizontal="center"/>
    </xf>
    <xf numFmtId="2" fontId="3" fillId="0" borderId="0" xfId="0" applyNumberFormat="1" applyFont="1" applyAlignment="1">
      <alignment horizontal="center"/>
    </xf>
    <xf numFmtId="2" fontId="3" fillId="2" borderId="0" xfId="0" applyNumberFormat="1" applyFont="1" applyFill="1" applyAlignment="1">
      <alignment horizontal="center"/>
    </xf>
    <xf numFmtId="0" fontId="7" fillId="0" borderId="0" xfId="0" applyNumberFormat="1" applyFont="1" applyAlignment="1">
      <alignment vertical="top" wrapText="1"/>
    </xf>
    <xf numFmtId="0" fontId="4" fillId="0" borderId="0" xfId="0" applyNumberFormat="1" applyFont="1" applyAlignment="1">
      <alignment vertical="top" wrapText="1"/>
    </xf>
    <xf numFmtId="0" fontId="42" fillId="0" borderId="0" xfId="1" applyFont="1"/>
    <xf numFmtId="0" fontId="0" fillId="0" borderId="0" xfId="0" applyFill="1"/>
    <xf numFmtId="0" fontId="0" fillId="6" borderId="0" xfId="0" applyFill="1"/>
    <xf numFmtId="0" fontId="22" fillId="6" borderId="0" xfId="0" applyNumberFormat="1" applyFont="1" applyFill="1" applyAlignment="1">
      <alignment vertical="top" wrapText="1"/>
    </xf>
    <xf numFmtId="0" fontId="6" fillId="6" borderId="0" xfId="0" applyFont="1" applyFill="1" applyAlignment="1">
      <alignment vertical="center" wrapText="1"/>
    </xf>
    <xf numFmtId="2" fontId="3" fillId="6" borderId="0" xfId="0" applyNumberFormat="1" applyFont="1" applyFill="1" applyAlignment="1">
      <alignment horizontal="center"/>
    </xf>
    <xf numFmtId="0" fontId="50" fillId="2" borderId="0" xfId="0" applyNumberFormat="1" applyFont="1" applyFill="1" applyAlignment="1">
      <alignment vertical="top" wrapText="1"/>
    </xf>
    <xf numFmtId="0" fontId="38" fillId="0" borderId="0" xfId="0" applyNumberFormat="1" applyFont="1" applyAlignment="1">
      <alignment vertical="top" wrapText="1"/>
    </xf>
    <xf numFmtId="0" fontId="39" fillId="0" borderId="0" xfId="0" applyNumberFormat="1" applyFont="1" applyAlignment="1">
      <alignment vertical="top" wrapText="1"/>
    </xf>
    <xf numFmtId="0" fontId="47" fillId="0" borderId="0" xfId="0" applyNumberFormat="1" applyFont="1" applyAlignment="1">
      <alignment vertical="top" wrapText="1"/>
    </xf>
    <xf numFmtId="0" fontId="2" fillId="0" borderId="0" xfId="0" applyNumberFormat="1" applyFont="1" applyFill="1" applyAlignment="1">
      <alignment vertical="top" wrapText="1"/>
    </xf>
    <xf numFmtId="2" fontId="3" fillId="0" borderId="0" xfId="0" applyNumberFormat="1" applyFont="1" applyFill="1" applyAlignment="1">
      <alignment horizontal="center"/>
    </xf>
    <xf numFmtId="0" fontId="2" fillId="0" borderId="0" xfId="0" applyFont="1" applyAlignment="1">
      <alignment horizontal="left" vertical="top" wrapText="1"/>
    </xf>
    <xf numFmtId="0" fontId="42" fillId="0" borderId="0" xfId="1" applyFont="1" applyAlignment="1">
      <alignment wrapText="1"/>
    </xf>
    <xf numFmtId="0" fontId="4" fillId="0" borderId="0" xfId="0" applyNumberFormat="1" applyFont="1" applyAlignment="1">
      <alignment horizontal="left" vertical="top" wrapText="1" readingOrder="1"/>
    </xf>
    <xf numFmtId="0" fontId="66" fillId="0" borderId="0" xfId="0" applyNumberFormat="1" applyFont="1" applyAlignment="1">
      <alignment vertical="top" wrapText="1"/>
    </xf>
    <xf numFmtId="0" fontId="74" fillId="0" borderId="0" xfId="0" applyFont="1" applyAlignment="1">
      <alignment wrapText="1"/>
    </xf>
    <xf numFmtId="0" fontId="80" fillId="0" borderId="0" xfId="0" applyNumberFormat="1" applyFont="1" applyAlignment="1">
      <alignment vertical="top" wrapText="1"/>
    </xf>
    <xf numFmtId="0" fontId="53" fillId="0" borderId="0" xfId="0" applyNumberFormat="1" applyFont="1" applyAlignment="1">
      <alignment vertical="top" wrapText="1"/>
    </xf>
    <xf numFmtId="0" fontId="70" fillId="0" borderId="0" xfId="0" applyNumberFormat="1" applyFont="1" applyAlignment="1">
      <alignment vertical="top" wrapText="1"/>
    </xf>
    <xf numFmtId="0" fontId="96" fillId="0" borderId="0" xfId="0" applyNumberFormat="1" applyFont="1" applyAlignment="1">
      <alignment vertical="top" wrapText="1"/>
    </xf>
    <xf numFmtId="0" fontId="101" fillId="0" borderId="0" xfId="0" applyFont="1" applyBorder="1" applyAlignment="1">
      <alignment vertical="top" wrapText="1"/>
    </xf>
    <xf numFmtId="0" fontId="42" fillId="0" borderId="0" xfId="1" applyNumberFormat="1" applyFont="1" applyAlignment="1">
      <alignment horizontal="left" vertical="top" wrapText="1" readingOrder="1"/>
    </xf>
    <xf numFmtId="0" fontId="106" fillId="0" borderId="0" xfId="0" applyNumberFormat="1" applyFont="1" applyAlignment="1">
      <alignment vertical="top" wrapText="1"/>
    </xf>
    <xf numFmtId="0" fontId="109" fillId="0" borderId="0" xfId="0" applyFont="1" applyBorder="1" applyAlignment="1">
      <alignment vertical="top" wrapText="1"/>
    </xf>
    <xf numFmtId="0" fontId="27" fillId="0" borderId="0" xfId="0" applyNumberFormat="1" applyFont="1" applyAlignment="1">
      <alignment vertical="top" wrapText="1"/>
    </xf>
    <xf numFmtId="0" fontId="3" fillId="4" borderId="0" xfId="0" applyFont="1" applyFill="1" applyAlignment="1">
      <alignment horizontal="center"/>
    </xf>
    <xf numFmtId="0" fontId="47" fillId="0" borderId="0" xfId="0" applyNumberFormat="1" applyFont="1" applyFill="1" applyAlignment="1">
      <alignment vertical="top" wrapText="1"/>
    </xf>
    <xf numFmtId="0" fontId="38" fillId="0" borderId="0" xfId="0" applyNumberFormat="1" applyFont="1" applyBorder="1" applyAlignment="1">
      <alignment vertical="top" wrapText="1"/>
    </xf>
    <xf numFmtId="0" fontId="37" fillId="0" borderId="0" xfId="0" applyFont="1" applyAlignment="1">
      <alignment vertical="top" wrapText="1"/>
    </xf>
    <xf numFmtId="0" fontId="119" fillId="0" borderId="0" xfId="0" applyFont="1" applyAlignment="1">
      <alignment vertical="top" wrapText="1"/>
    </xf>
    <xf numFmtId="0" fontId="134" fillId="0" borderId="0" xfId="0" applyFont="1" applyAlignment="1">
      <alignment vertical="top" wrapText="1"/>
    </xf>
    <xf numFmtId="0" fontId="4" fillId="3" borderId="0" xfId="0" applyFont="1" applyFill="1"/>
    <xf numFmtId="0" fontId="4" fillId="2" borderId="0" xfId="0" applyFont="1" applyFill="1"/>
    <xf numFmtId="0" fontId="4" fillId="4" borderId="0" xfId="0" applyFont="1" applyFill="1"/>
    <xf numFmtId="0" fontId="4" fillId="0" borderId="0" xfId="0" applyFont="1" applyFill="1"/>
    <xf numFmtId="0" fontId="4" fillId="6" borderId="0" xfId="0" applyFont="1" applyFill="1"/>
    <xf numFmtId="165" fontId="4" fillId="4" borderId="0" xfId="0" applyNumberFormat="1" applyFont="1" applyFill="1"/>
    <xf numFmtId="0" fontId="66" fillId="0" borderId="0" xfId="0" applyNumberFormat="1" applyFont="1" applyFill="1" applyAlignment="1">
      <alignment vertical="top" wrapText="1"/>
    </xf>
    <xf numFmtId="0" fontId="5" fillId="0" borderId="0" xfId="0" applyNumberFormat="1" applyFont="1" applyAlignment="1">
      <alignment vertical="top" wrapText="1"/>
    </xf>
    <xf numFmtId="0" fontId="14" fillId="0" borderId="0" xfId="0" applyFont="1" applyBorder="1" applyAlignment="1">
      <alignment vertical="top" wrapText="1"/>
    </xf>
    <xf numFmtId="165" fontId="4" fillId="2" borderId="0" xfId="0" applyNumberFormat="1" applyFont="1" applyFill="1"/>
    <xf numFmtId="2" fontId="147" fillId="4" borderId="0" xfId="0" applyNumberFormat="1" applyFont="1" applyFill="1"/>
    <xf numFmtId="165" fontId="4" fillId="0" borderId="0" xfId="0" applyNumberFormat="1" applyFont="1"/>
    <xf numFmtId="0" fontId="150" fillId="8" borderId="0" xfId="0" applyFont="1" applyFill="1"/>
    <xf numFmtId="0" fontId="149" fillId="8" borderId="0" xfId="0" applyFont="1" applyFill="1" applyAlignment="1">
      <alignment horizontal="center" vertical="center"/>
    </xf>
    <xf numFmtId="0" fontId="152" fillId="8" borderId="0" xfId="0" applyNumberFormat="1" applyFont="1" applyFill="1" applyAlignment="1">
      <alignment vertical="top" wrapText="1"/>
    </xf>
    <xf numFmtId="2" fontId="151" fillId="8" borderId="0" xfId="0" applyNumberFormat="1" applyFont="1" applyFill="1" applyAlignment="1">
      <alignment horizontal="center" vertical="center"/>
    </xf>
    <xf numFmtId="167" fontId="153" fillId="8" borderId="0" xfId="0" applyNumberFormat="1" applyFont="1" applyFill="1" applyAlignment="1" applyProtection="1">
      <alignment horizontal="center" vertical="top"/>
      <protection hidden="1"/>
    </xf>
    <xf numFmtId="0" fontId="3" fillId="0" borderId="0" xfId="0" applyNumberFormat="1" applyFont="1" applyAlignment="1">
      <alignment vertical="top" wrapText="1"/>
    </xf>
    <xf numFmtId="0" fontId="155" fillId="8" borderId="0" xfId="1" applyNumberFormat="1" applyFont="1" applyFill="1" applyAlignment="1">
      <alignment horizontal="center" vertical="top" wrapText="1"/>
    </xf>
    <xf numFmtId="0" fontId="157" fillId="8" borderId="0" xfId="0" applyFont="1" applyFill="1" applyAlignment="1">
      <alignment horizontal="center" vertical="center"/>
    </xf>
    <xf numFmtId="0" fontId="61" fillId="0" borderId="0" xfId="0" applyNumberFormat="1" applyFont="1" applyAlignment="1">
      <alignment vertical="top" wrapText="1"/>
    </xf>
    <xf numFmtId="0" fontId="166" fillId="8" borderId="0" xfId="0" applyFont="1" applyFill="1" applyAlignment="1">
      <alignment horizontal="center" vertical="center"/>
    </xf>
    <xf numFmtId="0" fontId="156" fillId="8" borderId="0" xfId="1" applyNumberFormat="1" applyFont="1" applyFill="1" applyAlignment="1">
      <alignment horizontal="center" vertical="top" wrapText="1"/>
    </xf>
    <xf numFmtId="2" fontId="3" fillId="0" borderId="0" xfId="0" applyNumberFormat="1" applyFont="1" applyBorder="1" applyAlignment="1">
      <alignment horizontal="center"/>
    </xf>
    <xf numFmtId="1" fontId="168" fillId="0" borderId="0" xfId="0" applyNumberFormat="1" applyFont="1" applyFill="1" applyBorder="1" applyAlignment="1">
      <alignment horizontal="center" vertical="center" wrapText="1"/>
    </xf>
    <xf numFmtId="1" fontId="124" fillId="0" borderId="0" xfId="0" applyNumberFormat="1" applyFont="1" applyFill="1" applyBorder="1" applyAlignment="1">
      <alignment horizontal="center" vertical="center" wrapText="1"/>
    </xf>
    <xf numFmtId="1" fontId="170" fillId="0" borderId="0" xfId="1" applyNumberFormat="1" applyFont="1" applyBorder="1" applyAlignment="1">
      <alignment horizontal="center" vertical="center" wrapText="1"/>
    </xf>
    <xf numFmtId="1" fontId="124" fillId="0" borderId="0" xfId="0" applyNumberFormat="1" applyFont="1" applyBorder="1" applyAlignment="1">
      <alignment horizontal="center" vertical="center" wrapText="1"/>
    </xf>
    <xf numFmtId="0" fontId="4" fillId="0" borderId="0" xfId="0" applyNumberFormat="1" applyFont="1" applyAlignment="1">
      <alignment vertical="center" wrapText="1"/>
    </xf>
    <xf numFmtId="0" fontId="42" fillId="0" borderId="0" xfId="1" applyNumberFormat="1" applyFont="1" applyAlignment="1">
      <alignment vertical="center" wrapText="1"/>
    </xf>
    <xf numFmtId="0" fontId="42" fillId="0" borderId="0" xfId="1" applyNumberFormat="1" applyFont="1" applyFill="1" applyAlignment="1">
      <alignment vertical="center" wrapText="1"/>
    </xf>
    <xf numFmtId="0" fontId="4" fillId="0" borderId="0" xfId="0" applyFont="1" applyAlignment="1">
      <alignment horizontal="left" vertical="center" wrapText="1"/>
    </xf>
    <xf numFmtId="0" fontId="119" fillId="0" borderId="0" xfId="0" applyFont="1" applyAlignment="1">
      <alignment horizontal="left" vertical="center" wrapText="1"/>
    </xf>
    <xf numFmtId="0" fontId="42" fillId="0" borderId="0" xfId="1" applyFont="1" applyAlignment="1">
      <alignment vertical="center" wrapText="1"/>
    </xf>
    <xf numFmtId="0" fontId="4" fillId="0" borderId="0" xfId="0" applyNumberFormat="1" applyFont="1" applyAlignment="1">
      <alignment horizontal="left" vertical="center" wrapText="1"/>
    </xf>
    <xf numFmtId="0" fontId="42" fillId="0" borderId="0" xfId="1" applyFont="1" applyAlignment="1">
      <alignment horizontal="left" vertical="center" wrapText="1"/>
    </xf>
    <xf numFmtId="0" fontId="42" fillId="0" borderId="0" xfId="1" applyNumberFormat="1" applyFont="1" applyAlignment="1">
      <alignment horizontal="left" vertical="center" wrapText="1"/>
    </xf>
    <xf numFmtId="0" fontId="4" fillId="0" borderId="0" xfId="0" applyFont="1" applyAlignment="1">
      <alignment vertical="center"/>
    </xf>
    <xf numFmtId="0" fontId="169" fillId="8" borderId="0" xfId="0" applyFont="1" applyFill="1" applyAlignment="1">
      <alignment horizontal="center" vertical="center"/>
    </xf>
    <xf numFmtId="0" fontId="124" fillId="3" borderId="0" xfId="0" applyFont="1" applyFill="1" applyAlignment="1">
      <alignment horizontal="center" vertical="center"/>
    </xf>
    <xf numFmtId="0" fontId="124" fillId="2" borderId="0" xfId="0" applyFont="1" applyFill="1" applyAlignment="1">
      <alignment horizontal="center" vertical="center"/>
    </xf>
    <xf numFmtId="0" fontId="124" fillId="4" borderId="0" xfId="0" applyFont="1" applyFill="1" applyAlignment="1">
      <alignment horizontal="center" vertical="center"/>
    </xf>
    <xf numFmtId="1" fontId="124" fillId="0" borderId="0" xfId="0" applyNumberFormat="1" applyFont="1" applyBorder="1" applyAlignment="1">
      <alignment horizontal="center" vertical="center"/>
    </xf>
    <xf numFmtId="1" fontId="124" fillId="0" borderId="0" xfId="0" applyNumberFormat="1" applyFont="1" applyFill="1" applyBorder="1" applyAlignment="1">
      <alignment horizontal="center" vertical="center"/>
    </xf>
    <xf numFmtId="1" fontId="124" fillId="4" borderId="0" xfId="0" applyNumberFormat="1" applyFont="1" applyFill="1" applyBorder="1" applyAlignment="1">
      <alignment horizontal="center" vertical="center"/>
    </xf>
    <xf numFmtId="1" fontId="124" fillId="2" borderId="0" xfId="0" applyNumberFormat="1" applyFont="1" applyFill="1" applyBorder="1" applyAlignment="1">
      <alignment horizontal="center" vertical="center"/>
    </xf>
    <xf numFmtId="1" fontId="124" fillId="6" borderId="0" xfId="0" applyNumberFormat="1" applyFont="1" applyFill="1" applyBorder="1" applyAlignment="1">
      <alignment horizontal="center" vertical="center"/>
    </xf>
    <xf numFmtId="1" fontId="81" fillId="0" borderId="0" xfId="0" applyNumberFormat="1" applyFont="1" applyFill="1" applyBorder="1" applyAlignment="1">
      <alignment horizontal="center" vertical="center"/>
    </xf>
    <xf numFmtId="1" fontId="81" fillId="0" borderId="0" xfId="0" applyNumberFormat="1" applyFont="1" applyBorder="1" applyAlignment="1">
      <alignment horizontal="center" vertical="center"/>
    </xf>
    <xf numFmtId="1" fontId="168" fillId="0" borderId="0" xfId="0" applyNumberFormat="1" applyFont="1" applyBorder="1" applyAlignment="1">
      <alignment horizontal="center" vertical="center"/>
    </xf>
    <xf numFmtId="1" fontId="168" fillId="2" borderId="0" xfId="0" applyNumberFormat="1" applyFont="1" applyFill="1" applyBorder="1" applyAlignment="1">
      <alignment horizontal="center" vertical="center" wrapText="1"/>
    </xf>
    <xf numFmtId="1" fontId="168" fillId="4" borderId="0" xfId="0" applyNumberFormat="1" applyFont="1" applyFill="1" applyBorder="1" applyAlignment="1">
      <alignment horizontal="center" vertical="center"/>
    </xf>
    <xf numFmtId="1" fontId="168" fillId="2" borderId="0" xfId="0" applyNumberFormat="1" applyFont="1" applyFill="1" applyBorder="1" applyAlignment="1">
      <alignment horizontal="center" vertical="center"/>
    </xf>
    <xf numFmtId="1" fontId="168" fillId="0" borderId="0" xfId="0" applyNumberFormat="1" applyFont="1" applyFill="1" applyBorder="1" applyAlignment="1">
      <alignment horizontal="center" vertical="center"/>
    </xf>
    <xf numFmtId="0" fontId="124" fillId="0" borderId="0" xfId="0" applyFont="1" applyBorder="1" applyAlignment="1">
      <alignment horizontal="center" vertical="center"/>
    </xf>
    <xf numFmtId="0" fontId="124" fillId="0" borderId="0" xfId="0" applyFont="1" applyAlignment="1">
      <alignment horizontal="center" vertical="center"/>
    </xf>
    <xf numFmtId="2" fontId="157" fillId="8" borderId="0" xfId="0" applyNumberFormat="1" applyFont="1" applyFill="1" applyAlignment="1">
      <alignment horizontal="center" vertical="center"/>
    </xf>
    <xf numFmtId="164" fontId="157" fillId="8" borderId="0" xfId="0" applyNumberFormat="1" applyFont="1" applyFill="1" applyBorder="1" applyAlignment="1">
      <alignment horizontal="center" vertical="center"/>
    </xf>
    <xf numFmtId="0" fontId="150" fillId="8" borderId="0" xfId="0" applyFont="1" applyFill="1" applyAlignment="1">
      <alignment vertical="center"/>
    </xf>
    <xf numFmtId="2" fontId="29" fillId="3" borderId="0" xfId="0" applyNumberFormat="1" applyFont="1" applyFill="1" applyAlignment="1">
      <alignment vertical="center"/>
    </xf>
    <xf numFmtId="0" fontId="0" fillId="3" borderId="0" xfId="0" applyFill="1" applyAlignment="1">
      <alignment vertical="center"/>
    </xf>
    <xf numFmtId="2" fontId="29" fillId="2" borderId="0" xfId="0" applyNumberFormat="1" applyFont="1" applyFill="1" applyAlignment="1">
      <alignment vertical="center"/>
    </xf>
    <xf numFmtId="0" fontId="0" fillId="2" borderId="0" xfId="0" applyFill="1" applyAlignment="1">
      <alignment vertical="center"/>
    </xf>
    <xf numFmtId="2" fontId="29" fillId="4" borderId="0" xfId="0" applyNumberFormat="1" applyFont="1" applyFill="1" applyAlignment="1">
      <alignment horizontal="center" vertical="center"/>
    </xf>
    <xf numFmtId="0" fontId="7" fillId="4" borderId="0" xfId="0" applyFont="1" applyFill="1" applyAlignment="1">
      <alignment horizontal="center" vertical="center"/>
    </xf>
    <xf numFmtId="2" fontId="29" fillId="0" borderId="0" xfId="0" applyNumberFormat="1" applyFont="1" applyAlignment="1">
      <alignment horizontal="center" vertical="center"/>
    </xf>
    <xf numFmtId="0" fontId="3" fillId="0" borderId="0" xfId="0" applyFont="1" applyAlignment="1">
      <alignment horizontal="center" vertical="center"/>
    </xf>
    <xf numFmtId="2" fontId="29" fillId="0" borderId="0" xfId="0" applyNumberFormat="1" applyFont="1" applyFill="1" applyAlignment="1">
      <alignment horizontal="center" vertical="center"/>
    </xf>
    <xf numFmtId="0" fontId="3" fillId="0" borderId="0" xfId="0" applyFont="1" applyFill="1" applyAlignment="1">
      <alignment horizontal="center" vertical="center"/>
    </xf>
    <xf numFmtId="0" fontId="0" fillId="0" borderId="0" xfId="0" applyAlignment="1">
      <alignment vertical="center"/>
    </xf>
    <xf numFmtId="0" fontId="29" fillId="4" borderId="0" xfId="0" applyFont="1" applyFill="1" applyAlignment="1">
      <alignment horizontal="center" vertical="center"/>
    </xf>
    <xf numFmtId="0" fontId="44" fillId="2" borderId="0" xfId="0" applyNumberFormat="1" applyFont="1" applyFill="1" applyAlignment="1">
      <alignment vertical="center"/>
    </xf>
    <xf numFmtId="0" fontId="3" fillId="2" borderId="0" xfId="0" applyFont="1" applyFill="1" applyAlignment="1">
      <alignment horizontal="center" vertical="center"/>
    </xf>
    <xf numFmtId="0" fontId="29" fillId="0" borderId="0" xfId="0" applyFont="1" applyFill="1" applyAlignment="1">
      <alignment horizontal="center" vertical="center"/>
    </xf>
    <xf numFmtId="0" fontId="29" fillId="2" borderId="0" xfId="0" applyFont="1" applyFill="1" applyAlignment="1">
      <alignment horizontal="center" vertical="center"/>
    </xf>
    <xf numFmtId="0" fontId="4" fillId="2" borderId="0" xfId="0" applyFont="1" applyFill="1" applyAlignment="1">
      <alignment horizontal="center" vertical="center"/>
    </xf>
    <xf numFmtId="2" fontId="29" fillId="6" borderId="0" xfId="0" applyNumberFormat="1" applyFont="1" applyFill="1" applyAlignment="1">
      <alignment horizontal="center" vertical="center"/>
    </xf>
    <xf numFmtId="0" fontId="3" fillId="6" borderId="0" xfId="0" applyFont="1" applyFill="1" applyAlignment="1">
      <alignment horizontal="center" vertical="center"/>
    </xf>
    <xf numFmtId="2" fontId="29" fillId="5" borderId="0" xfId="0" applyNumberFormat="1" applyFont="1" applyFill="1" applyAlignment="1">
      <alignment horizontal="center" vertical="center"/>
    </xf>
    <xf numFmtId="0" fontId="5" fillId="0" borderId="0" xfId="0" applyFont="1" applyAlignment="1">
      <alignment horizontal="center" vertical="center"/>
    </xf>
    <xf numFmtId="0" fontId="29" fillId="0" borderId="0" xfId="0" applyNumberFormat="1" applyFont="1" applyAlignment="1">
      <alignment vertical="center"/>
    </xf>
    <xf numFmtId="166" fontId="158" fillId="8" borderId="0" xfId="0" applyNumberFormat="1" applyFont="1" applyFill="1" applyAlignment="1" applyProtection="1">
      <alignment horizontal="center"/>
      <protection hidden="1"/>
    </xf>
    <xf numFmtId="2" fontId="154" fillId="8" borderId="0" xfId="0" applyNumberFormat="1" applyFont="1" applyFill="1" applyAlignment="1">
      <alignment horizontal="center"/>
    </xf>
    <xf numFmtId="2" fontId="4" fillId="2" borderId="0" xfId="0" applyNumberFormat="1" applyFont="1" applyFill="1" applyAlignment="1"/>
    <xf numFmtId="2" fontId="4" fillId="0" borderId="0" xfId="0" applyNumberFormat="1" applyFont="1" applyAlignment="1"/>
    <xf numFmtId="0" fontId="2" fillId="4" borderId="0" xfId="0" applyFont="1" applyFill="1" applyAlignment="1"/>
    <xf numFmtId="0" fontId="167" fillId="2" borderId="0" xfId="0" applyNumberFormat="1" applyFont="1" applyFill="1" applyAlignment="1">
      <alignment wrapText="1"/>
    </xf>
    <xf numFmtId="0" fontId="173" fillId="2" borderId="0" xfId="0" applyFont="1" applyFill="1"/>
    <xf numFmtId="2" fontId="174" fillId="4" borderId="0" xfId="0" applyNumberFormat="1" applyFont="1" applyFill="1"/>
    <xf numFmtId="0" fontId="38" fillId="0" borderId="0" xfId="0" applyNumberFormat="1" applyFont="1" applyFill="1" applyAlignment="1">
      <alignment vertical="top" wrapText="1"/>
    </xf>
    <xf numFmtId="0" fontId="4" fillId="0" borderId="0" xfId="0" applyNumberFormat="1" applyFont="1" applyAlignment="1">
      <alignment wrapText="1"/>
    </xf>
    <xf numFmtId="0" fontId="167" fillId="2" borderId="0" xfId="0" applyNumberFormat="1" applyFont="1" applyFill="1" applyAlignment="1">
      <alignment vertical="top" wrapText="1"/>
    </xf>
    <xf numFmtId="0" fontId="167" fillId="2" borderId="0" xfId="0" applyNumberFormat="1" applyFont="1" applyFill="1" applyAlignment="1">
      <alignment vertical="top"/>
    </xf>
    <xf numFmtId="0" fontId="179" fillId="0" borderId="0" xfId="0" applyFont="1" applyAlignment="1">
      <alignment vertical="center" wrapText="1"/>
    </xf>
    <xf numFmtId="0" fontId="4" fillId="0" borderId="0" xfId="0" applyFont="1" applyAlignment="1">
      <alignment horizontal="left" vertical="top" wrapText="1" readingOrder="1"/>
    </xf>
    <xf numFmtId="0" fontId="2" fillId="2" borderId="0" xfId="0" applyFont="1" applyFill="1" applyAlignment="1">
      <alignment horizontal="center" vertical="center"/>
    </xf>
    <xf numFmtId="0" fontId="2" fillId="0" borderId="0" xfId="0" applyFont="1" applyAlignment="1">
      <alignment horizontal="center" vertical="center"/>
    </xf>
    <xf numFmtId="0" fontId="2" fillId="4" borderId="0" xfId="0" applyFont="1" applyFill="1" applyAlignment="1">
      <alignment horizontal="center" vertical="center"/>
    </xf>
    <xf numFmtId="0" fontId="182" fillId="0" borderId="0" xfId="0" applyFont="1" applyAlignment="1">
      <alignment vertical="top" wrapText="1"/>
    </xf>
    <xf numFmtId="0" fontId="4" fillId="0" borderId="0" xfId="0" applyNumberFormat="1" applyFont="1" applyFill="1" applyAlignment="1">
      <alignment vertical="top" wrapText="1"/>
    </xf>
    <xf numFmtId="0" fontId="96" fillId="0" borderId="0" xfId="0" applyNumberFormat="1" applyFont="1" applyAlignment="1">
      <alignment horizontal="left" vertical="top" wrapText="1"/>
    </xf>
    <xf numFmtId="0" fontId="193" fillId="8" borderId="0" xfId="0" applyNumberFormat="1" applyFont="1" applyFill="1" applyAlignment="1">
      <alignment horizontal="center" vertical="center" wrapText="1"/>
    </xf>
    <xf numFmtId="0" fontId="180" fillId="0" borderId="0" xfId="0" applyFont="1" applyAlignment="1">
      <alignment horizontal="center" vertical="center"/>
    </xf>
    <xf numFmtId="0" fontId="152" fillId="8" borderId="0" xfId="0" applyNumberFormat="1" applyFont="1" applyFill="1" applyAlignment="1">
      <alignment horizontal="center" vertical="center" wrapText="1"/>
    </xf>
    <xf numFmtId="0" fontId="2" fillId="3" borderId="0" xfId="0" applyNumberFormat="1" applyFont="1" applyFill="1" applyAlignment="1">
      <alignment horizontal="center" vertical="center" wrapText="1"/>
    </xf>
    <xf numFmtId="0" fontId="2" fillId="2" borderId="0" xfId="0" applyNumberFormat="1" applyFont="1" applyFill="1" applyAlignment="1">
      <alignment horizontal="center" vertical="center" wrapText="1"/>
    </xf>
    <xf numFmtId="0" fontId="2" fillId="4" borderId="0" xfId="0" applyNumberFormat="1" applyFont="1" applyFill="1" applyAlignment="1">
      <alignment horizontal="center" vertical="center" wrapText="1"/>
    </xf>
    <xf numFmtId="0" fontId="2" fillId="0" borderId="0" xfId="0" applyNumberFormat="1" applyFont="1" applyAlignment="1">
      <alignment horizontal="center" vertical="center" wrapText="1"/>
    </xf>
    <xf numFmtId="0" fontId="2" fillId="0" borderId="0" xfId="0" applyNumberFormat="1" applyFont="1" applyFill="1" applyAlignment="1">
      <alignment horizontal="center" vertical="center" wrapText="1"/>
    </xf>
    <xf numFmtId="0" fontId="11" fillId="0" borderId="0" xfId="0" applyNumberFormat="1" applyFont="1" applyAlignment="1">
      <alignment horizontal="center" vertical="center" wrapText="1"/>
    </xf>
    <xf numFmtId="0" fontId="2" fillId="6" borderId="0" xfId="0" applyNumberFormat="1" applyFont="1" applyFill="1" applyAlignment="1">
      <alignment horizontal="center" vertical="center" wrapText="1"/>
    </xf>
    <xf numFmtId="0" fontId="32" fillId="0" borderId="0" xfId="0" applyNumberFormat="1" applyFont="1" applyAlignment="1">
      <alignment horizontal="center" vertical="center" wrapText="1"/>
    </xf>
    <xf numFmtId="0" fontId="31" fillId="0" borderId="0" xfId="0" applyNumberFormat="1" applyFont="1" applyAlignment="1">
      <alignment horizontal="center" wrapText="1"/>
    </xf>
    <xf numFmtId="0" fontId="31" fillId="0" borderId="0" xfId="0" applyNumberFormat="1" applyFont="1" applyAlignment="1">
      <alignment horizontal="center" vertical="center" wrapText="1"/>
    </xf>
    <xf numFmtId="0" fontId="194" fillId="0" borderId="0" xfId="0" applyNumberFormat="1" applyFont="1" applyFill="1" applyAlignment="1">
      <alignment vertical="top" wrapText="1"/>
    </xf>
    <xf numFmtId="0" fontId="197" fillId="0" borderId="0" xfId="0" applyNumberFormat="1" applyFont="1" applyFill="1" applyAlignment="1">
      <alignment vertical="top" wrapText="1"/>
    </xf>
    <xf numFmtId="0" fontId="2" fillId="0" borderId="0" xfId="0" applyFont="1" applyFill="1" applyAlignment="1">
      <alignment horizontal="center" vertical="center"/>
    </xf>
    <xf numFmtId="0" fontId="31" fillId="0" borderId="0" xfId="0" applyFont="1" applyAlignment="1">
      <alignment horizontal="center" vertical="center"/>
    </xf>
    <xf numFmtId="0" fontId="32" fillId="0" borderId="0" xfId="0" applyFont="1" applyAlignment="1">
      <alignment horizontal="center" vertical="center" wrapText="1"/>
    </xf>
    <xf numFmtId="0" fontId="200" fillId="0" borderId="0" xfId="0" applyFont="1" applyFill="1"/>
    <xf numFmtId="0" fontId="9" fillId="0" borderId="0" xfId="1"/>
    <xf numFmtId="0" fontId="42" fillId="0" borderId="0" xfId="1" applyNumberFormat="1" applyFont="1" applyAlignment="1">
      <alignment horizontal="left" vertical="center" wrapText="1" readingOrder="1"/>
    </xf>
    <xf numFmtId="0" fontId="205" fillId="0" borderId="0" xfId="0" applyNumberFormat="1" applyFont="1" applyAlignment="1">
      <alignment vertical="top" wrapText="1"/>
    </xf>
    <xf numFmtId="0" fontId="209" fillId="0" borderId="0" xfId="0" applyNumberFormat="1" applyFont="1" applyAlignment="1">
      <alignment vertical="top" wrapText="1"/>
    </xf>
    <xf numFmtId="0" fontId="146" fillId="0" borderId="0" xfId="0" applyNumberFormat="1" applyFont="1" applyAlignment="1">
      <alignment vertical="top" wrapText="1"/>
    </xf>
    <xf numFmtId="0" fontId="1" fillId="0" borderId="0" xfId="0" applyNumberFormat="1" applyFont="1" applyFill="1" applyAlignment="1">
      <alignment vertical="top" wrapText="1"/>
    </xf>
    <xf numFmtId="0" fontId="1" fillId="0" borderId="0" xfId="0" applyNumberFormat="1" applyFont="1" applyAlignment="1">
      <alignment vertical="top" wrapText="1"/>
    </xf>
    <xf numFmtId="2" fontId="29" fillId="0" borderId="0" xfId="0" applyNumberFormat="1" applyFont="1" applyFill="1" applyAlignment="1">
      <alignment horizontal="right"/>
    </xf>
    <xf numFmtId="166" fontId="148" fillId="0" borderId="0" xfId="0" applyNumberFormat="1" applyFont="1"/>
    <xf numFmtId="2" fontId="93" fillId="0" borderId="0" xfId="0" applyNumberFormat="1" applyFont="1" applyAlignment="1">
      <alignment horizontal="right"/>
    </xf>
    <xf numFmtId="0" fontId="42" fillId="0" borderId="0" xfId="1" applyFont="1" applyAlignment="1">
      <alignment vertical="center"/>
    </xf>
    <xf numFmtId="0" fontId="147" fillId="2" borderId="0" xfId="0" applyFont="1" applyFill="1"/>
    <xf numFmtId="0" fontId="9" fillId="0" borderId="0" xfId="1" applyNumberFormat="1" applyAlignment="1">
      <alignment wrapText="1"/>
    </xf>
    <xf numFmtId="0" fontId="233" fillId="0" borderId="0" xfId="0" applyNumberFormat="1" applyFont="1" applyAlignment="1">
      <alignment vertical="top" wrapText="1"/>
    </xf>
    <xf numFmtId="0" fontId="188" fillId="0" borderId="0" xfId="0" applyNumberFormat="1" applyFont="1" applyFill="1" applyAlignment="1">
      <alignment vertical="top" wrapText="1"/>
    </xf>
    <xf numFmtId="0" fontId="144" fillId="0" borderId="0" xfId="0" applyFont="1" applyAlignment="1">
      <alignment vertical="top" wrapText="1"/>
    </xf>
    <xf numFmtId="0" fontId="2" fillId="3" borderId="0" xfId="0" applyNumberFormat="1" applyFont="1" applyFill="1" applyAlignment="1">
      <alignment vertical="center" wrapText="1"/>
    </xf>
    <xf numFmtId="0" fontId="2" fillId="2" borderId="0" xfId="0" applyNumberFormat="1" applyFont="1" applyFill="1" applyAlignment="1">
      <alignment vertical="center" wrapText="1"/>
    </xf>
    <xf numFmtId="0" fontId="2" fillId="4" borderId="0" xfId="0" applyNumberFormat="1" applyFont="1" applyFill="1" applyAlignment="1">
      <alignment vertical="center" wrapText="1"/>
    </xf>
    <xf numFmtId="0" fontId="2" fillId="0" borderId="0" xfId="0" applyNumberFormat="1" applyFont="1" applyAlignment="1">
      <alignment vertical="center" wrapText="1"/>
    </xf>
    <xf numFmtId="0" fontId="236" fillId="0" borderId="0" xfId="1" applyNumberFormat="1" applyFont="1" applyAlignment="1">
      <alignment vertical="center" wrapText="1"/>
    </xf>
    <xf numFmtId="0" fontId="236" fillId="0" borderId="0" xfId="1" applyNumberFormat="1" applyFont="1" applyFill="1" applyAlignment="1">
      <alignment vertical="center" wrapText="1"/>
    </xf>
    <xf numFmtId="0" fontId="2" fillId="0" borderId="0" xfId="0" applyFont="1" applyAlignment="1">
      <alignment vertical="center" wrapText="1"/>
    </xf>
    <xf numFmtId="0" fontId="2" fillId="0" borderId="0" xfId="0" applyFont="1" applyFill="1" applyAlignment="1">
      <alignment vertical="center" wrapText="1"/>
    </xf>
    <xf numFmtId="0" fontId="2" fillId="0" borderId="0" xfId="0" applyFont="1" applyFill="1"/>
    <xf numFmtId="0" fontId="2" fillId="2" borderId="0" xfId="0" applyFont="1" applyFill="1" applyAlignment="1">
      <alignment vertical="center" wrapText="1"/>
    </xf>
    <xf numFmtId="0" fontId="236" fillId="0" borderId="0" xfId="1" applyFont="1"/>
    <xf numFmtId="0" fontId="11" fillId="0" borderId="0" xfId="0" applyFont="1" applyAlignment="1">
      <alignment horizontal="left" vertical="center" wrapText="1"/>
    </xf>
    <xf numFmtId="0" fontId="236" fillId="0" borderId="0" xfId="1" applyFont="1" applyAlignment="1">
      <alignment vertical="center" wrapText="1"/>
    </xf>
    <xf numFmtId="0" fontId="236" fillId="6" borderId="0" xfId="1" applyFont="1" applyFill="1" applyAlignment="1">
      <alignment vertical="center" wrapText="1"/>
    </xf>
    <xf numFmtId="2" fontId="7" fillId="0" borderId="0" xfId="0" applyNumberFormat="1" applyFont="1" applyAlignment="1">
      <alignment horizontal="center"/>
    </xf>
    <xf numFmtId="0" fontId="236" fillId="0" borderId="0" xfId="1" applyNumberFormat="1" applyFont="1" applyAlignment="1">
      <alignment horizontal="left" vertical="center" wrapText="1"/>
    </xf>
    <xf numFmtId="0" fontId="2" fillId="0" borderId="0" xfId="0" applyNumberFormat="1" applyFont="1" applyFill="1" applyAlignment="1">
      <alignment vertical="center" wrapText="1"/>
    </xf>
    <xf numFmtId="0" fontId="2" fillId="0" borderId="0" xfId="0" applyNumberFormat="1" applyFont="1" applyAlignment="1">
      <alignment horizontal="left" vertical="center" wrapText="1"/>
    </xf>
    <xf numFmtId="0" fontId="236" fillId="0" borderId="0" xfId="1" applyFont="1" applyAlignment="1">
      <alignment horizontal="left" vertical="center" wrapText="1"/>
    </xf>
    <xf numFmtId="2" fontId="92" fillId="0" borderId="0" xfId="0" applyNumberFormat="1" applyFont="1" applyAlignment="1">
      <alignment horizontal="right"/>
    </xf>
    <xf numFmtId="0" fontId="2" fillId="0" borderId="0" xfId="0" applyNumberFormat="1" applyFont="1" applyAlignment="1">
      <alignment horizontal="left" vertical="top" wrapText="1" readingOrder="1"/>
    </xf>
    <xf numFmtId="165" fontId="2" fillId="4" borderId="0" xfId="0" applyNumberFormat="1" applyFont="1" applyFill="1"/>
    <xf numFmtId="0" fontId="237" fillId="0" borderId="0" xfId="0" applyFont="1" applyAlignment="1">
      <alignment horizontal="left" vertical="center" wrapText="1"/>
    </xf>
    <xf numFmtId="0" fontId="237" fillId="0" borderId="0" xfId="0" applyNumberFormat="1" applyFont="1" applyAlignment="1">
      <alignment horizontal="left" vertical="center" wrapText="1"/>
    </xf>
    <xf numFmtId="0" fontId="237" fillId="0" borderId="0" xfId="0" applyNumberFormat="1" applyFont="1" applyAlignment="1">
      <alignment vertical="center" wrapText="1"/>
    </xf>
    <xf numFmtId="0" fontId="237" fillId="0" borderId="0" xfId="0" applyFont="1" applyAlignment="1">
      <alignment horizontal="left" vertical="top" wrapText="1" readingOrder="1"/>
    </xf>
    <xf numFmtId="0" fontId="2" fillId="0" borderId="0" xfId="0" applyFont="1" applyAlignment="1">
      <alignment horizontal="left" vertical="center" wrapText="1"/>
    </xf>
    <xf numFmtId="0" fontId="2" fillId="0" borderId="0" xfId="0" applyFont="1" applyAlignment="1">
      <alignment vertical="center"/>
    </xf>
    <xf numFmtId="0" fontId="2" fillId="0" borderId="0" xfId="0" applyFont="1" applyAlignment="1">
      <alignment horizontal="left" vertical="top" wrapText="1" readingOrder="1"/>
    </xf>
    <xf numFmtId="0" fontId="238" fillId="2" borderId="0" xfId="0" applyFont="1" applyFill="1"/>
    <xf numFmtId="0" fontId="28" fillId="0" borderId="0" xfId="0" applyNumberFormat="1" applyFont="1" applyAlignment="1">
      <alignment vertical="top" wrapText="1"/>
    </xf>
    <xf numFmtId="0" fontId="9" fillId="0" borderId="0" xfId="1" applyNumberFormat="1" applyAlignment="1">
      <alignment vertical="center" wrapText="1"/>
    </xf>
    <xf numFmtId="0" fontId="33" fillId="0" borderId="0" xfId="0" applyFont="1" applyAlignment="1">
      <alignment horizontal="left" vertical="center" wrapText="1"/>
    </xf>
    <xf numFmtId="0" fontId="239" fillId="0" borderId="0" xfId="0" applyFont="1" applyAlignment="1">
      <alignment horizontal="left" vertical="center" wrapText="1"/>
    </xf>
    <xf numFmtId="0" fontId="119" fillId="0" borderId="0" xfId="0" applyFont="1" applyAlignment="1">
      <alignment vertical="center" wrapText="1"/>
    </xf>
    <xf numFmtId="14" fontId="192" fillId="9" borderId="0" xfId="0" applyNumberFormat="1" applyFont="1" applyFill="1" applyAlignment="1">
      <alignment horizontal="center" vertical="center"/>
    </xf>
    <xf numFmtId="0" fontId="165" fillId="8" borderId="0" xfId="0" applyFont="1" applyFill="1" applyAlignment="1">
      <alignment horizontal="center" vertical="center"/>
    </xf>
    <xf numFmtId="0" fontId="172" fillId="8" borderId="0" xfId="0" applyFont="1" applyFill="1" applyAlignment="1">
      <alignment horizontal="center"/>
    </xf>
    <xf numFmtId="0" fontId="229" fillId="7" borderId="0" xfId="0" applyNumberFormat="1" applyFont="1" applyFill="1" applyAlignment="1">
      <alignment horizontal="center" vertical="center" wrapText="1"/>
    </xf>
    <xf numFmtId="0" fontId="154" fillId="8" borderId="0" xfId="0" applyNumberFormat="1" applyFont="1" applyFill="1" applyAlignment="1">
      <alignment horizontal="center" vertical="center" wrapText="1"/>
    </xf>
  </cellXfs>
  <cellStyles count="2">
    <cellStyle name="Гиперссылка" xfId="1" builtinId="8"/>
    <cellStyle name="Обычный" xfId="0" builtinId="0"/>
  </cellStyles>
  <dxfs count="0"/>
  <tableStyles count="0" defaultTableStyle="TableStyleMedium2" defaultPivotStyle="PivotStyleLight16"/>
  <colors>
    <mruColors>
      <color rgb="FFFFCD2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17" Type="http://schemas.openxmlformats.org/officeDocument/2006/relationships/image" Target="../media/image117.jpg"/><Relationship Id="rId299" Type="http://schemas.openxmlformats.org/officeDocument/2006/relationships/image" Target="../media/image299.jpg"/><Relationship Id="rId671" Type="http://schemas.openxmlformats.org/officeDocument/2006/relationships/image" Target="../media/image516.jpg"/><Relationship Id="rId21" Type="http://schemas.openxmlformats.org/officeDocument/2006/relationships/image" Target="../media/image21.jpg"/><Relationship Id="rId63" Type="http://schemas.openxmlformats.org/officeDocument/2006/relationships/image" Target="../media/image63.jpg"/><Relationship Id="rId159" Type="http://schemas.openxmlformats.org/officeDocument/2006/relationships/image" Target="../media/image159.jpg"/><Relationship Id="rId324" Type="http://schemas.openxmlformats.org/officeDocument/2006/relationships/image" Target="../media/image324.jpg"/><Relationship Id="rId366" Type="http://schemas.openxmlformats.org/officeDocument/2006/relationships/image" Target="../media/image366.jpg"/><Relationship Id="rId531" Type="http://schemas.openxmlformats.org/officeDocument/2006/relationships/hyperlink" Target="https://www.youtube.com/watch?v=ftF5pXrRf04&amp;t=99s" TargetMode="External"/><Relationship Id="rId573" Type="http://schemas.openxmlformats.org/officeDocument/2006/relationships/hyperlink" Target="http://www.dfrobot.com/image/data/SEN0160/hx711_english.pdf" TargetMode="External"/><Relationship Id="rId629" Type="http://schemas.openxmlformats.org/officeDocument/2006/relationships/hyperlink" Target="https://www.youtube.com/watch?v=3nP6PbIiOQM&amp;feature=emb_logo" TargetMode="External"/><Relationship Id="rId170" Type="http://schemas.openxmlformats.org/officeDocument/2006/relationships/image" Target="../media/image170.jpg"/><Relationship Id="rId226" Type="http://schemas.openxmlformats.org/officeDocument/2006/relationships/image" Target="../media/image226.jpg"/><Relationship Id="rId433" Type="http://schemas.openxmlformats.org/officeDocument/2006/relationships/image" Target="../media/image433.jpg"/><Relationship Id="rId268" Type="http://schemas.openxmlformats.org/officeDocument/2006/relationships/image" Target="../media/image268.jpg"/><Relationship Id="rId475" Type="http://schemas.openxmlformats.org/officeDocument/2006/relationships/image" Target="../media/image466.jpg"/><Relationship Id="rId640" Type="http://schemas.openxmlformats.org/officeDocument/2006/relationships/image" Target="../media/image499.jpg"/><Relationship Id="rId682" Type="http://schemas.openxmlformats.org/officeDocument/2006/relationships/hyperlink" Target="https://www.youtube.com/watch?v=1cdL2qa10zc&amp;t=4s" TargetMode="External"/><Relationship Id="rId32" Type="http://schemas.openxmlformats.org/officeDocument/2006/relationships/image" Target="../media/image32.jpg"/><Relationship Id="rId74" Type="http://schemas.openxmlformats.org/officeDocument/2006/relationships/image" Target="../media/image74.jpg"/><Relationship Id="rId128" Type="http://schemas.openxmlformats.org/officeDocument/2006/relationships/image" Target="../media/image128.jpg"/><Relationship Id="rId335" Type="http://schemas.openxmlformats.org/officeDocument/2006/relationships/image" Target="../media/image335.jpg"/><Relationship Id="rId377" Type="http://schemas.openxmlformats.org/officeDocument/2006/relationships/image" Target="../media/image377.jpg"/><Relationship Id="rId500" Type="http://schemas.openxmlformats.org/officeDocument/2006/relationships/hyperlink" Target="http://users.ece.utexas.edu/~valvano/Datasheets/HCSR04b.pdf" TargetMode="External"/><Relationship Id="rId542" Type="http://schemas.openxmlformats.org/officeDocument/2006/relationships/hyperlink" Target="http://www.electronicaestudio.com/docs/PL2303.pdf" TargetMode="External"/><Relationship Id="rId584" Type="http://schemas.openxmlformats.org/officeDocument/2006/relationships/hyperlink" Target="https://www.youtube.com/watch?v=Jpvmr4rSyH4" TargetMode="External"/><Relationship Id="rId5" Type="http://schemas.openxmlformats.org/officeDocument/2006/relationships/image" Target="../media/image5.jpg"/><Relationship Id="rId181" Type="http://schemas.openxmlformats.org/officeDocument/2006/relationships/image" Target="../media/image181.jpg"/><Relationship Id="rId237" Type="http://schemas.openxmlformats.org/officeDocument/2006/relationships/image" Target="../media/image237.jpg"/><Relationship Id="rId402" Type="http://schemas.openxmlformats.org/officeDocument/2006/relationships/image" Target="../media/image402.jpg"/><Relationship Id="rId279" Type="http://schemas.openxmlformats.org/officeDocument/2006/relationships/image" Target="../media/image279.jpg"/><Relationship Id="rId444" Type="http://schemas.openxmlformats.org/officeDocument/2006/relationships/image" Target="../media/image444.jpg"/><Relationship Id="rId486" Type="http://schemas.openxmlformats.org/officeDocument/2006/relationships/hyperlink" Target="http://esp8266.ru/" TargetMode="External"/><Relationship Id="rId651" Type="http://schemas.openxmlformats.org/officeDocument/2006/relationships/hyperlink" Target="https://www.youtube.com/watch?v=Kj8PihgQjcw" TargetMode="External"/><Relationship Id="rId43" Type="http://schemas.openxmlformats.org/officeDocument/2006/relationships/image" Target="../media/image43.jpg"/><Relationship Id="rId139" Type="http://schemas.openxmlformats.org/officeDocument/2006/relationships/image" Target="../media/image139.jpg"/><Relationship Id="rId290" Type="http://schemas.openxmlformats.org/officeDocument/2006/relationships/image" Target="../media/image290.jpg"/><Relationship Id="rId304" Type="http://schemas.openxmlformats.org/officeDocument/2006/relationships/image" Target="../media/image304.jpg"/><Relationship Id="rId346" Type="http://schemas.openxmlformats.org/officeDocument/2006/relationships/image" Target="../media/image346.jpg"/><Relationship Id="rId388" Type="http://schemas.openxmlformats.org/officeDocument/2006/relationships/image" Target="../media/image388.jpg"/><Relationship Id="rId511" Type="http://schemas.openxmlformats.org/officeDocument/2006/relationships/hyperlink" Target="https://www.youtube.com/watch?v=yj_jHT91wl8" TargetMode="External"/><Relationship Id="rId553" Type="http://schemas.openxmlformats.org/officeDocument/2006/relationships/hyperlink" Target="http://radiokot.ru/circuit/digital/home/106/" TargetMode="External"/><Relationship Id="rId609" Type="http://schemas.openxmlformats.org/officeDocument/2006/relationships/hyperlink" Target="https://www.youtube.com/watch?v=iqPfADMEThw" TargetMode="External"/><Relationship Id="rId85" Type="http://schemas.openxmlformats.org/officeDocument/2006/relationships/image" Target="../media/image85.jpg"/><Relationship Id="rId150" Type="http://schemas.openxmlformats.org/officeDocument/2006/relationships/image" Target="../media/image150.jpg"/><Relationship Id="rId192" Type="http://schemas.openxmlformats.org/officeDocument/2006/relationships/image" Target="../media/image192.jpg"/><Relationship Id="rId206" Type="http://schemas.openxmlformats.org/officeDocument/2006/relationships/image" Target="../media/image206.jpg"/><Relationship Id="rId413" Type="http://schemas.openxmlformats.org/officeDocument/2006/relationships/image" Target="../media/image413.jpg"/><Relationship Id="rId595" Type="http://schemas.openxmlformats.org/officeDocument/2006/relationships/image" Target="../media/image477.jpg"/><Relationship Id="rId248" Type="http://schemas.openxmlformats.org/officeDocument/2006/relationships/image" Target="../media/image248.jpg"/><Relationship Id="rId455" Type="http://schemas.openxmlformats.org/officeDocument/2006/relationships/image" Target="../media/image455.jpg"/><Relationship Id="rId497" Type="http://schemas.openxmlformats.org/officeDocument/2006/relationships/hyperlink" Target="https://www.youtube.com/results?search_query=gy-302" TargetMode="External"/><Relationship Id="rId620" Type="http://schemas.openxmlformats.org/officeDocument/2006/relationships/hyperlink" Target="http://megalvov.zzz.com.ua/pdf/esp01.pdf" TargetMode="External"/><Relationship Id="rId662" Type="http://schemas.openxmlformats.org/officeDocument/2006/relationships/image" Target="../media/image509.jpg"/><Relationship Id="rId12" Type="http://schemas.openxmlformats.org/officeDocument/2006/relationships/image" Target="../media/image12.jpg"/><Relationship Id="rId108" Type="http://schemas.openxmlformats.org/officeDocument/2006/relationships/image" Target="../media/image108.jpg"/><Relationship Id="rId315" Type="http://schemas.openxmlformats.org/officeDocument/2006/relationships/image" Target="../media/image315.jpg"/><Relationship Id="rId357" Type="http://schemas.openxmlformats.org/officeDocument/2006/relationships/image" Target="../media/image357.jpg"/><Relationship Id="rId522" Type="http://schemas.openxmlformats.org/officeDocument/2006/relationships/hyperlink" Target="http://www.ti.com/lit/ds/symlink/tps40055.pdf" TargetMode="External"/><Relationship Id="rId54" Type="http://schemas.openxmlformats.org/officeDocument/2006/relationships/image" Target="../media/image54.jpg"/><Relationship Id="rId96" Type="http://schemas.openxmlformats.org/officeDocument/2006/relationships/image" Target="../media/image96.jpg"/><Relationship Id="rId161" Type="http://schemas.openxmlformats.org/officeDocument/2006/relationships/image" Target="../media/image161.jpg"/><Relationship Id="rId217" Type="http://schemas.openxmlformats.org/officeDocument/2006/relationships/image" Target="../media/image217.jpg"/><Relationship Id="rId399" Type="http://schemas.openxmlformats.org/officeDocument/2006/relationships/image" Target="../media/image399.jpg"/><Relationship Id="rId564" Type="http://schemas.openxmlformats.org/officeDocument/2006/relationships/hyperlink" Target="https://www.youtube.com/watch?v=TTdOkhqLSr4" TargetMode="External"/><Relationship Id="rId259" Type="http://schemas.openxmlformats.org/officeDocument/2006/relationships/image" Target="../media/image259.jpg"/><Relationship Id="rId424" Type="http://schemas.openxmlformats.org/officeDocument/2006/relationships/image" Target="../media/image424.jpg"/><Relationship Id="rId466" Type="http://schemas.openxmlformats.org/officeDocument/2006/relationships/hyperlink" Target="https://megalvov.github.io/pdf/1_5_Clip.pdf" TargetMode="External"/><Relationship Id="rId631" Type="http://schemas.openxmlformats.org/officeDocument/2006/relationships/hyperlink" Target="https://www.vishay.com/docs/91017/91017.pdf" TargetMode="External"/><Relationship Id="rId673" Type="http://schemas.openxmlformats.org/officeDocument/2006/relationships/hyperlink" Target="http://microsin.net/adminstuff/hardware/8-digit-led-frequency-counter-module-plj-8led.html" TargetMode="External"/><Relationship Id="rId23" Type="http://schemas.openxmlformats.org/officeDocument/2006/relationships/image" Target="../media/image23.jpg"/><Relationship Id="rId119" Type="http://schemas.openxmlformats.org/officeDocument/2006/relationships/image" Target="../media/image119.jpg"/><Relationship Id="rId270" Type="http://schemas.openxmlformats.org/officeDocument/2006/relationships/image" Target="../media/image270.jpg"/><Relationship Id="rId326" Type="http://schemas.openxmlformats.org/officeDocument/2006/relationships/image" Target="../media/image326.jpg"/><Relationship Id="rId533" Type="http://schemas.openxmlformats.org/officeDocument/2006/relationships/hyperlink" Target="https://www.youtube.com/watch?v=Si-Nm4ClEjE" TargetMode="External"/><Relationship Id="rId65" Type="http://schemas.openxmlformats.org/officeDocument/2006/relationships/image" Target="../media/image65.jpg"/><Relationship Id="rId130" Type="http://schemas.openxmlformats.org/officeDocument/2006/relationships/image" Target="../media/image130.jpg"/><Relationship Id="rId368" Type="http://schemas.openxmlformats.org/officeDocument/2006/relationships/image" Target="../media/image368.jpg"/><Relationship Id="rId575" Type="http://schemas.openxmlformats.org/officeDocument/2006/relationships/hyperlink" Target="https://mysku.ru/blog/china-stores/44765.html" TargetMode="External"/><Relationship Id="rId172" Type="http://schemas.openxmlformats.org/officeDocument/2006/relationships/image" Target="../media/image172.jpg"/><Relationship Id="rId228" Type="http://schemas.openxmlformats.org/officeDocument/2006/relationships/image" Target="../media/image228.jpg"/><Relationship Id="rId435" Type="http://schemas.openxmlformats.org/officeDocument/2006/relationships/image" Target="../media/image435.jpg"/><Relationship Id="rId477" Type="http://schemas.openxmlformats.org/officeDocument/2006/relationships/hyperlink" Target="http://radioservice.at.ua/index/usbdm/0-18" TargetMode="External"/><Relationship Id="rId600" Type="http://schemas.openxmlformats.org/officeDocument/2006/relationships/image" Target="../media/image480.jpg"/><Relationship Id="rId642" Type="http://schemas.openxmlformats.org/officeDocument/2006/relationships/hyperlink" Target="https://www.youtube.com/watch?v=abV0lEsP0ZM" TargetMode="External"/><Relationship Id="rId281" Type="http://schemas.openxmlformats.org/officeDocument/2006/relationships/image" Target="../media/image281.jpg"/><Relationship Id="rId337" Type="http://schemas.openxmlformats.org/officeDocument/2006/relationships/image" Target="../media/image337.jpg"/><Relationship Id="rId502" Type="http://schemas.openxmlformats.org/officeDocument/2006/relationships/hyperlink" Target="https://www.youtube.com/watch?v=fiReKozE5bI&amp;t=2s" TargetMode="External"/><Relationship Id="rId34" Type="http://schemas.openxmlformats.org/officeDocument/2006/relationships/image" Target="../media/image34.jpg"/><Relationship Id="rId76" Type="http://schemas.openxmlformats.org/officeDocument/2006/relationships/image" Target="../media/image76.jpg"/><Relationship Id="rId141" Type="http://schemas.openxmlformats.org/officeDocument/2006/relationships/image" Target="../media/image141.jpg"/><Relationship Id="rId379" Type="http://schemas.openxmlformats.org/officeDocument/2006/relationships/image" Target="../media/image379.jpg"/><Relationship Id="rId544" Type="http://schemas.openxmlformats.org/officeDocument/2006/relationships/hyperlink" Target="http://megalvov.blogspot.com/2015/03/si4432-43392mhz-1.html" TargetMode="External"/><Relationship Id="rId586" Type="http://schemas.openxmlformats.org/officeDocument/2006/relationships/image" Target="../media/image470.jpg"/><Relationship Id="rId7" Type="http://schemas.openxmlformats.org/officeDocument/2006/relationships/image" Target="../media/image7.jpg"/><Relationship Id="rId183" Type="http://schemas.openxmlformats.org/officeDocument/2006/relationships/image" Target="../media/image183.jpg"/><Relationship Id="rId239" Type="http://schemas.openxmlformats.org/officeDocument/2006/relationships/image" Target="../media/image239.jpg"/><Relationship Id="rId390" Type="http://schemas.openxmlformats.org/officeDocument/2006/relationships/image" Target="../media/image390.jpg"/><Relationship Id="rId404" Type="http://schemas.openxmlformats.org/officeDocument/2006/relationships/image" Target="../media/image404.jpeg"/><Relationship Id="rId446" Type="http://schemas.openxmlformats.org/officeDocument/2006/relationships/image" Target="../media/image446.jpg"/><Relationship Id="rId611" Type="http://schemas.openxmlformats.org/officeDocument/2006/relationships/hyperlink" Target="https://www.youtube.com/watch?v=JsLxnQNLidI" TargetMode="External"/><Relationship Id="rId653" Type="http://schemas.openxmlformats.org/officeDocument/2006/relationships/hyperlink" Target="https://www.youtube.com/watch?v=ux5BkSI2xxE" TargetMode="External"/><Relationship Id="rId250" Type="http://schemas.openxmlformats.org/officeDocument/2006/relationships/image" Target="../media/image250.jpg"/><Relationship Id="rId292" Type="http://schemas.openxmlformats.org/officeDocument/2006/relationships/image" Target="../media/image292.jpg"/><Relationship Id="rId306" Type="http://schemas.openxmlformats.org/officeDocument/2006/relationships/image" Target="../media/image306.jpg"/><Relationship Id="rId488" Type="http://schemas.openxmlformats.org/officeDocument/2006/relationships/image" Target="../media/image468.jpg"/><Relationship Id="rId45" Type="http://schemas.openxmlformats.org/officeDocument/2006/relationships/image" Target="../media/image45.jpg"/><Relationship Id="rId87" Type="http://schemas.openxmlformats.org/officeDocument/2006/relationships/image" Target="../media/image87.jpg"/><Relationship Id="rId110" Type="http://schemas.openxmlformats.org/officeDocument/2006/relationships/image" Target="../media/image110.jpg"/><Relationship Id="rId348" Type="http://schemas.openxmlformats.org/officeDocument/2006/relationships/image" Target="../media/image348.jpg"/><Relationship Id="rId513" Type="http://schemas.openxmlformats.org/officeDocument/2006/relationships/hyperlink" Target="http://cxem.net/arduino/arduino72.php" TargetMode="External"/><Relationship Id="rId555" Type="http://schemas.openxmlformats.org/officeDocument/2006/relationships/hyperlink" Target="https://www.youtube.com/watch?v=R21GQB8ISSM" TargetMode="External"/><Relationship Id="rId597" Type="http://schemas.openxmlformats.org/officeDocument/2006/relationships/hyperlink" Target="https://www.youtube.com/watch?v=unOlSeyA9ro" TargetMode="External"/><Relationship Id="rId152" Type="http://schemas.openxmlformats.org/officeDocument/2006/relationships/image" Target="../media/image152.jpg"/><Relationship Id="rId194" Type="http://schemas.openxmlformats.org/officeDocument/2006/relationships/image" Target="../media/image194.jpg"/><Relationship Id="rId208" Type="http://schemas.openxmlformats.org/officeDocument/2006/relationships/image" Target="../media/image208.jpg"/><Relationship Id="rId415" Type="http://schemas.openxmlformats.org/officeDocument/2006/relationships/image" Target="../media/image415.jpg"/><Relationship Id="rId457" Type="http://schemas.openxmlformats.org/officeDocument/2006/relationships/image" Target="../media/image457.jpg"/><Relationship Id="rId622" Type="http://schemas.openxmlformats.org/officeDocument/2006/relationships/hyperlink" Target="https://www.mouser.com/pdfDocs/esp-32_datasheet.pdf" TargetMode="External"/><Relationship Id="rId261" Type="http://schemas.openxmlformats.org/officeDocument/2006/relationships/image" Target="../media/image261.jpg"/><Relationship Id="rId499" Type="http://schemas.openxmlformats.org/officeDocument/2006/relationships/hyperlink" Target="https://www.youtube.com/watch?v=I1FpUygZN8Q" TargetMode="External"/><Relationship Id="rId664" Type="http://schemas.openxmlformats.org/officeDocument/2006/relationships/image" Target="../media/image511.jpg"/><Relationship Id="rId14" Type="http://schemas.openxmlformats.org/officeDocument/2006/relationships/image" Target="../media/image14.jpeg"/><Relationship Id="rId56" Type="http://schemas.openxmlformats.org/officeDocument/2006/relationships/image" Target="../media/image56.jpg"/><Relationship Id="rId317" Type="http://schemas.openxmlformats.org/officeDocument/2006/relationships/image" Target="../media/image317.jpg"/><Relationship Id="rId359" Type="http://schemas.openxmlformats.org/officeDocument/2006/relationships/image" Target="../media/image359.jpg"/><Relationship Id="rId524" Type="http://schemas.openxmlformats.org/officeDocument/2006/relationships/hyperlink" Target="https://www.youtube.com/watch?v=Eaczi2XC6UY" TargetMode="External"/><Relationship Id="rId566" Type="http://schemas.openxmlformats.org/officeDocument/2006/relationships/hyperlink" Target="https://www.youtube.com/watch?v=5DVDkpYXhFo" TargetMode="External"/><Relationship Id="rId98" Type="http://schemas.openxmlformats.org/officeDocument/2006/relationships/image" Target="../media/image98.jpg"/><Relationship Id="rId121" Type="http://schemas.openxmlformats.org/officeDocument/2006/relationships/image" Target="../media/image121.jpg"/><Relationship Id="rId163" Type="http://schemas.openxmlformats.org/officeDocument/2006/relationships/image" Target="../media/image163.jpg"/><Relationship Id="rId219" Type="http://schemas.openxmlformats.org/officeDocument/2006/relationships/image" Target="../media/image219.jpg"/><Relationship Id="rId370" Type="http://schemas.openxmlformats.org/officeDocument/2006/relationships/image" Target="../media/image370.jpg"/><Relationship Id="rId426" Type="http://schemas.openxmlformats.org/officeDocument/2006/relationships/image" Target="../media/image426.jpg"/><Relationship Id="rId633" Type="http://schemas.openxmlformats.org/officeDocument/2006/relationships/image" Target="../media/image493.jpg"/><Relationship Id="rId230" Type="http://schemas.openxmlformats.org/officeDocument/2006/relationships/image" Target="../media/image230.jpg"/><Relationship Id="rId468" Type="http://schemas.openxmlformats.org/officeDocument/2006/relationships/image" Target="../media/image465.jpg"/><Relationship Id="rId675" Type="http://schemas.openxmlformats.org/officeDocument/2006/relationships/image" Target="../media/image519.jpg"/><Relationship Id="rId25" Type="http://schemas.openxmlformats.org/officeDocument/2006/relationships/image" Target="../media/image25.jpg"/><Relationship Id="rId67" Type="http://schemas.openxmlformats.org/officeDocument/2006/relationships/image" Target="../media/image67.jpg"/><Relationship Id="rId272" Type="http://schemas.openxmlformats.org/officeDocument/2006/relationships/image" Target="../media/image272.jpg"/><Relationship Id="rId328" Type="http://schemas.openxmlformats.org/officeDocument/2006/relationships/image" Target="../media/image328.jpg"/><Relationship Id="rId535" Type="http://schemas.openxmlformats.org/officeDocument/2006/relationships/hyperlink" Target="https://www.youtube.com/watch?v=pU89ZHxPI60" TargetMode="External"/><Relationship Id="rId577" Type="http://schemas.openxmlformats.org/officeDocument/2006/relationships/hyperlink" Target="https://www.youtube.com/watch?v=UWShOEmZfzc&amp;ab_channel=%D0%9A%D0%B8%D1%82%D0%B0%D0%B9%D0%93." TargetMode="External"/><Relationship Id="rId132" Type="http://schemas.openxmlformats.org/officeDocument/2006/relationships/image" Target="../media/image132.jpg"/><Relationship Id="rId174" Type="http://schemas.openxmlformats.org/officeDocument/2006/relationships/image" Target="../media/image174.jpg"/><Relationship Id="rId381" Type="http://schemas.openxmlformats.org/officeDocument/2006/relationships/image" Target="../media/image381.jpg"/><Relationship Id="rId602" Type="http://schemas.openxmlformats.org/officeDocument/2006/relationships/image" Target="../media/image481.jpg"/><Relationship Id="rId241" Type="http://schemas.openxmlformats.org/officeDocument/2006/relationships/image" Target="../media/image241.jpg"/><Relationship Id="rId437" Type="http://schemas.openxmlformats.org/officeDocument/2006/relationships/image" Target="../media/image437.jpg"/><Relationship Id="rId479" Type="http://schemas.openxmlformats.org/officeDocument/2006/relationships/hyperlink" Target="http://megalvov.blogspot.com/2015/01/341a.html" TargetMode="External"/><Relationship Id="rId644" Type="http://schemas.openxmlformats.org/officeDocument/2006/relationships/image" Target="../media/image501.jpg"/><Relationship Id="rId36" Type="http://schemas.openxmlformats.org/officeDocument/2006/relationships/image" Target="../media/image36.jpg"/><Relationship Id="rId283" Type="http://schemas.openxmlformats.org/officeDocument/2006/relationships/image" Target="../media/image283.jpg"/><Relationship Id="rId339" Type="http://schemas.openxmlformats.org/officeDocument/2006/relationships/image" Target="../media/image339.jpg"/><Relationship Id="rId490" Type="http://schemas.openxmlformats.org/officeDocument/2006/relationships/hyperlink" Target="https://www.st.com/resource/en/reference_manual/cd00190271.pdf" TargetMode="External"/><Relationship Id="rId504" Type="http://schemas.openxmlformats.org/officeDocument/2006/relationships/hyperlink" Target="https://www.youtube.com/watch?v=aICeSXDVneE" TargetMode="External"/><Relationship Id="rId546" Type="http://schemas.openxmlformats.org/officeDocument/2006/relationships/hyperlink" Target="https://www.youtube.com/watch?v=PPB2Xvubt4s" TargetMode="External"/><Relationship Id="rId78" Type="http://schemas.openxmlformats.org/officeDocument/2006/relationships/image" Target="../media/image78.jpg"/><Relationship Id="rId101" Type="http://schemas.openxmlformats.org/officeDocument/2006/relationships/image" Target="../media/image101.jpg"/><Relationship Id="rId143" Type="http://schemas.openxmlformats.org/officeDocument/2006/relationships/image" Target="../media/image143.jpg"/><Relationship Id="rId185" Type="http://schemas.openxmlformats.org/officeDocument/2006/relationships/image" Target="../media/image185.jpg"/><Relationship Id="rId350" Type="http://schemas.openxmlformats.org/officeDocument/2006/relationships/image" Target="../media/image350.jpg"/><Relationship Id="rId406" Type="http://schemas.openxmlformats.org/officeDocument/2006/relationships/image" Target="../media/image406.jpg"/><Relationship Id="rId588" Type="http://schemas.openxmlformats.org/officeDocument/2006/relationships/image" Target="../media/image472.jpg"/><Relationship Id="rId9" Type="http://schemas.openxmlformats.org/officeDocument/2006/relationships/image" Target="../media/image9.jpeg"/><Relationship Id="rId210" Type="http://schemas.openxmlformats.org/officeDocument/2006/relationships/image" Target="../media/image210.jpg"/><Relationship Id="rId392" Type="http://schemas.openxmlformats.org/officeDocument/2006/relationships/image" Target="../media/image392.jpg"/><Relationship Id="rId448" Type="http://schemas.openxmlformats.org/officeDocument/2006/relationships/image" Target="../media/image448.jpg"/><Relationship Id="rId613" Type="http://schemas.openxmlformats.org/officeDocument/2006/relationships/hyperlink" Target="http://megalvov.zzz.com.ua/pdf/kiw3312s_m.pdf" TargetMode="External"/><Relationship Id="rId655" Type="http://schemas.openxmlformats.org/officeDocument/2006/relationships/hyperlink" Target="https://www.youtube.com/watch?v=q4BLWg2cnZg&amp;t=44s" TargetMode="External"/><Relationship Id="rId252" Type="http://schemas.openxmlformats.org/officeDocument/2006/relationships/image" Target="../media/image252.jpg"/><Relationship Id="rId294" Type="http://schemas.openxmlformats.org/officeDocument/2006/relationships/image" Target="../media/image294.jpeg"/><Relationship Id="rId308" Type="http://schemas.openxmlformats.org/officeDocument/2006/relationships/image" Target="../media/image308.jpg"/><Relationship Id="rId515" Type="http://schemas.openxmlformats.org/officeDocument/2006/relationships/hyperlink" Target="https://www.youtube.com/watch?v=7BiUMYL6vsk" TargetMode="External"/><Relationship Id="rId47" Type="http://schemas.openxmlformats.org/officeDocument/2006/relationships/image" Target="../media/image47.jpg"/><Relationship Id="rId89" Type="http://schemas.openxmlformats.org/officeDocument/2006/relationships/image" Target="../media/image89.jpg"/><Relationship Id="rId112" Type="http://schemas.openxmlformats.org/officeDocument/2006/relationships/image" Target="../media/image112.jpg"/><Relationship Id="rId154" Type="http://schemas.openxmlformats.org/officeDocument/2006/relationships/image" Target="../media/image154.jpg"/><Relationship Id="rId361" Type="http://schemas.openxmlformats.org/officeDocument/2006/relationships/image" Target="../media/image361.jpg"/><Relationship Id="rId557" Type="http://schemas.openxmlformats.org/officeDocument/2006/relationships/hyperlink" Target="https://www.youtube.com/watch?v=3MhYr0hBz2M" TargetMode="External"/><Relationship Id="rId599" Type="http://schemas.openxmlformats.org/officeDocument/2006/relationships/image" Target="../media/image479.jpg"/><Relationship Id="rId196" Type="http://schemas.openxmlformats.org/officeDocument/2006/relationships/image" Target="../media/image196.jpg"/><Relationship Id="rId417" Type="http://schemas.openxmlformats.org/officeDocument/2006/relationships/image" Target="../media/image417.jpg"/><Relationship Id="rId459" Type="http://schemas.openxmlformats.org/officeDocument/2006/relationships/image" Target="../media/image459.jpg"/><Relationship Id="rId624" Type="http://schemas.openxmlformats.org/officeDocument/2006/relationships/image" Target="../media/image488.jpg"/><Relationship Id="rId666" Type="http://schemas.openxmlformats.org/officeDocument/2006/relationships/image" Target="../media/image513.jpg"/><Relationship Id="rId16" Type="http://schemas.openxmlformats.org/officeDocument/2006/relationships/image" Target="../media/image16.jpg"/><Relationship Id="rId221" Type="http://schemas.openxmlformats.org/officeDocument/2006/relationships/image" Target="../media/image221.jpg"/><Relationship Id="rId263" Type="http://schemas.openxmlformats.org/officeDocument/2006/relationships/image" Target="../media/image263.jpg"/><Relationship Id="rId319" Type="http://schemas.openxmlformats.org/officeDocument/2006/relationships/image" Target="../media/image319.jpg"/><Relationship Id="rId470" Type="http://schemas.openxmlformats.org/officeDocument/2006/relationships/hyperlink" Target="https://www.youtube.com/watch?v=PmYzjAKqnms" TargetMode="External"/><Relationship Id="rId526" Type="http://schemas.openxmlformats.org/officeDocument/2006/relationships/hyperlink" Target="https://www.youtube.com/watch?v=Nl6YbabSuqs&amp;t=90s" TargetMode="External"/><Relationship Id="rId58" Type="http://schemas.openxmlformats.org/officeDocument/2006/relationships/image" Target="../media/image58.jpg"/><Relationship Id="rId123" Type="http://schemas.openxmlformats.org/officeDocument/2006/relationships/image" Target="../media/image123.jpg"/><Relationship Id="rId330" Type="http://schemas.openxmlformats.org/officeDocument/2006/relationships/image" Target="../media/image330.jpg"/><Relationship Id="rId568" Type="http://schemas.openxmlformats.org/officeDocument/2006/relationships/hyperlink" Target="https://www.youtube.com/watch?v=s7xJ9cV3rkU" TargetMode="External"/><Relationship Id="rId165" Type="http://schemas.openxmlformats.org/officeDocument/2006/relationships/image" Target="../media/image165.jpg"/><Relationship Id="rId372" Type="http://schemas.openxmlformats.org/officeDocument/2006/relationships/image" Target="../media/image372.jpg"/><Relationship Id="rId428" Type="http://schemas.openxmlformats.org/officeDocument/2006/relationships/image" Target="../media/image428.jpg"/><Relationship Id="rId635" Type="http://schemas.openxmlformats.org/officeDocument/2006/relationships/image" Target="../media/image494.jpg"/><Relationship Id="rId677" Type="http://schemas.openxmlformats.org/officeDocument/2006/relationships/image" Target="../media/image521.jpg"/><Relationship Id="rId232" Type="http://schemas.openxmlformats.org/officeDocument/2006/relationships/image" Target="../media/image232.jpg"/><Relationship Id="rId274" Type="http://schemas.openxmlformats.org/officeDocument/2006/relationships/image" Target="../media/image274.jpg"/><Relationship Id="rId481" Type="http://schemas.openxmlformats.org/officeDocument/2006/relationships/hyperlink" Target="https://www.youtube.com/watch?v=EV5EkLTk5y8" TargetMode="External"/><Relationship Id="rId27" Type="http://schemas.openxmlformats.org/officeDocument/2006/relationships/image" Target="../media/image27.jpg"/><Relationship Id="rId69" Type="http://schemas.openxmlformats.org/officeDocument/2006/relationships/image" Target="../media/image69.jpg"/><Relationship Id="rId134" Type="http://schemas.openxmlformats.org/officeDocument/2006/relationships/image" Target="../media/image134.jpg"/><Relationship Id="rId537" Type="http://schemas.openxmlformats.org/officeDocument/2006/relationships/hyperlink" Target="https://www.youtube.com/watch?v=5h1A_gDjK3c&amp;t=232s" TargetMode="External"/><Relationship Id="rId579" Type="http://schemas.openxmlformats.org/officeDocument/2006/relationships/hyperlink" Target="https://www.youtube.com/watch?v=Cgo_yOHi780" TargetMode="External"/><Relationship Id="rId80" Type="http://schemas.openxmlformats.org/officeDocument/2006/relationships/image" Target="../media/image80.jpg"/><Relationship Id="rId176" Type="http://schemas.openxmlformats.org/officeDocument/2006/relationships/image" Target="../media/image176.jpg"/><Relationship Id="rId341" Type="http://schemas.openxmlformats.org/officeDocument/2006/relationships/image" Target="../media/image341.jpg"/><Relationship Id="rId383" Type="http://schemas.openxmlformats.org/officeDocument/2006/relationships/image" Target="../media/image383.jpg"/><Relationship Id="rId439" Type="http://schemas.openxmlformats.org/officeDocument/2006/relationships/image" Target="../media/image439.jpg"/><Relationship Id="rId590" Type="http://schemas.openxmlformats.org/officeDocument/2006/relationships/image" Target="../media/image474.jpg"/><Relationship Id="rId604" Type="http://schemas.openxmlformats.org/officeDocument/2006/relationships/hyperlink" Target="https://www.youtube.com/watch?v=PwpSG6uFBbg" TargetMode="External"/><Relationship Id="rId646" Type="http://schemas.openxmlformats.org/officeDocument/2006/relationships/image" Target="../media/image503.jpg"/><Relationship Id="rId201" Type="http://schemas.openxmlformats.org/officeDocument/2006/relationships/image" Target="../media/image201.jpg"/><Relationship Id="rId243" Type="http://schemas.openxmlformats.org/officeDocument/2006/relationships/image" Target="../media/image243.jpg"/><Relationship Id="rId285" Type="http://schemas.openxmlformats.org/officeDocument/2006/relationships/image" Target="../media/image285.jpg"/><Relationship Id="rId450" Type="http://schemas.openxmlformats.org/officeDocument/2006/relationships/image" Target="../media/image450.jpg"/><Relationship Id="rId506" Type="http://schemas.openxmlformats.org/officeDocument/2006/relationships/hyperlink" Target="http://avrproject.ru/publ/kak_podkljuchit/rabota_s_datchikom_vlazhnosti_dht11_v_bascom_avr/2-1-0-72" TargetMode="External"/><Relationship Id="rId38" Type="http://schemas.openxmlformats.org/officeDocument/2006/relationships/image" Target="../media/image38.jpg"/><Relationship Id="rId103" Type="http://schemas.openxmlformats.org/officeDocument/2006/relationships/image" Target="../media/image103.jpg"/><Relationship Id="rId310" Type="http://schemas.openxmlformats.org/officeDocument/2006/relationships/image" Target="../media/image310.jpg"/><Relationship Id="rId492" Type="http://schemas.openxmlformats.org/officeDocument/2006/relationships/hyperlink" Target="http://www.kernelchip.ru/Articles.php" TargetMode="External"/><Relationship Id="rId548" Type="http://schemas.openxmlformats.org/officeDocument/2006/relationships/hyperlink" Target="https://www.youtube.com/watch?v=6pirdFDzWzA" TargetMode="External"/><Relationship Id="rId91" Type="http://schemas.openxmlformats.org/officeDocument/2006/relationships/image" Target="../media/image91.jpg"/><Relationship Id="rId145" Type="http://schemas.openxmlformats.org/officeDocument/2006/relationships/image" Target="../media/image145.jpg"/><Relationship Id="rId187" Type="http://schemas.openxmlformats.org/officeDocument/2006/relationships/image" Target="../media/image187.jpg"/><Relationship Id="rId352" Type="http://schemas.openxmlformats.org/officeDocument/2006/relationships/image" Target="../media/image352.jpg"/><Relationship Id="rId394" Type="http://schemas.openxmlformats.org/officeDocument/2006/relationships/image" Target="../media/image394.jpg"/><Relationship Id="rId408" Type="http://schemas.openxmlformats.org/officeDocument/2006/relationships/image" Target="../media/image408.jpg"/><Relationship Id="rId615" Type="http://schemas.openxmlformats.org/officeDocument/2006/relationships/hyperlink" Target="http://megalvov.zzz.com.ua/pdf/esp32_pcb%20.pdf" TargetMode="External"/><Relationship Id="rId212" Type="http://schemas.openxmlformats.org/officeDocument/2006/relationships/image" Target="../media/image212.jpg"/><Relationship Id="rId254" Type="http://schemas.openxmlformats.org/officeDocument/2006/relationships/image" Target="../media/image254.jpg"/><Relationship Id="rId657" Type="http://schemas.openxmlformats.org/officeDocument/2006/relationships/image" Target="../media/image506.jpg"/><Relationship Id="rId49" Type="http://schemas.openxmlformats.org/officeDocument/2006/relationships/image" Target="../media/image49.jpg"/><Relationship Id="rId114" Type="http://schemas.openxmlformats.org/officeDocument/2006/relationships/image" Target="../media/image114.jpg"/><Relationship Id="rId296" Type="http://schemas.openxmlformats.org/officeDocument/2006/relationships/image" Target="../media/image296.jpg"/><Relationship Id="rId461" Type="http://schemas.openxmlformats.org/officeDocument/2006/relationships/image" Target="../media/image461.jpg"/><Relationship Id="rId517" Type="http://schemas.openxmlformats.org/officeDocument/2006/relationships/hyperlink" Target="https://www.youtube.com/watch?v=hoprWM_b6V0" TargetMode="External"/><Relationship Id="rId559" Type="http://schemas.openxmlformats.org/officeDocument/2006/relationships/hyperlink" Target="https://mysku.ru/blog/aliexpress/46896.html" TargetMode="External"/><Relationship Id="rId60" Type="http://schemas.openxmlformats.org/officeDocument/2006/relationships/image" Target="../media/image60.jpg"/><Relationship Id="rId156" Type="http://schemas.openxmlformats.org/officeDocument/2006/relationships/image" Target="../media/image156.jpg"/><Relationship Id="rId198" Type="http://schemas.openxmlformats.org/officeDocument/2006/relationships/image" Target="../media/image198.jpg"/><Relationship Id="rId321" Type="http://schemas.openxmlformats.org/officeDocument/2006/relationships/image" Target="../media/image321.jpg"/><Relationship Id="rId363" Type="http://schemas.openxmlformats.org/officeDocument/2006/relationships/image" Target="../media/image363.jpg"/><Relationship Id="rId419" Type="http://schemas.openxmlformats.org/officeDocument/2006/relationships/image" Target="../media/image419.jpg"/><Relationship Id="rId570" Type="http://schemas.openxmlformats.org/officeDocument/2006/relationships/hyperlink" Target="https://www.youtube.com/watch?v=DDaUNhjAHX4" TargetMode="External"/><Relationship Id="rId626" Type="http://schemas.openxmlformats.org/officeDocument/2006/relationships/image" Target="../media/image490.jpg"/><Relationship Id="rId223" Type="http://schemas.openxmlformats.org/officeDocument/2006/relationships/image" Target="../media/image223.jpg"/><Relationship Id="rId430" Type="http://schemas.openxmlformats.org/officeDocument/2006/relationships/image" Target="../media/image430.jpg"/><Relationship Id="rId668" Type="http://schemas.openxmlformats.org/officeDocument/2006/relationships/hyperlink" Target="https://www.youtube.com/watch?v=FHX3hPZ-Exs&amp;ab_channel=DIYENERGY" TargetMode="External"/><Relationship Id="rId18" Type="http://schemas.openxmlformats.org/officeDocument/2006/relationships/image" Target="../media/image18.jpg"/><Relationship Id="rId265" Type="http://schemas.openxmlformats.org/officeDocument/2006/relationships/image" Target="../media/image265.jpg"/><Relationship Id="rId472" Type="http://schemas.openxmlformats.org/officeDocument/2006/relationships/hyperlink" Target="https://www.youtube.com/watch?v=TrZgShCuTPc" TargetMode="External"/><Relationship Id="rId528" Type="http://schemas.openxmlformats.org/officeDocument/2006/relationships/hyperlink" Target="https://www.youtube.com/watch?v=DiBFzmP4CSM" TargetMode="External"/><Relationship Id="rId125" Type="http://schemas.openxmlformats.org/officeDocument/2006/relationships/image" Target="../media/image125.jpg"/><Relationship Id="rId167" Type="http://schemas.openxmlformats.org/officeDocument/2006/relationships/image" Target="../media/image167.jpg"/><Relationship Id="rId332" Type="http://schemas.openxmlformats.org/officeDocument/2006/relationships/image" Target="../media/image332.jpg"/><Relationship Id="rId374" Type="http://schemas.openxmlformats.org/officeDocument/2006/relationships/image" Target="../media/image374.jpg"/><Relationship Id="rId581" Type="http://schemas.openxmlformats.org/officeDocument/2006/relationships/hyperlink" Target="https://www.youtube.com/watch?v=eQ3o6A8t8QY&amp;t=120s" TargetMode="External"/><Relationship Id="rId71" Type="http://schemas.openxmlformats.org/officeDocument/2006/relationships/image" Target="../media/image71.jpg"/><Relationship Id="rId92" Type="http://schemas.openxmlformats.org/officeDocument/2006/relationships/image" Target="../media/image92.jpg"/><Relationship Id="rId213" Type="http://schemas.openxmlformats.org/officeDocument/2006/relationships/image" Target="../media/image213.jpg"/><Relationship Id="rId234" Type="http://schemas.openxmlformats.org/officeDocument/2006/relationships/image" Target="../media/image234.jpg"/><Relationship Id="rId420" Type="http://schemas.openxmlformats.org/officeDocument/2006/relationships/image" Target="../media/image420.jpg"/><Relationship Id="rId616" Type="http://schemas.openxmlformats.org/officeDocument/2006/relationships/hyperlink" Target="http://megalvov.zzz.com.ua/pdf/esp8266_pcb.pdf" TargetMode="External"/><Relationship Id="rId637" Type="http://schemas.openxmlformats.org/officeDocument/2006/relationships/image" Target="../media/image496.jpg"/><Relationship Id="rId658" Type="http://schemas.openxmlformats.org/officeDocument/2006/relationships/image" Target="../media/image507.jpg"/><Relationship Id="rId679" Type="http://schemas.openxmlformats.org/officeDocument/2006/relationships/image" Target="../media/image523.jpg"/><Relationship Id="rId2" Type="http://schemas.openxmlformats.org/officeDocument/2006/relationships/image" Target="../media/image2.jpg"/><Relationship Id="rId29" Type="http://schemas.openxmlformats.org/officeDocument/2006/relationships/image" Target="../media/image29.jpg"/><Relationship Id="rId255" Type="http://schemas.openxmlformats.org/officeDocument/2006/relationships/image" Target="../media/image255.jpg"/><Relationship Id="rId276" Type="http://schemas.openxmlformats.org/officeDocument/2006/relationships/image" Target="../media/image276.jpg"/><Relationship Id="rId297" Type="http://schemas.openxmlformats.org/officeDocument/2006/relationships/image" Target="../media/image297.jpg"/><Relationship Id="rId441" Type="http://schemas.openxmlformats.org/officeDocument/2006/relationships/image" Target="../media/image441.jpg"/><Relationship Id="rId462" Type="http://schemas.openxmlformats.org/officeDocument/2006/relationships/image" Target="../media/image462.jpg"/><Relationship Id="rId483" Type="http://schemas.openxmlformats.org/officeDocument/2006/relationships/hyperlink" Target="https://www.youtube.com/watch?v=IQVKGAU8jcA" TargetMode="External"/><Relationship Id="rId518" Type="http://schemas.openxmlformats.org/officeDocument/2006/relationships/hyperlink" Target="https://www.youtube.com/watch?v=9UpK-ApLrNM" TargetMode="External"/><Relationship Id="rId539" Type="http://schemas.openxmlformats.org/officeDocument/2006/relationships/hyperlink" Target="https://megalvov.prom.ua/p1066441949-blok-pitaniya-12v.html" TargetMode="External"/><Relationship Id="rId40" Type="http://schemas.openxmlformats.org/officeDocument/2006/relationships/image" Target="../media/image40.jpg"/><Relationship Id="rId115" Type="http://schemas.openxmlformats.org/officeDocument/2006/relationships/image" Target="../media/image115.jpg"/><Relationship Id="rId136" Type="http://schemas.openxmlformats.org/officeDocument/2006/relationships/image" Target="../media/image136.jpg"/><Relationship Id="rId157" Type="http://schemas.openxmlformats.org/officeDocument/2006/relationships/image" Target="../media/image157.jpg"/><Relationship Id="rId178" Type="http://schemas.openxmlformats.org/officeDocument/2006/relationships/image" Target="../media/image178.jpg"/><Relationship Id="rId301" Type="http://schemas.openxmlformats.org/officeDocument/2006/relationships/image" Target="../media/image301.jpg"/><Relationship Id="rId322" Type="http://schemas.openxmlformats.org/officeDocument/2006/relationships/image" Target="../media/image322.jpg"/><Relationship Id="rId343" Type="http://schemas.openxmlformats.org/officeDocument/2006/relationships/image" Target="../media/image343.jpg"/><Relationship Id="rId364" Type="http://schemas.openxmlformats.org/officeDocument/2006/relationships/image" Target="../media/image364.jpg"/><Relationship Id="rId550" Type="http://schemas.openxmlformats.org/officeDocument/2006/relationships/hyperlink" Target="http://radiokot.ru/konkursCatDay2014/42/" TargetMode="External"/><Relationship Id="rId61" Type="http://schemas.openxmlformats.org/officeDocument/2006/relationships/image" Target="../media/image61.jpg"/><Relationship Id="rId82" Type="http://schemas.openxmlformats.org/officeDocument/2006/relationships/image" Target="../media/image82.jpg"/><Relationship Id="rId199" Type="http://schemas.openxmlformats.org/officeDocument/2006/relationships/image" Target="../media/image199.jpg"/><Relationship Id="rId203" Type="http://schemas.openxmlformats.org/officeDocument/2006/relationships/image" Target="../media/image203.jpg"/><Relationship Id="rId385" Type="http://schemas.openxmlformats.org/officeDocument/2006/relationships/image" Target="../media/image385.jpg"/><Relationship Id="rId571" Type="http://schemas.openxmlformats.org/officeDocument/2006/relationships/hyperlink" Target="https://www.youtube.com/watch?v=PcdSYl0r-CA" TargetMode="External"/><Relationship Id="rId592" Type="http://schemas.openxmlformats.org/officeDocument/2006/relationships/hyperlink" Target="https://img.ozdisan.com/ETicaret_Dosya/445413_4369639.pdf" TargetMode="External"/><Relationship Id="rId606" Type="http://schemas.openxmlformats.org/officeDocument/2006/relationships/image" Target="../media/image484.jpg"/><Relationship Id="rId627" Type="http://schemas.openxmlformats.org/officeDocument/2006/relationships/image" Target="../media/image491.jpg"/><Relationship Id="rId648" Type="http://schemas.openxmlformats.org/officeDocument/2006/relationships/image" Target="../media/image504.jpg"/><Relationship Id="rId669" Type="http://schemas.openxmlformats.org/officeDocument/2006/relationships/hyperlink" Target="https://www.youtube.com/watch?v=uVkVJog4apY&amp;ab_channel=ArduBlock1.0" TargetMode="External"/><Relationship Id="rId19" Type="http://schemas.openxmlformats.org/officeDocument/2006/relationships/image" Target="../media/image19.jpg"/><Relationship Id="rId224" Type="http://schemas.openxmlformats.org/officeDocument/2006/relationships/image" Target="../media/image224.jpg"/><Relationship Id="rId245" Type="http://schemas.openxmlformats.org/officeDocument/2006/relationships/image" Target="../media/image245.jpg"/><Relationship Id="rId266" Type="http://schemas.openxmlformats.org/officeDocument/2006/relationships/image" Target="../media/image266.jpg"/><Relationship Id="rId287" Type="http://schemas.openxmlformats.org/officeDocument/2006/relationships/image" Target="../media/image287.jpg"/><Relationship Id="rId410" Type="http://schemas.openxmlformats.org/officeDocument/2006/relationships/image" Target="../media/image410.jpg"/><Relationship Id="rId431" Type="http://schemas.openxmlformats.org/officeDocument/2006/relationships/image" Target="../media/image431.jpg"/><Relationship Id="rId452" Type="http://schemas.openxmlformats.org/officeDocument/2006/relationships/image" Target="../media/image452.jpg"/><Relationship Id="rId473" Type="http://schemas.openxmlformats.org/officeDocument/2006/relationships/hyperlink" Target="https://www.youtube.com/watch?v=C0PANXGhh7Q&amp;t=2s" TargetMode="External"/><Relationship Id="rId494" Type="http://schemas.openxmlformats.org/officeDocument/2006/relationships/hyperlink" Target="https://www.youtube.com/watch?v=4xA8FhaA69g" TargetMode="External"/><Relationship Id="rId508" Type="http://schemas.openxmlformats.org/officeDocument/2006/relationships/hyperlink" Target="https://mysku.ru/blog/diy/70860.html" TargetMode="External"/><Relationship Id="rId529" Type="http://schemas.openxmlformats.org/officeDocument/2006/relationships/hyperlink" Target="https://www.youtube.com/watch?v=piPCI7Qa5No&amp;t=86s" TargetMode="External"/><Relationship Id="rId680" Type="http://schemas.openxmlformats.org/officeDocument/2006/relationships/image" Target="../media/image524.jpg"/><Relationship Id="rId30" Type="http://schemas.openxmlformats.org/officeDocument/2006/relationships/image" Target="../media/image30.jpg"/><Relationship Id="rId105" Type="http://schemas.openxmlformats.org/officeDocument/2006/relationships/image" Target="../media/image105.jpg"/><Relationship Id="rId126" Type="http://schemas.openxmlformats.org/officeDocument/2006/relationships/image" Target="../media/image126.jpg"/><Relationship Id="rId147" Type="http://schemas.openxmlformats.org/officeDocument/2006/relationships/image" Target="../media/image147.jpg"/><Relationship Id="rId168" Type="http://schemas.openxmlformats.org/officeDocument/2006/relationships/image" Target="../media/image168.jpg"/><Relationship Id="rId312" Type="http://schemas.openxmlformats.org/officeDocument/2006/relationships/image" Target="../media/image312.jpg"/><Relationship Id="rId333" Type="http://schemas.openxmlformats.org/officeDocument/2006/relationships/image" Target="../media/image333.jpg"/><Relationship Id="rId354" Type="http://schemas.openxmlformats.org/officeDocument/2006/relationships/image" Target="../media/image354.jpg"/><Relationship Id="rId540" Type="http://schemas.openxmlformats.org/officeDocument/2006/relationships/hyperlink" Target="http://www.ti.com/lit/ds/symlink/max3232.pdf" TargetMode="External"/><Relationship Id="rId51" Type="http://schemas.openxmlformats.org/officeDocument/2006/relationships/image" Target="../media/image51.jpg"/><Relationship Id="rId72" Type="http://schemas.openxmlformats.org/officeDocument/2006/relationships/image" Target="../media/image72.jpg"/><Relationship Id="rId93" Type="http://schemas.openxmlformats.org/officeDocument/2006/relationships/image" Target="../media/image93.jpg"/><Relationship Id="rId189" Type="http://schemas.openxmlformats.org/officeDocument/2006/relationships/image" Target="../media/image189.jpg"/><Relationship Id="rId375" Type="http://schemas.openxmlformats.org/officeDocument/2006/relationships/image" Target="../media/image375.jpg"/><Relationship Id="rId396" Type="http://schemas.openxmlformats.org/officeDocument/2006/relationships/image" Target="../media/image396.jpeg"/><Relationship Id="rId561" Type="http://schemas.openxmlformats.org/officeDocument/2006/relationships/hyperlink" Target="http://forum.amperka.ru/threads/%D0%91%D0%B8%D0%B1%D0%BB%D0%B8%D0%BE%D1%82%D0%B5%D0%BA%D0%B0-twi-i2c-ds1307-at24c256-mpu9150-raw-pcf8574-pcf8575-ms5803-30ba.5973/" TargetMode="External"/><Relationship Id="rId582" Type="http://schemas.openxmlformats.org/officeDocument/2006/relationships/hyperlink" Target="https://www.youtube.com/watch?v=gVzP94XKDHo" TargetMode="External"/><Relationship Id="rId617" Type="http://schemas.openxmlformats.org/officeDocument/2006/relationships/hyperlink" Target="http://megalvov.zzz.com.ua/pdf/esp32_nodemcu.pdf" TargetMode="External"/><Relationship Id="rId638" Type="http://schemas.openxmlformats.org/officeDocument/2006/relationships/image" Target="../media/image497.jpeg"/><Relationship Id="rId659" Type="http://schemas.openxmlformats.org/officeDocument/2006/relationships/hyperlink" Target="https://www.youtube.com/watch?v=EEEp7YF3U9I" TargetMode="External"/><Relationship Id="rId3" Type="http://schemas.openxmlformats.org/officeDocument/2006/relationships/image" Target="../media/image3.jpg"/><Relationship Id="rId214" Type="http://schemas.openxmlformats.org/officeDocument/2006/relationships/image" Target="../media/image214.jpg"/><Relationship Id="rId235" Type="http://schemas.openxmlformats.org/officeDocument/2006/relationships/image" Target="../media/image235.jpg"/><Relationship Id="rId256" Type="http://schemas.openxmlformats.org/officeDocument/2006/relationships/image" Target="../media/image256.jpg"/><Relationship Id="rId277" Type="http://schemas.openxmlformats.org/officeDocument/2006/relationships/image" Target="../media/image277.jpg"/><Relationship Id="rId298" Type="http://schemas.openxmlformats.org/officeDocument/2006/relationships/image" Target="../media/image298.jpeg"/><Relationship Id="rId400" Type="http://schemas.openxmlformats.org/officeDocument/2006/relationships/image" Target="../media/image400.jpg"/><Relationship Id="rId421" Type="http://schemas.openxmlformats.org/officeDocument/2006/relationships/image" Target="../media/image421.jpg"/><Relationship Id="rId442" Type="http://schemas.openxmlformats.org/officeDocument/2006/relationships/image" Target="../media/image442.jpg"/><Relationship Id="rId463" Type="http://schemas.openxmlformats.org/officeDocument/2006/relationships/image" Target="../media/image463.jpg"/><Relationship Id="rId484" Type="http://schemas.openxmlformats.org/officeDocument/2006/relationships/hyperlink" Target="https://www.youtube.com/watch?v=pFGUOiVdPV8" TargetMode="External"/><Relationship Id="rId519" Type="http://schemas.openxmlformats.org/officeDocument/2006/relationships/hyperlink" Target="https://mysku.ru/blog/ebay/17448.html" TargetMode="External"/><Relationship Id="rId670" Type="http://schemas.openxmlformats.org/officeDocument/2006/relationships/image" Target="../media/image515.jpg"/><Relationship Id="rId116" Type="http://schemas.openxmlformats.org/officeDocument/2006/relationships/image" Target="../media/image116.jpg"/><Relationship Id="rId137" Type="http://schemas.openxmlformats.org/officeDocument/2006/relationships/image" Target="../media/image137.jpg"/><Relationship Id="rId158" Type="http://schemas.openxmlformats.org/officeDocument/2006/relationships/image" Target="../media/image158.jpg"/><Relationship Id="rId302" Type="http://schemas.openxmlformats.org/officeDocument/2006/relationships/image" Target="../media/image302.jpg"/><Relationship Id="rId323" Type="http://schemas.openxmlformats.org/officeDocument/2006/relationships/image" Target="../media/image323.jpg"/><Relationship Id="rId344" Type="http://schemas.openxmlformats.org/officeDocument/2006/relationships/image" Target="../media/image344.jpg"/><Relationship Id="rId530" Type="http://schemas.openxmlformats.org/officeDocument/2006/relationships/hyperlink" Target="https://www.youtube.com/watch?v=Cu_XHTWvK0U&amp;t=7s" TargetMode="External"/><Relationship Id="rId20" Type="http://schemas.openxmlformats.org/officeDocument/2006/relationships/image" Target="../media/image20.jpg"/><Relationship Id="rId41" Type="http://schemas.openxmlformats.org/officeDocument/2006/relationships/image" Target="../media/image41.jpg"/><Relationship Id="rId62" Type="http://schemas.openxmlformats.org/officeDocument/2006/relationships/image" Target="../media/image62.jpg"/><Relationship Id="rId83" Type="http://schemas.openxmlformats.org/officeDocument/2006/relationships/image" Target="../media/image83.jpg"/><Relationship Id="rId179" Type="http://schemas.openxmlformats.org/officeDocument/2006/relationships/image" Target="../media/image179.jpg"/><Relationship Id="rId365" Type="http://schemas.openxmlformats.org/officeDocument/2006/relationships/image" Target="../media/image365.jpg"/><Relationship Id="rId386" Type="http://schemas.openxmlformats.org/officeDocument/2006/relationships/image" Target="../media/image386.jpg"/><Relationship Id="rId551" Type="http://schemas.openxmlformats.org/officeDocument/2006/relationships/hyperlink" Target="http://www.junradio.com/index/si4703_fm_radio_i_arduino/0-388" TargetMode="External"/><Relationship Id="rId572" Type="http://schemas.openxmlformats.org/officeDocument/2006/relationships/hyperlink" Target="https://www.youtube.com/watch?v=BxkLxit-OWE" TargetMode="External"/><Relationship Id="rId593" Type="http://schemas.openxmlformats.org/officeDocument/2006/relationships/hyperlink" Target="https://pdf1.alldatasheet.net/datasheet-pdf/view/22933/STMICROELECTRONICS/M35080.html" TargetMode="External"/><Relationship Id="rId607" Type="http://schemas.openxmlformats.org/officeDocument/2006/relationships/image" Target="../media/image485.jpg"/><Relationship Id="rId628" Type="http://schemas.openxmlformats.org/officeDocument/2006/relationships/hyperlink" Target="https://www.youtube.com/watch?time_continue=4&amp;v=SpVx_sB5T98&amp;feature=emb_logo" TargetMode="External"/><Relationship Id="rId649" Type="http://schemas.openxmlformats.org/officeDocument/2006/relationships/hyperlink" Target="https://www.youtube.com/watch?v=IGQtkY2su4k" TargetMode="External"/><Relationship Id="rId190" Type="http://schemas.openxmlformats.org/officeDocument/2006/relationships/image" Target="../media/image190.jpg"/><Relationship Id="rId204" Type="http://schemas.openxmlformats.org/officeDocument/2006/relationships/image" Target="../media/image204.jpg"/><Relationship Id="rId225" Type="http://schemas.openxmlformats.org/officeDocument/2006/relationships/image" Target="../media/image225.jpg"/><Relationship Id="rId246" Type="http://schemas.openxmlformats.org/officeDocument/2006/relationships/image" Target="../media/image246.jpg"/><Relationship Id="rId267" Type="http://schemas.openxmlformats.org/officeDocument/2006/relationships/image" Target="../media/image267.jpg"/><Relationship Id="rId288" Type="http://schemas.openxmlformats.org/officeDocument/2006/relationships/image" Target="../media/image288.jpg"/><Relationship Id="rId411" Type="http://schemas.openxmlformats.org/officeDocument/2006/relationships/image" Target="../media/image411.jpg"/><Relationship Id="rId432" Type="http://schemas.openxmlformats.org/officeDocument/2006/relationships/image" Target="../media/image432.jpg"/><Relationship Id="rId453" Type="http://schemas.openxmlformats.org/officeDocument/2006/relationships/image" Target="../media/image453.jpg"/><Relationship Id="rId474" Type="http://schemas.openxmlformats.org/officeDocument/2006/relationships/hyperlink" Target="http://megalvov.blogspot.com/2015/04/usbasp-v20-isp-avr.html" TargetMode="External"/><Relationship Id="rId509" Type="http://schemas.openxmlformats.org/officeDocument/2006/relationships/hyperlink" Target="https://www.youtube.com/watch?v=YLMlRhxgTWQ" TargetMode="External"/><Relationship Id="rId660" Type="http://schemas.openxmlformats.org/officeDocument/2006/relationships/image" Target="../media/image508.jpg"/><Relationship Id="rId106" Type="http://schemas.openxmlformats.org/officeDocument/2006/relationships/image" Target="../media/image106.jpg"/><Relationship Id="rId127" Type="http://schemas.openxmlformats.org/officeDocument/2006/relationships/image" Target="../media/image127.jpg"/><Relationship Id="rId313" Type="http://schemas.openxmlformats.org/officeDocument/2006/relationships/image" Target="../media/image313.jpg"/><Relationship Id="rId495" Type="http://schemas.openxmlformats.org/officeDocument/2006/relationships/hyperlink" Target="https://www.youtube.com/watch?v=eX-IYaEd3go" TargetMode="External"/><Relationship Id="rId681" Type="http://schemas.openxmlformats.org/officeDocument/2006/relationships/hyperlink" Target="https://www.youtube.com/watch?v=yN-8_zVzBPU&amp;t=9s" TargetMode="External"/><Relationship Id="rId10" Type="http://schemas.openxmlformats.org/officeDocument/2006/relationships/image" Target="../media/image10.jpg"/><Relationship Id="rId31" Type="http://schemas.openxmlformats.org/officeDocument/2006/relationships/image" Target="../media/image31.jpg"/><Relationship Id="rId52" Type="http://schemas.openxmlformats.org/officeDocument/2006/relationships/image" Target="../media/image52.jpg"/><Relationship Id="rId73" Type="http://schemas.openxmlformats.org/officeDocument/2006/relationships/image" Target="../media/image73.jpg"/><Relationship Id="rId94" Type="http://schemas.openxmlformats.org/officeDocument/2006/relationships/image" Target="../media/image94.jpg"/><Relationship Id="rId148" Type="http://schemas.openxmlformats.org/officeDocument/2006/relationships/image" Target="../media/image148.jpg"/><Relationship Id="rId169" Type="http://schemas.openxmlformats.org/officeDocument/2006/relationships/image" Target="../media/image169.jpg"/><Relationship Id="rId334" Type="http://schemas.openxmlformats.org/officeDocument/2006/relationships/image" Target="../media/image334.jpg"/><Relationship Id="rId355" Type="http://schemas.openxmlformats.org/officeDocument/2006/relationships/image" Target="../media/image355.jpg"/><Relationship Id="rId376" Type="http://schemas.openxmlformats.org/officeDocument/2006/relationships/image" Target="../media/image376.jpg"/><Relationship Id="rId397" Type="http://schemas.openxmlformats.org/officeDocument/2006/relationships/image" Target="../media/image397.jpg"/><Relationship Id="rId520" Type="http://schemas.openxmlformats.org/officeDocument/2006/relationships/hyperlink" Target="https://www.youtube.com/watch?v=GyrcYOdK7Og&amp;t=648s" TargetMode="External"/><Relationship Id="rId541" Type="http://schemas.openxmlformats.org/officeDocument/2006/relationships/hyperlink" Target="https://www.youtube.com/watch?v=-W5Bdix-6n8" TargetMode="External"/><Relationship Id="rId562" Type="http://schemas.openxmlformats.org/officeDocument/2006/relationships/hyperlink" Target="https://www.youtube.com/watch?v=VpUTZBZRHYY&amp;t=6s" TargetMode="External"/><Relationship Id="rId583" Type="http://schemas.openxmlformats.org/officeDocument/2006/relationships/hyperlink" Target="https://www.youtube.com/watch?v=Y4aObl43ku8" TargetMode="External"/><Relationship Id="rId618" Type="http://schemas.openxmlformats.org/officeDocument/2006/relationships/hyperlink" Target="http://megalvov.zzz.com.ua/pdf/esp32.pdf" TargetMode="External"/><Relationship Id="rId639" Type="http://schemas.openxmlformats.org/officeDocument/2006/relationships/image" Target="../media/image498.jpeg"/><Relationship Id="rId4" Type="http://schemas.openxmlformats.org/officeDocument/2006/relationships/image" Target="../media/image4.jpg"/><Relationship Id="rId180" Type="http://schemas.openxmlformats.org/officeDocument/2006/relationships/image" Target="../media/image180.jpg"/><Relationship Id="rId215" Type="http://schemas.openxmlformats.org/officeDocument/2006/relationships/image" Target="../media/image215.jpg"/><Relationship Id="rId236" Type="http://schemas.openxmlformats.org/officeDocument/2006/relationships/image" Target="../media/image236.jpg"/><Relationship Id="rId257" Type="http://schemas.openxmlformats.org/officeDocument/2006/relationships/image" Target="../media/image257.jpg"/><Relationship Id="rId278" Type="http://schemas.openxmlformats.org/officeDocument/2006/relationships/image" Target="../media/image278.jpg"/><Relationship Id="rId401" Type="http://schemas.openxmlformats.org/officeDocument/2006/relationships/image" Target="../media/image401.jpg"/><Relationship Id="rId422" Type="http://schemas.openxmlformats.org/officeDocument/2006/relationships/image" Target="../media/image422.jpg"/><Relationship Id="rId443" Type="http://schemas.openxmlformats.org/officeDocument/2006/relationships/image" Target="../media/image443.jpg"/><Relationship Id="rId464" Type="http://schemas.openxmlformats.org/officeDocument/2006/relationships/hyperlink" Target="http://megalvov.zzz.com.ua/pdf/XY-BT-Mini%20.pdf" TargetMode="External"/><Relationship Id="rId650" Type="http://schemas.openxmlformats.org/officeDocument/2006/relationships/hyperlink" Target="https://www.youtube.com/watch?v=NPaUZSP8ouo" TargetMode="External"/><Relationship Id="rId303" Type="http://schemas.openxmlformats.org/officeDocument/2006/relationships/image" Target="../media/image303.jpg"/><Relationship Id="rId485" Type="http://schemas.openxmlformats.org/officeDocument/2006/relationships/hyperlink" Target="https://www.youtube.com/watch?v=D3ZVYIY2pSM" TargetMode="External"/><Relationship Id="rId42" Type="http://schemas.openxmlformats.org/officeDocument/2006/relationships/image" Target="../media/image42.jpg"/><Relationship Id="rId84" Type="http://schemas.openxmlformats.org/officeDocument/2006/relationships/image" Target="../media/image84.jpg"/><Relationship Id="rId138" Type="http://schemas.openxmlformats.org/officeDocument/2006/relationships/image" Target="../media/image138.jpg"/><Relationship Id="rId345" Type="http://schemas.openxmlformats.org/officeDocument/2006/relationships/image" Target="../media/image345.jpg"/><Relationship Id="rId387" Type="http://schemas.openxmlformats.org/officeDocument/2006/relationships/image" Target="../media/image387.jpg"/><Relationship Id="rId510" Type="http://schemas.openxmlformats.org/officeDocument/2006/relationships/hyperlink" Target="https://www.youtube.com/watch?time_continue=29&amp;v=5_brS4t5SLU" TargetMode="External"/><Relationship Id="rId552" Type="http://schemas.openxmlformats.org/officeDocument/2006/relationships/hyperlink" Target="https://www.google.com/search?q=%D0%B8%D0%BD%D1%82%D0%B5%D1%80%D0%BD%D0%B5%D1%82+%D1%80%D0%B0%D0%B4%D0%B8%D0%BE+ESP&amp;rlz=1C1GGRV_enUA805UA806&amp;oq=%D0%B8%D0%BD%D1%82%D0%B5%D1%80%D0%BD%D0%B5%D1%82+%D1%80%D0%B0%D0%B4%D0%B8%D0%BE+ESP&amp;aqs=chrome..69i57j0l5.7863j" TargetMode="External"/><Relationship Id="rId594" Type="http://schemas.openxmlformats.org/officeDocument/2006/relationships/image" Target="../media/image476.jpg"/><Relationship Id="rId608" Type="http://schemas.openxmlformats.org/officeDocument/2006/relationships/image" Target="../media/image486.jpg"/><Relationship Id="rId191" Type="http://schemas.openxmlformats.org/officeDocument/2006/relationships/image" Target="../media/image191.jpg"/><Relationship Id="rId205" Type="http://schemas.openxmlformats.org/officeDocument/2006/relationships/image" Target="../media/image205.jpg"/><Relationship Id="rId247" Type="http://schemas.openxmlformats.org/officeDocument/2006/relationships/image" Target="../media/image247.jpg"/><Relationship Id="rId412" Type="http://schemas.openxmlformats.org/officeDocument/2006/relationships/image" Target="../media/image412.jpg"/><Relationship Id="rId107" Type="http://schemas.openxmlformats.org/officeDocument/2006/relationships/image" Target="../media/image107.jpeg"/><Relationship Id="rId289" Type="http://schemas.openxmlformats.org/officeDocument/2006/relationships/image" Target="../media/image289.jpg"/><Relationship Id="rId454" Type="http://schemas.openxmlformats.org/officeDocument/2006/relationships/image" Target="../media/image454.jpg"/><Relationship Id="rId496" Type="http://schemas.openxmlformats.org/officeDocument/2006/relationships/hyperlink" Target="https://www.youtube.com/watch?v=0iagZdvaxV8" TargetMode="External"/><Relationship Id="rId661" Type="http://schemas.openxmlformats.org/officeDocument/2006/relationships/hyperlink" Target="https://www.youtube.com/watch?v=29-nTiTyltA&amp;list=PL8_wQSRnm2v1dRwGvvaF-4pfwJCiK2tKh&amp;index=2" TargetMode="External"/><Relationship Id="rId11" Type="http://schemas.openxmlformats.org/officeDocument/2006/relationships/image" Target="../media/image11.jpg"/><Relationship Id="rId53" Type="http://schemas.openxmlformats.org/officeDocument/2006/relationships/image" Target="../media/image53.jpg"/><Relationship Id="rId149" Type="http://schemas.openxmlformats.org/officeDocument/2006/relationships/image" Target="../media/image149.jpg"/><Relationship Id="rId314" Type="http://schemas.openxmlformats.org/officeDocument/2006/relationships/image" Target="../media/image314.jpg"/><Relationship Id="rId356" Type="http://schemas.openxmlformats.org/officeDocument/2006/relationships/image" Target="../media/image356.jpg"/><Relationship Id="rId398" Type="http://schemas.openxmlformats.org/officeDocument/2006/relationships/image" Target="../media/image398.jpg"/><Relationship Id="rId521" Type="http://schemas.openxmlformats.org/officeDocument/2006/relationships/hyperlink" Target="https://www.youtube.com/watch?v=HrDtxNjvHpk&amp;t=160s" TargetMode="External"/><Relationship Id="rId563" Type="http://schemas.openxmlformats.org/officeDocument/2006/relationships/hyperlink" Target="https://www.youtube.com/watch?v=9kBeDhEIiSI" TargetMode="External"/><Relationship Id="rId619" Type="http://schemas.openxmlformats.org/officeDocument/2006/relationships/hyperlink" Target="http://megalvov.zzz.com.ua/pdf/esp8266.pdf" TargetMode="External"/><Relationship Id="rId95" Type="http://schemas.openxmlformats.org/officeDocument/2006/relationships/image" Target="../media/image95.jpg"/><Relationship Id="rId160" Type="http://schemas.openxmlformats.org/officeDocument/2006/relationships/image" Target="../media/image160.jpg"/><Relationship Id="rId216" Type="http://schemas.openxmlformats.org/officeDocument/2006/relationships/image" Target="../media/image216.jpg"/><Relationship Id="rId423" Type="http://schemas.openxmlformats.org/officeDocument/2006/relationships/image" Target="../media/image423.jpg"/><Relationship Id="rId258" Type="http://schemas.openxmlformats.org/officeDocument/2006/relationships/image" Target="../media/image258.jpg"/><Relationship Id="rId465" Type="http://schemas.openxmlformats.org/officeDocument/2006/relationships/image" Target="../media/image464.jpg"/><Relationship Id="rId630" Type="http://schemas.openxmlformats.org/officeDocument/2006/relationships/hyperlink" Target="https://www.youtube.com/watch?v=hyKAB2-Ct-k" TargetMode="External"/><Relationship Id="rId672" Type="http://schemas.openxmlformats.org/officeDocument/2006/relationships/image" Target="../media/image517.jpg"/><Relationship Id="rId22" Type="http://schemas.openxmlformats.org/officeDocument/2006/relationships/image" Target="../media/image22.jpg"/><Relationship Id="rId64" Type="http://schemas.openxmlformats.org/officeDocument/2006/relationships/image" Target="../media/image64.jpg"/><Relationship Id="rId118" Type="http://schemas.openxmlformats.org/officeDocument/2006/relationships/image" Target="../media/image118.jpg"/><Relationship Id="rId325" Type="http://schemas.openxmlformats.org/officeDocument/2006/relationships/image" Target="../media/image325.jpg"/><Relationship Id="rId367" Type="http://schemas.openxmlformats.org/officeDocument/2006/relationships/image" Target="../media/image367.jpg"/><Relationship Id="rId532" Type="http://schemas.openxmlformats.org/officeDocument/2006/relationships/hyperlink" Target="https://www.youtube.com/watch?v=e2rAzVuWMiI" TargetMode="External"/><Relationship Id="rId574" Type="http://schemas.openxmlformats.org/officeDocument/2006/relationships/hyperlink" Target="https://www.youtube.com/results?search_query=liitokala+lii-500" TargetMode="External"/><Relationship Id="rId171" Type="http://schemas.openxmlformats.org/officeDocument/2006/relationships/image" Target="../media/image171.jpg"/><Relationship Id="rId227" Type="http://schemas.openxmlformats.org/officeDocument/2006/relationships/image" Target="../media/image227.jpg"/><Relationship Id="rId269" Type="http://schemas.openxmlformats.org/officeDocument/2006/relationships/image" Target="../media/image269.jpg"/><Relationship Id="rId434" Type="http://schemas.openxmlformats.org/officeDocument/2006/relationships/image" Target="../media/image434.jpg"/><Relationship Id="rId476" Type="http://schemas.openxmlformats.org/officeDocument/2006/relationships/hyperlink" Target="http://megalvov.blogspot.com/2015/01/usb-sp200se.html" TargetMode="External"/><Relationship Id="rId641" Type="http://schemas.openxmlformats.org/officeDocument/2006/relationships/hyperlink" Target="https://megalvov.github.io/pdf/CAP_G.pdf" TargetMode="External"/><Relationship Id="rId33" Type="http://schemas.openxmlformats.org/officeDocument/2006/relationships/image" Target="../media/image33.jpg"/><Relationship Id="rId129" Type="http://schemas.openxmlformats.org/officeDocument/2006/relationships/image" Target="../media/image129.jpg"/><Relationship Id="rId280" Type="http://schemas.openxmlformats.org/officeDocument/2006/relationships/image" Target="../media/image280.jpg"/><Relationship Id="rId336" Type="http://schemas.openxmlformats.org/officeDocument/2006/relationships/image" Target="../media/image336.jpg"/><Relationship Id="rId501" Type="http://schemas.openxmlformats.org/officeDocument/2006/relationships/hyperlink" Target="http://cxem.net/mc/mc234.php" TargetMode="External"/><Relationship Id="rId543" Type="http://schemas.openxmlformats.org/officeDocument/2006/relationships/hyperlink" Target="https://www.youtube.com/watch?v=cfU-10W6mHA" TargetMode="External"/><Relationship Id="rId75" Type="http://schemas.openxmlformats.org/officeDocument/2006/relationships/image" Target="../media/image75.jpg"/><Relationship Id="rId140" Type="http://schemas.openxmlformats.org/officeDocument/2006/relationships/image" Target="../media/image140.jpg"/><Relationship Id="rId182" Type="http://schemas.openxmlformats.org/officeDocument/2006/relationships/image" Target="../media/image182.jpg"/><Relationship Id="rId378" Type="http://schemas.openxmlformats.org/officeDocument/2006/relationships/image" Target="../media/image378.jpg"/><Relationship Id="rId403" Type="http://schemas.openxmlformats.org/officeDocument/2006/relationships/image" Target="../media/image403.jpg"/><Relationship Id="rId585" Type="http://schemas.openxmlformats.org/officeDocument/2006/relationships/hyperlink" Target="https://www.youtube.com/watch?v=eOWPwjzKyYA" TargetMode="External"/><Relationship Id="rId6" Type="http://schemas.openxmlformats.org/officeDocument/2006/relationships/image" Target="../media/image6.jpg"/><Relationship Id="rId238" Type="http://schemas.openxmlformats.org/officeDocument/2006/relationships/image" Target="../media/image238.jpg"/><Relationship Id="rId445" Type="http://schemas.openxmlformats.org/officeDocument/2006/relationships/image" Target="../media/image445.jpg"/><Relationship Id="rId487" Type="http://schemas.openxmlformats.org/officeDocument/2006/relationships/hyperlink" Target="https://www.elecrow.com/download/ESP-12F.pdf" TargetMode="External"/><Relationship Id="rId610" Type="http://schemas.openxmlformats.org/officeDocument/2006/relationships/hyperlink" Target="https://www.youtube.com/results?search_query=g600+%D0%BC%D0%B8%D0%BA%D1%80%D0%BE%D1%81%D0%BA%D0%BE%D0%BF" TargetMode="External"/><Relationship Id="rId652" Type="http://schemas.openxmlformats.org/officeDocument/2006/relationships/hyperlink" Target="https://www.silabs.com/documents/public/data-sheets/Si4730-31-34-35-D60.pdf" TargetMode="External"/><Relationship Id="rId291" Type="http://schemas.openxmlformats.org/officeDocument/2006/relationships/image" Target="../media/image291.jpg"/><Relationship Id="rId305" Type="http://schemas.openxmlformats.org/officeDocument/2006/relationships/image" Target="../media/image305.jpg"/><Relationship Id="rId347" Type="http://schemas.openxmlformats.org/officeDocument/2006/relationships/image" Target="../media/image347.jpg"/><Relationship Id="rId512" Type="http://schemas.openxmlformats.org/officeDocument/2006/relationships/hyperlink" Target="http://avrproject.ru/publ/kak_podkljuchit/rabota_s_magnitometrom_hmc5883l/2-1-0-150" TargetMode="External"/><Relationship Id="rId44" Type="http://schemas.openxmlformats.org/officeDocument/2006/relationships/image" Target="../media/image44.jpg"/><Relationship Id="rId86" Type="http://schemas.openxmlformats.org/officeDocument/2006/relationships/image" Target="../media/image86.jpg"/><Relationship Id="rId151" Type="http://schemas.openxmlformats.org/officeDocument/2006/relationships/image" Target="../media/image151.jpeg"/><Relationship Id="rId389" Type="http://schemas.openxmlformats.org/officeDocument/2006/relationships/image" Target="../media/image389.jpg"/><Relationship Id="rId554" Type="http://schemas.openxmlformats.org/officeDocument/2006/relationships/hyperlink" Target="https://www.youtube.com/watch?v=_10T84PhV4Y" TargetMode="External"/><Relationship Id="rId596" Type="http://schemas.openxmlformats.org/officeDocument/2006/relationships/image" Target="../media/image478.jpg"/><Relationship Id="rId193" Type="http://schemas.openxmlformats.org/officeDocument/2006/relationships/image" Target="../media/image193.jpg"/><Relationship Id="rId207" Type="http://schemas.openxmlformats.org/officeDocument/2006/relationships/image" Target="../media/image207.jpg"/><Relationship Id="rId249" Type="http://schemas.openxmlformats.org/officeDocument/2006/relationships/image" Target="../media/image249.jpg"/><Relationship Id="rId414" Type="http://schemas.openxmlformats.org/officeDocument/2006/relationships/image" Target="../media/image414.jpg"/><Relationship Id="rId456" Type="http://schemas.openxmlformats.org/officeDocument/2006/relationships/image" Target="../media/image456.jpg"/><Relationship Id="rId498" Type="http://schemas.openxmlformats.org/officeDocument/2006/relationships/hyperlink" Target="https://www.youtube.com/watch?v=qKUc7DPQvcc" TargetMode="External"/><Relationship Id="rId621" Type="http://schemas.openxmlformats.org/officeDocument/2006/relationships/hyperlink" Target="http://megalvov.zzz.com.ua/pdf/esp_d1_mini.pdf" TargetMode="External"/><Relationship Id="rId663" Type="http://schemas.openxmlformats.org/officeDocument/2006/relationships/image" Target="../media/image510.jpg"/><Relationship Id="rId13" Type="http://schemas.openxmlformats.org/officeDocument/2006/relationships/image" Target="../media/image13.jpg"/><Relationship Id="rId109" Type="http://schemas.openxmlformats.org/officeDocument/2006/relationships/image" Target="../media/image109.jpg"/><Relationship Id="rId260" Type="http://schemas.openxmlformats.org/officeDocument/2006/relationships/image" Target="../media/image260.jpg"/><Relationship Id="rId316" Type="http://schemas.openxmlformats.org/officeDocument/2006/relationships/image" Target="../media/image316.jpg"/><Relationship Id="rId523" Type="http://schemas.openxmlformats.org/officeDocument/2006/relationships/hyperlink" Target="https://megalvov.prom.ua/p1062742983-preobrazovatel-ponizhayuschij-mp1584en.html" TargetMode="External"/><Relationship Id="rId55" Type="http://schemas.openxmlformats.org/officeDocument/2006/relationships/image" Target="../media/image55.jpg"/><Relationship Id="rId97" Type="http://schemas.openxmlformats.org/officeDocument/2006/relationships/image" Target="../media/image97.jpeg"/><Relationship Id="rId120" Type="http://schemas.openxmlformats.org/officeDocument/2006/relationships/image" Target="../media/image120.jpg"/><Relationship Id="rId358" Type="http://schemas.openxmlformats.org/officeDocument/2006/relationships/image" Target="../media/image358.jpg"/><Relationship Id="rId565" Type="http://schemas.openxmlformats.org/officeDocument/2006/relationships/hyperlink" Target="https://www.youtube.com/watch?v=_v6pCXkQcSc" TargetMode="External"/><Relationship Id="rId162" Type="http://schemas.openxmlformats.org/officeDocument/2006/relationships/image" Target="../media/image162.jpg"/><Relationship Id="rId218" Type="http://schemas.openxmlformats.org/officeDocument/2006/relationships/image" Target="../media/image218.jpg"/><Relationship Id="rId425" Type="http://schemas.openxmlformats.org/officeDocument/2006/relationships/image" Target="../media/image425.jpg"/><Relationship Id="rId467" Type="http://schemas.openxmlformats.org/officeDocument/2006/relationships/hyperlink" Target="https://www.youtube.com/watch?v=RwFmhgHAtK0" TargetMode="External"/><Relationship Id="rId632" Type="http://schemas.openxmlformats.org/officeDocument/2006/relationships/image" Target="../media/image492.jpg"/><Relationship Id="rId271" Type="http://schemas.openxmlformats.org/officeDocument/2006/relationships/image" Target="../media/image271.jpg"/><Relationship Id="rId674" Type="http://schemas.openxmlformats.org/officeDocument/2006/relationships/image" Target="../media/image518.jpg"/><Relationship Id="rId24" Type="http://schemas.openxmlformats.org/officeDocument/2006/relationships/image" Target="../media/image24.jpg"/><Relationship Id="rId66" Type="http://schemas.openxmlformats.org/officeDocument/2006/relationships/image" Target="../media/image66.jpg"/><Relationship Id="rId131" Type="http://schemas.openxmlformats.org/officeDocument/2006/relationships/image" Target="../media/image131.jpg"/><Relationship Id="rId327" Type="http://schemas.openxmlformats.org/officeDocument/2006/relationships/image" Target="../media/image327.jpg"/><Relationship Id="rId369" Type="http://schemas.openxmlformats.org/officeDocument/2006/relationships/image" Target="../media/image369.jpg"/><Relationship Id="rId534" Type="http://schemas.openxmlformats.org/officeDocument/2006/relationships/hyperlink" Target="https://www.youtube.com/watch?v=_3UMhET_HEI" TargetMode="External"/><Relationship Id="rId576" Type="http://schemas.openxmlformats.org/officeDocument/2006/relationships/hyperlink" Target="https://www.youtube.com/watch?v=nQSS-k8DanA" TargetMode="External"/><Relationship Id="rId173" Type="http://schemas.openxmlformats.org/officeDocument/2006/relationships/image" Target="../media/image173.jpg"/><Relationship Id="rId229" Type="http://schemas.openxmlformats.org/officeDocument/2006/relationships/image" Target="../media/image229.jpg"/><Relationship Id="rId380" Type="http://schemas.openxmlformats.org/officeDocument/2006/relationships/image" Target="../media/image380.jpg"/><Relationship Id="rId436" Type="http://schemas.openxmlformats.org/officeDocument/2006/relationships/image" Target="../media/image436.jpg"/><Relationship Id="rId601" Type="http://schemas.openxmlformats.org/officeDocument/2006/relationships/hyperlink" Target="https://www.youtube.com/watch?v=QvCUKVb3DwM" TargetMode="External"/><Relationship Id="rId643" Type="http://schemas.openxmlformats.org/officeDocument/2006/relationships/image" Target="../media/image500.jpg"/><Relationship Id="rId240" Type="http://schemas.openxmlformats.org/officeDocument/2006/relationships/image" Target="../media/image240.jpg"/><Relationship Id="rId478" Type="http://schemas.openxmlformats.org/officeDocument/2006/relationships/image" Target="../media/image467.jpg"/><Relationship Id="rId35" Type="http://schemas.openxmlformats.org/officeDocument/2006/relationships/image" Target="../media/image35.jpg"/><Relationship Id="rId77" Type="http://schemas.openxmlformats.org/officeDocument/2006/relationships/image" Target="../media/image77.jpg"/><Relationship Id="rId100" Type="http://schemas.openxmlformats.org/officeDocument/2006/relationships/image" Target="../media/image100.jpg"/><Relationship Id="rId282" Type="http://schemas.openxmlformats.org/officeDocument/2006/relationships/image" Target="../media/image282.jpg"/><Relationship Id="rId338" Type="http://schemas.openxmlformats.org/officeDocument/2006/relationships/image" Target="../media/image338.jpg"/><Relationship Id="rId503" Type="http://schemas.openxmlformats.org/officeDocument/2006/relationships/hyperlink" Target="https://www.youtube.com/results?search_query=lm75a" TargetMode="External"/><Relationship Id="rId545" Type="http://schemas.openxmlformats.org/officeDocument/2006/relationships/hyperlink" Target="https://www.youtube.com/watch?v=caZNEcixsTA" TargetMode="External"/><Relationship Id="rId587" Type="http://schemas.openxmlformats.org/officeDocument/2006/relationships/image" Target="../media/image471.jpg"/><Relationship Id="rId8" Type="http://schemas.openxmlformats.org/officeDocument/2006/relationships/image" Target="../media/image8.jpg"/><Relationship Id="rId142" Type="http://schemas.openxmlformats.org/officeDocument/2006/relationships/image" Target="../media/image142.jpg"/><Relationship Id="rId184" Type="http://schemas.openxmlformats.org/officeDocument/2006/relationships/image" Target="../media/image184.jpg"/><Relationship Id="rId391" Type="http://schemas.openxmlformats.org/officeDocument/2006/relationships/image" Target="../media/image391.jpg"/><Relationship Id="rId405" Type="http://schemas.openxmlformats.org/officeDocument/2006/relationships/image" Target="../media/image405.jpg"/><Relationship Id="rId447" Type="http://schemas.openxmlformats.org/officeDocument/2006/relationships/image" Target="../media/image447.jpg"/><Relationship Id="rId612" Type="http://schemas.openxmlformats.org/officeDocument/2006/relationships/image" Target="../media/image487.jpg"/><Relationship Id="rId251" Type="http://schemas.openxmlformats.org/officeDocument/2006/relationships/image" Target="../media/image251.jpg"/><Relationship Id="rId489" Type="http://schemas.openxmlformats.org/officeDocument/2006/relationships/hyperlink" Target="http://www.st.com/web/en/resource/technical/document/datasheet/DM00024550.pdf" TargetMode="External"/><Relationship Id="rId654" Type="http://schemas.openxmlformats.org/officeDocument/2006/relationships/hyperlink" Target="https://www.silabs.com/documents/public/data-sheets/Si4825-A10.pdf" TargetMode="External"/><Relationship Id="rId46" Type="http://schemas.openxmlformats.org/officeDocument/2006/relationships/image" Target="../media/image46.jpg"/><Relationship Id="rId293" Type="http://schemas.openxmlformats.org/officeDocument/2006/relationships/image" Target="../media/image293.jpg"/><Relationship Id="rId307" Type="http://schemas.openxmlformats.org/officeDocument/2006/relationships/image" Target="../media/image307.jpg"/><Relationship Id="rId349" Type="http://schemas.openxmlformats.org/officeDocument/2006/relationships/image" Target="../media/image349.jpg"/><Relationship Id="rId514" Type="http://schemas.openxmlformats.org/officeDocument/2006/relationships/hyperlink" Target="http://www.youtube.com/watch?feature=player_embedded&amp;v=MSWkyjHze4k" TargetMode="External"/><Relationship Id="rId556" Type="http://schemas.openxmlformats.org/officeDocument/2006/relationships/hyperlink" Target="https://www.youtube.com/watch?v=kKb2XRjtOKI" TargetMode="External"/><Relationship Id="rId88" Type="http://schemas.openxmlformats.org/officeDocument/2006/relationships/image" Target="../media/image88.jpg"/><Relationship Id="rId111" Type="http://schemas.openxmlformats.org/officeDocument/2006/relationships/image" Target="../media/image111.jpg"/><Relationship Id="rId153" Type="http://schemas.openxmlformats.org/officeDocument/2006/relationships/image" Target="../media/image153.jpeg"/><Relationship Id="rId195" Type="http://schemas.openxmlformats.org/officeDocument/2006/relationships/image" Target="../media/image195.jpg"/><Relationship Id="rId209" Type="http://schemas.openxmlformats.org/officeDocument/2006/relationships/image" Target="../media/image209.jpg"/><Relationship Id="rId360" Type="http://schemas.openxmlformats.org/officeDocument/2006/relationships/image" Target="../media/image360.jpg"/><Relationship Id="rId416" Type="http://schemas.openxmlformats.org/officeDocument/2006/relationships/image" Target="../media/image416.jpg"/><Relationship Id="rId598" Type="http://schemas.openxmlformats.org/officeDocument/2006/relationships/hyperlink" Target="http://www.radiotechnika.hu/images/TDA7297.pdf" TargetMode="External"/><Relationship Id="rId220" Type="http://schemas.openxmlformats.org/officeDocument/2006/relationships/image" Target="../media/image220.jpg"/><Relationship Id="rId458" Type="http://schemas.openxmlformats.org/officeDocument/2006/relationships/image" Target="../media/image458.jpg"/><Relationship Id="rId623" Type="http://schemas.openxmlformats.org/officeDocument/2006/relationships/hyperlink" Target="https://mysku.ru/blog/aliexpress/77908.html" TargetMode="External"/><Relationship Id="rId665" Type="http://schemas.openxmlformats.org/officeDocument/2006/relationships/image" Target="../media/image512.jpg"/><Relationship Id="rId15" Type="http://schemas.openxmlformats.org/officeDocument/2006/relationships/image" Target="../media/image15.jpg"/><Relationship Id="rId57" Type="http://schemas.openxmlformats.org/officeDocument/2006/relationships/image" Target="../media/image57.jpg"/><Relationship Id="rId262" Type="http://schemas.openxmlformats.org/officeDocument/2006/relationships/image" Target="../media/image262.jpg"/><Relationship Id="rId318" Type="http://schemas.openxmlformats.org/officeDocument/2006/relationships/image" Target="../media/image318.jpg"/><Relationship Id="rId525" Type="http://schemas.openxmlformats.org/officeDocument/2006/relationships/hyperlink" Target="https://www.youtube.com/watch?v=8VpA_AzX0og&amp;t=35s" TargetMode="External"/><Relationship Id="rId567" Type="http://schemas.openxmlformats.org/officeDocument/2006/relationships/hyperlink" Target="https://www.youtube.com/watch?v=9ou122SUvK4" TargetMode="External"/><Relationship Id="rId99" Type="http://schemas.openxmlformats.org/officeDocument/2006/relationships/image" Target="../media/image99.jpg"/><Relationship Id="rId122" Type="http://schemas.openxmlformats.org/officeDocument/2006/relationships/image" Target="../media/image122.jpg"/><Relationship Id="rId164" Type="http://schemas.openxmlformats.org/officeDocument/2006/relationships/image" Target="../media/image164.jpg"/><Relationship Id="rId371" Type="http://schemas.openxmlformats.org/officeDocument/2006/relationships/image" Target="../media/image371.jpg"/><Relationship Id="rId427" Type="http://schemas.openxmlformats.org/officeDocument/2006/relationships/image" Target="../media/image427.jpg"/><Relationship Id="rId469" Type="http://schemas.openxmlformats.org/officeDocument/2006/relationships/hyperlink" Target="https://www.youtube.com/watch?v=a_v4b0fTBAE&amp;t=11s" TargetMode="External"/><Relationship Id="rId634" Type="http://schemas.openxmlformats.org/officeDocument/2006/relationships/hyperlink" Target="http://megalvov.zzz.com.ua/pdf/Microme_USSR.pdf" TargetMode="External"/><Relationship Id="rId676" Type="http://schemas.openxmlformats.org/officeDocument/2006/relationships/image" Target="../media/image520.jpg"/><Relationship Id="rId26" Type="http://schemas.openxmlformats.org/officeDocument/2006/relationships/image" Target="../media/image26.jpg"/><Relationship Id="rId231" Type="http://schemas.openxmlformats.org/officeDocument/2006/relationships/image" Target="../media/image231.jpg"/><Relationship Id="rId273" Type="http://schemas.openxmlformats.org/officeDocument/2006/relationships/image" Target="../media/image273.jpg"/><Relationship Id="rId329" Type="http://schemas.openxmlformats.org/officeDocument/2006/relationships/image" Target="../media/image329.jpg"/><Relationship Id="rId480" Type="http://schemas.openxmlformats.org/officeDocument/2006/relationships/hyperlink" Target="http://megalvov.prom.ua/p387723742-arduino-uno-atmega328p.html" TargetMode="External"/><Relationship Id="rId536" Type="http://schemas.openxmlformats.org/officeDocument/2006/relationships/hyperlink" Target="https://www.youtube.com/watch?v=_TEF_CadZAc" TargetMode="External"/><Relationship Id="rId68" Type="http://schemas.openxmlformats.org/officeDocument/2006/relationships/image" Target="../media/image68.jpg"/><Relationship Id="rId133" Type="http://schemas.openxmlformats.org/officeDocument/2006/relationships/image" Target="../media/image133.jpg"/><Relationship Id="rId175" Type="http://schemas.openxmlformats.org/officeDocument/2006/relationships/image" Target="../media/image175.jpg"/><Relationship Id="rId340" Type="http://schemas.openxmlformats.org/officeDocument/2006/relationships/image" Target="../media/image340.jpg"/><Relationship Id="rId578" Type="http://schemas.openxmlformats.org/officeDocument/2006/relationships/hyperlink" Target="http://mysku.ru/blog/china-stores/33799.html" TargetMode="External"/><Relationship Id="rId200" Type="http://schemas.openxmlformats.org/officeDocument/2006/relationships/image" Target="../media/image200.jpg"/><Relationship Id="rId382" Type="http://schemas.openxmlformats.org/officeDocument/2006/relationships/image" Target="../media/image382.jpg"/><Relationship Id="rId438" Type="http://schemas.openxmlformats.org/officeDocument/2006/relationships/image" Target="../media/image438.jpg"/><Relationship Id="rId603" Type="http://schemas.openxmlformats.org/officeDocument/2006/relationships/image" Target="../media/image482.jpg"/><Relationship Id="rId645" Type="http://schemas.openxmlformats.org/officeDocument/2006/relationships/image" Target="../media/image502.jpg"/><Relationship Id="rId242" Type="http://schemas.openxmlformats.org/officeDocument/2006/relationships/image" Target="../media/image242.jpg"/><Relationship Id="rId284" Type="http://schemas.openxmlformats.org/officeDocument/2006/relationships/image" Target="../media/image284.jpg"/><Relationship Id="rId491" Type="http://schemas.openxmlformats.org/officeDocument/2006/relationships/hyperlink" Target="https://github.com/rogerclarkmelbourne/Arduino_STM32/wiki" TargetMode="External"/><Relationship Id="rId505" Type="http://schemas.openxmlformats.org/officeDocument/2006/relationships/image" Target="../media/image469.jpg"/><Relationship Id="rId37" Type="http://schemas.openxmlformats.org/officeDocument/2006/relationships/image" Target="../media/image37.jpg"/><Relationship Id="rId79" Type="http://schemas.openxmlformats.org/officeDocument/2006/relationships/image" Target="../media/image79.jpg"/><Relationship Id="rId102" Type="http://schemas.openxmlformats.org/officeDocument/2006/relationships/image" Target="../media/image102.jpg"/><Relationship Id="rId144" Type="http://schemas.openxmlformats.org/officeDocument/2006/relationships/image" Target="../media/image144.jpg"/><Relationship Id="rId547" Type="http://schemas.openxmlformats.org/officeDocument/2006/relationships/hyperlink" Target="https://www.youtube.com/watch?v=8vC4VJLzghs" TargetMode="External"/><Relationship Id="rId589" Type="http://schemas.openxmlformats.org/officeDocument/2006/relationships/image" Target="../media/image473.jpg"/><Relationship Id="rId90" Type="http://schemas.openxmlformats.org/officeDocument/2006/relationships/image" Target="../media/image90.jpg"/><Relationship Id="rId186" Type="http://schemas.openxmlformats.org/officeDocument/2006/relationships/image" Target="../media/image186.jpg"/><Relationship Id="rId351" Type="http://schemas.openxmlformats.org/officeDocument/2006/relationships/image" Target="../media/image351.jpg"/><Relationship Id="rId393" Type="http://schemas.openxmlformats.org/officeDocument/2006/relationships/image" Target="../media/image393.jpg"/><Relationship Id="rId407" Type="http://schemas.openxmlformats.org/officeDocument/2006/relationships/image" Target="../media/image407.jpg"/><Relationship Id="rId449" Type="http://schemas.openxmlformats.org/officeDocument/2006/relationships/image" Target="../media/image449.jpg"/><Relationship Id="rId614" Type="http://schemas.openxmlformats.org/officeDocument/2006/relationships/hyperlink" Target="http://megalvov.zzz.com.ua/pdf/esp_d1.pdf" TargetMode="External"/><Relationship Id="rId656" Type="http://schemas.openxmlformats.org/officeDocument/2006/relationships/image" Target="../media/image505.jpg"/><Relationship Id="rId211" Type="http://schemas.openxmlformats.org/officeDocument/2006/relationships/image" Target="../media/image211.jpg"/><Relationship Id="rId253" Type="http://schemas.openxmlformats.org/officeDocument/2006/relationships/image" Target="../media/image253.jpg"/><Relationship Id="rId295" Type="http://schemas.openxmlformats.org/officeDocument/2006/relationships/image" Target="../media/image295.jpg"/><Relationship Id="rId309" Type="http://schemas.openxmlformats.org/officeDocument/2006/relationships/image" Target="../media/image309.jpg"/><Relationship Id="rId460" Type="http://schemas.openxmlformats.org/officeDocument/2006/relationships/image" Target="../media/image460.jpg"/><Relationship Id="rId516" Type="http://schemas.openxmlformats.org/officeDocument/2006/relationships/hyperlink" Target="https://www.youtube.com/watch?v=9d8eHSetJcU" TargetMode="External"/><Relationship Id="rId48" Type="http://schemas.openxmlformats.org/officeDocument/2006/relationships/image" Target="../media/image48.jpg"/><Relationship Id="rId113" Type="http://schemas.openxmlformats.org/officeDocument/2006/relationships/image" Target="../media/image113.jpg"/><Relationship Id="rId320" Type="http://schemas.openxmlformats.org/officeDocument/2006/relationships/image" Target="../media/image320.jpg"/><Relationship Id="rId558" Type="http://schemas.openxmlformats.org/officeDocument/2006/relationships/hyperlink" Target="https://www.youtube.com/watch?v=_Z3s3h5rD54" TargetMode="External"/><Relationship Id="rId155" Type="http://schemas.openxmlformats.org/officeDocument/2006/relationships/image" Target="../media/image155.jpg"/><Relationship Id="rId197" Type="http://schemas.openxmlformats.org/officeDocument/2006/relationships/image" Target="../media/image197.jpg"/><Relationship Id="rId362" Type="http://schemas.openxmlformats.org/officeDocument/2006/relationships/image" Target="../media/image362.jpg"/><Relationship Id="rId418" Type="http://schemas.openxmlformats.org/officeDocument/2006/relationships/image" Target="../media/image418.jpg"/><Relationship Id="rId625" Type="http://schemas.openxmlformats.org/officeDocument/2006/relationships/image" Target="../media/image489.jpg"/><Relationship Id="rId222" Type="http://schemas.openxmlformats.org/officeDocument/2006/relationships/image" Target="../media/image222.jpg"/><Relationship Id="rId264" Type="http://schemas.openxmlformats.org/officeDocument/2006/relationships/image" Target="../media/image264.jpg"/><Relationship Id="rId471" Type="http://schemas.openxmlformats.org/officeDocument/2006/relationships/hyperlink" Target="https://youtu.be/pPNHwuggK1I" TargetMode="External"/><Relationship Id="rId667" Type="http://schemas.openxmlformats.org/officeDocument/2006/relationships/image" Target="../media/image514.jpg"/><Relationship Id="rId17" Type="http://schemas.openxmlformats.org/officeDocument/2006/relationships/image" Target="../media/image17.jpeg"/><Relationship Id="rId59" Type="http://schemas.openxmlformats.org/officeDocument/2006/relationships/image" Target="../media/image59.jpg"/><Relationship Id="rId124" Type="http://schemas.openxmlformats.org/officeDocument/2006/relationships/image" Target="../media/image124.jpg"/><Relationship Id="rId527" Type="http://schemas.openxmlformats.org/officeDocument/2006/relationships/hyperlink" Target="https://www.youtube.com/watch?v=042WlGISmyQ" TargetMode="External"/><Relationship Id="rId569" Type="http://schemas.openxmlformats.org/officeDocument/2006/relationships/hyperlink" Target="https://www.youtube.com/watch?v=rW3PHWkL-wo" TargetMode="External"/><Relationship Id="rId70" Type="http://schemas.openxmlformats.org/officeDocument/2006/relationships/image" Target="../media/image70.jpg"/><Relationship Id="rId166" Type="http://schemas.openxmlformats.org/officeDocument/2006/relationships/image" Target="../media/image166.jpg"/><Relationship Id="rId331" Type="http://schemas.openxmlformats.org/officeDocument/2006/relationships/image" Target="../media/image331.jpg"/><Relationship Id="rId373" Type="http://schemas.openxmlformats.org/officeDocument/2006/relationships/image" Target="../media/image373.jpg"/><Relationship Id="rId429" Type="http://schemas.openxmlformats.org/officeDocument/2006/relationships/image" Target="../media/image429.jpg"/><Relationship Id="rId580" Type="http://schemas.openxmlformats.org/officeDocument/2006/relationships/hyperlink" Target="https://www.youtube.com/watch?v=zg0XIvs3yFk" TargetMode="External"/><Relationship Id="rId636" Type="http://schemas.openxmlformats.org/officeDocument/2006/relationships/image" Target="../media/image495.jpeg"/><Relationship Id="rId1" Type="http://schemas.openxmlformats.org/officeDocument/2006/relationships/image" Target="../media/image1.jpg"/><Relationship Id="rId233" Type="http://schemas.openxmlformats.org/officeDocument/2006/relationships/image" Target="../media/image233.jpg"/><Relationship Id="rId440" Type="http://schemas.openxmlformats.org/officeDocument/2006/relationships/image" Target="../media/image440.jpg"/><Relationship Id="rId678" Type="http://schemas.openxmlformats.org/officeDocument/2006/relationships/image" Target="../media/image522.jpeg"/><Relationship Id="rId28" Type="http://schemas.openxmlformats.org/officeDocument/2006/relationships/image" Target="../media/image28.jpg"/><Relationship Id="rId275" Type="http://schemas.openxmlformats.org/officeDocument/2006/relationships/image" Target="../media/image275.jpg"/><Relationship Id="rId300" Type="http://schemas.openxmlformats.org/officeDocument/2006/relationships/image" Target="../media/image300.jpeg"/><Relationship Id="rId482" Type="http://schemas.openxmlformats.org/officeDocument/2006/relationships/hyperlink" Target="http://megalvov.prom.ua/p385889252-arduino-mega-2560.html" TargetMode="External"/><Relationship Id="rId538" Type="http://schemas.openxmlformats.org/officeDocument/2006/relationships/hyperlink" Target="https://www.youtube.com/watch?v=7mLO1f2R7ko&amp;t=9s" TargetMode="External"/><Relationship Id="rId81" Type="http://schemas.openxmlformats.org/officeDocument/2006/relationships/image" Target="../media/image81.jpg"/><Relationship Id="rId135" Type="http://schemas.openxmlformats.org/officeDocument/2006/relationships/image" Target="../media/image135.jpg"/><Relationship Id="rId177" Type="http://schemas.openxmlformats.org/officeDocument/2006/relationships/image" Target="../media/image177.jpg"/><Relationship Id="rId342" Type="http://schemas.openxmlformats.org/officeDocument/2006/relationships/image" Target="../media/image342.jpg"/><Relationship Id="rId384" Type="http://schemas.openxmlformats.org/officeDocument/2006/relationships/image" Target="../media/image384.jpg"/><Relationship Id="rId591" Type="http://schemas.openxmlformats.org/officeDocument/2006/relationships/image" Target="../media/image475.jpg"/><Relationship Id="rId605" Type="http://schemas.openxmlformats.org/officeDocument/2006/relationships/image" Target="../media/image483.jpg"/><Relationship Id="rId202" Type="http://schemas.openxmlformats.org/officeDocument/2006/relationships/image" Target="../media/image202.jpg"/><Relationship Id="rId244" Type="http://schemas.openxmlformats.org/officeDocument/2006/relationships/image" Target="../media/image244.jpg"/><Relationship Id="rId647" Type="http://schemas.openxmlformats.org/officeDocument/2006/relationships/hyperlink" Target="https://ww1.microchip.com/downloads/en/DeviceDoc/21419D.pdf" TargetMode="External"/><Relationship Id="rId39" Type="http://schemas.openxmlformats.org/officeDocument/2006/relationships/image" Target="../media/image39.jpg"/><Relationship Id="rId286" Type="http://schemas.openxmlformats.org/officeDocument/2006/relationships/image" Target="../media/image286.jpg"/><Relationship Id="rId451" Type="http://schemas.openxmlformats.org/officeDocument/2006/relationships/image" Target="../media/image451.jpg"/><Relationship Id="rId493" Type="http://schemas.openxmlformats.org/officeDocument/2006/relationships/hyperlink" Target="https://www.mpja.com/download/hackatronics-arduino-multi-function-shield.pdf" TargetMode="External"/><Relationship Id="rId507" Type="http://schemas.openxmlformats.org/officeDocument/2006/relationships/hyperlink" Target="http://geekelectronics.org/arduino/podklyuchenie-datchika-temperatury-i-vlazhnosti-dht22-k-arduino.html" TargetMode="External"/><Relationship Id="rId549" Type="http://schemas.openxmlformats.org/officeDocument/2006/relationships/hyperlink" Target="http://habrahabr.ru/post/182068/" TargetMode="External"/><Relationship Id="rId50" Type="http://schemas.openxmlformats.org/officeDocument/2006/relationships/image" Target="../media/image50.png"/><Relationship Id="rId104" Type="http://schemas.openxmlformats.org/officeDocument/2006/relationships/image" Target="../media/image104.jpg"/><Relationship Id="rId146" Type="http://schemas.openxmlformats.org/officeDocument/2006/relationships/image" Target="../media/image146.jpg"/><Relationship Id="rId188" Type="http://schemas.openxmlformats.org/officeDocument/2006/relationships/image" Target="../media/image188.jpg"/><Relationship Id="rId311" Type="http://schemas.openxmlformats.org/officeDocument/2006/relationships/image" Target="../media/image311.jpg"/><Relationship Id="rId353" Type="http://schemas.openxmlformats.org/officeDocument/2006/relationships/image" Target="../media/image353.jpg"/><Relationship Id="rId395" Type="http://schemas.openxmlformats.org/officeDocument/2006/relationships/image" Target="../media/image395.jpg"/><Relationship Id="rId409" Type="http://schemas.openxmlformats.org/officeDocument/2006/relationships/image" Target="../media/image409.jpg"/><Relationship Id="rId560" Type="http://schemas.openxmlformats.org/officeDocument/2006/relationships/hyperlink" Target="http://habrahabr.ru/post/219137/" TargetMode="External"/></Relationships>
</file>

<file path=xl/drawings/drawing1.xml><?xml version="1.0" encoding="utf-8"?>
<xdr:wsDr xmlns:xdr="http://schemas.openxmlformats.org/drawingml/2006/spreadsheetDrawing" xmlns:a="http://schemas.openxmlformats.org/drawingml/2006/main">
  <xdr:twoCellAnchor editAs="oneCell">
    <xdr:from>
      <xdr:col>4</xdr:col>
      <xdr:colOff>41412</xdr:colOff>
      <xdr:row>135</xdr:row>
      <xdr:rowOff>41412</xdr:rowOff>
    </xdr:from>
    <xdr:to>
      <xdr:col>4</xdr:col>
      <xdr:colOff>1422005</xdr:colOff>
      <xdr:row>135</xdr:row>
      <xdr:rowOff>1058817</xdr:rowOff>
    </xdr:to>
    <xdr:pic>
      <xdr:nvPicPr>
        <xdr:cNvPr id="235" name="Рисунок 234"/>
        <xdr:cNvPicPr preferRelativeResize="0">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756912" y="148962716"/>
          <a:ext cx="1380593" cy="1017405"/>
        </a:xfrm>
        <a:prstGeom prst="rect">
          <a:avLst/>
        </a:prstGeom>
      </xdr:spPr>
    </xdr:pic>
    <xdr:clientData/>
  </xdr:twoCellAnchor>
  <xdr:twoCellAnchor editAs="oneCell">
    <xdr:from>
      <xdr:col>4</xdr:col>
      <xdr:colOff>26717</xdr:colOff>
      <xdr:row>465</xdr:row>
      <xdr:rowOff>49204</xdr:rowOff>
    </xdr:from>
    <xdr:to>
      <xdr:col>4</xdr:col>
      <xdr:colOff>1436829</xdr:colOff>
      <xdr:row>465</xdr:row>
      <xdr:rowOff>1092185</xdr:rowOff>
    </xdr:to>
    <xdr:pic>
      <xdr:nvPicPr>
        <xdr:cNvPr id="797" name="Рисунок 796"/>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465126" y="147530840"/>
          <a:ext cx="1410112" cy="1042981"/>
        </a:xfrm>
        <a:prstGeom prst="rect">
          <a:avLst/>
        </a:prstGeom>
      </xdr:spPr>
    </xdr:pic>
    <xdr:clientData/>
  </xdr:twoCellAnchor>
  <xdr:twoCellAnchor editAs="oneCell">
    <xdr:from>
      <xdr:col>4</xdr:col>
      <xdr:colOff>29512</xdr:colOff>
      <xdr:row>464</xdr:row>
      <xdr:rowOff>46805</xdr:rowOff>
    </xdr:from>
    <xdr:to>
      <xdr:col>4</xdr:col>
      <xdr:colOff>1439624</xdr:colOff>
      <xdr:row>464</xdr:row>
      <xdr:rowOff>1089786</xdr:rowOff>
    </xdr:to>
    <xdr:pic>
      <xdr:nvPicPr>
        <xdr:cNvPr id="803" name="Рисунок 802"/>
        <xdr:cNvPicPr preferRelativeResize="0">
          <a:picLocks/>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9745012" y="491561653"/>
          <a:ext cx="1410112" cy="1042981"/>
        </a:xfrm>
        <a:prstGeom prst="rect">
          <a:avLst/>
        </a:prstGeom>
      </xdr:spPr>
    </xdr:pic>
    <xdr:clientData/>
  </xdr:twoCellAnchor>
  <xdr:twoCellAnchor editAs="oneCell">
    <xdr:from>
      <xdr:col>4</xdr:col>
      <xdr:colOff>32308</xdr:colOff>
      <xdr:row>463</xdr:row>
      <xdr:rowOff>33147</xdr:rowOff>
    </xdr:from>
    <xdr:to>
      <xdr:col>4</xdr:col>
      <xdr:colOff>1442420</xdr:colOff>
      <xdr:row>463</xdr:row>
      <xdr:rowOff>1076129</xdr:rowOff>
    </xdr:to>
    <xdr:pic>
      <xdr:nvPicPr>
        <xdr:cNvPr id="10829" name="Рисунок 10828"/>
        <xdr:cNvPicPr preferRelativeResize="0">
          <a:picLocks/>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9747808" y="490446408"/>
          <a:ext cx="1410112" cy="1042982"/>
        </a:xfrm>
        <a:prstGeom prst="rect">
          <a:avLst/>
        </a:prstGeom>
      </xdr:spPr>
    </xdr:pic>
    <xdr:clientData/>
  </xdr:twoCellAnchor>
  <xdr:twoCellAnchor editAs="oneCell">
    <xdr:from>
      <xdr:col>4</xdr:col>
      <xdr:colOff>50134</xdr:colOff>
      <xdr:row>473</xdr:row>
      <xdr:rowOff>57977</xdr:rowOff>
    </xdr:from>
    <xdr:to>
      <xdr:col>4</xdr:col>
      <xdr:colOff>1424609</xdr:colOff>
      <xdr:row>473</xdr:row>
      <xdr:rowOff>1048584</xdr:rowOff>
    </xdr:to>
    <xdr:pic>
      <xdr:nvPicPr>
        <xdr:cNvPr id="1074" name="Рисунок 1073"/>
        <xdr:cNvPicPr preferRelativeResize="0">
          <a:picLocks/>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9765634" y="508096629"/>
          <a:ext cx="1374475" cy="990607"/>
        </a:xfrm>
        <a:prstGeom prst="rect">
          <a:avLst/>
        </a:prstGeom>
      </xdr:spPr>
    </xdr:pic>
    <xdr:clientData/>
  </xdr:twoCellAnchor>
  <xdr:twoCellAnchor editAs="oneCell">
    <xdr:from>
      <xdr:col>4</xdr:col>
      <xdr:colOff>33519</xdr:colOff>
      <xdr:row>23</xdr:row>
      <xdr:rowOff>40207</xdr:rowOff>
    </xdr:from>
    <xdr:to>
      <xdr:col>4</xdr:col>
      <xdr:colOff>1446609</xdr:colOff>
      <xdr:row>23</xdr:row>
      <xdr:rowOff>1089422</xdr:rowOff>
    </xdr:to>
    <xdr:pic>
      <xdr:nvPicPr>
        <xdr:cNvPr id="10915" name="Рисунок 10914"/>
        <xdr:cNvPicPr preferRelativeResize="0">
          <a:picLocks/>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9743066" y="22858535"/>
          <a:ext cx="1413090" cy="1049215"/>
        </a:xfrm>
        <a:prstGeom prst="rect">
          <a:avLst/>
        </a:prstGeom>
      </xdr:spPr>
    </xdr:pic>
    <xdr:clientData/>
  </xdr:twoCellAnchor>
  <xdr:twoCellAnchor editAs="oneCell">
    <xdr:from>
      <xdr:col>4</xdr:col>
      <xdr:colOff>36013</xdr:colOff>
      <xdr:row>509</xdr:row>
      <xdr:rowOff>71923</xdr:rowOff>
    </xdr:from>
    <xdr:to>
      <xdr:col>4</xdr:col>
      <xdr:colOff>1446125</xdr:colOff>
      <xdr:row>509</xdr:row>
      <xdr:rowOff>1060174</xdr:rowOff>
    </xdr:to>
    <xdr:pic>
      <xdr:nvPicPr>
        <xdr:cNvPr id="10920" name="Рисунок 10919"/>
        <xdr:cNvPicPr preferRelativeResize="0">
          <a:picLocks/>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9751513" y="532353771"/>
          <a:ext cx="1410112" cy="988251"/>
        </a:xfrm>
        <a:prstGeom prst="rect">
          <a:avLst/>
        </a:prstGeom>
      </xdr:spPr>
    </xdr:pic>
    <xdr:clientData/>
  </xdr:twoCellAnchor>
  <xdr:twoCellAnchor editAs="oneCell">
    <xdr:from>
      <xdr:col>4</xdr:col>
      <xdr:colOff>33402</xdr:colOff>
      <xdr:row>11</xdr:row>
      <xdr:rowOff>27705</xdr:rowOff>
    </xdr:from>
    <xdr:to>
      <xdr:col>4</xdr:col>
      <xdr:colOff>1437402</xdr:colOff>
      <xdr:row>11</xdr:row>
      <xdr:rowOff>1077516</xdr:rowOff>
    </xdr:to>
    <xdr:pic>
      <xdr:nvPicPr>
        <xdr:cNvPr id="10925" name="Рисунок 10924"/>
        <xdr:cNvPicPr preferRelativeResize="0">
          <a:picLocks/>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9742949" y="8760939"/>
          <a:ext cx="1404000" cy="1049811"/>
        </a:xfrm>
        <a:prstGeom prst="rect">
          <a:avLst/>
        </a:prstGeom>
      </xdr:spPr>
    </xdr:pic>
    <xdr:clientData/>
  </xdr:twoCellAnchor>
  <xdr:twoCellAnchor editAs="oneCell">
    <xdr:from>
      <xdr:col>4</xdr:col>
      <xdr:colOff>43552</xdr:colOff>
      <xdr:row>14</xdr:row>
      <xdr:rowOff>29034</xdr:rowOff>
    </xdr:from>
    <xdr:to>
      <xdr:col>4</xdr:col>
      <xdr:colOff>1447552</xdr:colOff>
      <xdr:row>14</xdr:row>
      <xdr:rowOff>1067239</xdr:rowOff>
    </xdr:to>
    <xdr:pic>
      <xdr:nvPicPr>
        <xdr:cNvPr id="1662" name="Рисунок 1661"/>
        <xdr:cNvPicPr preferRelativeResize="0">
          <a:picLocks/>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9753099" y="14298675"/>
          <a:ext cx="1404000" cy="1038205"/>
        </a:xfrm>
        <a:prstGeom prst="rect">
          <a:avLst/>
        </a:prstGeom>
      </xdr:spPr>
    </xdr:pic>
    <xdr:clientData/>
  </xdr:twoCellAnchor>
  <xdr:twoCellAnchor editAs="oneCell">
    <xdr:from>
      <xdr:col>4</xdr:col>
      <xdr:colOff>43393</xdr:colOff>
      <xdr:row>17</xdr:row>
      <xdr:rowOff>37089</xdr:rowOff>
    </xdr:from>
    <xdr:to>
      <xdr:col>4</xdr:col>
      <xdr:colOff>1449794</xdr:colOff>
      <xdr:row>17</xdr:row>
      <xdr:rowOff>1073885</xdr:rowOff>
    </xdr:to>
    <xdr:pic>
      <xdr:nvPicPr>
        <xdr:cNvPr id="1664" name="Рисунок 1663"/>
        <xdr:cNvPicPr preferRelativeResize="0">
          <a:picLocks/>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9752940" y="17628573"/>
          <a:ext cx="1406401" cy="1036796"/>
        </a:xfrm>
        <a:prstGeom prst="rect">
          <a:avLst/>
        </a:prstGeom>
      </xdr:spPr>
    </xdr:pic>
    <xdr:clientData/>
  </xdr:twoCellAnchor>
  <xdr:twoCellAnchor editAs="oneCell">
    <xdr:from>
      <xdr:col>4</xdr:col>
      <xdr:colOff>38355</xdr:colOff>
      <xdr:row>22</xdr:row>
      <xdr:rowOff>39079</xdr:rowOff>
    </xdr:from>
    <xdr:to>
      <xdr:col>4</xdr:col>
      <xdr:colOff>1433550</xdr:colOff>
      <xdr:row>22</xdr:row>
      <xdr:rowOff>1075876</xdr:rowOff>
    </xdr:to>
    <xdr:pic>
      <xdr:nvPicPr>
        <xdr:cNvPr id="2049" name="Рисунок 2048"/>
        <xdr:cNvPicPr preferRelativeResize="0">
          <a:picLocks/>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9747902" y="21750126"/>
          <a:ext cx="1395195" cy="1036797"/>
        </a:xfrm>
        <a:prstGeom prst="rect">
          <a:avLst/>
        </a:prstGeom>
      </xdr:spPr>
    </xdr:pic>
    <xdr:clientData/>
  </xdr:twoCellAnchor>
  <xdr:twoCellAnchor editAs="oneCell">
    <xdr:from>
      <xdr:col>4</xdr:col>
      <xdr:colOff>57015</xdr:colOff>
      <xdr:row>658</xdr:row>
      <xdr:rowOff>52706</xdr:rowOff>
    </xdr:from>
    <xdr:to>
      <xdr:col>4</xdr:col>
      <xdr:colOff>1424608</xdr:colOff>
      <xdr:row>658</xdr:row>
      <xdr:rowOff>1039843</xdr:rowOff>
    </xdr:to>
    <xdr:pic>
      <xdr:nvPicPr>
        <xdr:cNvPr id="12327" name="Рисунок 12326"/>
        <xdr:cNvPicPr preferRelativeResize="0">
          <a:picLocks/>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9772515" y="705101489"/>
          <a:ext cx="1367593" cy="987137"/>
        </a:xfrm>
        <a:prstGeom prst="rect">
          <a:avLst/>
        </a:prstGeom>
      </xdr:spPr>
    </xdr:pic>
    <xdr:clientData/>
  </xdr:twoCellAnchor>
  <xdr:twoCellAnchor editAs="oneCell">
    <xdr:from>
      <xdr:col>4</xdr:col>
      <xdr:colOff>35786</xdr:colOff>
      <xdr:row>12</xdr:row>
      <xdr:rowOff>41038</xdr:rowOff>
    </xdr:from>
    <xdr:to>
      <xdr:col>4</xdr:col>
      <xdr:colOff>1439786</xdr:colOff>
      <xdr:row>12</xdr:row>
      <xdr:rowOff>1085038</xdr:rowOff>
    </xdr:to>
    <xdr:pic>
      <xdr:nvPicPr>
        <xdr:cNvPr id="12333" name="Рисунок 12332"/>
        <xdr:cNvPicPr preferRelativeResize="0">
          <a:picLocks/>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9745333" y="10988835"/>
          <a:ext cx="1404000" cy="1044000"/>
        </a:xfrm>
        <a:prstGeom prst="rect">
          <a:avLst/>
        </a:prstGeom>
      </xdr:spPr>
    </xdr:pic>
    <xdr:clientData/>
  </xdr:twoCellAnchor>
  <xdr:twoCellAnchor editAs="oneCell">
    <xdr:from>
      <xdr:col>4</xdr:col>
      <xdr:colOff>40388</xdr:colOff>
      <xdr:row>108</xdr:row>
      <xdr:rowOff>45271</xdr:rowOff>
    </xdr:from>
    <xdr:to>
      <xdr:col>4</xdr:col>
      <xdr:colOff>1450500</xdr:colOff>
      <xdr:row>108</xdr:row>
      <xdr:rowOff>1088251</xdr:rowOff>
    </xdr:to>
    <xdr:pic>
      <xdr:nvPicPr>
        <xdr:cNvPr id="12336" name="Рисунок 12335"/>
        <xdr:cNvPicPr preferRelativeResize="0">
          <a:picLocks/>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9755888" y="123091706"/>
          <a:ext cx="1410112" cy="1042980"/>
        </a:xfrm>
        <a:prstGeom prst="rect">
          <a:avLst/>
        </a:prstGeom>
      </xdr:spPr>
    </xdr:pic>
    <xdr:clientData/>
  </xdr:twoCellAnchor>
  <xdr:twoCellAnchor editAs="oneCell">
    <xdr:from>
      <xdr:col>4</xdr:col>
      <xdr:colOff>47812</xdr:colOff>
      <xdr:row>607</xdr:row>
      <xdr:rowOff>43227</xdr:rowOff>
    </xdr:from>
    <xdr:to>
      <xdr:col>4</xdr:col>
      <xdr:colOff>1440606</xdr:colOff>
      <xdr:row>607</xdr:row>
      <xdr:rowOff>1094230</xdr:rowOff>
    </xdr:to>
    <xdr:pic>
      <xdr:nvPicPr>
        <xdr:cNvPr id="12339" name="Рисунок 12338"/>
        <xdr:cNvPicPr preferRelativeResize="0">
          <a:picLocks/>
        </xdr:cNvPicPr>
      </xdr:nvPicPr>
      <xdr:blipFill>
        <a:blip xmlns:r="http://schemas.openxmlformats.org/officeDocument/2006/relationships" r:embed="rId15" cstate="print">
          <a:extLst>
            <a:ext uri="{28A0092B-C50C-407E-A947-70E740481C1C}">
              <a14:useLocalDpi xmlns:a14="http://schemas.microsoft.com/office/drawing/2010/main" val="0"/>
            </a:ext>
          </a:extLst>
        </a:blip>
        <a:stretch>
          <a:fillRect/>
        </a:stretch>
      </xdr:blipFill>
      <xdr:spPr>
        <a:xfrm>
          <a:off x="9763312" y="641564401"/>
          <a:ext cx="1392794" cy="1051003"/>
        </a:xfrm>
        <a:prstGeom prst="rect">
          <a:avLst/>
        </a:prstGeom>
      </xdr:spPr>
    </xdr:pic>
    <xdr:clientData/>
  </xdr:twoCellAnchor>
  <xdr:twoCellAnchor editAs="oneCell">
    <xdr:from>
      <xdr:col>4</xdr:col>
      <xdr:colOff>58271</xdr:colOff>
      <xdr:row>177</xdr:row>
      <xdr:rowOff>41413</xdr:rowOff>
    </xdr:from>
    <xdr:to>
      <xdr:col>4</xdr:col>
      <xdr:colOff>1432891</xdr:colOff>
      <xdr:row>177</xdr:row>
      <xdr:rowOff>1049213</xdr:rowOff>
    </xdr:to>
    <xdr:pic>
      <xdr:nvPicPr>
        <xdr:cNvPr id="12344" name="Рисунок 12343"/>
        <xdr:cNvPicPr preferRelativeResize="0">
          <a:picLocks/>
        </xdr:cNvPicPr>
      </xdr:nvPicPr>
      <xdr:blipFill>
        <a:blip xmlns:r="http://schemas.openxmlformats.org/officeDocument/2006/relationships" r:embed="rId16" cstate="print">
          <a:extLst>
            <a:ext uri="{28A0092B-C50C-407E-A947-70E740481C1C}">
              <a14:useLocalDpi xmlns:a14="http://schemas.microsoft.com/office/drawing/2010/main" val="0"/>
            </a:ext>
          </a:extLst>
        </a:blip>
        <a:stretch>
          <a:fillRect/>
        </a:stretch>
      </xdr:blipFill>
      <xdr:spPr>
        <a:xfrm>
          <a:off x="9773771" y="196637413"/>
          <a:ext cx="1374620" cy="1007800"/>
        </a:xfrm>
        <a:prstGeom prst="rect">
          <a:avLst/>
        </a:prstGeom>
      </xdr:spPr>
    </xdr:pic>
    <xdr:clientData/>
  </xdr:twoCellAnchor>
  <xdr:twoCellAnchor editAs="oneCell">
    <xdr:from>
      <xdr:col>4</xdr:col>
      <xdr:colOff>40499</xdr:colOff>
      <xdr:row>612</xdr:row>
      <xdr:rowOff>16940</xdr:rowOff>
    </xdr:from>
    <xdr:to>
      <xdr:col>4</xdr:col>
      <xdr:colOff>1433293</xdr:colOff>
      <xdr:row>612</xdr:row>
      <xdr:rowOff>1046932</xdr:rowOff>
    </xdr:to>
    <xdr:pic>
      <xdr:nvPicPr>
        <xdr:cNvPr id="12348" name="Рисунок 12347"/>
        <xdr:cNvPicPr preferRelativeResize="0">
          <a:picLocks/>
        </xdr:cNvPicPr>
      </xdr:nvPicPr>
      <xdr:blipFill>
        <a:blip xmlns:r="http://schemas.openxmlformats.org/officeDocument/2006/relationships" r:embed="rId17" cstate="print">
          <a:extLst>
            <a:ext uri="{28A0092B-C50C-407E-A947-70E740481C1C}">
              <a14:useLocalDpi xmlns:a14="http://schemas.microsoft.com/office/drawing/2010/main" val="0"/>
            </a:ext>
          </a:extLst>
        </a:blip>
        <a:stretch>
          <a:fillRect/>
        </a:stretch>
      </xdr:blipFill>
      <xdr:spPr>
        <a:xfrm>
          <a:off x="9755999" y="647046049"/>
          <a:ext cx="1392794" cy="1029992"/>
        </a:xfrm>
        <a:prstGeom prst="rect">
          <a:avLst/>
        </a:prstGeom>
      </xdr:spPr>
    </xdr:pic>
    <xdr:clientData/>
  </xdr:twoCellAnchor>
  <xdr:twoCellAnchor editAs="oneCell">
    <xdr:from>
      <xdr:col>4</xdr:col>
      <xdr:colOff>82826</xdr:colOff>
      <xdr:row>613</xdr:row>
      <xdr:rowOff>64802</xdr:rowOff>
    </xdr:from>
    <xdr:to>
      <xdr:col>4</xdr:col>
      <xdr:colOff>1408043</xdr:colOff>
      <xdr:row>613</xdr:row>
      <xdr:rowOff>1060174</xdr:rowOff>
    </xdr:to>
    <xdr:pic>
      <xdr:nvPicPr>
        <xdr:cNvPr id="12349" name="Рисунок 12348"/>
        <xdr:cNvPicPr preferRelativeResize="0">
          <a:picLocks/>
        </xdr:cNvPicPr>
      </xdr:nvPicPr>
      <xdr:blipFill>
        <a:blip xmlns:r="http://schemas.openxmlformats.org/officeDocument/2006/relationships" r:embed="rId18" cstate="print">
          <a:extLst>
            <a:ext uri="{28A0092B-C50C-407E-A947-70E740481C1C}">
              <a14:useLocalDpi xmlns:a14="http://schemas.microsoft.com/office/drawing/2010/main" val="0"/>
            </a:ext>
          </a:extLst>
        </a:blip>
        <a:stretch>
          <a:fillRect/>
        </a:stretch>
      </xdr:blipFill>
      <xdr:spPr>
        <a:xfrm>
          <a:off x="9798326" y="648195498"/>
          <a:ext cx="1325217" cy="995372"/>
        </a:xfrm>
        <a:prstGeom prst="rect">
          <a:avLst/>
        </a:prstGeom>
      </xdr:spPr>
    </xdr:pic>
    <xdr:clientData/>
  </xdr:twoCellAnchor>
  <xdr:twoCellAnchor editAs="oneCell">
    <xdr:from>
      <xdr:col>4</xdr:col>
      <xdr:colOff>33130</xdr:colOff>
      <xdr:row>260</xdr:row>
      <xdr:rowOff>41413</xdr:rowOff>
    </xdr:from>
    <xdr:to>
      <xdr:col>4</xdr:col>
      <xdr:colOff>1441175</xdr:colOff>
      <xdr:row>260</xdr:row>
      <xdr:rowOff>1072795</xdr:rowOff>
    </xdr:to>
    <xdr:pic>
      <xdr:nvPicPr>
        <xdr:cNvPr id="7" name="Рисунок 6"/>
        <xdr:cNvPicPr preferRelativeResize="0">
          <a:picLocks/>
        </xdr:cNvPicPr>
      </xdr:nvPicPr>
      <xdr:blipFill>
        <a:blip xmlns:r="http://schemas.openxmlformats.org/officeDocument/2006/relationships" r:embed="rId19">
          <a:extLst>
            <a:ext uri="{28A0092B-C50C-407E-A947-70E740481C1C}">
              <a14:useLocalDpi xmlns:a14="http://schemas.microsoft.com/office/drawing/2010/main" val="0"/>
            </a:ext>
          </a:extLst>
        </a:blip>
        <a:stretch>
          <a:fillRect/>
        </a:stretch>
      </xdr:blipFill>
      <xdr:spPr>
        <a:xfrm>
          <a:off x="9748630" y="278585543"/>
          <a:ext cx="1408045" cy="1031382"/>
        </a:xfrm>
        <a:prstGeom prst="rect">
          <a:avLst/>
        </a:prstGeom>
      </xdr:spPr>
    </xdr:pic>
    <xdr:clientData/>
  </xdr:twoCellAnchor>
  <xdr:twoCellAnchor editAs="oneCell">
    <xdr:from>
      <xdr:col>4</xdr:col>
      <xdr:colOff>18962</xdr:colOff>
      <xdr:row>589</xdr:row>
      <xdr:rowOff>21374</xdr:rowOff>
    </xdr:from>
    <xdr:to>
      <xdr:col>4</xdr:col>
      <xdr:colOff>1429074</xdr:colOff>
      <xdr:row>589</xdr:row>
      <xdr:rowOff>1064356</xdr:rowOff>
    </xdr:to>
    <xdr:pic>
      <xdr:nvPicPr>
        <xdr:cNvPr id="11" name="Рисунок 10"/>
        <xdr:cNvPicPr preferRelativeResize="0">
          <a:picLocks/>
        </xdr:cNvPicPr>
      </xdr:nvPicPr>
      <xdr:blipFill>
        <a:blip xmlns:r="http://schemas.openxmlformats.org/officeDocument/2006/relationships" r:embed="rId20">
          <a:extLst>
            <a:ext uri="{28A0092B-C50C-407E-A947-70E740481C1C}">
              <a14:useLocalDpi xmlns:a14="http://schemas.microsoft.com/office/drawing/2010/main" val="0"/>
            </a:ext>
          </a:extLst>
        </a:blip>
        <a:stretch>
          <a:fillRect/>
        </a:stretch>
      </xdr:blipFill>
      <xdr:spPr>
        <a:xfrm>
          <a:off x="9734462" y="620753200"/>
          <a:ext cx="1410112" cy="1042982"/>
        </a:xfrm>
        <a:prstGeom prst="rect">
          <a:avLst/>
        </a:prstGeom>
      </xdr:spPr>
    </xdr:pic>
    <xdr:clientData/>
  </xdr:twoCellAnchor>
  <xdr:twoCellAnchor editAs="oneCell">
    <xdr:from>
      <xdr:col>4</xdr:col>
      <xdr:colOff>35900</xdr:colOff>
      <xdr:row>28</xdr:row>
      <xdr:rowOff>48678</xdr:rowOff>
    </xdr:from>
    <xdr:to>
      <xdr:col>4</xdr:col>
      <xdr:colOff>1440656</xdr:colOff>
      <xdr:row>28</xdr:row>
      <xdr:rowOff>1071563</xdr:rowOff>
    </xdr:to>
    <xdr:pic>
      <xdr:nvPicPr>
        <xdr:cNvPr id="13" name="Рисунок 12"/>
        <xdr:cNvPicPr preferRelativeResize="0">
          <a:picLocks/>
        </xdr:cNvPicPr>
      </xdr:nvPicPr>
      <xdr:blipFill>
        <a:blip xmlns:r="http://schemas.openxmlformats.org/officeDocument/2006/relationships" r:embed="rId21">
          <a:extLst>
            <a:ext uri="{28A0092B-C50C-407E-A947-70E740481C1C}">
              <a14:useLocalDpi xmlns:a14="http://schemas.microsoft.com/office/drawing/2010/main" val="0"/>
            </a:ext>
          </a:extLst>
        </a:blip>
        <a:stretch>
          <a:fillRect/>
        </a:stretch>
      </xdr:blipFill>
      <xdr:spPr>
        <a:xfrm>
          <a:off x="10063127" y="26285723"/>
          <a:ext cx="1404756" cy="1022885"/>
        </a:xfrm>
        <a:prstGeom prst="rect">
          <a:avLst/>
        </a:prstGeom>
      </xdr:spPr>
    </xdr:pic>
    <xdr:clientData/>
  </xdr:twoCellAnchor>
  <xdr:twoCellAnchor editAs="oneCell">
    <xdr:from>
      <xdr:col>4</xdr:col>
      <xdr:colOff>29038</xdr:colOff>
      <xdr:row>21</xdr:row>
      <xdr:rowOff>244928</xdr:rowOff>
    </xdr:from>
    <xdr:to>
      <xdr:col>4</xdr:col>
      <xdr:colOff>1437041</xdr:colOff>
      <xdr:row>21</xdr:row>
      <xdr:rowOff>900807</xdr:rowOff>
    </xdr:to>
    <xdr:pic>
      <xdr:nvPicPr>
        <xdr:cNvPr id="24" name="Рисунок 23"/>
        <xdr:cNvPicPr preferRelativeResize="0">
          <a:picLocks/>
        </xdr:cNvPicPr>
      </xdr:nvPicPr>
      <xdr:blipFill>
        <a:blip xmlns:r="http://schemas.openxmlformats.org/officeDocument/2006/relationships" r:embed="rId22">
          <a:extLst>
            <a:ext uri="{28A0092B-C50C-407E-A947-70E740481C1C}">
              <a14:useLocalDpi xmlns:a14="http://schemas.microsoft.com/office/drawing/2010/main" val="0"/>
            </a:ext>
          </a:extLst>
        </a:blip>
        <a:stretch>
          <a:fillRect/>
        </a:stretch>
      </xdr:blipFill>
      <xdr:spPr>
        <a:xfrm>
          <a:off x="9738585" y="20848694"/>
          <a:ext cx="1408003" cy="655879"/>
        </a:xfrm>
        <a:prstGeom prst="rect">
          <a:avLst/>
        </a:prstGeom>
      </xdr:spPr>
    </xdr:pic>
    <xdr:clientData/>
  </xdr:twoCellAnchor>
  <xdr:twoCellAnchor editAs="oneCell">
    <xdr:from>
      <xdr:col>4</xdr:col>
      <xdr:colOff>29604</xdr:colOff>
      <xdr:row>307</xdr:row>
      <xdr:rowOff>43130</xdr:rowOff>
    </xdr:from>
    <xdr:to>
      <xdr:col>4</xdr:col>
      <xdr:colOff>1439716</xdr:colOff>
      <xdr:row>307</xdr:row>
      <xdr:rowOff>1086110</xdr:rowOff>
    </xdr:to>
    <xdr:pic>
      <xdr:nvPicPr>
        <xdr:cNvPr id="122" name="Рисунок 121"/>
        <xdr:cNvPicPr preferRelativeResize="0">
          <a:picLocks/>
        </xdr:cNvPicPr>
      </xdr:nvPicPr>
      <xdr:blipFill>
        <a:blip xmlns:r="http://schemas.openxmlformats.org/officeDocument/2006/relationships" r:embed="rId23">
          <a:extLst>
            <a:ext uri="{28A0092B-C50C-407E-A947-70E740481C1C}">
              <a14:useLocalDpi xmlns:a14="http://schemas.microsoft.com/office/drawing/2010/main" val="0"/>
            </a:ext>
          </a:extLst>
        </a:blip>
        <a:stretch>
          <a:fillRect/>
        </a:stretch>
      </xdr:blipFill>
      <xdr:spPr>
        <a:xfrm>
          <a:off x="9745104" y="327404956"/>
          <a:ext cx="1410112" cy="1042980"/>
        </a:xfrm>
        <a:prstGeom prst="rect">
          <a:avLst/>
        </a:prstGeom>
      </xdr:spPr>
    </xdr:pic>
    <xdr:clientData/>
  </xdr:twoCellAnchor>
  <xdr:twoCellAnchor editAs="oneCell">
    <xdr:from>
      <xdr:col>4</xdr:col>
      <xdr:colOff>34293</xdr:colOff>
      <xdr:row>138</xdr:row>
      <xdr:rowOff>33114</xdr:rowOff>
    </xdr:from>
    <xdr:to>
      <xdr:col>4</xdr:col>
      <xdr:colOff>1444405</xdr:colOff>
      <xdr:row>138</xdr:row>
      <xdr:rowOff>1082308</xdr:rowOff>
    </xdr:to>
    <xdr:pic>
      <xdr:nvPicPr>
        <xdr:cNvPr id="124" name="Рисунок 123"/>
        <xdr:cNvPicPr preferRelativeResize="0">
          <a:picLocks/>
        </xdr:cNvPicPr>
      </xdr:nvPicPr>
      <xdr:blipFill>
        <a:blip xmlns:r="http://schemas.openxmlformats.org/officeDocument/2006/relationships" r:embed="rId24">
          <a:extLst>
            <a:ext uri="{28A0092B-C50C-407E-A947-70E740481C1C}">
              <a14:useLocalDpi xmlns:a14="http://schemas.microsoft.com/office/drawing/2010/main" val="0"/>
            </a:ext>
          </a:extLst>
        </a:blip>
        <a:stretch>
          <a:fillRect/>
        </a:stretch>
      </xdr:blipFill>
      <xdr:spPr>
        <a:xfrm>
          <a:off x="9749793" y="152259179"/>
          <a:ext cx="1410112" cy="1049194"/>
        </a:xfrm>
        <a:prstGeom prst="rect">
          <a:avLst/>
        </a:prstGeom>
      </xdr:spPr>
    </xdr:pic>
    <xdr:clientData/>
  </xdr:twoCellAnchor>
  <xdr:twoCellAnchor editAs="oneCell">
    <xdr:from>
      <xdr:col>4</xdr:col>
      <xdr:colOff>51927</xdr:colOff>
      <xdr:row>589</xdr:row>
      <xdr:rowOff>1100890</xdr:rowOff>
    </xdr:from>
    <xdr:to>
      <xdr:col>4</xdr:col>
      <xdr:colOff>1462039</xdr:colOff>
      <xdr:row>590</xdr:row>
      <xdr:rowOff>1041686</xdr:rowOff>
    </xdr:to>
    <xdr:pic>
      <xdr:nvPicPr>
        <xdr:cNvPr id="127" name="Рисунок 126"/>
        <xdr:cNvPicPr preferRelativeResize="0">
          <a:picLocks/>
        </xdr:cNvPicPr>
      </xdr:nvPicPr>
      <xdr:blipFill>
        <a:blip xmlns:r="http://schemas.openxmlformats.org/officeDocument/2006/relationships" r:embed="rId25">
          <a:extLst>
            <a:ext uri="{28A0092B-C50C-407E-A947-70E740481C1C}">
              <a14:useLocalDpi xmlns:a14="http://schemas.microsoft.com/office/drawing/2010/main" val="0"/>
            </a:ext>
          </a:extLst>
        </a:blip>
        <a:stretch>
          <a:fillRect/>
        </a:stretch>
      </xdr:blipFill>
      <xdr:spPr>
        <a:xfrm>
          <a:off x="9767427" y="621832716"/>
          <a:ext cx="1410112" cy="1042385"/>
        </a:xfrm>
        <a:prstGeom prst="rect">
          <a:avLst/>
        </a:prstGeom>
      </xdr:spPr>
    </xdr:pic>
    <xdr:clientData/>
  </xdr:twoCellAnchor>
  <xdr:twoCellAnchor editAs="oneCell">
    <xdr:from>
      <xdr:col>4</xdr:col>
      <xdr:colOff>43281</xdr:colOff>
      <xdr:row>596</xdr:row>
      <xdr:rowOff>38924</xdr:rowOff>
    </xdr:from>
    <xdr:to>
      <xdr:col>4</xdr:col>
      <xdr:colOff>1453393</xdr:colOff>
      <xdr:row>596</xdr:row>
      <xdr:rowOff>1081905</xdr:rowOff>
    </xdr:to>
    <xdr:pic>
      <xdr:nvPicPr>
        <xdr:cNvPr id="131" name="Рисунок 130"/>
        <xdr:cNvPicPr preferRelativeResize="0">
          <a:picLocks/>
        </xdr:cNvPicPr>
      </xdr:nvPicPr>
      <xdr:blipFill>
        <a:blip xmlns:r="http://schemas.openxmlformats.org/officeDocument/2006/relationships" r:embed="rId26">
          <a:extLst>
            <a:ext uri="{28A0092B-C50C-407E-A947-70E740481C1C}">
              <a14:useLocalDpi xmlns:a14="http://schemas.microsoft.com/office/drawing/2010/main" val="0"/>
            </a:ext>
          </a:extLst>
        </a:blip>
        <a:stretch>
          <a:fillRect/>
        </a:stretch>
      </xdr:blipFill>
      <xdr:spPr>
        <a:xfrm>
          <a:off x="9758781" y="629889902"/>
          <a:ext cx="1410112" cy="1042981"/>
        </a:xfrm>
        <a:prstGeom prst="rect">
          <a:avLst/>
        </a:prstGeom>
      </xdr:spPr>
    </xdr:pic>
    <xdr:clientData/>
  </xdr:twoCellAnchor>
  <xdr:twoCellAnchor editAs="oneCell">
    <xdr:from>
      <xdr:col>4</xdr:col>
      <xdr:colOff>29854</xdr:colOff>
      <xdr:row>81</xdr:row>
      <xdr:rowOff>157369</xdr:rowOff>
    </xdr:from>
    <xdr:to>
      <xdr:col>4</xdr:col>
      <xdr:colOff>1439966</xdr:colOff>
      <xdr:row>81</xdr:row>
      <xdr:rowOff>973798</xdr:rowOff>
    </xdr:to>
    <xdr:pic>
      <xdr:nvPicPr>
        <xdr:cNvPr id="19" name="Рисунок 18"/>
        <xdr:cNvPicPr preferRelativeResize="0">
          <a:picLocks/>
        </xdr:cNvPicPr>
      </xdr:nvPicPr>
      <xdr:blipFill>
        <a:blip xmlns:r="http://schemas.openxmlformats.org/officeDocument/2006/relationships" r:embed="rId27">
          <a:extLst>
            <a:ext uri="{28A0092B-C50C-407E-A947-70E740481C1C}">
              <a14:useLocalDpi xmlns:a14="http://schemas.microsoft.com/office/drawing/2010/main" val="0"/>
            </a:ext>
          </a:extLst>
        </a:blip>
        <a:stretch>
          <a:fillRect/>
        </a:stretch>
      </xdr:blipFill>
      <xdr:spPr>
        <a:xfrm>
          <a:off x="9745354" y="93452673"/>
          <a:ext cx="1410112" cy="816429"/>
        </a:xfrm>
        <a:prstGeom prst="rect">
          <a:avLst/>
        </a:prstGeom>
      </xdr:spPr>
    </xdr:pic>
    <xdr:clientData/>
  </xdr:twoCellAnchor>
  <xdr:twoCellAnchor editAs="oneCell">
    <xdr:from>
      <xdr:col>4</xdr:col>
      <xdr:colOff>42182</xdr:colOff>
      <xdr:row>145</xdr:row>
      <xdr:rowOff>46007</xdr:rowOff>
    </xdr:from>
    <xdr:to>
      <xdr:col>4</xdr:col>
      <xdr:colOff>1452294</xdr:colOff>
      <xdr:row>145</xdr:row>
      <xdr:rowOff>1088397</xdr:rowOff>
    </xdr:to>
    <xdr:pic>
      <xdr:nvPicPr>
        <xdr:cNvPr id="30" name="Рисунок 29"/>
        <xdr:cNvPicPr preferRelativeResize="0">
          <a:picLocks/>
        </xdr:cNvPicPr>
      </xdr:nvPicPr>
      <xdr:blipFill>
        <a:blip xmlns:r="http://schemas.openxmlformats.org/officeDocument/2006/relationships" r:embed="rId28">
          <a:extLst>
            <a:ext uri="{28A0092B-C50C-407E-A947-70E740481C1C}">
              <a14:useLocalDpi xmlns:a14="http://schemas.microsoft.com/office/drawing/2010/main" val="0"/>
            </a:ext>
          </a:extLst>
        </a:blip>
        <a:stretch>
          <a:fillRect/>
        </a:stretch>
      </xdr:blipFill>
      <xdr:spPr>
        <a:xfrm>
          <a:off x="9757682" y="159983181"/>
          <a:ext cx="1410112" cy="1042390"/>
        </a:xfrm>
        <a:prstGeom prst="rect">
          <a:avLst/>
        </a:prstGeom>
      </xdr:spPr>
    </xdr:pic>
    <xdr:clientData/>
  </xdr:twoCellAnchor>
  <xdr:twoCellAnchor editAs="oneCell">
    <xdr:from>
      <xdr:col>4</xdr:col>
      <xdr:colOff>49694</xdr:colOff>
      <xdr:row>128</xdr:row>
      <xdr:rowOff>31012</xdr:rowOff>
    </xdr:from>
    <xdr:to>
      <xdr:col>4</xdr:col>
      <xdr:colOff>1437871</xdr:colOff>
      <xdr:row>128</xdr:row>
      <xdr:rowOff>1068457</xdr:rowOff>
    </xdr:to>
    <xdr:pic>
      <xdr:nvPicPr>
        <xdr:cNvPr id="99" name="Рисунок 98"/>
        <xdr:cNvPicPr preferRelativeResize="0">
          <a:picLocks/>
        </xdr:cNvPicPr>
      </xdr:nvPicPr>
      <xdr:blipFill>
        <a:blip xmlns:r="http://schemas.openxmlformats.org/officeDocument/2006/relationships" r:embed="rId29">
          <a:extLst>
            <a:ext uri="{28A0092B-C50C-407E-A947-70E740481C1C}">
              <a14:useLocalDpi xmlns:a14="http://schemas.microsoft.com/office/drawing/2010/main" val="0"/>
            </a:ext>
          </a:extLst>
        </a:blip>
        <a:stretch>
          <a:fillRect/>
        </a:stretch>
      </xdr:blipFill>
      <xdr:spPr>
        <a:xfrm>
          <a:off x="9765194" y="142342795"/>
          <a:ext cx="1388177" cy="1037445"/>
        </a:xfrm>
        <a:prstGeom prst="rect">
          <a:avLst/>
        </a:prstGeom>
      </xdr:spPr>
    </xdr:pic>
    <xdr:clientData/>
  </xdr:twoCellAnchor>
  <xdr:twoCellAnchor editAs="oneCell">
    <xdr:from>
      <xdr:col>4</xdr:col>
      <xdr:colOff>38040</xdr:colOff>
      <xdr:row>119</xdr:row>
      <xdr:rowOff>33129</xdr:rowOff>
    </xdr:from>
    <xdr:to>
      <xdr:col>4</xdr:col>
      <xdr:colOff>1448152</xdr:colOff>
      <xdr:row>119</xdr:row>
      <xdr:rowOff>1077964</xdr:rowOff>
    </xdr:to>
    <xdr:pic>
      <xdr:nvPicPr>
        <xdr:cNvPr id="100" name="Рисунок 99"/>
        <xdr:cNvPicPr preferRelativeResize="0">
          <a:picLocks/>
        </xdr:cNvPicPr>
      </xdr:nvPicPr>
      <xdr:blipFill>
        <a:blip xmlns:r="http://schemas.openxmlformats.org/officeDocument/2006/relationships" r:embed="rId30">
          <a:extLst>
            <a:ext uri="{28A0092B-C50C-407E-A947-70E740481C1C}">
              <a14:useLocalDpi xmlns:a14="http://schemas.microsoft.com/office/drawing/2010/main" val="0"/>
            </a:ext>
          </a:extLst>
        </a:blip>
        <a:stretch>
          <a:fillRect/>
        </a:stretch>
      </xdr:blipFill>
      <xdr:spPr>
        <a:xfrm>
          <a:off x="9753540" y="133532216"/>
          <a:ext cx="1410112" cy="1044835"/>
        </a:xfrm>
        <a:prstGeom prst="rect">
          <a:avLst/>
        </a:prstGeom>
      </xdr:spPr>
    </xdr:pic>
    <xdr:clientData/>
  </xdr:twoCellAnchor>
  <xdr:twoCellAnchor editAs="oneCell">
    <xdr:from>
      <xdr:col>4</xdr:col>
      <xdr:colOff>37922</xdr:colOff>
      <xdr:row>20</xdr:row>
      <xdr:rowOff>44881</xdr:rowOff>
    </xdr:from>
    <xdr:to>
      <xdr:col>4</xdr:col>
      <xdr:colOff>1444323</xdr:colOff>
      <xdr:row>20</xdr:row>
      <xdr:rowOff>1082478</xdr:rowOff>
    </xdr:to>
    <xdr:pic>
      <xdr:nvPicPr>
        <xdr:cNvPr id="106" name="Рисунок 105"/>
        <xdr:cNvPicPr preferRelativeResize="0">
          <a:picLocks/>
        </xdr:cNvPicPr>
      </xdr:nvPicPr>
      <xdr:blipFill>
        <a:blip xmlns:r="http://schemas.openxmlformats.org/officeDocument/2006/relationships" r:embed="rId31">
          <a:extLst>
            <a:ext uri="{28A0092B-C50C-407E-A947-70E740481C1C}">
              <a14:useLocalDpi xmlns:a14="http://schemas.microsoft.com/office/drawing/2010/main" val="0"/>
            </a:ext>
          </a:extLst>
        </a:blip>
        <a:stretch>
          <a:fillRect/>
        </a:stretch>
      </xdr:blipFill>
      <xdr:spPr>
        <a:xfrm>
          <a:off x="9747469" y="19541365"/>
          <a:ext cx="1406401" cy="1037597"/>
        </a:xfrm>
        <a:prstGeom prst="rect">
          <a:avLst/>
        </a:prstGeom>
      </xdr:spPr>
    </xdr:pic>
    <xdr:clientData/>
  </xdr:twoCellAnchor>
  <xdr:twoCellAnchor editAs="oneCell">
    <xdr:from>
      <xdr:col>4</xdr:col>
      <xdr:colOff>183758</xdr:colOff>
      <xdr:row>409</xdr:row>
      <xdr:rowOff>65040</xdr:rowOff>
    </xdr:from>
    <xdr:to>
      <xdr:col>4</xdr:col>
      <xdr:colOff>1387928</xdr:colOff>
      <xdr:row>409</xdr:row>
      <xdr:rowOff>1051891</xdr:rowOff>
    </xdr:to>
    <xdr:pic>
      <xdr:nvPicPr>
        <xdr:cNvPr id="115" name="Рисунок 114"/>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99258" y="432500040"/>
          <a:ext cx="1204170" cy="986851"/>
        </a:xfrm>
        <a:prstGeom prst="rect">
          <a:avLst/>
        </a:prstGeom>
      </xdr:spPr>
    </xdr:pic>
    <xdr:clientData/>
  </xdr:twoCellAnchor>
  <xdr:twoCellAnchor editAs="oneCell">
    <xdr:from>
      <xdr:col>4</xdr:col>
      <xdr:colOff>82825</xdr:colOff>
      <xdr:row>633</xdr:row>
      <xdr:rowOff>58093</xdr:rowOff>
    </xdr:from>
    <xdr:to>
      <xdr:col>4</xdr:col>
      <xdr:colOff>1408042</xdr:colOff>
      <xdr:row>633</xdr:row>
      <xdr:rowOff>1051891</xdr:rowOff>
    </xdr:to>
    <xdr:pic>
      <xdr:nvPicPr>
        <xdr:cNvPr id="119" name="Рисунок 118"/>
        <xdr:cNvPicPr preferRelativeResize="0">
          <a:picLocks/>
        </xdr:cNvPicPr>
      </xdr:nvPicPr>
      <xdr:blipFill>
        <a:blip xmlns:r="http://schemas.openxmlformats.org/officeDocument/2006/relationships" r:embed="rId33">
          <a:extLst>
            <a:ext uri="{28A0092B-C50C-407E-A947-70E740481C1C}">
              <a14:useLocalDpi xmlns:a14="http://schemas.microsoft.com/office/drawing/2010/main" val="0"/>
            </a:ext>
          </a:extLst>
        </a:blip>
        <a:stretch>
          <a:fillRect/>
        </a:stretch>
      </xdr:blipFill>
      <xdr:spPr>
        <a:xfrm>
          <a:off x="9798325" y="670833441"/>
          <a:ext cx="1325217" cy="993798"/>
        </a:xfrm>
        <a:prstGeom prst="rect">
          <a:avLst/>
        </a:prstGeom>
      </xdr:spPr>
    </xdr:pic>
    <xdr:clientData/>
  </xdr:twoCellAnchor>
  <xdr:twoCellAnchor editAs="oneCell">
    <xdr:from>
      <xdr:col>4</xdr:col>
      <xdr:colOff>34562</xdr:colOff>
      <xdr:row>146</xdr:row>
      <xdr:rowOff>33256</xdr:rowOff>
    </xdr:from>
    <xdr:to>
      <xdr:col>4</xdr:col>
      <xdr:colOff>1444674</xdr:colOff>
      <xdr:row>146</xdr:row>
      <xdr:rowOff>1076238</xdr:rowOff>
    </xdr:to>
    <xdr:pic>
      <xdr:nvPicPr>
        <xdr:cNvPr id="121" name="Рисунок 120"/>
        <xdr:cNvPicPr preferRelativeResize="0">
          <a:picLocks/>
        </xdr:cNvPicPr>
      </xdr:nvPicPr>
      <xdr:blipFill>
        <a:blip xmlns:r="http://schemas.openxmlformats.org/officeDocument/2006/relationships" r:embed="rId34">
          <a:extLst>
            <a:ext uri="{28A0092B-C50C-407E-A947-70E740481C1C}">
              <a14:useLocalDpi xmlns:a14="http://schemas.microsoft.com/office/drawing/2010/main" val="0"/>
            </a:ext>
          </a:extLst>
        </a:blip>
        <a:stretch>
          <a:fillRect/>
        </a:stretch>
      </xdr:blipFill>
      <xdr:spPr>
        <a:xfrm>
          <a:off x="9750062" y="161072017"/>
          <a:ext cx="1410112" cy="1042982"/>
        </a:xfrm>
        <a:prstGeom prst="rect">
          <a:avLst/>
        </a:prstGeom>
      </xdr:spPr>
    </xdr:pic>
    <xdr:clientData/>
  </xdr:twoCellAnchor>
  <xdr:twoCellAnchor editAs="oneCell">
    <xdr:from>
      <xdr:col>4</xdr:col>
      <xdr:colOff>66396</xdr:colOff>
      <xdr:row>157</xdr:row>
      <xdr:rowOff>37218</xdr:rowOff>
    </xdr:from>
    <xdr:to>
      <xdr:col>4</xdr:col>
      <xdr:colOff>1424610</xdr:colOff>
      <xdr:row>157</xdr:row>
      <xdr:rowOff>1076740</xdr:rowOff>
    </xdr:to>
    <xdr:pic>
      <xdr:nvPicPr>
        <xdr:cNvPr id="1058" name="Рисунок 1057"/>
        <xdr:cNvPicPr preferRelativeResize="0">
          <a:picLocks/>
        </xdr:cNvPicPr>
      </xdr:nvPicPr>
      <xdr:blipFill>
        <a:blip xmlns:r="http://schemas.openxmlformats.org/officeDocument/2006/relationships" r:embed="rId35">
          <a:extLst>
            <a:ext uri="{28A0092B-C50C-407E-A947-70E740481C1C}">
              <a14:useLocalDpi xmlns:a14="http://schemas.microsoft.com/office/drawing/2010/main" val="0"/>
            </a:ext>
          </a:extLst>
        </a:blip>
        <a:stretch>
          <a:fillRect/>
        </a:stretch>
      </xdr:blipFill>
      <xdr:spPr>
        <a:xfrm>
          <a:off x="9781896" y="174601479"/>
          <a:ext cx="1358214" cy="1039522"/>
        </a:xfrm>
        <a:prstGeom prst="rect">
          <a:avLst/>
        </a:prstGeom>
      </xdr:spPr>
    </xdr:pic>
    <xdr:clientData/>
  </xdr:twoCellAnchor>
  <xdr:twoCellAnchor editAs="oneCell">
    <xdr:from>
      <xdr:col>4</xdr:col>
      <xdr:colOff>34857</xdr:colOff>
      <xdr:row>511</xdr:row>
      <xdr:rowOff>59942</xdr:rowOff>
    </xdr:from>
    <xdr:to>
      <xdr:col>4</xdr:col>
      <xdr:colOff>1444969</xdr:colOff>
      <xdr:row>511</xdr:row>
      <xdr:rowOff>1043608</xdr:rowOff>
    </xdr:to>
    <xdr:pic>
      <xdr:nvPicPr>
        <xdr:cNvPr id="1062" name="Рисунок 1061"/>
        <xdr:cNvPicPr preferRelativeResize="0">
          <a:picLocks/>
        </xdr:cNvPicPr>
      </xdr:nvPicPr>
      <xdr:blipFill>
        <a:blip xmlns:r="http://schemas.openxmlformats.org/officeDocument/2006/relationships" r:embed="rId36">
          <a:extLst>
            <a:ext uri="{28A0092B-C50C-407E-A947-70E740481C1C}">
              <a14:useLocalDpi xmlns:a14="http://schemas.microsoft.com/office/drawing/2010/main" val="0"/>
            </a:ext>
          </a:extLst>
        </a:blip>
        <a:stretch>
          <a:fillRect/>
        </a:stretch>
      </xdr:blipFill>
      <xdr:spPr>
        <a:xfrm rot="10800000">
          <a:off x="9750357" y="534544964"/>
          <a:ext cx="1410112" cy="983666"/>
        </a:xfrm>
        <a:prstGeom prst="rect">
          <a:avLst/>
        </a:prstGeom>
      </xdr:spPr>
    </xdr:pic>
    <xdr:clientData/>
  </xdr:twoCellAnchor>
  <xdr:twoCellAnchor editAs="oneCell">
    <xdr:from>
      <xdr:col>4</xdr:col>
      <xdr:colOff>41707</xdr:colOff>
      <xdr:row>524</xdr:row>
      <xdr:rowOff>51636</xdr:rowOff>
    </xdr:from>
    <xdr:to>
      <xdr:col>4</xdr:col>
      <xdr:colOff>1451819</xdr:colOff>
      <xdr:row>524</xdr:row>
      <xdr:rowOff>1060174</xdr:rowOff>
    </xdr:to>
    <xdr:pic>
      <xdr:nvPicPr>
        <xdr:cNvPr id="1066" name="Рисунок 1065"/>
        <xdr:cNvPicPr preferRelativeResize="0">
          <a:picLocks/>
        </xdr:cNvPicPr>
      </xdr:nvPicPr>
      <xdr:blipFill>
        <a:blip xmlns:r="http://schemas.openxmlformats.org/officeDocument/2006/relationships" r:embed="rId37">
          <a:extLst>
            <a:ext uri="{28A0092B-C50C-407E-A947-70E740481C1C}">
              <a14:useLocalDpi xmlns:a14="http://schemas.microsoft.com/office/drawing/2010/main" val="0"/>
            </a:ext>
          </a:extLst>
        </a:blip>
        <a:stretch>
          <a:fillRect/>
        </a:stretch>
      </xdr:blipFill>
      <xdr:spPr>
        <a:xfrm>
          <a:off x="9757207" y="546206853"/>
          <a:ext cx="1410112" cy="1008538"/>
        </a:xfrm>
        <a:prstGeom prst="rect">
          <a:avLst/>
        </a:prstGeom>
      </xdr:spPr>
    </xdr:pic>
    <xdr:clientData/>
  </xdr:twoCellAnchor>
  <xdr:twoCellAnchor editAs="oneCell">
    <xdr:from>
      <xdr:col>4</xdr:col>
      <xdr:colOff>26925</xdr:colOff>
      <xdr:row>523</xdr:row>
      <xdr:rowOff>51371</xdr:rowOff>
    </xdr:from>
    <xdr:to>
      <xdr:col>4</xdr:col>
      <xdr:colOff>1437037</xdr:colOff>
      <xdr:row>523</xdr:row>
      <xdr:rowOff>1060174</xdr:rowOff>
    </xdr:to>
    <xdr:pic>
      <xdr:nvPicPr>
        <xdr:cNvPr id="1068" name="Рисунок 1067"/>
        <xdr:cNvPicPr preferRelativeResize="0">
          <a:picLocks/>
        </xdr:cNvPicPr>
      </xdr:nvPicPr>
      <xdr:blipFill>
        <a:blip xmlns:r="http://schemas.openxmlformats.org/officeDocument/2006/relationships" r:embed="rId38">
          <a:extLst>
            <a:ext uri="{28A0092B-C50C-407E-A947-70E740481C1C}">
              <a14:useLocalDpi xmlns:a14="http://schemas.microsoft.com/office/drawing/2010/main" val="0"/>
            </a:ext>
          </a:extLst>
        </a:blip>
        <a:stretch>
          <a:fillRect/>
        </a:stretch>
      </xdr:blipFill>
      <xdr:spPr>
        <a:xfrm>
          <a:off x="9742425" y="545105001"/>
          <a:ext cx="1410112" cy="1008803"/>
        </a:xfrm>
        <a:prstGeom prst="rect">
          <a:avLst/>
        </a:prstGeom>
      </xdr:spPr>
    </xdr:pic>
    <xdr:clientData/>
  </xdr:twoCellAnchor>
  <xdr:twoCellAnchor editAs="oneCell">
    <xdr:from>
      <xdr:col>4</xdr:col>
      <xdr:colOff>43599</xdr:colOff>
      <xdr:row>517</xdr:row>
      <xdr:rowOff>30866</xdr:rowOff>
    </xdr:from>
    <xdr:to>
      <xdr:col>4</xdr:col>
      <xdr:colOff>1453711</xdr:colOff>
      <xdr:row>517</xdr:row>
      <xdr:rowOff>1084035</xdr:rowOff>
    </xdr:to>
    <xdr:pic>
      <xdr:nvPicPr>
        <xdr:cNvPr id="1069" name="Рисунок 1068"/>
        <xdr:cNvPicPr preferRelativeResize="0">
          <a:picLocks/>
        </xdr:cNvPicPr>
      </xdr:nvPicPr>
      <xdr:blipFill>
        <a:blip xmlns:r="http://schemas.openxmlformats.org/officeDocument/2006/relationships" r:embed="rId39">
          <a:extLst>
            <a:ext uri="{28A0092B-C50C-407E-A947-70E740481C1C}">
              <a14:useLocalDpi xmlns:a14="http://schemas.microsoft.com/office/drawing/2010/main" val="0"/>
            </a:ext>
          </a:extLst>
        </a:blip>
        <a:stretch>
          <a:fillRect/>
        </a:stretch>
      </xdr:blipFill>
      <xdr:spPr>
        <a:xfrm>
          <a:off x="9759099" y="540371692"/>
          <a:ext cx="1410112" cy="1053169"/>
        </a:xfrm>
        <a:prstGeom prst="rect">
          <a:avLst/>
        </a:prstGeom>
      </xdr:spPr>
    </xdr:pic>
    <xdr:clientData/>
  </xdr:twoCellAnchor>
  <xdr:twoCellAnchor editAs="oneCell">
    <xdr:from>
      <xdr:col>4</xdr:col>
      <xdr:colOff>26912</xdr:colOff>
      <xdr:row>525</xdr:row>
      <xdr:rowOff>30350</xdr:rowOff>
    </xdr:from>
    <xdr:to>
      <xdr:col>4</xdr:col>
      <xdr:colOff>1437024</xdr:colOff>
      <xdr:row>525</xdr:row>
      <xdr:rowOff>1073331</xdr:rowOff>
    </xdr:to>
    <xdr:pic>
      <xdr:nvPicPr>
        <xdr:cNvPr id="1070" name="Рисунок 1069"/>
        <xdr:cNvPicPr preferRelativeResize="0">
          <a:picLocks/>
        </xdr:cNvPicPr>
      </xdr:nvPicPr>
      <xdr:blipFill>
        <a:blip xmlns:r="http://schemas.openxmlformats.org/officeDocument/2006/relationships" r:embed="rId40">
          <a:extLst>
            <a:ext uri="{28A0092B-C50C-407E-A947-70E740481C1C}">
              <a14:useLocalDpi xmlns:a14="http://schemas.microsoft.com/office/drawing/2010/main" val="0"/>
            </a:ext>
          </a:extLst>
        </a:blip>
        <a:stretch>
          <a:fillRect/>
        </a:stretch>
      </xdr:blipFill>
      <xdr:spPr>
        <a:xfrm>
          <a:off x="9742412" y="547287154"/>
          <a:ext cx="1410112" cy="1042981"/>
        </a:xfrm>
        <a:prstGeom prst="rect">
          <a:avLst/>
        </a:prstGeom>
      </xdr:spPr>
    </xdr:pic>
    <xdr:clientData/>
  </xdr:twoCellAnchor>
  <xdr:twoCellAnchor editAs="oneCell">
    <xdr:from>
      <xdr:col>4</xdr:col>
      <xdr:colOff>41163</xdr:colOff>
      <xdr:row>550</xdr:row>
      <xdr:rowOff>29446</xdr:rowOff>
    </xdr:from>
    <xdr:to>
      <xdr:col>4</xdr:col>
      <xdr:colOff>1451275</xdr:colOff>
      <xdr:row>550</xdr:row>
      <xdr:rowOff>1094586</xdr:rowOff>
    </xdr:to>
    <xdr:pic>
      <xdr:nvPicPr>
        <xdr:cNvPr id="1072" name="Рисунок 1071"/>
        <xdr:cNvPicPr preferRelativeResize="0">
          <a:picLocks/>
        </xdr:cNvPicPr>
      </xdr:nvPicPr>
      <xdr:blipFill>
        <a:blip xmlns:r="http://schemas.openxmlformats.org/officeDocument/2006/relationships" r:embed="rId41">
          <a:extLst>
            <a:ext uri="{28A0092B-C50C-407E-A947-70E740481C1C}">
              <a14:useLocalDpi xmlns:a14="http://schemas.microsoft.com/office/drawing/2010/main" val="0"/>
            </a:ext>
          </a:extLst>
        </a:blip>
        <a:stretch>
          <a:fillRect/>
        </a:stretch>
      </xdr:blipFill>
      <xdr:spPr>
        <a:xfrm>
          <a:off x="9756663" y="569930903"/>
          <a:ext cx="1410112" cy="1065140"/>
        </a:xfrm>
        <a:prstGeom prst="rect">
          <a:avLst/>
        </a:prstGeom>
      </xdr:spPr>
    </xdr:pic>
    <xdr:clientData/>
  </xdr:twoCellAnchor>
  <xdr:twoCellAnchor editAs="oneCell">
    <xdr:from>
      <xdr:col>4</xdr:col>
      <xdr:colOff>67939</xdr:colOff>
      <xdr:row>609</xdr:row>
      <xdr:rowOff>11910</xdr:rowOff>
    </xdr:from>
    <xdr:to>
      <xdr:col>4</xdr:col>
      <xdr:colOff>1460733</xdr:colOff>
      <xdr:row>609</xdr:row>
      <xdr:rowOff>1041903</xdr:rowOff>
    </xdr:to>
    <xdr:pic>
      <xdr:nvPicPr>
        <xdr:cNvPr id="133" name="Рисунок 132"/>
        <xdr:cNvPicPr preferRelativeResize="0">
          <a:picLocks/>
        </xdr:cNvPicPr>
      </xdr:nvPicPr>
      <xdr:blipFill>
        <a:blip xmlns:r="http://schemas.openxmlformats.org/officeDocument/2006/relationships" r:embed="rId42">
          <a:extLst>
            <a:ext uri="{28A0092B-C50C-407E-A947-70E740481C1C}">
              <a14:useLocalDpi xmlns:a14="http://schemas.microsoft.com/office/drawing/2010/main" val="0"/>
            </a:ext>
          </a:extLst>
        </a:blip>
        <a:stretch>
          <a:fillRect/>
        </a:stretch>
      </xdr:blipFill>
      <xdr:spPr>
        <a:xfrm>
          <a:off x="9783439" y="643736258"/>
          <a:ext cx="1392794" cy="1029993"/>
        </a:xfrm>
        <a:prstGeom prst="rect">
          <a:avLst/>
        </a:prstGeom>
      </xdr:spPr>
    </xdr:pic>
    <xdr:clientData/>
  </xdr:twoCellAnchor>
  <xdr:twoCellAnchor editAs="oneCell">
    <xdr:from>
      <xdr:col>4</xdr:col>
      <xdr:colOff>54429</xdr:colOff>
      <xdr:row>168</xdr:row>
      <xdr:rowOff>54429</xdr:rowOff>
    </xdr:from>
    <xdr:to>
      <xdr:col>4</xdr:col>
      <xdr:colOff>1440925</xdr:colOff>
      <xdr:row>168</xdr:row>
      <xdr:rowOff>1076777</xdr:rowOff>
    </xdr:to>
    <xdr:pic>
      <xdr:nvPicPr>
        <xdr:cNvPr id="134" name="Рисунок 133"/>
        <xdr:cNvPicPr preferRelativeResize="0">
          <a:picLocks/>
        </xdr:cNvPicPr>
      </xdr:nvPicPr>
      <xdr:blipFill>
        <a:blip xmlns:r="http://schemas.openxmlformats.org/officeDocument/2006/relationships" r:embed="rId43">
          <a:extLst>
            <a:ext uri="{28A0092B-C50C-407E-A947-70E740481C1C}">
              <a14:useLocalDpi xmlns:a14="http://schemas.microsoft.com/office/drawing/2010/main" val="0"/>
            </a:ext>
          </a:extLst>
        </a:blip>
        <a:stretch>
          <a:fillRect/>
        </a:stretch>
      </xdr:blipFill>
      <xdr:spPr>
        <a:xfrm>
          <a:off x="9769929" y="192296143"/>
          <a:ext cx="1386496" cy="1022348"/>
        </a:xfrm>
        <a:prstGeom prst="rect">
          <a:avLst/>
        </a:prstGeom>
      </xdr:spPr>
    </xdr:pic>
    <xdr:clientData/>
  </xdr:twoCellAnchor>
  <xdr:twoCellAnchor editAs="oneCell">
    <xdr:from>
      <xdr:col>4</xdr:col>
      <xdr:colOff>43952</xdr:colOff>
      <xdr:row>129</xdr:row>
      <xdr:rowOff>41412</xdr:rowOff>
    </xdr:from>
    <xdr:to>
      <xdr:col>4</xdr:col>
      <xdr:colOff>1449457</xdr:colOff>
      <xdr:row>129</xdr:row>
      <xdr:rowOff>1063893</xdr:rowOff>
    </xdr:to>
    <xdr:pic>
      <xdr:nvPicPr>
        <xdr:cNvPr id="139" name="Рисунок 138"/>
        <xdr:cNvPicPr preferRelativeResize="0">
          <a:picLocks/>
        </xdr:cNvPicPr>
      </xdr:nvPicPr>
      <xdr:blipFill>
        <a:blip xmlns:r="http://schemas.openxmlformats.org/officeDocument/2006/relationships" r:embed="rId44">
          <a:extLst>
            <a:ext uri="{28A0092B-C50C-407E-A947-70E740481C1C}">
              <a14:useLocalDpi xmlns:a14="http://schemas.microsoft.com/office/drawing/2010/main" val="0"/>
            </a:ext>
          </a:extLst>
        </a:blip>
        <a:stretch>
          <a:fillRect/>
        </a:stretch>
      </xdr:blipFill>
      <xdr:spPr>
        <a:xfrm>
          <a:off x="9759452" y="143454782"/>
          <a:ext cx="1405505" cy="1022481"/>
        </a:xfrm>
        <a:prstGeom prst="rect">
          <a:avLst/>
        </a:prstGeom>
      </xdr:spPr>
    </xdr:pic>
    <xdr:clientData/>
  </xdr:twoCellAnchor>
  <xdr:twoCellAnchor editAs="oneCell">
    <xdr:from>
      <xdr:col>4</xdr:col>
      <xdr:colOff>66259</xdr:colOff>
      <xdr:row>661</xdr:row>
      <xdr:rowOff>41414</xdr:rowOff>
    </xdr:from>
    <xdr:to>
      <xdr:col>4</xdr:col>
      <xdr:colOff>1424410</xdr:colOff>
      <xdr:row>661</xdr:row>
      <xdr:rowOff>1073727</xdr:rowOff>
    </xdr:to>
    <xdr:pic>
      <xdr:nvPicPr>
        <xdr:cNvPr id="190" name="Рисунок 189"/>
        <xdr:cNvPicPr preferRelativeResize="0">
          <a:picLocks/>
        </xdr:cNvPicPr>
      </xdr:nvPicPr>
      <xdr:blipFill>
        <a:blip xmlns:r="http://schemas.openxmlformats.org/officeDocument/2006/relationships" r:embed="rId45">
          <a:extLst>
            <a:ext uri="{28A0092B-C50C-407E-A947-70E740481C1C}">
              <a14:useLocalDpi xmlns:a14="http://schemas.microsoft.com/office/drawing/2010/main" val="0"/>
            </a:ext>
          </a:extLst>
        </a:blip>
        <a:stretch>
          <a:fillRect/>
        </a:stretch>
      </xdr:blipFill>
      <xdr:spPr>
        <a:xfrm>
          <a:off x="9781759" y="708394957"/>
          <a:ext cx="1358151" cy="1032313"/>
        </a:xfrm>
        <a:prstGeom prst="rect">
          <a:avLst/>
        </a:prstGeom>
      </xdr:spPr>
    </xdr:pic>
    <xdr:clientData/>
  </xdr:twoCellAnchor>
  <xdr:twoCellAnchor editAs="oneCell">
    <xdr:from>
      <xdr:col>4</xdr:col>
      <xdr:colOff>28652</xdr:colOff>
      <xdr:row>631</xdr:row>
      <xdr:rowOff>72710</xdr:rowOff>
    </xdr:from>
    <xdr:to>
      <xdr:col>4</xdr:col>
      <xdr:colOff>1438764</xdr:colOff>
      <xdr:row>631</xdr:row>
      <xdr:rowOff>1068457</xdr:rowOff>
    </xdr:to>
    <xdr:pic>
      <xdr:nvPicPr>
        <xdr:cNvPr id="199" name="Рисунок 198"/>
        <xdr:cNvPicPr preferRelativeResize="0">
          <a:picLocks/>
        </xdr:cNvPicPr>
      </xdr:nvPicPr>
      <xdr:blipFill>
        <a:blip xmlns:r="http://schemas.openxmlformats.org/officeDocument/2006/relationships" r:embed="rId46">
          <a:extLst>
            <a:ext uri="{28A0092B-C50C-407E-A947-70E740481C1C}">
              <a14:useLocalDpi xmlns:a14="http://schemas.microsoft.com/office/drawing/2010/main" val="0"/>
            </a:ext>
          </a:extLst>
        </a:blip>
        <a:stretch>
          <a:fillRect/>
        </a:stretch>
      </xdr:blipFill>
      <xdr:spPr>
        <a:xfrm>
          <a:off x="9744152" y="668338427"/>
          <a:ext cx="1410112" cy="995747"/>
        </a:xfrm>
        <a:prstGeom prst="rect">
          <a:avLst/>
        </a:prstGeom>
      </xdr:spPr>
    </xdr:pic>
    <xdr:clientData/>
  </xdr:twoCellAnchor>
  <xdr:twoCellAnchor editAs="oneCell">
    <xdr:from>
      <xdr:col>4</xdr:col>
      <xdr:colOff>207093</xdr:colOff>
      <xdr:row>438</xdr:row>
      <xdr:rowOff>57048</xdr:rowOff>
    </xdr:from>
    <xdr:to>
      <xdr:col>4</xdr:col>
      <xdr:colOff>1306286</xdr:colOff>
      <xdr:row>439</xdr:row>
      <xdr:rowOff>5674</xdr:rowOff>
    </xdr:to>
    <xdr:pic>
      <xdr:nvPicPr>
        <xdr:cNvPr id="201" name="Рисунок 200"/>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922593" y="463684352"/>
          <a:ext cx="1099193" cy="1050211"/>
        </a:xfrm>
        <a:prstGeom prst="rect">
          <a:avLst/>
        </a:prstGeom>
      </xdr:spPr>
    </xdr:pic>
    <xdr:clientData/>
  </xdr:twoCellAnchor>
  <xdr:twoCellAnchor editAs="oneCell">
    <xdr:from>
      <xdr:col>4</xdr:col>
      <xdr:colOff>212288</xdr:colOff>
      <xdr:row>440</xdr:row>
      <xdr:rowOff>52438</xdr:rowOff>
    </xdr:from>
    <xdr:to>
      <xdr:col>4</xdr:col>
      <xdr:colOff>1292679</xdr:colOff>
      <xdr:row>441</xdr:row>
      <xdr:rowOff>46</xdr:rowOff>
    </xdr:to>
    <xdr:pic>
      <xdr:nvPicPr>
        <xdr:cNvPr id="202" name="Рисунок 201"/>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927788" y="465882916"/>
          <a:ext cx="1080391" cy="1049195"/>
        </a:xfrm>
        <a:prstGeom prst="rect">
          <a:avLst/>
        </a:prstGeom>
      </xdr:spPr>
    </xdr:pic>
    <xdr:clientData/>
  </xdr:twoCellAnchor>
  <xdr:twoCellAnchor editAs="oneCell">
    <xdr:from>
      <xdr:col>4</xdr:col>
      <xdr:colOff>40595</xdr:colOff>
      <xdr:row>62</xdr:row>
      <xdr:rowOff>24511</xdr:rowOff>
    </xdr:from>
    <xdr:to>
      <xdr:col>4</xdr:col>
      <xdr:colOff>1446996</xdr:colOff>
      <xdr:row>62</xdr:row>
      <xdr:rowOff>1061308</xdr:rowOff>
    </xdr:to>
    <xdr:pic>
      <xdr:nvPicPr>
        <xdr:cNvPr id="216" name="Рисунок 215"/>
        <xdr:cNvPicPr preferRelativeResize="0">
          <a:picLocks/>
        </xdr:cNvPicPr>
      </xdr:nvPicPr>
      <xdr:blipFill>
        <a:blip xmlns:r="http://schemas.openxmlformats.org/officeDocument/2006/relationships" r:embed="rId47">
          <a:extLst>
            <a:ext uri="{28A0092B-C50C-407E-A947-70E740481C1C}">
              <a14:useLocalDpi xmlns:a14="http://schemas.microsoft.com/office/drawing/2010/main" val="0"/>
            </a:ext>
          </a:extLst>
        </a:blip>
        <a:stretch>
          <a:fillRect/>
        </a:stretch>
      </xdr:blipFill>
      <xdr:spPr>
        <a:xfrm>
          <a:off x="9756095" y="72348250"/>
          <a:ext cx="1406401" cy="1036797"/>
        </a:xfrm>
        <a:prstGeom prst="rect">
          <a:avLst/>
        </a:prstGeom>
      </xdr:spPr>
    </xdr:pic>
    <xdr:clientData/>
  </xdr:twoCellAnchor>
  <xdr:twoCellAnchor editAs="oneCell">
    <xdr:from>
      <xdr:col>4</xdr:col>
      <xdr:colOff>33590</xdr:colOff>
      <xdr:row>61</xdr:row>
      <xdr:rowOff>41157</xdr:rowOff>
    </xdr:from>
    <xdr:to>
      <xdr:col>4</xdr:col>
      <xdr:colOff>1430466</xdr:colOff>
      <xdr:row>61</xdr:row>
      <xdr:rowOff>1077953</xdr:rowOff>
    </xdr:to>
    <xdr:pic>
      <xdr:nvPicPr>
        <xdr:cNvPr id="217" name="Рисунок 216"/>
        <xdr:cNvPicPr preferRelativeResize="0">
          <a:picLocks/>
        </xdr:cNvPicPr>
      </xdr:nvPicPr>
      <xdr:blipFill>
        <a:blip xmlns:r="http://schemas.openxmlformats.org/officeDocument/2006/relationships" r:embed="rId48">
          <a:extLst>
            <a:ext uri="{28A0092B-C50C-407E-A947-70E740481C1C}">
              <a14:useLocalDpi xmlns:a14="http://schemas.microsoft.com/office/drawing/2010/main" val="0"/>
            </a:ext>
          </a:extLst>
        </a:blip>
        <a:stretch>
          <a:fillRect/>
        </a:stretch>
      </xdr:blipFill>
      <xdr:spPr>
        <a:xfrm>
          <a:off x="9749090" y="71263309"/>
          <a:ext cx="1396876" cy="1036796"/>
        </a:xfrm>
        <a:prstGeom prst="rect">
          <a:avLst/>
        </a:prstGeom>
      </xdr:spPr>
    </xdr:pic>
    <xdr:clientData/>
  </xdr:twoCellAnchor>
  <xdr:twoCellAnchor editAs="oneCell">
    <xdr:from>
      <xdr:col>4</xdr:col>
      <xdr:colOff>68420</xdr:colOff>
      <xdr:row>416</xdr:row>
      <xdr:rowOff>61346</xdr:rowOff>
    </xdr:from>
    <xdr:to>
      <xdr:col>4</xdr:col>
      <xdr:colOff>1442357</xdr:colOff>
      <xdr:row>416</xdr:row>
      <xdr:rowOff>1047750</xdr:rowOff>
    </xdr:to>
    <xdr:pic>
      <xdr:nvPicPr>
        <xdr:cNvPr id="219" name="Рисунок 218"/>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83920" y="440207455"/>
          <a:ext cx="1373937" cy="986404"/>
        </a:xfrm>
        <a:prstGeom prst="rect">
          <a:avLst/>
        </a:prstGeom>
      </xdr:spPr>
    </xdr:pic>
    <xdr:clientData/>
  </xdr:twoCellAnchor>
  <xdr:twoCellAnchor editAs="oneCell">
    <xdr:from>
      <xdr:col>4</xdr:col>
      <xdr:colOff>70663</xdr:colOff>
      <xdr:row>411</xdr:row>
      <xdr:rowOff>66546</xdr:rowOff>
    </xdr:from>
    <xdr:to>
      <xdr:col>4</xdr:col>
      <xdr:colOff>1434074</xdr:colOff>
      <xdr:row>411</xdr:row>
      <xdr:rowOff>1042425</xdr:rowOff>
    </xdr:to>
    <xdr:pic>
      <xdr:nvPicPr>
        <xdr:cNvPr id="220" name="Рисунок 219"/>
        <xdr:cNvPicPr preferRelativeResize="0">
          <a:picLocks/>
        </xdr:cNvPicPr>
      </xdr:nvPicPr>
      <xdr:blipFill>
        <a:blip xmlns:r="http://schemas.openxmlformats.org/officeDocument/2006/relationships" r:embed="rId50">
          <a:extLst>
            <a:ext uri="{28A0092B-C50C-407E-A947-70E740481C1C}">
              <a14:useLocalDpi xmlns:a14="http://schemas.microsoft.com/office/drawing/2010/main" val="0"/>
            </a:ext>
          </a:extLst>
        </a:blip>
        <a:stretch>
          <a:fillRect/>
        </a:stretch>
      </xdr:blipFill>
      <xdr:spPr>
        <a:xfrm>
          <a:off x="9786163" y="434704720"/>
          <a:ext cx="1363411" cy="975879"/>
        </a:xfrm>
        <a:prstGeom prst="rect">
          <a:avLst/>
        </a:prstGeom>
      </xdr:spPr>
    </xdr:pic>
    <xdr:clientData/>
  </xdr:twoCellAnchor>
  <xdr:twoCellAnchor editAs="oneCell">
    <xdr:from>
      <xdr:col>4</xdr:col>
      <xdr:colOff>57977</xdr:colOff>
      <xdr:row>398</xdr:row>
      <xdr:rowOff>42982</xdr:rowOff>
    </xdr:from>
    <xdr:to>
      <xdr:col>4</xdr:col>
      <xdr:colOff>1430271</xdr:colOff>
      <xdr:row>398</xdr:row>
      <xdr:rowOff>1073727</xdr:rowOff>
    </xdr:to>
    <xdr:pic>
      <xdr:nvPicPr>
        <xdr:cNvPr id="150" name="Рисунок 149"/>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73477" y="420360525"/>
          <a:ext cx="1372294" cy="1030745"/>
        </a:xfrm>
        <a:prstGeom prst="rect">
          <a:avLst/>
        </a:prstGeom>
      </xdr:spPr>
    </xdr:pic>
    <xdr:clientData/>
  </xdr:twoCellAnchor>
  <xdr:twoCellAnchor editAs="oneCell">
    <xdr:from>
      <xdr:col>4</xdr:col>
      <xdr:colOff>34636</xdr:colOff>
      <xdr:row>587</xdr:row>
      <xdr:rowOff>34636</xdr:rowOff>
    </xdr:from>
    <xdr:to>
      <xdr:col>4</xdr:col>
      <xdr:colOff>1442357</xdr:colOff>
      <xdr:row>587</xdr:row>
      <xdr:rowOff>1076317</xdr:rowOff>
    </xdr:to>
    <xdr:pic>
      <xdr:nvPicPr>
        <xdr:cNvPr id="151" name="Рисунок 150"/>
        <xdr:cNvPicPr>
          <a:picLocks noChangeAspect="1"/>
        </xdr:cNvPicPr>
      </xdr:nvPicPr>
      <xdr:blipFill>
        <a:blip xmlns:r="http://schemas.openxmlformats.org/officeDocument/2006/relationships" r:embed="rId52">
          <a:extLst>
            <a:ext uri="{28A0092B-C50C-407E-A947-70E740481C1C}">
              <a14:useLocalDpi xmlns:a14="http://schemas.microsoft.com/office/drawing/2010/main" val="0"/>
            </a:ext>
          </a:extLst>
        </a:blip>
        <a:stretch>
          <a:fillRect/>
        </a:stretch>
      </xdr:blipFill>
      <xdr:spPr>
        <a:xfrm>
          <a:off x="9750136" y="617461701"/>
          <a:ext cx="1407721" cy="1041681"/>
        </a:xfrm>
        <a:prstGeom prst="rect">
          <a:avLst/>
        </a:prstGeom>
      </xdr:spPr>
    </xdr:pic>
    <xdr:clientData/>
  </xdr:twoCellAnchor>
  <xdr:twoCellAnchor editAs="oneCell">
    <xdr:from>
      <xdr:col>4</xdr:col>
      <xdr:colOff>51955</xdr:colOff>
      <xdr:row>456</xdr:row>
      <xdr:rowOff>52253</xdr:rowOff>
    </xdr:from>
    <xdr:to>
      <xdr:col>4</xdr:col>
      <xdr:colOff>1437409</xdr:colOff>
      <xdr:row>456</xdr:row>
      <xdr:rowOff>1088573</xdr:rowOff>
    </xdr:to>
    <xdr:pic>
      <xdr:nvPicPr>
        <xdr:cNvPr id="2" name="Рисунок 1"/>
        <xdr:cNvPicPr>
          <a:picLocks noChangeAspect="1"/>
        </xdr:cNvPicPr>
      </xdr:nvPicPr>
      <xdr:blipFill>
        <a:blip xmlns:r="http://schemas.openxmlformats.org/officeDocument/2006/relationships" r:embed="rId53">
          <a:extLst>
            <a:ext uri="{28A0092B-C50C-407E-A947-70E740481C1C}">
              <a14:useLocalDpi xmlns:a14="http://schemas.microsoft.com/office/drawing/2010/main" val="0"/>
            </a:ext>
          </a:extLst>
        </a:blip>
        <a:stretch>
          <a:fillRect/>
        </a:stretch>
      </xdr:blipFill>
      <xdr:spPr>
        <a:xfrm>
          <a:off x="9767455" y="482754405"/>
          <a:ext cx="1385454" cy="1036320"/>
        </a:xfrm>
        <a:prstGeom prst="rect">
          <a:avLst/>
        </a:prstGeom>
      </xdr:spPr>
    </xdr:pic>
    <xdr:clientData/>
  </xdr:twoCellAnchor>
  <xdr:twoCellAnchor editAs="oneCell">
    <xdr:from>
      <xdr:col>4</xdr:col>
      <xdr:colOff>50177</xdr:colOff>
      <xdr:row>16</xdr:row>
      <xdr:rowOff>40822</xdr:rowOff>
    </xdr:from>
    <xdr:to>
      <xdr:col>4</xdr:col>
      <xdr:colOff>1449006</xdr:colOff>
      <xdr:row>16</xdr:row>
      <xdr:rowOff>1088572</xdr:rowOff>
    </xdr:to>
    <xdr:pic>
      <xdr:nvPicPr>
        <xdr:cNvPr id="6" name="Рисунок 5"/>
        <xdr:cNvPicPr>
          <a:picLocks noChangeAspect="1"/>
        </xdr:cNvPicPr>
      </xdr:nvPicPr>
      <xdr:blipFill>
        <a:blip xmlns:r="http://schemas.openxmlformats.org/officeDocument/2006/relationships" r:embed="rId54" cstate="print">
          <a:extLst>
            <a:ext uri="{28A0092B-C50C-407E-A947-70E740481C1C}">
              <a14:useLocalDpi xmlns:a14="http://schemas.microsoft.com/office/drawing/2010/main" val="0"/>
            </a:ext>
          </a:extLst>
        </a:blip>
        <a:stretch>
          <a:fillRect/>
        </a:stretch>
      </xdr:blipFill>
      <xdr:spPr>
        <a:xfrm>
          <a:off x="9759724" y="16525025"/>
          <a:ext cx="1398829" cy="1047750"/>
        </a:xfrm>
        <a:prstGeom prst="rect">
          <a:avLst/>
        </a:prstGeom>
      </xdr:spPr>
    </xdr:pic>
    <xdr:clientData/>
  </xdr:twoCellAnchor>
  <xdr:twoCellAnchor editAs="oneCell">
    <xdr:from>
      <xdr:col>4</xdr:col>
      <xdr:colOff>40821</xdr:colOff>
      <xdr:row>579</xdr:row>
      <xdr:rowOff>40821</xdr:rowOff>
    </xdr:from>
    <xdr:to>
      <xdr:col>4</xdr:col>
      <xdr:colOff>1469571</xdr:colOff>
      <xdr:row>579</xdr:row>
      <xdr:rowOff>1068161</xdr:rowOff>
    </xdr:to>
    <xdr:pic>
      <xdr:nvPicPr>
        <xdr:cNvPr id="12" name="Рисунок 11"/>
        <xdr:cNvPicPr>
          <a:picLocks noChangeAspect="1"/>
        </xdr:cNvPicPr>
      </xdr:nvPicPr>
      <xdr:blipFill>
        <a:blip xmlns:r="http://schemas.openxmlformats.org/officeDocument/2006/relationships" r:embed="rId55">
          <a:extLst>
            <a:ext uri="{28A0092B-C50C-407E-A947-70E740481C1C}">
              <a14:useLocalDpi xmlns:a14="http://schemas.microsoft.com/office/drawing/2010/main" val="0"/>
            </a:ext>
          </a:extLst>
        </a:blip>
        <a:stretch>
          <a:fillRect/>
        </a:stretch>
      </xdr:blipFill>
      <xdr:spPr>
        <a:xfrm>
          <a:off x="9756321" y="606145560"/>
          <a:ext cx="1428750" cy="1027340"/>
        </a:xfrm>
        <a:prstGeom prst="rect">
          <a:avLst/>
        </a:prstGeom>
      </xdr:spPr>
    </xdr:pic>
    <xdr:clientData/>
  </xdr:twoCellAnchor>
  <xdr:twoCellAnchor editAs="oneCell">
    <xdr:from>
      <xdr:col>4</xdr:col>
      <xdr:colOff>37863</xdr:colOff>
      <xdr:row>408</xdr:row>
      <xdr:rowOff>40822</xdr:rowOff>
    </xdr:from>
    <xdr:to>
      <xdr:col>4</xdr:col>
      <xdr:colOff>1447975</xdr:colOff>
      <xdr:row>408</xdr:row>
      <xdr:rowOff>1077619</xdr:rowOff>
    </xdr:to>
    <xdr:pic>
      <xdr:nvPicPr>
        <xdr:cNvPr id="213" name="Рисунок 212"/>
        <xdr:cNvPicPr preferRelativeResize="0">
          <a:picLocks/>
        </xdr:cNvPicPr>
      </xdr:nvPicPr>
      <xdr:blipFill>
        <a:blip xmlns:r="http://schemas.openxmlformats.org/officeDocument/2006/relationships" r:embed="rId50">
          <a:extLst>
            <a:ext uri="{28A0092B-C50C-407E-A947-70E740481C1C}">
              <a14:useLocalDpi xmlns:a14="http://schemas.microsoft.com/office/drawing/2010/main" val="0"/>
            </a:ext>
          </a:extLst>
        </a:blip>
        <a:stretch>
          <a:fillRect/>
        </a:stretch>
      </xdr:blipFill>
      <xdr:spPr>
        <a:xfrm>
          <a:off x="9753363" y="431374235"/>
          <a:ext cx="1410112" cy="1036797"/>
        </a:xfrm>
        <a:prstGeom prst="rect">
          <a:avLst/>
        </a:prstGeom>
      </xdr:spPr>
    </xdr:pic>
    <xdr:clientData/>
  </xdr:twoCellAnchor>
  <xdr:twoCellAnchor editAs="oneCell">
    <xdr:from>
      <xdr:col>4</xdr:col>
      <xdr:colOff>60345</xdr:colOff>
      <xdr:row>150</xdr:row>
      <xdr:rowOff>41415</xdr:rowOff>
    </xdr:from>
    <xdr:to>
      <xdr:col>4</xdr:col>
      <xdr:colOff>1421059</xdr:colOff>
      <xdr:row>150</xdr:row>
      <xdr:rowOff>1061951</xdr:rowOff>
    </xdr:to>
    <xdr:pic>
      <xdr:nvPicPr>
        <xdr:cNvPr id="242" name="Рисунок 241"/>
        <xdr:cNvPicPr>
          <a:picLocks noChangeAspect="1"/>
        </xdr:cNvPicPr>
      </xdr:nvPicPr>
      <xdr:blipFill>
        <a:blip xmlns:r="http://schemas.openxmlformats.org/officeDocument/2006/relationships" r:embed="rId56" cstate="print">
          <a:extLst>
            <a:ext uri="{28A0092B-C50C-407E-A947-70E740481C1C}">
              <a14:useLocalDpi xmlns:a14="http://schemas.microsoft.com/office/drawing/2010/main" val="0"/>
            </a:ext>
          </a:extLst>
        </a:blip>
        <a:stretch>
          <a:fillRect/>
        </a:stretch>
      </xdr:blipFill>
      <xdr:spPr>
        <a:xfrm>
          <a:off x="9775845" y="165486524"/>
          <a:ext cx="1360714" cy="1020536"/>
        </a:xfrm>
        <a:prstGeom prst="rect">
          <a:avLst/>
        </a:prstGeom>
      </xdr:spPr>
    </xdr:pic>
    <xdr:clientData/>
  </xdr:twoCellAnchor>
  <xdr:twoCellAnchor editAs="oneCell">
    <xdr:from>
      <xdr:col>4</xdr:col>
      <xdr:colOff>57980</xdr:colOff>
      <xdr:row>151</xdr:row>
      <xdr:rowOff>28400</xdr:rowOff>
    </xdr:from>
    <xdr:to>
      <xdr:col>4</xdr:col>
      <xdr:colOff>1454980</xdr:colOff>
      <xdr:row>151</xdr:row>
      <xdr:rowOff>1075556</xdr:rowOff>
    </xdr:to>
    <xdr:pic>
      <xdr:nvPicPr>
        <xdr:cNvPr id="248" name="Рисунок 247"/>
        <xdr:cNvPicPr>
          <a:picLocks noChangeAspect="1"/>
        </xdr:cNvPicPr>
      </xdr:nvPicPr>
      <xdr:blipFill>
        <a:blip xmlns:r="http://schemas.openxmlformats.org/officeDocument/2006/relationships" r:embed="rId57" cstate="print">
          <a:extLst>
            <a:ext uri="{28A0092B-C50C-407E-A947-70E740481C1C}">
              <a14:useLocalDpi xmlns:a14="http://schemas.microsoft.com/office/drawing/2010/main" val="0"/>
            </a:ext>
          </a:extLst>
        </a:blip>
        <a:stretch>
          <a:fillRect/>
        </a:stretch>
      </xdr:blipFill>
      <xdr:spPr>
        <a:xfrm>
          <a:off x="9773480" y="166575096"/>
          <a:ext cx="1397000" cy="1047156"/>
        </a:xfrm>
        <a:prstGeom prst="rect">
          <a:avLst/>
        </a:prstGeom>
      </xdr:spPr>
    </xdr:pic>
    <xdr:clientData/>
  </xdr:twoCellAnchor>
  <xdr:twoCellAnchor editAs="oneCell">
    <xdr:from>
      <xdr:col>4</xdr:col>
      <xdr:colOff>76319</xdr:colOff>
      <xdr:row>97</xdr:row>
      <xdr:rowOff>68036</xdr:rowOff>
    </xdr:from>
    <xdr:to>
      <xdr:col>4</xdr:col>
      <xdr:colOff>1437033</xdr:colOff>
      <xdr:row>97</xdr:row>
      <xdr:rowOff>1088572</xdr:rowOff>
    </xdr:to>
    <xdr:pic>
      <xdr:nvPicPr>
        <xdr:cNvPr id="249" name="Рисунок 248"/>
        <xdr:cNvPicPr>
          <a:picLocks noChangeAspect="1"/>
        </xdr:cNvPicPr>
      </xdr:nvPicPr>
      <xdr:blipFill>
        <a:blip xmlns:r="http://schemas.openxmlformats.org/officeDocument/2006/relationships" r:embed="rId58" cstate="print">
          <a:extLst>
            <a:ext uri="{28A0092B-C50C-407E-A947-70E740481C1C}">
              <a14:useLocalDpi xmlns:a14="http://schemas.microsoft.com/office/drawing/2010/main" val="0"/>
            </a:ext>
          </a:extLst>
        </a:blip>
        <a:stretch>
          <a:fillRect/>
        </a:stretch>
      </xdr:blipFill>
      <xdr:spPr>
        <a:xfrm>
          <a:off x="9791819" y="116488384"/>
          <a:ext cx="1360714" cy="1020536"/>
        </a:xfrm>
        <a:prstGeom prst="rect">
          <a:avLst/>
        </a:prstGeom>
      </xdr:spPr>
    </xdr:pic>
    <xdr:clientData/>
  </xdr:twoCellAnchor>
  <xdr:oneCellAnchor>
    <xdr:from>
      <xdr:col>4</xdr:col>
      <xdr:colOff>49695</xdr:colOff>
      <xdr:row>315</xdr:row>
      <xdr:rowOff>41413</xdr:rowOff>
    </xdr:from>
    <xdr:ext cx="1399762" cy="1027044"/>
    <xdr:pic>
      <xdr:nvPicPr>
        <xdr:cNvPr id="255" name="Рисунок 254"/>
        <xdr:cNvPicPr preferRelativeResize="0">
          <a:picLocks/>
        </xdr:cNvPicPr>
      </xdr:nvPicPr>
      <xdr:blipFill>
        <a:blip xmlns:r="http://schemas.openxmlformats.org/officeDocument/2006/relationships" r:embed="rId59">
          <a:extLst>
            <a:ext uri="{28A0092B-C50C-407E-A947-70E740481C1C}">
              <a14:useLocalDpi xmlns:a14="http://schemas.microsoft.com/office/drawing/2010/main" val="0"/>
            </a:ext>
          </a:extLst>
        </a:blip>
        <a:stretch>
          <a:fillRect/>
        </a:stretch>
      </xdr:blipFill>
      <xdr:spPr>
        <a:xfrm>
          <a:off x="9765195" y="334368913"/>
          <a:ext cx="1399762" cy="1027044"/>
        </a:xfrm>
        <a:prstGeom prst="rect">
          <a:avLst/>
        </a:prstGeom>
      </xdr:spPr>
    </xdr:pic>
    <xdr:clientData/>
  </xdr:oneCellAnchor>
  <xdr:twoCellAnchor editAs="oneCell">
    <xdr:from>
      <xdr:col>4</xdr:col>
      <xdr:colOff>57977</xdr:colOff>
      <xdr:row>715</xdr:row>
      <xdr:rowOff>52075</xdr:rowOff>
    </xdr:from>
    <xdr:to>
      <xdr:col>4</xdr:col>
      <xdr:colOff>1422831</xdr:colOff>
      <xdr:row>715</xdr:row>
      <xdr:rowOff>1075715</xdr:rowOff>
    </xdr:to>
    <xdr:pic>
      <xdr:nvPicPr>
        <xdr:cNvPr id="97" name="Рисунок 96"/>
        <xdr:cNvPicPr>
          <a:picLocks noChangeAspect="1"/>
        </xdr:cNvPicPr>
      </xdr:nvPicPr>
      <xdr:blipFill>
        <a:blip xmlns:r="http://schemas.openxmlformats.org/officeDocument/2006/relationships" r:embed="rId60" cstate="print">
          <a:extLst>
            <a:ext uri="{28A0092B-C50C-407E-A947-70E740481C1C}">
              <a14:useLocalDpi xmlns:a14="http://schemas.microsoft.com/office/drawing/2010/main" val="0"/>
            </a:ext>
          </a:extLst>
        </a:blip>
        <a:stretch>
          <a:fillRect/>
        </a:stretch>
      </xdr:blipFill>
      <xdr:spPr>
        <a:xfrm>
          <a:off x="9773477" y="761629662"/>
          <a:ext cx="1364854" cy="1023640"/>
        </a:xfrm>
        <a:prstGeom prst="rect">
          <a:avLst/>
        </a:prstGeom>
      </xdr:spPr>
    </xdr:pic>
    <xdr:clientData/>
  </xdr:twoCellAnchor>
  <xdr:twoCellAnchor editAs="oneCell">
    <xdr:from>
      <xdr:col>4</xdr:col>
      <xdr:colOff>40821</xdr:colOff>
      <xdr:row>466</xdr:row>
      <xdr:rowOff>27216</xdr:rowOff>
    </xdr:from>
    <xdr:to>
      <xdr:col>4</xdr:col>
      <xdr:colOff>1415143</xdr:colOff>
      <xdr:row>466</xdr:row>
      <xdr:rowOff>1057958</xdr:rowOff>
    </xdr:to>
    <xdr:pic>
      <xdr:nvPicPr>
        <xdr:cNvPr id="256" name="Рисунок 255"/>
        <xdr:cNvPicPr>
          <a:picLocks noChangeAspect="1"/>
        </xdr:cNvPicPr>
      </xdr:nvPicPr>
      <xdr:blipFill>
        <a:blip xmlns:r="http://schemas.openxmlformats.org/officeDocument/2006/relationships" r:embed="rId61" cstate="print">
          <a:extLst>
            <a:ext uri="{28A0092B-C50C-407E-A947-70E740481C1C}">
              <a14:useLocalDpi xmlns:a14="http://schemas.microsoft.com/office/drawing/2010/main" val="0"/>
            </a:ext>
          </a:extLst>
        </a:blip>
        <a:stretch>
          <a:fillRect/>
        </a:stretch>
      </xdr:blipFill>
      <xdr:spPr>
        <a:xfrm>
          <a:off x="9756321" y="493745238"/>
          <a:ext cx="1374322" cy="1030742"/>
        </a:xfrm>
        <a:prstGeom prst="rect">
          <a:avLst/>
        </a:prstGeom>
      </xdr:spPr>
    </xdr:pic>
    <xdr:clientData/>
  </xdr:twoCellAnchor>
  <xdr:twoCellAnchor editAs="oneCell">
    <xdr:from>
      <xdr:col>4</xdr:col>
      <xdr:colOff>54427</xdr:colOff>
      <xdr:row>467</xdr:row>
      <xdr:rowOff>1</xdr:rowOff>
    </xdr:from>
    <xdr:to>
      <xdr:col>4</xdr:col>
      <xdr:colOff>1415142</xdr:colOff>
      <xdr:row>467</xdr:row>
      <xdr:rowOff>1020537</xdr:rowOff>
    </xdr:to>
    <xdr:pic>
      <xdr:nvPicPr>
        <xdr:cNvPr id="257" name="Рисунок 256"/>
        <xdr:cNvPicPr>
          <a:picLocks noChangeAspect="1"/>
        </xdr:cNvPicPr>
      </xdr:nvPicPr>
      <xdr:blipFill>
        <a:blip xmlns:r="http://schemas.openxmlformats.org/officeDocument/2006/relationships" r:embed="rId62" cstate="print">
          <a:extLst>
            <a:ext uri="{28A0092B-C50C-407E-A947-70E740481C1C}">
              <a14:useLocalDpi xmlns:a14="http://schemas.microsoft.com/office/drawing/2010/main" val="0"/>
            </a:ext>
          </a:extLst>
        </a:blip>
        <a:stretch>
          <a:fillRect/>
        </a:stretch>
      </xdr:blipFill>
      <xdr:spPr>
        <a:xfrm>
          <a:off x="9769927" y="494819610"/>
          <a:ext cx="1360715" cy="1020536"/>
        </a:xfrm>
        <a:prstGeom prst="rect">
          <a:avLst/>
        </a:prstGeom>
      </xdr:spPr>
    </xdr:pic>
    <xdr:clientData/>
  </xdr:twoCellAnchor>
  <xdr:twoCellAnchor editAs="oneCell">
    <xdr:from>
      <xdr:col>4</xdr:col>
      <xdr:colOff>68036</xdr:colOff>
      <xdr:row>468</xdr:row>
      <xdr:rowOff>40822</xdr:rowOff>
    </xdr:from>
    <xdr:to>
      <xdr:col>4</xdr:col>
      <xdr:colOff>1401536</xdr:colOff>
      <xdr:row>468</xdr:row>
      <xdr:rowOff>1040947</xdr:rowOff>
    </xdr:to>
    <xdr:pic>
      <xdr:nvPicPr>
        <xdr:cNvPr id="258" name="Рисунок 257"/>
        <xdr:cNvPicPr>
          <a:picLocks noChangeAspect="1"/>
        </xdr:cNvPicPr>
      </xdr:nvPicPr>
      <xdr:blipFill>
        <a:blip xmlns:r="http://schemas.openxmlformats.org/officeDocument/2006/relationships" r:embed="rId63" cstate="print">
          <a:extLst>
            <a:ext uri="{28A0092B-C50C-407E-A947-70E740481C1C}">
              <a14:useLocalDpi xmlns:a14="http://schemas.microsoft.com/office/drawing/2010/main" val="0"/>
            </a:ext>
          </a:extLst>
        </a:blip>
        <a:stretch>
          <a:fillRect/>
        </a:stretch>
      </xdr:blipFill>
      <xdr:spPr>
        <a:xfrm>
          <a:off x="9783536" y="495962018"/>
          <a:ext cx="1333500" cy="1000125"/>
        </a:xfrm>
        <a:prstGeom prst="rect">
          <a:avLst/>
        </a:prstGeom>
      </xdr:spPr>
    </xdr:pic>
    <xdr:clientData/>
  </xdr:twoCellAnchor>
  <xdr:twoCellAnchor editAs="oneCell">
    <xdr:from>
      <xdr:col>4</xdr:col>
      <xdr:colOff>40821</xdr:colOff>
      <xdr:row>470</xdr:row>
      <xdr:rowOff>40823</xdr:rowOff>
    </xdr:from>
    <xdr:to>
      <xdr:col>4</xdr:col>
      <xdr:colOff>1401535</xdr:colOff>
      <xdr:row>470</xdr:row>
      <xdr:rowOff>1061359</xdr:rowOff>
    </xdr:to>
    <xdr:pic>
      <xdr:nvPicPr>
        <xdr:cNvPr id="259" name="Рисунок 258"/>
        <xdr:cNvPicPr>
          <a:picLocks noChangeAspect="1"/>
        </xdr:cNvPicPr>
      </xdr:nvPicPr>
      <xdr:blipFill>
        <a:blip xmlns:r="http://schemas.openxmlformats.org/officeDocument/2006/relationships" r:embed="rId64" cstate="print">
          <a:extLst>
            <a:ext uri="{28A0092B-C50C-407E-A947-70E740481C1C}">
              <a14:useLocalDpi xmlns:a14="http://schemas.microsoft.com/office/drawing/2010/main" val="0"/>
            </a:ext>
          </a:extLst>
        </a:blip>
        <a:stretch>
          <a:fillRect/>
        </a:stretch>
      </xdr:blipFill>
      <xdr:spPr>
        <a:xfrm>
          <a:off x="9756321" y="498165193"/>
          <a:ext cx="1360714" cy="1020536"/>
        </a:xfrm>
        <a:prstGeom prst="rect">
          <a:avLst/>
        </a:prstGeom>
      </xdr:spPr>
    </xdr:pic>
    <xdr:clientData/>
  </xdr:twoCellAnchor>
  <xdr:twoCellAnchor editAs="oneCell">
    <xdr:from>
      <xdr:col>4</xdr:col>
      <xdr:colOff>54427</xdr:colOff>
      <xdr:row>469</xdr:row>
      <xdr:rowOff>27216</xdr:rowOff>
    </xdr:from>
    <xdr:to>
      <xdr:col>4</xdr:col>
      <xdr:colOff>1415142</xdr:colOff>
      <xdr:row>469</xdr:row>
      <xdr:rowOff>1047752</xdr:rowOff>
    </xdr:to>
    <xdr:pic>
      <xdr:nvPicPr>
        <xdr:cNvPr id="260" name="Рисунок 259"/>
        <xdr:cNvPicPr>
          <a:picLocks noChangeAspect="1"/>
        </xdr:cNvPicPr>
      </xdr:nvPicPr>
      <xdr:blipFill>
        <a:blip xmlns:r="http://schemas.openxmlformats.org/officeDocument/2006/relationships" r:embed="rId65" cstate="print">
          <a:extLst>
            <a:ext uri="{28A0092B-C50C-407E-A947-70E740481C1C}">
              <a14:useLocalDpi xmlns:a14="http://schemas.microsoft.com/office/drawing/2010/main" val="0"/>
            </a:ext>
          </a:extLst>
        </a:blip>
        <a:stretch>
          <a:fillRect/>
        </a:stretch>
      </xdr:blipFill>
      <xdr:spPr>
        <a:xfrm>
          <a:off x="9769927" y="497049999"/>
          <a:ext cx="1360715" cy="1020536"/>
        </a:xfrm>
        <a:prstGeom prst="rect">
          <a:avLst/>
        </a:prstGeom>
      </xdr:spPr>
    </xdr:pic>
    <xdr:clientData/>
  </xdr:twoCellAnchor>
  <xdr:twoCellAnchor editAs="oneCell">
    <xdr:from>
      <xdr:col>4</xdr:col>
      <xdr:colOff>68036</xdr:colOff>
      <xdr:row>174</xdr:row>
      <xdr:rowOff>54428</xdr:rowOff>
    </xdr:from>
    <xdr:to>
      <xdr:col>4</xdr:col>
      <xdr:colOff>1442358</xdr:colOff>
      <xdr:row>174</xdr:row>
      <xdr:rowOff>1035326</xdr:rowOff>
    </xdr:to>
    <xdr:pic>
      <xdr:nvPicPr>
        <xdr:cNvPr id="23" name="Рисунок 22"/>
        <xdr:cNvPicPr>
          <a:picLocks noChangeAspect="1"/>
        </xdr:cNvPicPr>
      </xdr:nvPicPr>
      <xdr:blipFill>
        <a:blip xmlns:r="http://schemas.openxmlformats.org/officeDocument/2006/relationships" r:embed="rId66" cstate="print">
          <a:extLst>
            <a:ext uri="{28A0092B-C50C-407E-A947-70E740481C1C}">
              <a14:useLocalDpi xmlns:a14="http://schemas.microsoft.com/office/drawing/2010/main" val="0"/>
            </a:ext>
          </a:extLst>
        </a:blip>
        <a:stretch>
          <a:fillRect/>
        </a:stretch>
      </xdr:blipFill>
      <xdr:spPr>
        <a:xfrm>
          <a:off x="9783536" y="192244080"/>
          <a:ext cx="1374322" cy="980898"/>
        </a:xfrm>
        <a:prstGeom prst="rect">
          <a:avLst/>
        </a:prstGeom>
      </xdr:spPr>
    </xdr:pic>
    <xdr:clientData/>
  </xdr:twoCellAnchor>
  <xdr:twoCellAnchor editAs="oneCell">
    <xdr:from>
      <xdr:col>4</xdr:col>
      <xdr:colOff>86591</xdr:colOff>
      <xdr:row>583</xdr:row>
      <xdr:rowOff>50224</xdr:rowOff>
    </xdr:from>
    <xdr:to>
      <xdr:col>4</xdr:col>
      <xdr:colOff>1437410</xdr:colOff>
      <xdr:row>583</xdr:row>
      <xdr:rowOff>1069240</xdr:rowOff>
    </xdr:to>
    <xdr:pic>
      <xdr:nvPicPr>
        <xdr:cNvPr id="262" name="Рисунок 261"/>
        <xdr:cNvPicPr>
          <a:picLocks noChangeAspect="1"/>
        </xdr:cNvPicPr>
      </xdr:nvPicPr>
      <xdr:blipFill>
        <a:blip xmlns:r="http://schemas.openxmlformats.org/officeDocument/2006/relationships" r:embed="rId67" cstate="print">
          <a:extLst>
            <a:ext uri="{28A0092B-C50C-407E-A947-70E740481C1C}">
              <a14:useLocalDpi xmlns:a14="http://schemas.microsoft.com/office/drawing/2010/main" val="0"/>
            </a:ext>
          </a:extLst>
        </a:blip>
        <a:stretch>
          <a:fillRect/>
        </a:stretch>
      </xdr:blipFill>
      <xdr:spPr>
        <a:xfrm>
          <a:off x="9802091" y="611662898"/>
          <a:ext cx="1350819" cy="1019016"/>
        </a:xfrm>
        <a:prstGeom prst="rect">
          <a:avLst/>
        </a:prstGeom>
      </xdr:spPr>
    </xdr:pic>
    <xdr:clientData/>
  </xdr:twoCellAnchor>
  <xdr:oneCellAnchor>
    <xdr:from>
      <xdr:col>4</xdr:col>
      <xdr:colOff>40820</xdr:colOff>
      <xdr:row>222</xdr:row>
      <xdr:rowOff>37418</xdr:rowOff>
    </xdr:from>
    <xdr:ext cx="1383393" cy="1037545"/>
    <xdr:pic>
      <xdr:nvPicPr>
        <xdr:cNvPr id="263" name="Рисунок 262"/>
        <xdr:cNvPicPr>
          <a:picLocks noChangeAspect="1"/>
        </xdr:cNvPicPr>
      </xdr:nvPicPr>
      <xdr:blipFill>
        <a:blip xmlns:r="http://schemas.openxmlformats.org/officeDocument/2006/relationships" r:embed="rId68" cstate="print">
          <a:extLst>
            <a:ext uri="{28A0092B-C50C-407E-A947-70E740481C1C}">
              <a14:useLocalDpi xmlns:a14="http://schemas.microsoft.com/office/drawing/2010/main" val="0"/>
            </a:ext>
          </a:extLst>
        </a:blip>
        <a:stretch>
          <a:fillRect/>
        </a:stretch>
      </xdr:blipFill>
      <xdr:spPr>
        <a:xfrm>
          <a:off x="9756320" y="242717853"/>
          <a:ext cx="1383393" cy="1037545"/>
        </a:xfrm>
        <a:prstGeom prst="rect">
          <a:avLst/>
        </a:prstGeom>
      </xdr:spPr>
    </xdr:pic>
    <xdr:clientData/>
  </xdr:oneCellAnchor>
  <xdr:twoCellAnchor editAs="oneCell">
    <xdr:from>
      <xdr:col>4</xdr:col>
      <xdr:colOff>54429</xdr:colOff>
      <xdr:row>219</xdr:row>
      <xdr:rowOff>37418</xdr:rowOff>
    </xdr:from>
    <xdr:to>
      <xdr:col>4</xdr:col>
      <xdr:colOff>1442356</xdr:colOff>
      <xdr:row>219</xdr:row>
      <xdr:rowOff>1078363</xdr:rowOff>
    </xdr:to>
    <xdr:pic>
      <xdr:nvPicPr>
        <xdr:cNvPr id="264" name="Рисунок 263"/>
        <xdr:cNvPicPr>
          <a:picLocks noChangeAspect="1"/>
        </xdr:cNvPicPr>
      </xdr:nvPicPr>
      <xdr:blipFill>
        <a:blip xmlns:r="http://schemas.openxmlformats.org/officeDocument/2006/relationships" r:embed="rId69" cstate="print">
          <a:extLst>
            <a:ext uri="{28A0092B-C50C-407E-A947-70E740481C1C}">
              <a14:useLocalDpi xmlns:a14="http://schemas.microsoft.com/office/drawing/2010/main" val="0"/>
            </a:ext>
          </a:extLst>
        </a:blip>
        <a:stretch>
          <a:fillRect/>
        </a:stretch>
      </xdr:blipFill>
      <xdr:spPr>
        <a:xfrm>
          <a:off x="9769929" y="239413092"/>
          <a:ext cx="1387927" cy="1040945"/>
        </a:xfrm>
        <a:prstGeom prst="rect">
          <a:avLst/>
        </a:prstGeom>
      </xdr:spPr>
    </xdr:pic>
    <xdr:clientData/>
  </xdr:twoCellAnchor>
  <xdr:twoCellAnchor editAs="oneCell">
    <xdr:from>
      <xdr:col>4</xdr:col>
      <xdr:colOff>41413</xdr:colOff>
      <xdr:row>125</xdr:row>
      <xdr:rowOff>33751</xdr:rowOff>
    </xdr:from>
    <xdr:to>
      <xdr:col>4</xdr:col>
      <xdr:colOff>1444052</xdr:colOff>
      <xdr:row>125</xdr:row>
      <xdr:rowOff>1085730</xdr:rowOff>
    </xdr:to>
    <xdr:pic>
      <xdr:nvPicPr>
        <xdr:cNvPr id="5" name="Рисунок 4"/>
        <xdr:cNvPicPr>
          <a:picLocks noChangeAspect="1"/>
        </xdr:cNvPicPr>
      </xdr:nvPicPr>
      <xdr:blipFill>
        <a:blip xmlns:r="http://schemas.openxmlformats.org/officeDocument/2006/relationships" r:embed="rId70" cstate="print">
          <a:extLst>
            <a:ext uri="{28A0092B-C50C-407E-A947-70E740481C1C}">
              <a14:useLocalDpi xmlns:a14="http://schemas.microsoft.com/office/drawing/2010/main" val="0"/>
            </a:ext>
          </a:extLst>
        </a:blip>
        <a:stretch>
          <a:fillRect/>
        </a:stretch>
      </xdr:blipFill>
      <xdr:spPr>
        <a:xfrm>
          <a:off x="9756913" y="137939186"/>
          <a:ext cx="1402639" cy="1051979"/>
        </a:xfrm>
        <a:prstGeom prst="rect">
          <a:avLst/>
        </a:prstGeom>
      </xdr:spPr>
    </xdr:pic>
    <xdr:clientData/>
  </xdr:twoCellAnchor>
  <xdr:twoCellAnchor editAs="oneCell">
    <xdr:from>
      <xdr:col>4</xdr:col>
      <xdr:colOff>37864</xdr:colOff>
      <xdr:row>111</xdr:row>
      <xdr:rowOff>40821</xdr:rowOff>
    </xdr:from>
    <xdr:to>
      <xdr:col>4</xdr:col>
      <xdr:colOff>1453007</xdr:colOff>
      <xdr:row>111</xdr:row>
      <xdr:rowOff>1102178</xdr:rowOff>
    </xdr:to>
    <xdr:pic>
      <xdr:nvPicPr>
        <xdr:cNvPr id="271" name="Рисунок 270"/>
        <xdr:cNvPicPr>
          <a:picLocks noChangeAspect="1"/>
        </xdr:cNvPicPr>
      </xdr:nvPicPr>
      <xdr:blipFill>
        <a:blip xmlns:r="http://schemas.openxmlformats.org/officeDocument/2006/relationships" r:embed="rId71" cstate="print">
          <a:extLst>
            <a:ext uri="{28A0092B-C50C-407E-A947-70E740481C1C}">
              <a14:useLocalDpi xmlns:a14="http://schemas.microsoft.com/office/drawing/2010/main" val="0"/>
            </a:ext>
          </a:extLst>
        </a:blip>
        <a:stretch>
          <a:fillRect/>
        </a:stretch>
      </xdr:blipFill>
      <xdr:spPr>
        <a:xfrm>
          <a:off x="9753364" y="127559864"/>
          <a:ext cx="1415143" cy="1061357"/>
        </a:xfrm>
        <a:prstGeom prst="rect">
          <a:avLst/>
        </a:prstGeom>
      </xdr:spPr>
    </xdr:pic>
    <xdr:clientData/>
  </xdr:twoCellAnchor>
  <xdr:twoCellAnchor editAs="oneCell">
    <xdr:from>
      <xdr:col>4</xdr:col>
      <xdr:colOff>53106</xdr:colOff>
      <xdr:row>355</xdr:row>
      <xdr:rowOff>0</xdr:rowOff>
    </xdr:from>
    <xdr:to>
      <xdr:col>4</xdr:col>
      <xdr:colOff>1438561</xdr:colOff>
      <xdr:row>355</xdr:row>
      <xdr:rowOff>1036320</xdr:rowOff>
    </xdr:to>
    <xdr:pic>
      <xdr:nvPicPr>
        <xdr:cNvPr id="274" name="Рисунок 273"/>
        <xdr:cNvPicPr>
          <a:picLocks noChangeAspect="1"/>
        </xdr:cNvPicPr>
      </xdr:nvPicPr>
      <xdr:blipFill>
        <a:blip xmlns:r="http://schemas.openxmlformats.org/officeDocument/2006/relationships" r:embed="rId72">
          <a:extLst>
            <a:ext uri="{28A0092B-C50C-407E-A947-70E740481C1C}">
              <a14:useLocalDpi xmlns:a14="http://schemas.microsoft.com/office/drawing/2010/main" val="0"/>
            </a:ext>
          </a:extLst>
        </a:blip>
        <a:stretch>
          <a:fillRect/>
        </a:stretch>
      </xdr:blipFill>
      <xdr:spPr>
        <a:xfrm>
          <a:off x="9768606" y="375771238"/>
          <a:ext cx="1385455" cy="1036320"/>
        </a:xfrm>
        <a:prstGeom prst="rect">
          <a:avLst/>
        </a:prstGeom>
      </xdr:spPr>
    </xdr:pic>
    <xdr:clientData/>
  </xdr:twoCellAnchor>
  <xdr:twoCellAnchor editAs="oneCell">
    <xdr:from>
      <xdr:col>4</xdr:col>
      <xdr:colOff>43670</xdr:colOff>
      <xdr:row>353</xdr:row>
      <xdr:rowOff>42045</xdr:rowOff>
    </xdr:from>
    <xdr:to>
      <xdr:col>4</xdr:col>
      <xdr:colOff>1429126</xdr:colOff>
      <xdr:row>353</xdr:row>
      <xdr:rowOff>1060175</xdr:rowOff>
    </xdr:to>
    <xdr:pic>
      <xdr:nvPicPr>
        <xdr:cNvPr id="275" name="Рисунок 274"/>
        <xdr:cNvPicPr>
          <a:picLocks noChangeAspect="1"/>
        </xdr:cNvPicPr>
      </xdr:nvPicPr>
      <xdr:blipFill>
        <a:blip xmlns:r="http://schemas.openxmlformats.org/officeDocument/2006/relationships" r:embed="rId73" cstate="print">
          <a:extLst>
            <a:ext uri="{28A0092B-C50C-407E-A947-70E740481C1C}">
              <a14:useLocalDpi xmlns:a14="http://schemas.microsoft.com/office/drawing/2010/main" val="0"/>
            </a:ext>
          </a:extLst>
        </a:blip>
        <a:stretch>
          <a:fillRect/>
        </a:stretch>
      </xdr:blipFill>
      <xdr:spPr>
        <a:xfrm>
          <a:off x="9759170" y="373579415"/>
          <a:ext cx="1385456" cy="1018130"/>
        </a:xfrm>
        <a:prstGeom prst="rect">
          <a:avLst/>
        </a:prstGeom>
      </xdr:spPr>
    </xdr:pic>
    <xdr:clientData/>
  </xdr:twoCellAnchor>
  <xdr:twoCellAnchor editAs="oneCell">
    <xdr:from>
      <xdr:col>4</xdr:col>
      <xdr:colOff>54429</xdr:colOff>
      <xdr:row>709</xdr:row>
      <xdr:rowOff>27214</xdr:rowOff>
    </xdr:from>
    <xdr:to>
      <xdr:col>4</xdr:col>
      <xdr:colOff>1441175</xdr:colOff>
      <xdr:row>709</xdr:row>
      <xdr:rowOff>1078367</xdr:rowOff>
    </xdr:to>
    <xdr:pic>
      <xdr:nvPicPr>
        <xdr:cNvPr id="277" name="Рисунок 276"/>
        <xdr:cNvPicPr>
          <a:picLocks noChangeAspect="1"/>
        </xdr:cNvPicPr>
      </xdr:nvPicPr>
      <xdr:blipFill>
        <a:blip xmlns:r="http://schemas.openxmlformats.org/officeDocument/2006/relationships" r:embed="rId74" cstate="print">
          <a:extLst>
            <a:ext uri="{28A0092B-C50C-407E-A947-70E740481C1C}">
              <a14:useLocalDpi xmlns:a14="http://schemas.microsoft.com/office/drawing/2010/main" val="0"/>
            </a:ext>
          </a:extLst>
        </a:blip>
        <a:stretch>
          <a:fillRect/>
        </a:stretch>
      </xdr:blipFill>
      <xdr:spPr>
        <a:xfrm>
          <a:off x="9769929" y="755748997"/>
          <a:ext cx="1386746" cy="1051153"/>
        </a:xfrm>
        <a:prstGeom prst="rect">
          <a:avLst/>
        </a:prstGeom>
      </xdr:spPr>
    </xdr:pic>
    <xdr:clientData/>
  </xdr:twoCellAnchor>
  <xdr:twoCellAnchor editAs="oneCell">
    <xdr:from>
      <xdr:col>4</xdr:col>
      <xdr:colOff>40821</xdr:colOff>
      <xdr:row>130</xdr:row>
      <xdr:rowOff>40821</xdr:rowOff>
    </xdr:from>
    <xdr:to>
      <xdr:col>4</xdr:col>
      <xdr:colOff>1442357</xdr:colOff>
      <xdr:row>130</xdr:row>
      <xdr:rowOff>1068456</xdr:rowOff>
    </xdr:to>
    <xdr:pic>
      <xdr:nvPicPr>
        <xdr:cNvPr id="109" name="Рисунок 108"/>
        <xdr:cNvPicPr>
          <a:picLocks noChangeAspect="1"/>
        </xdr:cNvPicPr>
      </xdr:nvPicPr>
      <xdr:blipFill>
        <a:blip xmlns:r="http://schemas.openxmlformats.org/officeDocument/2006/relationships" r:embed="rId75" cstate="print">
          <a:extLst>
            <a:ext uri="{28A0092B-C50C-407E-A947-70E740481C1C}">
              <a14:useLocalDpi xmlns:a14="http://schemas.microsoft.com/office/drawing/2010/main" val="0"/>
            </a:ext>
          </a:extLst>
        </a:blip>
        <a:stretch>
          <a:fillRect/>
        </a:stretch>
      </xdr:blipFill>
      <xdr:spPr>
        <a:xfrm>
          <a:off x="9756321" y="144555778"/>
          <a:ext cx="1401536" cy="1027635"/>
        </a:xfrm>
        <a:prstGeom prst="rect">
          <a:avLst/>
        </a:prstGeom>
      </xdr:spPr>
    </xdr:pic>
    <xdr:clientData/>
  </xdr:twoCellAnchor>
  <xdr:twoCellAnchor editAs="oneCell">
    <xdr:from>
      <xdr:col>4</xdr:col>
      <xdr:colOff>57976</xdr:colOff>
      <xdr:row>668</xdr:row>
      <xdr:rowOff>47624</xdr:rowOff>
    </xdr:from>
    <xdr:to>
      <xdr:col>4</xdr:col>
      <xdr:colOff>1434861</xdr:colOff>
      <xdr:row>668</xdr:row>
      <xdr:rowOff>1080288</xdr:rowOff>
    </xdr:to>
    <xdr:pic>
      <xdr:nvPicPr>
        <xdr:cNvPr id="268" name="Рисунок 267"/>
        <xdr:cNvPicPr>
          <a:picLocks noChangeAspect="1"/>
        </xdr:cNvPicPr>
      </xdr:nvPicPr>
      <xdr:blipFill>
        <a:blip xmlns:r="http://schemas.openxmlformats.org/officeDocument/2006/relationships" r:embed="rId76" cstate="print">
          <a:extLst>
            <a:ext uri="{28A0092B-C50C-407E-A947-70E740481C1C}">
              <a14:useLocalDpi xmlns:a14="http://schemas.microsoft.com/office/drawing/2010/main" val="0"/>
            </a:ext>
          </a:extLst>
        </a:blip>
        <a:stretch>
          <a:fillRect/>
        </a:stretch>
      </xdr:blipFill>
      <xdr:spPr>
        <a:xfrm>
          <a:off x="9773476" y="715010689"/>
          <a:ext cx="1376885" cy="1032664"/>
        </a:xfrm>
        <a:prstGeom prst="rect">
          <a:avLst/>
        </a:prstGeom>
      </xdr:spPr>
    </xdr:pic>
    <xdr:clientData/>
  </xdr:twoCellAnchor>
  <xdr:twoCellAnchor editAs="oneCell">
    <xdr:from>
      <xdr:col>4</xdr:col>
      <xdr:colOff>92362</xdr:colOff>
      <xdr:row>643</xdr:row>
      <xdr:rowOff>69272</xdr:rowOff>
    </xdr:from>
    <xdr:to>
      <xdr:col>4</xdr:col>
      <xdr:colOff>1442357</xdr:colOff>
      <xdr:row>643</xdr:row>
      <xdr:rowOff>1081769</xdr:rowOff>
    </xdr:to>
    <xdr:pic>
      <xdr:nvPicPr>
        <xdr:cNvPr id="283" name="Рисунок 282"/>
        <xdr:cNvPicPr>
          <a:picLocks noChangeAspect="1"/>
        </xdr:cNvPicPr>
      </xdr:nvPicPr>
      <xdr:blipFill>
        <a:blip xmlns:r="http://schemas.openxmlformats.org/officeDocument/2006/relationships" r:embed="rId77" cstate="print">
          <a:extLst>
            <a:ext uri="{28A0092B-C50C-407E-A947-70E740481C1C}">
              <a14:useLocalDpi xmlns:a14="http://schemas.microsoft.com/office/drawing/2010/main" val="0"/>
            </a:ext>
          </a:extLst>
        </a:blip>
        <a:stretch>
          <a:fillRect/>
        </a:stretch>
      </xdr:blipFill>
      <xdr:spPr>
        <a:xfrm>
          <a:off x="9807862" y="675557424"/>
          <a:ext cx="1349995" cy="1012497"/>
        </a:xfrm>
        <a:prstGeom prst="rect">
          <a:avLst/>
        </a:prstGeom>
      </xdr:spPr>
    </xdr:pic>
    <xdr:clientData/>
  </xdr:twoCellAnchor>
  <xdr:oneCellAnchor>
    <xdr:from>
      <xdr:col>4</xdr:col>
      <xdr:colOff>27542</xdr:colOff>
      <xdr:row>540</xdr:row>
      <xdr:rowOff>61286</xdr:rowOff>
    </xdr:from>
    <xdr:ext cx="1410112" cy="990606"/>
    <xdr:pic>
      <xdr:nvPicPr>
        <xdr:cNvPr id="284" name="Рисунок 283"/>
        <xdr:cNvPicPr preferRelativeResize="0">
          <a:picLocks/>
        </xdr:cNvPicPr>
      </xdr:nvPicPr>
      <xdr:blipFill>
        <a:blip xmlns:r="http://schemas.openxmlformats.org/officeDocument/2006/relationships" r:embed="rId78">
          <a:extLst>
            <a:ext uri="{28A0092B-C50C-407E-A947-70E740481C1C}">
              <a14:useLocalDpi xmlns:a14="http://schemas.microsoft.com/office/drawing/2010/main" val="0"/>
            </a:ext>
          </a:extLst>
        </a:blip>
        <a:stretch>
          <a:fillRect/>
        </a:stretch>
      </xdr:blipFill>
      <xdr:spPr>
        <a:xfrm>
          <a:off x="9743042" y="558640416"/>
          <a:ext cx="1410112" cy="990606"/>
        </a:xfrm>
        <a:prstGeom prst="rect">
          <a:avLst/>
        </a:prstGeom>
      </xdr:spPr>
    </xdr:pic>
    <xdr:clientData/>
  </xdr:oneCellAnchor>
  <xdr:twoCellAnchor editAs="oneCell">
    <xdr:from>
      <xdr:col>4</xdr:col>
      <xdr:colOff>51953</xdr:colOff>
      <xdr:row>535</xdr:row>
      <xdr:rowOff>34637</xdr:rowOff>
    </xdr:from>
    <xdr:to>
      <xdr:col>4</xdr:col>
      <xdr:colOff>1451009</xdr:colOff>
      <xdr:row>536</xdr:row>
      <xdr:rowOff>6803</xdr:rowOff>
    </xdr:to>
    <xdr:pic>
      <xdr:nvPicPr>
        <xdr:cNvPr id="285" name="Рисунок 284"/>
        <xdr:cNvPicPr>
          <a:picLocks noChangeAspect="1"/>
        </xdr:cNvPicPr>
      </xdr:nvPicPr>
      <xdr:blipFill>
        <a:blip xmlns:r="http://schemas.openxmlformats.org/officeDocument/2006/relationships" r:embed="rId79">
          <a:extLst>
            <a:ext uri="{28A0092B-C50C-407E-A947-70E740481C1C}">
              <a14:useLocalDpi xmlns:a14="http://schemas.microsoft.com/office/drawing/2010/main" val="0"/>
            </a:ext>
          </a:extLst>
        </a:blip>
        <a:stretch>
          <a:fillRect/>
        </a:stretch>
      </xdr:blipFill>
      <xdr:spPr>
        <a:xfrm>
          <a:off x="9767453" y="554207420"/>
          <a:ext cx="1399056" cy="1066950"/>
        </a:xfrm>
        <a:prstGeom prst="rect">
          <a:avLst/>
        </a:prstGeom>
      </xdr:spPr>
    </xdr:pic>
    <xdr:clientData/>
  </xdr:twoCellAnchor>
  <xdr:twoCellAnchor editAs="oneCell">
    <xdr:from>
      <xdr:col>4</xdr:col>
      <xdr:colOff>66290</xdr:colOff>
      <xdr:row>513</xdr:row>
      <xdr:rowOff>33129</xdr:rowOff>
    </xdr:from>
    <xdr:to>
      <xdr:col>4</xdr:col>
      <xdr:colOff>1439992</xdr:colOff>
      <xdr:row>513</xdr:row>
      <xdr:rowOff>1081443</xdr:rowOff>
    </xdr:to>
    <xdr:pic>
      <xdr:nvPicPr>
        <xdr:cNvPr id="287" name="Рисунок 286"/>
        <xdr:cNvPicPr>
          <a:picLocks noChangeAspect="1"/>
        </xdr:cNvPicPr>
      </xdr:nvPicPr>
      <xdr:blipFill>
        <a:blip xmlns:r="http://schemas.openxmlformats.org/officeDocument/2006/relationships" r:embed="rId80" cstate="print">
          <a:extLst>
            <a:ext uri="{28A0092B-C50C-407E-A947-70E740481C1C}">
              <a14:useLocalDpi xmlns:a14="http://schemas.microsoft.com/office/drawing/2010/main" val="0"/>
            </a:ext>
          </a:extLst>
        </a:blip>
        <a:stretch>
          <a:fillRect/>
        </a:stretch>
      </xdr:blipFill>
      <xdr:spPr>
        <a:xfrm>
          <a:off x="9781790" y="536721325"/>
          <a:ext cx="1373702" cy="1048314"/>
        </a:xfrm>
        <a:prstGeom prst="rect">
          <a:avLst/>
        </a:prstGeom>
      </xdr:spPr>
    </xdr:pic>
    <xdr:clientData/>
  </xdr:twoCellAnchor>
  <xdr:twoCellAnchor editAs="oneCell">
    <xdr:from>
      <xdr:col>4</xdr:col>
      <xdr:colOff>63500</xdr:colOff>
      <xdr:row>669</xdr:row>
      <xdr:rowOff>49695</xdr:rowOff>
    </xdr:from>
    <xdr:to>
      <xdr:col>4</xdr:col>
      <xdr:colOff>1411056</xdr:colOff>
      <xdr:row>669</xdr:row>
      <xdr:rowOff>1060362</xdr:rowOff>
    </xdr:to>
    <xdr:pic>
      <xdr:nvPicPr>
        <xdr:cNvPr id="291" name="Рисунок 290"/>
        <xdr:cNvPicPr>
          <a:picLocks noChangeAspect="1"/>
        </xdr:cNvPicPr>
      </xdr:nvPicPr>
      <xdr:blipFill>
        <a:blip xmlns:r="http://schemas.openxmlformats.org/officeDocument/2006/relationships" r:embed="rId81" cstate="print">
          <a:extLst>
            <a:ext uri="{28A0092B-C50C-407E-A947-70E740481C1C}">
              <a14:useLocalDpi xmlns:a14="http://schemas.microsoft.com/office/drawing/2010/main" val="0"/>
            </a:ext>
          </a:extLst>
        </a:blip>
        <a:stretch>
          <a:fillRect/>
        </a:stretch>
      </xdr:blipFill>
      <xdr:spPr>
        <a:xfrm>
          <a:off x="9779000" y="716114347"/>
          <a:ext cx="1347556" cy="1010667"/>
        </a:xfrm>
        <a:prstGeom prst="rect">
          <a:avLst/>
        </a:prstGeom>
      </xdr:spPr>
    </xdr:pic>
    <xdr:clientData/>
  </xdr:twoCellAnchor>
  <xdr:oneCellAnchor>
    <xdr:from>
      <xdr:col>4</xdr:col>
      <xdr:colOff>80623</xdr:colOff>
      <xdr:row>644</xdr:row>
      <xdr:rowOff>58624</xdr:rowOff>
    </xdr:from>
    <xdr:ext cx="1337211" cy="1002908"/>
    <xdr:pic>
      <xdr:nvPicPr>
        <xdr:cNvPr id="294" name="Рисунок 293"/>
        <xdr:cNvPicPr>
          <a:picLocks noChangeAspect="1"/>
        </xdr:cNvPicPr>
      </xdr:nvPicPr>
      <xdr:blipFill>
        <a:blip xmlns:r="http://schemas.openxmlformats.org/officeDocument/2006/relationships" r:embed="rId82" cstate="print">
          <a:extLst>
            <a:ext uri="{28A0092B-C50C-407E-A947-70E740481C1C}">
              <a14:useLocalDpi xmlns:a14="http://schemas.microsoft.com/office/drawing/2010/main" val="0"/>
            </a:ext>
          </a:extLst>
        </a:blip>
        <a:stretch>
          <a:fillRect/>
        </a:stretch>
      </xdr:blipFill>
      <xdr:spPr>
        <a:xfrm>
          <a:off x="9796123" y="676648363"/>
          <a:ext cx="1337211" cy="1002908"/>
        </a:xfrm>
        <a:prstGeom prst="rect">
          <a:avLst/>
        </a:prstGeom>
      </xdr:spPr>
    </xdr:pic>
    <xdr:clientData/>
  </xdr:oneCellAnchor>
  <xdr:twoCellAnchor editAs="oneCell">
    <xdr:from>
      <xdr:col>4</xdr:col>
      <xdr:colOff>69273</xdr:colOff>
      <xdr:row>264</xdr:row>
      <xdr:rowOff>34637</xdr:rowOff>
    </xdr:from>
    <xdr:to>
      <xdr:col>4</xdr:col>
      <xdr:colOff>1431638</xdr:colOff>
      <xdr:row>264</xdr:row>
      <xdr:rowOff>1056411</xdr:rowOff>
    </xdr:to>
    <xdr:pic>
      <xdr:nvPicPr>
        <xdr:cNvPr id="292" name="Рисунок 291"/>
        <xdr:cNvPicPr>
          <a:picLocks noChangeAspect="1"/>
        </xdr:cNvPicPr>
      </xdr:nvPicPr>
      <xdr:blipFill>
        <a:blip xmlns:r="http://schemas.openxmlformats.org/officeDocument/2006/relationships" r:embed="rId83" cstate="print">
          <a:extLst>
            <a:ext uri="{28A0092B-C50C-407E-A947-70E740481C1C}">
              <a14:useLocalDpi xmlns:a14="http://schemas.microsoft.com/office/drawing/2010/main" val="0"/>
            </a:ext>
          </a:extLst>
        </a:blip>
        <a:stretch>
          <a:fillRect/>
        </a:stretch>
      </xdr:blipFill>
      <xdr:spPr>
        <a:xfrm>
          <a:off x="9784773" y="285188289"/>
          <a:ext cx="1362365" cy="1021774"/>
        </a:xfrm>
        <a:prstGeom prst="rect">
          <a:avLst/>
        </a:prstGeom>
      </xdr:spPr>
    </xdr:pic>
    <xdr:clientData/>
  </xdr:twoCellAnchor>
  <xdr:twoCellAnchor editAs="oneCell">
    <xdr:from>
      <xdr:col>4</xdr:col>
      <xdr:colOff>51956</xdr:colOff>
      <xdr:row>270</xdr:row>
      <xdr:rowOff>53460</xdr:rowOff>
    </xdr:from>
    <xdr:to>
      <xdr:col>4</xdr:col>
      <xdr:colOff>1420092</xdr:colOff>
      <xdr:row>270</xdr:row>
      <xdr:rowOff>1072782</xdr:rowOff>
    </xdr:to>
    <xdr:pic>
      <xdr:nvPicPr>
        <xdr:cNvPr id="297" name="Рисунок 296"/>
        <xdr:cNvPicPr>
          <a:picLocks noChangeAspect="1"/>
        </xdr:cNvPicPr>
      </xdr:nvPicPr>
      <xdr:blipFill>
        <a:blip xmlns:r="http://schemas.openxmlformats.org/officeDocument/2006/relationships" r:embed="rId84" cstate="print">
          <a:extLst>
            <a:ext uri="{28A0092B-C50C-407E-A947-70E740481C1C}">
              <a14:useLocalDpi xmlns:a14="http://schemas.microsoft.com/office/drawing/2010/main" val="0"/>
            </a:ext>
          </a:extLst>
        </a:blip>
        <a:stretch>
          <a:fillRect/>
        </a:stretch>
      </xdr:blipFill>
      <xdr:spPr>
        <a:xfrm>
          <a:off x="9767456" y="291816634"/>
          <a:ext cx="1368136" cy="1019322"/>
        </a:xfrm>
        <a:prstGeom prst="rect">
          <a:avLst/>
        </a:prstGeom>
      </xdr:spPr>
    </xdr:pic>
    <xdr:clientData/>
  </xdr:twoCellAnchor>
  <xdr:twoCellAnchor editAs="oneCell">
    <xdr:from>
      <xdr:col>4</xdr:col>
      <xdr:colOff>51955</xdr:colOff>
      <xdr:row>148</xdr:row>
      <xdr:rowOff>33884</xdr:rowOff>
    </xdr:from>
    <xdr:to>
      <xdr:col>4</xdr:col>
      <xdr:colOff>1420091</xdr:colOff>
      <xdr:row>148</xdr:row>
      <xdr:rowOff>1059986</xdr:rowOff>
    </xdr:to>
    <xdr:pic>
      <xdr:nvPicPr>
        <xdr:cNvPr id="299" name="Рисунок 298"/>
        <xdr:cNvPicPr>
          <a:picLocks noChangeAspect="1"/>
        </xdr:cNvPicPr>
      </xdr:nvPicPr>
      <xdr:blipFill>
        <a:blip xmlns:r="http://schemas.openxmlformats.org/officeDocument/2006/relationships" r:embed="rId85" cstate="print">
          <a:extLst>
            <a:ext uri="{28A0092B-C50C-407E-A947-70E740481C1C}">
              <a14:useLocalDpi xmlns:a14="http://schemas.microsoft.com/office/drawing/2010/main" val="0"/>
            </a:ext>
          </a:extLst>
        </a:blip>
        <a:stretch>
          <a:fillRect/>
        </a:stretch>
      </xdr:blipFill>
      <xdr:spPr>
        <a:xfrm>
          <a:off x="9767455" y="163275819"/>
          <a:ext cx="1368136" cy="1026102"/>
        </a:xfrm>
        <a:prstGeom prst="rect">
          <a:avLst/>
        </a:prstGeom>
      </xdr:spPr>
    </xdr:pic>
    <xdr:clientData/>
  </xdr:twoCellAnchor>
  <xdr:twoCellAnchor editAs="oneCell">
    <xdr:from>
      <xdr:col>4</xdr:col>
      <xdr:colOff>41415</xdr:colOff>
      <xdr:row>165</xdr:row>
      <xdr:rowOff>24849</xdr:rowOff>
    </xdr:from>
    <xdr:to>
      <xdr:col>4</xdr:col>
      <xdr:colOff>1444188</xdr:colOff>
      <xdr:row>165</xdr:row>
      <xdr:rowOff>1076929</xdr:rowOff>
    </xdr:to>
    <xdr:pic>
      <xdr:nvPicPr>
        <xdr:cNvPr id="300" name="Рисунок 299"/>
        <xdr:cNvPicPr>
          <a:picLocks noChangeAspect="1"/>
        </xdr:cNvPicPr>
      </xdr:nvPicPr>
      <xdr:blipFill>
        <a:blip xmlns:r="http://schemas.openxmlformats.org/officeDocument/2006/relationships" r:embed="rId86" cstate="print">
          <a:extLst>
            <a:ext uri="{28A0092B-C50C-407E-A947-70E740481C1C}">
              <a14:useLocalDpi xmlns:a14="http://schemas.microsoft.com/office/drawing/2010/main" val="0"/>
            </a:ext>
          </a:extLst>
        </a:blip>
        <a:stretch>
          <a:fillRect/>
        </a:stretch>
      </xdr:blipFill>
      <xdr:spPr>
        <a:xfrm>
          <a:off x="9756915" y="184503392"/>
          <a:ext cx="1402773" cy="1052080"/>
        </a:xfrm>
        <a:prstGeom prst="rect">
          <a:avLst/>
        </a:prstGeom>
      </xdr:spPr>
    </xdr:pic>
    <xdr:clientData/>
  </xdr:twoCellAnchor>
  <xdr:twoCellAnchor editAs="oneCell">
    <xdr:from>
      <xdr:col>4</xdr:col>
      <xdr:colOff>48465</xdr:colOff>
      <xdr:row>267</xdr:row>
      <xdr:rowOff>34636</xdr:rowOff>
    </xdr:from>
    <xdr:to>
      <xdr:col>4</xdr:col>
      <xdr:colOff>1429878</xdr:colOff>
      <xdr:row>267</xdr:row>
      <xdr:rowOff>1076739</xdr:rowOff>
    </xdr:to>
    <xdr:pic>
      <xdr:nvPicPr>
        <xdr:cNvPr id="302" name="Рисунок 301"/>
        <xdr:cNvPicPr>
          <a:picLocks noChangeAspect="1"/>
        </xdr:cNvPicPr>
      </xdr:nvPicPr>
      <xdr:blipFill>
        <a:blip xmlns:r="http://schemas.openxmlformats.org/officeDocument/2006/relationships" r:embed="rId87">
          <a:extLst>
            <a:ext uri="{28A0092B-C50C-407E-A947-70E740481C1C}">
              <a14:useLocalDpi xmlns:a14="http://schemas.microsoft.com/office/drawing/2010/main" val="0"/>
            </a:ext>
          </a:extLst>
        </a:blip>
        <a:stretch>
          <a:fillRect/>
        </a:stretch>
      </xdr:blipFill>
      <xdr:spPr>
        <a:xfrm>
          <a:off x="9763965" y="288493049"/>
          <a:ext cx="1381413" cy="1042103"/>
        </a:xfrm>
        <a:prstGeom prst="rect">
          <a:avLst/>
        </a:prstGeom>
      </xdr:spPr>
    </xdr:pic>
    <xdr:clientData/>
  </xdr:twoCellAnchor>
  <xdr:twoCellAnchor editAs="oneCell">
    <xdr:from>
      <xdr:col>4</xdr:col>
      <xdr:colOff>31979</xdr:colOff>
      <xdr:row>152</xdr:row>
      <xdr:rowOff>41411</xdr:rowOff>
    </xdr:from>
    <xdr:to>
      <xdr:col>4</xdr:col>
      <xdr:colOff>1440524</xdr:colOff>
      <xdr:row>152</xdr:row>
      <xdr:rowOff>1057026</xdr:rowOff>
    </xdr:to>
    <xdr:pic>
      <xdr:nvPicPr>
        <xdr:cNvPr id="308" name="Рисунок 307"/>
        <xdr:cNvPicPr>
          <a:picLocks noChangeAspect="1"/>
        </xdr:cNvPicPr>
      </xdr:nvPicPr>
      <xdr:blipFill>
        <a:blip xmlns:r="http://schemas.openxmlformats.org/officeDocument/2006/relationships" r:embed="rId88" cstate="print">
          <a:extLst>
            <a:ext uri="{28A0092B-C50C-407E-A947-70E740481C1C}">
              <a14:useLocalDpi xmlns:a14="http://schemas.microsoft.com/office/drawing/2010/main" val="0"/>
            </a:ext>
          </a:extLst>
        </a:blip>
        <a:stretch>
          <a:fillRect/>
        </a:stretch>
      </xdr:blipFill>
      <xdr:spPr>
        <a:xfrm>
          <a:off x="9747479" y="167689694"/>
          <a:ext cx="1408545" cy="1015615"/>
        </a:xfrm>
        <a:prstGeom prst="rect">
          <a:avLst/>
        </a:prstGeom>
      </xdr:spPr>
    </xdr:pic>
    <xdr:clientData/>
  </xdr:twoCellAnchor>
  <xdr:twoCellAnchor editAs="oneCell">
    <xdr:from>
      <xdr:col>4</xdr:col>
      <xdr:colOff>55872</xdr:colOff>
      <xdr:row>656</xdr:row>
      <xdr:rowOff>69758</xdr:rowOff>
    </xdr:from>
    <xdr:to>
      <xdr:col>4</xdr:col>
      <xdr:colOff>1416325</xdr:colOff>
      <xdr:row>656</xdr:row>
      <xdr:rowOff>1051891</xdr:rowOff>
    </xdr:to>
    <xdr:pic>
      <xdr:nvPicPr>
        <xdr:cNvPr id="303" name="Рисунок 302"/>
        <xdr:cNvPicPr preferRelativeResize="0">
          <a:picLocks/>
        </xdr:cNvPicPr>
      </xdr:nvPicPr>
      <xdr:blipFill>
        <a:blip xmlns:r="http://schemas.openxmlformats.org/officeDocument/2006/relationships" r:embed="rId89">
          <a:extLst>
            <a:ext uri="{28A0092B-C50C-407E-A947-70E740481C1C}">
              <a14:useLocalDpi xmlns:a14="http://schemas.microsoft.com/office/drawing/2010/main" val="0"/>
            </a:ext>
          </a:extLst>
        </a:blip>
        <a:stretch>
          <a:fillRect/>
        </a:stretch>
      </xdr:blipFill>
      <xdr:spPr>
        <a:xfrm>
          <a:off x="9771372" y="702915367"/>
          <a:ext cx="1360453" cy="982133"/>
        </a:xfrm>
        <a:prstGeom prst="rect">
          <a:avLst/>
        </a:prstGeom>
      </xdr:spPr>
    </xdr:pic>
    <xdr:clientData/>
  </xdr:twoCellAnchor>
  <xdr:twoCellAnchor editAs="oneCell">
    <xdr:from>
      <xdr:col>4</xdr:col>
      <xdr:colOff>64144</xdr:colOff>
      <xdr:row>655</xdr:row>
      <xdr:rowOff>66259</xdr:rowOff>
    </xdr:from>
    <xdr:to>
      <xdr:col>4</xdr:col>
      <xdr:colOff>1432891</xdr:colOff>
      <xdr:row>655</xdr:row>
      <xdr:rowOff>1064293</xdr:rowOff>
    </xdr:to>
    <xdr:pic>
      <xdr:nvPicPr>
        <xdr:cNvPr id="304" name="Рисунок 303"/>
        <xdr:cNvPicPr preferRelativeResize="0">
          <a:picLocks/>
        </xdr:cNvPicPr>
      </xdr:nvPicPr>
      <xdr:blipFill>
        <a:blip xmlns:r="http://schemas.openxmlformats.org/officeDocument/2006/relationships" r:embed="rId90">
          <a:extLst>
            <a:ext uri="{28A0092B-C50C-407E-A947-70E740481C1C}">
              <a14:useLocalDpi xmlns:a14="http://schemas.microsoft.com/office/drawing/2010/main" val="0"/>
            </a:ext>
          </a:extLst>
        </a:blip>
        <a:stretch>
          <a:fillRect/>
        </a:stretch>
      </xdr:blipFill>
      <xdr:spPr>
        <a:xfrm>
          <a:off x="9779644" y="701810281"/>
          <a:ext cx="1368747" cy="998034"/>
        </a:xfrm>
        <a:prstGeom prst="rect">
          <a:avLst/>
        </a:prstGeom>
      </xdr:spPr>
    </xdr:pic>
    <xdr:clientData/>
  </xdr:twoCellAnchor>
  <xdr:twoCellAnchor editAs="oneCell">
    <xdr:from>
      <xdr:col>4</xdr:col>
      <xdr:colOff>43338</xdr:colOff>
      <xdr:row>333</xdr:row>
      <xdr:rowOff>50523</xdr:rowOff>
    </xdr:from>
    <xdr:to>
      <xdr:col>4</xdr:col>
      <xdr:colOff>1453450</xdr:colOff>
      <xdr:row>333</xdr:row>
      <xdr:rowOff>1094523</xdr:rowOff>
    </xdr:to>
    <xdr:pic>
      <xdr:nvPicPr>
        <xdr:cNvPr id="306" name="Рисунок 305"/>
        <xdr:cNvPicPr preferRelativeResize="0">
          <a:picLocks/>
        </xdr:cNvPicPr>
      </xdr:nvPicPr>
      <xdr:blipFill>
        <a:blip xmlns:r="http://schemas.openxmlformats.org/officeDocument/2006/relationships" r:embed="rId91">
          <a:extLst>
            <a:ext uri="{28A0092B-C50C-407E-A947-70E740481C1C}">
              <a14:useLocalDpi xmlns:a14="http://schemas.microsoft.com/office/drawing/2010/main" val="0"/>
            </a:ext>
          </a:extLst>
        </a:blip>
        <a:stretch>
          <a:fillRect/>
        </a:stretch>
      </xdr:blipFill>
      <xdr:spPr>
        <a:xfrm>
          <a:off x="9758838" y="353759327"/>
          <a:ext cx="1410112" cy="1044000"/>
        </a:xfrm>
        <a:prstGeom prst="rect">
          <a:avLst/>
        </a:prstGeom>
      </xdr:spPr>
    </xdr:pic>
    <xdr:clientData/>
  </xdr:twoCellAnchor>
  <xdr:twoCellAnchor editAs="oneCell">
    <xdr:from>
      <xdr:col>4</xdr:col>
      <xdr:colOff>48244</xdr:colOff>
      <xdr:row>679</xdr:row>
      <xdr:rowOff>27212</xdr:rowOff>
    </xdr:from>
    <xdr:to>
      <xdr:col>4</xdr:col>
      <xdr:colOff>1431636</xdr:colOff>
      <xdr:row>679</xdr:row>
      <xdr:rowOff>1064757</xdr:rowOff>
    </xdr:to>
    <xdr:pic>
      <xdr:nvPicPr>
        <xdr:cNvPr id="311" name="Рисунок 310"/>
        <xdr:cNvPicPr>
          <a:picLocks noChangeAspect="1"/>
        </xdr:cNvPicPr>
      </xdr:nvPicPr>
      <xdr:blipFill>
        <a:blip xmlns:r="http://schemas.openxmlformats.org/officeDocument/2006/relationships" r:embed="rId92" cstate="print">
          <a:extLst>
            <a:ext uri="{28A0092B-C50C-407E-A947-70E740481C1C}">
              <a14:useLocalDpi xmlns:a14="http://schemas.microsoft.com/office/drawing/2010/main" val="0"/>
            </a:ext>
          </a:extLst>
        </a:blip>
        <a:stretch>
          <a:fillRect/>
        </a:stretch>
      </xdr:blipFill>
      <xdr:spPr>
        <a:xfrm>
          <a:off x="9763744" y="728209321"/>
          <a:ext cx="1383392" cy="1037545"/>
        </a:xfrm>
        <a:prstGeom prst="rect">
          <a:avLst/>
        </a:prstGeom>
      </xdr:spPr>
    </xdr:pic>
    <xdr:clientData/>
  </xdr:twoCellAnchor>
  <xdr:twoCellAnchor editAs="oneCell">
    <xdr:from>
      <xdr:col>4</xdr:col>
      <xdr:colOff>73305</xdr:colOff>
      <xdr:row>678</xdr:row>
      <xdr:rowOff>44854</xdr:rowOff>
    </xdr:from>
    <xdr:to>
      <xdr:col>4</xdr:col>
      <xdr:colOff>1409345</xdr:colOff>
      <xdr:row>678</xdr:row>
      <xdr:rowOff>1039428</xdr:rowOff>
    </xdr:to>
    <xdr:pic>
      <xdr:nvPicPr>
        <xdr:cNvPr id="312" name="Рисунок 311"/>
        <xdr:cNvPicPr>
          <a:picLocks noChangeAspect="1"/>
        </xdr:cNvPicPr>
      </xdr:nvPicPr>
      <xdr:blipFill>
        <a:blip xmlns:r="http://schemas.openxmlformats.org/officeDocument/2006/relationships" r:embed="rId93">
          <a:extLst>
            <a:ext uri="{28A0092B-C50C-407E-A947-70E740481C1C}">
              <a14:useLocalDpi xmlns:a14="http://schemas.microsoft.com/office/drawing/2010/main" val="0"/>
            </a:ext>
          </a:extLst>
        </a:blip>
        <a:stretch>
          <a:fillRect/>
        </a:stretch>
      </xdr:blipFill>
      <xdr:spPr>
        <a:xfrm>
          <a:off x="9788805" y="727125376"/>
          <a:ext cx="1336040" cy="994574"/>
        </a:xfrm>
        <a:prstGeom prst="rect">
          <a:avLst/>
        </a:prstGeom>
      </xdr:spPr>
    </xdr:pic>
    <xdr:clientData/>
  </xdr:twoCellAnchor>
  <xdr:twoCellAnchor editAs="oneCell">
    <xdr:from>
      <xdr:col>4</xdr:col>
      <xdr:colOff>69273</xdr:colOff>
      <xdr:row>681</xdr:row>
      <xdr:rowOff>40820</xdr:rowOff>
    </xdr:from>
    <xdr:to>
      <xdr:col>4</xdr:col>
      <xdr:colOff>1428750</xdr:colOff>
      <xdr:row>681</xdr:row>
      <xdr:rowOff>1058768</xdr:rowOff>
    </xdr:to>
    <xdr:pic>
      <xdr:nvPicPr>
        <xdr:cNvPr id="314" name="Рисунок 313"/>
        <xdr:cNvPicPr>
          <a:picLocks noChangeAspect="1"/>
        </xdr:cNvPicPr>
      </xdr:nvPicPr>
      <xdr:blipFill>
        <a:blip xmlns:r="http://schemas.openxmlformats.org/officeDocument/2006/relationships" r:embed="rId94" cstate="print">
          <a:extLst>
            <a:ext uri="{28A0092B-C50C-407E-A947-70E740481C1C}">
              <a14:useLocalDpi xmlns:a14="http://schemas.microsoft.com/office/drawing/2010/main" val="0"/>
            </a:ext>
          </a:extLst>
        </a:blip>
        <a:stretch>
          <a:fillRect/>
        </a:stretch>
      </xdr:blipFill>
      <xdr:spPr>
        <a:xfrm>
          <a:off x="9784773" y="730426103"/>
          <a:ext cx="1359477" cy="1017948"/>
        </a:xfrm>
        <a:prstGeom prst="rect">
          <a:avLst/>
        </a:prstGeom>
      </xdr:spPr>
    </xdr:pic>
    <xdr:clientData/>
  </xdr:twoCellAnchor>
  <xdr:twoCellAnchor editAs="oneCell">
    <xdr:from>
      <xdr:col>4</xdr:col>
      <xdr:colOff>67121</xdr:colOff>
      <xdr:row>680</xdr:row>
      <xdr:rowOff>57223</xdr:rowOff>
    </xdr:from>
    <xdr:to>
      <xdr:col>4</xdr:col>
      <xdr:colOff>1436726</xdr:colOff>
      <xdr:row>680</xdr:row>
      <xdr:rowOff>1074964</xdr:rowOff>
    </xdr:to>
    <xdr:pic>
      <xdr:nvPicPr>
        <xdr:cNvPr id="315" name="Рисунок 314"/>
        <xdr:cNvPicPr>
          <a:picLocks noChangeAspect="1"/>
        </xdr:cNvPicPr>
      </xdr:nvPicPr>
      <xdr:blipFill>
        <a:blip xmlns:r="http://schemas.openxmlformats.org/officeDocument/2006/relationships" r:embed="rId95" cstate="print">
          <a:extLst>
            <a:ext uri="{28A0092B-C50C-407E-A947-70E740481C1C}">
              <a14:useLocalDpi xmlns:a14="http://schemas.microsoft.com/office/drawing/2010/main" val="0"/>
            </a:ext>
          </a:extLst>
        </a:blip>
        <a:stretch>
          <a:fillRect/>
        </a:stretch>
      </xdr:blipFill>
      <xdr:spPr>
        <a:xfrm>
          <a:off x="9782621" y="729340919"/>
          <a:ext cx="1369605" cy="1017741"/>
        </a:xfrm>
        <a:prstGeom prst="rect">
          <a:avLst/>
        </a:prstGeom>
      </xdr:spPr>
    </xdr:pic>
    <xdr:clientData/>
  </xdr:twoCellAnchor>
  <xdr:twoCellAnchor editAs="oneCell">
    <xdr:from>
      <xdr:col>4</xdr:col>
      <xdr:colOff>34636</xdr:colOff>
      <xdr:row>302</xdr:row>
      <xdr:rowOff>34637</xdr:rowOff>
    </xdr:from>
    <xdr:to>
      <xdr:col>4</xdr:col>
      <xdr:colOff>1454727</xdr:colOff>
      <xdr:row>302</xdr:row>
      <xdr:rowOff>1068457</xdr:rowOff>
    </xdr:to>
    <xdr:pic>
      <xdr:nvPicPr>
        <xdr:cNvPr id="318" name="Рисунок 317"/>
        <xdr:cNvPicPr>
          <a:picLocks noChangeAspect="1"/>
        </xdr:cNvPicPr>
      </xdr:nvPicPr>
      <xdr:blipFill>
        <a:blip xmlns:r="http://schemas.openxmlformats.org/officeDocument/2006/relationships" r:embed="rId96" cstate="print">
          <a:extLst>
            <a:ext uri="{28A0092B-C50C-407E-A947-70E740481C1C}">
              <a14:useLocalDpi xmlns:a14="http://schemas.microsoft.com/office/drawing/2010/main" val="0"/>
            </a:ext>
          </a:extLst>
        </a:blip>
        <a:stretch>
          <a:fillRect/>
        </a:stretch>
      </xdr:blipFill>
      <xdr:spPr>
        <a:xfrm>
          <a:off x="9750136" y="321888528"/>
          <a:ext cx="1420091" cy="1033820"/>
        </a:xfrm>
        <a:prstGeom prst="rect">
          <a:avLst/>
        </a:prstGeom>
      </xdr:spPr>
    </xdr:pic>
    <xdr:clientData/>
  </xdr:twoCellAnchor>
  <xdr:oneCellAnchor>
    <xdr:from>
      <xdr:col>4</xdr:col>
      <xdr:colOff>50653</xdr:colOff>
      <xdr:row>620</xdr:row>
      <xdr:rowOff>39568</xdr:rowOff>
    </xdr:from>
    <xdr:ext cx="1392794" cy="1029993"/>
    <xdr:pic>
      <xdr:nvPicPr>
        <xdr:cNvPr id="319" name="Рисунок 318"/>
        <xdr:cNvPicPr preferRelativeResize="0">
          <a:picLocks/>
        </xdr:cNvPicPr>
      </xdr:nvPicPr>
      <xdr:blipFill>
        <a:blip xmlns:r="http://schemas.openxmlformats.org/officeDocument/2006/relationships" r:embed="rId97" cstate="print">
          <a:extLst>
            <a:ext uri="{28A0092B-C50C-407E-A947-70E740481C1C}">
              <a14:useLocalDpi xmlns:a14="http://schemas.microsoft.com/office/drawing/2010/main" val="0"/>
            </a:ext>
          </a:extLst>
        </a:blip>
        <a:stretch>
          <a:fillRect/>
        </a:stretch>
      </xdr:blipFill>
      <xdr:spPr>
        <a:xfrm>
          <a:off x="9766153" y="656982959"/>
          <a:ext cx="1392794" cy="1029993"/>
        </a:xfrm>
        <a:prstGeom prst="rect">
          <a:avLst/>
        </a:prstGeom>
      </xdr:spPr>
    </xdr:pic>
    <xdr:clientData/>
  </xdr:oneCellAnchor>
  <xdr:twoCellAnchor editAs="oneCell">
    <xdr:from>
      <xdr:col>4</xdr:col>
      <xdr:colOff>49695</xdr:colOff>
      <xdr:row>475</xdr:row>
      <xdr:rowOff>43483</xdr:rowOff>
    </xdr:from>
    <xdr:to>
      <xdr:col>4</xdr:col>
      <xdr:colOff>1423353</xdr:colOff>
      <xdr:row>475</xdr:row>
      <xdr:rowOff>1073727</xdr:rowOff>
    </xdr:to>
    <xdr:pic>
      <xdr:nvPicPr>
        <xdr:cNvPr id="322" name="Рисунок 321"/>
        <xdr:cNvPicPr>
          <a:picLocks noChangeAspect="1"/>
        </xdr:cNvPicPr>
      </xdr:nvPicPr>
      <xdr:blipFill>
        <a:blip xmlns:r="http://schemas.openxmlformats.org/officeDocument/2006/relationships" r:embed="rId98" cstate="print">
          <a:extLst>
            <a:ext uri="{28A0092B-C50C-407E-A947-70E740481C1C}">
              <a14:useLocalDpi xmlns:a14="http://schemas.microsoft.com/office/drawing/2010/main" val="0"/>
            </a:ext>
          </a:extLst>
        </a:blip>
        <a:stretch>
          <a:fillRect/>
        </a:stretch>
      </xdr:blipFill>
      <xdr:spPr>
        <a:xfrm>
          <a:off x="9765195" y="511386896"/>
          <a:ext cx="1373658" cy="1030244"/>
        </a:xfrm>
        <a:prstGeom prst="rect">
          <a:avLst/>
        </a:prstGeom>
      </xdr:spPr>
    </xdr:pic>
    <xdr:clientData/>
  </xdr:twoCellAnchor>
  <xdr:twoCellAnchor editAs="oneCell">
    <xdr:from>
      <xdr:col>4</xdr:col>
      <xdr:colOff>0</xdr:colOff>
      <xdr:row>611</xdr:row>
      <xdr:rowOff>0</xdr:rowOff>
    </xdr:from>
    <xdr:to>
      <xdr:col>4</xdr:col>
      <xdr:colOff>1437409</xdr:colOff>
      <xdr:row>611</xdr:row>
      <xdr:rowOff>1078057</xdr:rowOff>
    </xdr:to>
    <xdr:pic>
      <xdr:nvPicPr>
        <xdr:cNvPr id="323" name="Рисунок 322"/>
        <xdr:cNvPicPr>
          <a:picLocks noChangeAspect="1"/>
        </xdr:cNvPicPr>
      </xdr:nvPicPr>
      <xdr:blipFill>
        <a:blip xmlns:r="http://schemas.openxmlformats.org/officeDocument/2006/relationships" r:embed="rId99" cstate="print">
          <a:extLst>
            <a:ext uri="{28A0092B-C50C-407E-A947-70E740481C1C}">
              <a14:useLocalDpi xmlns:a14="http://schemas.microsoft.com/office/drawing/2010/main" val="0"/>
            </a:ext>
          </a:extLst>
        </a:blip>
        <a:stretch>
          <a:fillRect/>
        </a:stretch>
      </xdr:blipFill>
      <xdr:spPr>
        <a:xfrm>
          <a:off x="9715500" y="645927522"/>
          <a:ext cx="1437409" cy="1078057"/>
        </a:xfrm>
        <a:prstGeom prst="rect">
          <a:avLst/>
        </a:prstGeom>
      </xdr:spPr>
    </xdr:pic>
    <xdr:clientData/>
  </xdr:twoCellAnchor>
  <xdr:twoCellAnchor editAs="oneCell">
    <xdr:from>
      <xdr:col>4</xdr:col>
      <xdr:colOff>43672</xdr:colOff>
      <xdr:row>621</xdr:row>
      <xdr:rowOff>34636</xdr:rowOff>
    </xdr:from>
    <xdr:to>
      <xdr:col>4</xdr:col>
      <xdr:colOff>1452219</xdr:colOff>
      <xdr:row>621</xdr:row>
      <xdr:rowOff>1091046</xdr:rowOff>
    </xdr:to>
    <xdr:pic>
      <xdr:nvPicPr>
        <xdr:cNvPr id="113" name="Рисунок 112"/>
        <xdr:cNvPicPr>
          <a:picLocks noChangeAspect="1"/>
        </xdr:cNvPicPr>
      </xdr:nvPicPr>
      <xdr:blipFill>
        <a:blip xmlns:r="http://schemas.openxmlformats.org/officeDocument/2006/relationships" r:embed="rId100" cstate="print">
          <a:extLst>
            <a:ext uri="{28A0092B-C50C-407E-A947-70E740481C1C}">
              <a14:useLocalDpi xmlns:a14="http://schemas.microsoft.com/office/drawing/2010/main" val="0"/>
            </a:ext>
          </a:extLst>
        </a:blip>
        <a:stretch>
          <a:fillRect/>
        </a:stretch>
      </xdr:blipFill>
      <xdr:spPr>
        <a:xfrm>
          <a:off x="9759172" y="658079614"/>
          <a:ext cx="1408547" cy="1056410"/>
        </a:xfrm>
        <a:prstGeom prst="rect">
          <a:avLst/>
        </a:prstGeom>
      </xdr:spPr>
    </xdr:pic>
    <xdr:clientData/>
  </xdr:twoCellAnchor>
  <xdr:twoCellAnchor editAs="oneCell">
    <xdr:from>
      <xdr:col>4</xdr:col>
      <xdr:colOff>46002</xdr:colOff>
      <xdr:row>608</xdr:row>
      <xdr:rowOff>46001</xdr:rowOff>
    </xdr:from>
    <xdr:to>
      <xdr:col>4</xdr:col>
      <xdr:colOff>1438796</xdr:colOff>
      <xdr:row>608</xdr:row>
      <xdr:rowOff>1075994</xdr:rowOff>
    </xdr:to>
    <xdr:pic>
      <xdr:nvPicPr>
        <xdr:cNvPr id="320" name="Рисунок 319"/>
        <xdr:cNvPicPr preferRelativeResize="0">
          <a:picLocks/>
        </xdr:cNvPicPr>
      </xdr:nvPicPr>
      <xdr:blipFill>
        <a:blip xmlns:r="http://schemas.openxmlformats.org/officeDocument/2006/relationships" r:embed="rId42">
          <a:extLst>
            <a:ext uri="{28A0092B-C50C-407E-A947-70E740481C1C}">
              <a14:useLocalDpi xmlns:a14="http://schemas.microsoft.com/office/drawing/2010/main" val="0"/>
            </a:ext>
          </a:extLst>
        </a:blip>
        <a:stretch>
          <a:fillRect/>
        </a:stretch>
      </xdr:blipFill>
      <xdr:spPr>
        <a:xfrm>
          <a:off x="10142502" y="662241860"/>
          <a:ext cx="1392794" cy="1029993"/>
        </a:xfrm>
        <a:prstGeom prst="rect">
          <a:avLst/>
        </a:prstGeom>
      </xdr:spPr>
    </xdr:pic>
    <xdr:clientData/>
  </xdr:twoCellAnchor>
  <xdr:twoCellAnchor editAs="oneCell">
    <xdr:from>
      <xdr:col>4</xdr:col>
      <xdr:colOff>51955</xdr:colOff>
      <xdr:row>610</xdr:row>
      <xdr:rowOff>17318</xdr:rowOff>
    </xdr:from>
    <xdr:to>
      <xdr:col>4</xdr:col>
      <xdr:colOff>1444749</xdr:colOff>
      <xdr:row>610</xdr:row>
      <xdr:rowOff>1047311</xdr:rowOff>
    </xdr:to>
    <xdr:pic>
      <xdr:nvPicPr>
        <xdr:cNvPr id="329" name="Рисунок 328"/>
        <xdr:cNvPicPr preferRelativeResize="0">
          <a:picLocks/>
        </xdr:cNvPicPr>
      </xdr:nvPicPr>
      <xdr:blipFill>
        <a:blip xmlns:r="http://schemas.openxmlformats.org/officeDocument/2006/relationships" r:embed="rId42">
          <a:extLst>
            <a:ext uri="{28A0092B-C50C-407E-A947-70E740481C1C}">
              <a14:useLocalDpi xmlns:a14="http://schemas.microsoft.com/office/drawing/2010/main" val="0"/>
            </a:ext>
          </a:extLst>
        </a:blip>
        <a:stretch>
          <a:fillRect/>
        </a:stretch>
      </xdr:blipFill>
      <xdr:spPr>
        <a:xfrm>
          <a:off x="9767455" y="644843253"/>
          <a:ext cx="1392794" cy="1029993"/>
        </a:xfrm>
        <a:prstGeom prst="rect">
          <a:avLst/>
        </a:prstGeom>
      </xdr:spPr>
    </xdr:pic>
    <xdr:clientData/>
  </xdr:twoCellAnchor>
  <xdr:twoCellAnchor editAs="oneCell">
    <xdr:from>
      <xdr:col>4</xdr:col>
      <xdr:colOff>42919</xdr:colOff>
      <xdr:row>541</xdr:row>
      <xdr:rowOff>34636</xdr:rowOff>
    </xdr:from>
    <xdr:to>
      <xdr:col>4</xdr:col>
      <xdr:colOff>1432892</xdr:colOff>
      <xdr:row>541</xdr:row>
      <xdr:rowOff>1083195</xdr:rowOff>
    </xdr:to>
    <xdr:pic>
      <xdr:nvPicPr>
        <xdr:cNvPr id="333" name="Рисунок 332"/>
        <xdr:cNvPicPr>
          <a:picLocks noChangeAspect="1"/>
        </xdr:cNvPicPr>
      </xdr:nvPicPr>
      <xdr:blipFill>
        <a:blip xmlns:r="http://schemas.openxmlformats.org/officeDocument/2006/relationships" r:embed="rId101">
          <a:extLst>
            <a:ext uri="{28A0092B-C50C-407E-A947-70E740481C1C}">
              <a14:useLocalDpi xmlns:a14="http://schemas.microsoft.com/office/drawing/2010/main" val="0"/>
            </a:ext>
          </a:extLst>
        </a:blip>
        <a:stretch>
          <a:fillRect/>
        </a:stretch>
      </xdr:blipFill>
      <xdr:spPr>
        <a:xfrm>
          <a:off x="9758419" y="559715353"/>
          <a:ext cx="1389973" cy="1048559"/>
        </a:xfrm>
        <a:prstGeom prst="rect">
          <a:avLst/>
        </a:prstGeom>
      </xdr:spPr>
    </xdr:pic>
    <xdr:clientData/>
  </xdr:twoCellAnchor>
  <xdr:twoCellAnchor editAs="oneCell">
    <xdr:from>
      <xdr:col>4</xdr:col>
      <xdr:colOff>43673</xdr:colOff>
      <xdr:row>78</xdr:row>
      <xdr:rowOff>27106</xdr:rowOff>
    </xdr:from>
    <xdr:to>
      <xdr:col>4</xdr:col>
      <xdr:colOff>1454226</xdr:colOff>
      <xdr:row>78</xdr:row>
      <xdr:rowOff>1085021</xdr:rowOff>
    </xdr:to>
    <xdr:pic>
      <xdr:nvPicPr>
        <xdr:cNvPr id="118" name="Рисунок 117"/>
        <xdr:cNvPicPr>
          <a:picLocks noChangeAspect="1"/>
        </xdr:cNvPicPr>
      </xdr:nvPicPr>
      <xdr:blipFill>
        <a:blip xmlns:r="http://schemas.openxmlformats.org/officeDocument/2006/relationships" r:embed="rId102">
          <a:extLst>
            <a:ext uri="{28A0092B-C50C-407E-A947-70E740481C1C}">
              <a14:useLocalDpi xmlns:a14="http://schemas.microsoft.com/office/drawing/2010/main" val="0"/>
            </a:ext>
          </a:extLst>
        </a:blip>
        <a:stretch>
          <a:fillRect/>
        </a:stretch>
      </xdr:blipFill>
      <xdr:spPr>
        <a:xfrm>
          <a:off x="9759173" y="90017649"/>
          <a:ext cx="1410553" cy="1057915"/>
        </a:xfrm>
        <a:prstGeom prst="rect">
          <a:avLst/>
        </a:prstGeom>
      </xdr:spPr>
    </xdr:pic>
    <xdr:clientData/>
  </xdr:twoCellAnchor>
  <xdr:twoCellAnchor editAs="oneCell">
    <xdr:from>
      <xdr:col>4</xdr:col>
      <xdr:colOff>34636</xdr:colOff>
      <xdr:row>236</xdr:row>
      <xdr:rowOff>34637</xdr:rowOff>
    </xdr:from>
    <xdr:to>
      <xdr:col>4</xdr:col>
      <xdr:colOff>1442357</xdr:colOff>
      <xdr:row>236</xdr:row>
      <xdr:rowOff>1077191</xdr:rowOff>
    </xdr:to>
    <xdr:pic>
      <xdr:nvPicPr>
        <xdr:cNvPr id="334" name="Рисунок 333"/>
        <xdr:cNvPicPr>
          <a:picLocks noChangeAspect="1"/>
        </xdr:cNvPicPr>
      </xdr:nvPicPr>
      <xdr:blipFill>
        <a:blip xmlns:r="http://schemas.openxmlformats.org/officeDocument/2006/relationships" r:embed="rId103" cstate="print">
          <a:extLst>
            <a:ext uri="{28A0092B-C50C-407E-A947-70E740481C1C}">
              <a14:useLocalDpi xmlns:a14="http://schemas.microsoft.com/office/drawing/2010/main" val="0"/>
            </a:ext>
          </a:extLst>
        </a:blip>
        <a:stretch>
          <a:fillRect/>
        </a:stretch>
      </xdr:blipFill>
      <xdr:spPr>
        <a:xfrm>
          <a:off x="9750136" y="257035702"/>
          <a:ext cx="1407721" cy="1042554"/>
        </a:xfrm>
        <a:prstGeom prst="rect">
          <a:avLst/>
        </a:prstGeom>
      </xdr:spPr>
    </xdr:pic>
    <xdr:clientData/>
  </xdr:twoCellAnchor>
  <xdr:twoCellAnchor editAs="oneCell">
    <xdr:from>
      <xdr:col>4</xdr:col>
      <xdr:colOff>52707</xdr:colOff>
      <xdr:row>217</xdr:row>
      <xdr:rowOff>43671</xdr:rowOff>
    </xdr:from>
    <xdr:to>
      <xdr:col>4</xdr:col>
      <xdr:colOff>1438161</xdr:colOff>
      <xdr:row>217</xdr:row>
      <xdr:rowOff>1084764</xdr:rowOff>
    </xdr:to>
    <xdr:pic>
      <xdr:nvPicPr>
        <xdr:cNvPr id="336" name="Рисунок 335"/>
        <xdr:cNvPicPr>
          <a:picLocks noChangeAspect="1"/>
        </xdr:cNvPicPr>
      </xdr:nvPicPr>
      <xdr:blipFill>
        <a:blip xmlns:r="http://schemas.openxmlformats.org/officeDocument/2006/relationships" r:embed="rId104" cstate="print">
          <a:extLst>
            <a:ext uri="{28A0092B-C50C-407E-A947-70E740481C1C}">
              <a14:useLocalDpi xmlns:a14="http://schemas.microsoft.com/office/drawing/2010/main" val="0"/>
            </a:ext>
          </a:extLst>
        </a:blip>
        <a:stretch>
          <a:fillRect/>
        </a:stretch>
      </xdr:blipFill>
      <xdr:spPr>
        <a:xfrm>
          <a:off x="9768207" y="300660954"/>
          <a:ext cx="1385454" cy="1041093"/>
        </a:xfrm>
        <a:prstGeom prst="rect">
          <a:avLst/>
        </a:prstGeom>
      </xdr:spPr>
    </xdr:pic>
    <xdr:clientData/>
  </xdr:twoCellAnchor>
  <xdr:twoCellAnchor editAs="oneCell">
    <xdr:from>
      <xdr:col>4</xdr:col>
      <xdr:colOff>30595</xdr:colOff>
      <xdr:row>24</xdr:row>
      <xdr:rowOff>30790</xdr:rowOff>
    </xdr:from>
    <xdr:to>
      <xdr:col>4</xdr:col>
      <xdr:colOff>1458514</xdr:colOff>
      <xdr:row>24</xdr:row>
      <xdr:rowOff>1089422</xdr:rowOff>
    </xdr:to>
    <xdr:pic>
      <xdr:nvPicPr>
        <xdr:cNvPr id="324" name="Рисунок 323"/>
        <xdr:cNvPicPr preferRelativeResize="0">
          <a:picLocks/>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9740142" y="23956399"/>
          <a:ext cx="1427919" cy="1058632"/>
        </a:xfrm>
        <a:prstGeom prst="rect">
          <a:avLst/>
        </a:prstGeom>
      </xdr:spPr>
    </xdr:pic>
    <xdr:clientData/>
  </xdr:twoCellAnchor>
  <xdr:twoCellAnchor editAs="oneCell">
    <xdr:from>
      <xdr:col>4</xdr:col>
      <xdr:colOff>69274</xdr:colOff>
      <xdr:row>98</xdr:row>
      <xdr:rowOff>52708</xdr:rowOff>
    </xdr:from>
    <xdr:to>
      <xdr:col>4</xdr:col>
      <xdr:colOff>1424610</xdr:colOff>
      <xdr:row>98</xdr:row>
      <xdr:rowOff>1067490</xdr:rowOff>
    </xdr:to>
    <xdr:pic>
      <xdr:nvPicPr>
        <xdr:cNvPr id="348" name="Рисунок 347"/>
        <xdr:cNvPicPr>
          <a:picLocks noChangeAspect="1"/>
        </xdr:cNvPicPr>
      </xdr:nvPicPr>
      <xdr:blipFill>
        <a:blip xmlns:r="http://schemas.openxmlformats.org/officeDocument/2006/relationships" r:embed="rId105" cstate="print">
          <a:extLst>
            <a:ext uri="{28A0092B-C50C-407E-A947-70E740481C1C}">
              <a14:useLocalDpi xmlns:a14="http://schemas.microsoft.com/office/drawing/2010/main" val="0"/>
            </a:ext>
          </a:extLst>
        </a:blip>
        <a:stretch>
          <a:fillRect/>
        </a:stretch>
      </xdr:blipFill>
      <xdr:spPr>
        <a:xfrm>
          <a:off x="9784774" y="117574643"/>
          <a:ext cx="1355336" cy="1014782"/>
        </a:xfrm>
        <a:prstGeom prst="rect">
          <a:avLst/>
        </a:prstGeom>
      </xdr:spPr>
    </xdr:pic>
    <xdr:clientData/>
  </xdr:twoCellAnchor>
  <xdr:twoCellAnchor editAs="oneCell">
    <xdr:from>
      <xdr:col>4</xdr:col>
      <xdr:colOff>60237</xdr:colOff>
      <xdr:row>642</xdr:row>
      <xdr:rowOff>85838</xdr:rowOff>
    </xdr:from>
    <xdr:to>
      <xdr:col>4</xdr:col>
      <xdr:colOff>1421648</xdr:colOff>
      <xdr:row>642</xdr:row>
      <xdr:rowOff>1038337</xdr:rowOff>
    </xdr:to>
    <xdr:pic>
      <xdr:nvPicPr>
        <xdr:cNvPr id="349" name="Рисунок 348"/>
        <xdr:cNvPicPr>
          <a:picLocks noChangeAspect="1"/>
        </xdr:cNvPicPr>
      </xdr:nvPicPr>
      <xdr:blipFill>
        <a:blip xmlns:r="http://schemas.openxmlformats.org/officeDocument/2006/relationships" r:embed="rId106" cstate="print">
          <a:extLst>
            <a:ext uri="{28A0092B-C50C-407E-A947-70E740481C1C}">
              <a14:useLocalDpi xmlns:a14="http://schemas.microsoft.com/office/drawing/2010/main" val="0"/>
            </a:ext>
          </a:extLst>
        </a:blip>
        <a:stretch>
          <a:fillRect/>
        </a:stretch>
      </xdr:blipFill>
      <xdr:spPr>
        <a:xfrm>
          <a:off x="9775737" y="674472403"/>
          <a:ext cx="1361411" cy="952499"/>
        </a:xfrm>
        <a:prstGeom prst="rect">
          <a:avLst/>
        </a:prstGeom>
      </xdr:spPr>
    </xdr:pic>
    <xdr:clientData/>
  </xdr:twoCellAnchor>
  <xdr:twoCellAnchor editAs="oneCell">
    <xdr:from>
      <xdr:col>4</xdr:col>
      <xdr:colOff>48944</xdr:colOff>
      <xdr:row>153</xdr:row>
      <xdr:rowOff>77556</xdr:rowOff>
    </xdr:from>
    <xdr:to>
      <xdr:col>4</xdr:col>
      <xdr:colOff>1407292</xdr:colOff>
      <xdr:row>153</xdr:row>
      <xdr:rowOff>1096317</xdr:rowOff>
    </xdr:to>
    <xdr:pic>
      <xdr:nvPicPr>
        <xdr:cNvPr id="352" name="Рисунок 351"/>
        <xdr:cNvPicPr>
          <a:picLocks noChangeAspect="1"/>
        </xdr:cNvPicPr>
      </xdr:nvPicPr>
      <xdr:blipFill>
        <a:blip xmlns:r="http://schemas.openxmlformats.org/officeDocument/2006/relationships" r:embed="rId107" cstate="print">
          <a:extLst>
            <a:ext uri="{28A0092B-C50C-407E-A947-70E740481C1C}">
              <a14:useLocalDpi xmlns:a14="http://schemas.microsoft.com/office/drawing/2010/main" val="0"/>
            </a:ext>
          </a:extLst>
        </a:blip>
        <a:stretch>
          <a:fillRect/>
        </a:stretch>
      </xdr:blipFill>
      <xdr:spPr>
        <a:xfrm>
          <a:off x="10145444" y="153049056"/>
          <a:ext cx="1358348" cy="1018761"/>
        </a:xfrm>
        <a:prstGeom prst="rect">
          <a:avLst/>
        </a:prstGeom>
      </xdr:spPr>
    </xdr:pic>
    <xdr:clientData/>
  </xdr:twoCellAnchor>
  <xdr:twoCellAnchor editAs="oneCell">
    <xdr:from>
      <xdr:col>4</xdr:col>
      <xdr:colOff>57977</xdr:colOff>
      <xdr:row>211</xdr:row>
      <xdr:rowOff>51956</xdr:rowOff>
    </xdr:from>
    <xdr:to>
      <xdr:col>4</xdr:col>
      <xdr:colOff>1429127</xdr:colOff>
      <xdr:row>211</xdr:row>
      <xdr:rowOff>1067804</xdr:rowOff>
    </xdr:to>
    <xdr:pic>
      <xdr:nvPicPr>
        <xdr:cNvPr id="366" name="Рисунок 365"/>
        <xdr:cNvPicPr>
          <a:picLocks noChangeAspect="1"/>
        </xdr:cNvPicPr>
      </xdr:nvPicPr>
      <xdr:blipFill>
        <a:blip xmlns:r="http://schemas.openxmlformats.org/officeDocument/2006/relationships" r:embed="rId108" cstate="print">
          <a:extLst>
            <a:ext uri="{28A0092B-C50C-407E-A947-70E740481C1C}">
              <a14:useLocalDpi xmlns:a14="http://schemas.microsoft.com/office/drawing/2010/main" val="0"/>
            </a:ext>
          </a:extLst>
        </a:blip>
        <a:stretch>
          <a:fillRect/>
        </a:stretch>
      </xdr:blipFill>
      <xdr:spPr>
        <a:xfrm>
          <a:off x="9773477" y="233613239"/>
          <a:ext cx="1371150" cy="1015848"/>
        </a:xfrm>
        <a:prstGeom prst="rect">
          <a:avLst/>
        </a:prstGeom>
      </xdr:spPr>
    </xdr:pic>
    <xdr:clientData/>
  </xdr:twoCellAnchor>
  <xdr:twoCellAnchor editAs="oneCell">
    <xdr:from>
      <xdr:col>4</xdr:col>
      <xdr:colOff>59002</xdr:colOff>
      <xdr:row>215</xdr:row>
      <xdr:rowOff>61852</xdr:rowOff>
    </xdr:from>
    <xdr:to>
      <xdr:col>4</xdr:col>
      <xdr:colOff>1441173</xdr:colOff>
      <xdr:row>215</xdr:row>
      <xdr:rowOff>1055173</xdr:rowOff>
    </xdr:to>
    <xdr:pic>
      <xdr:nvPicPr>
        <xdr:cNvPr id="367" name="Рисунок 366"/>
        <xdr:cNvPicPr>
          <a:picLocks noChangeAspect="1"/>
        </xdr:cNvPicPr>
      </xdr:nvPicPr>
      <xdr:blipFill>
        <a:blip xmlns:r="http://schemas.openxmlformats.org/officeDocument/2006/relationships" r:embed="rId109" cstate="print">
          <a:extLst>
            <a:ext uri="{28A0092B-C50C-407E-A947-70E740481C1C}">
              <a14:useLocalDpi xmlns:a14="http://schemas.microsoft.com/office/drawing/2010/main" val="0"/>
            </a:ext>
          </a:extLst>
        </a:blip>
        <a:stretch>
          <a:fillRect/>
        </a:stretch>
      </xdr:blipFill>
      <xdr:spPr>
        <a:xfrm>
          <a:off x="9774502" y="238029482"/>
          <a:ext cx="1382171" cy="993321"/>
        </a:xfrm>
        <a:prstGeom prst="rect">
          <a:avLst/>
        </a:prstGeom>
      </xdr:spPr>
    </xdr:pic>
    <xdr:clientData/>
  </xdr:twoCellAnchor>
  <xdr:twoCellAnchor editAs="oneCell">
    <xdr:from>
      <xdr:col>4</xdr:col>
      <xdr:colOff>51955</xdr:colOff>
      <xdr:row>212</xdr:row>
      <xdr:rowOff>51953</xdr:rowOff>
    </xdr:from>
    <xdr:to>
      <xdr:col>4</xdr:col>
      <xdr:colOff>1420091</xdr:colOff>
      <xdr:row>212</xdr:row>
      <xdr:rowOff>1078055</xdr:rowOff>
    </xdr:to>
    <xdr:pic>
      <xdr:nvPicPr>
        <xdr:cNvPr id="369" name="Рисунок 368"/>
        <xdr:cNvPicPr>
          <a:picLocks noChangeAspect="1"/>
        </xdr:cNvPicPr>
      </xdr:nvPicPr>
      <xdr:blipFill>
        <a:blip xmlns:r="http://schemas.openxmlformats.org/officeDocument/2006/relationships" r:embed="rId110" cstate="print">
          <a:extLst>
            <a:ext uri="{28A0092B-C50C-407E-A947-70E740481C1C}">
              <a14:useLocalDpi xmlns:a14="http://schemas.microsoft.com/office/drawing/2010/main" val="0"/>
            </a:ext>
          </a:extLst>
        </a:blip>
        <a:stretch>
          <a:fillRect/>
        </a:stretch>
      </xdr:blipFill>
      <xdr:spPr>
        <a:xfrm>
          <a:off x="9767455" y="234714823"/>
          <a:ext cx="1368136" cy="1026102"/>
        </a:xfrm>
        <a:prstGeom prst="rect">
          <a:avLst/>
        </a:prstGeom>
      </xdr:spPr>
    </xdr:pic>
    <xdr:clientData/>
  </xdr:twoCellAnchor>
  <xdr:twoCellAnchor editAs="oneCell">
    <xdr:from>
      <xdr:col>4</xdr:col>
      <xdr:colOff>51955</xdr:colOff>
      <xdr:row>214</xdr:row>
      <xdr:rowOff>60236</xdr:rowOff>
    </xdr:from>
    <xdr:to>
      <xdr:col>4</xdr:col>
      <xdr:colOff>1437410</xdr:colOff>
      <xdr:row>214</xdr:row>
      <xdr:rowOff>1068457</xdr:rowOff>
    </xdr:to>
    <xdr:pic>
      <xdr:nvPicPr>
        <xdr:cNvPr id="130" name="Рисунок 129"/>
        <xdr:cNvPicPr>
          <a:picLocks noChangeAspect="1"/>
        </xdr:cNvPicPr>
      </xdr:nvPicPr>
      <xdr:blipFill>
        <a:blip xmlns:r="http://schemas.openxmlformats.org/officeDocument/2006/relationships" r:embed="rId111" cstate="print">
          <a:extLst>
            <a:ext uri="{28A0092B-C50C-407E-A947-70E740481C1C}">
              <a14:useLocalDpi xmlns:a14="http://schemas.microsoft.com/office/drawing/2010/main" val="0"/>
            </a:ext>
          </a:extLst>
        </a:blip>
        <a:stretch>
          <a:fillRect/>
        </a:stretch>
      </xdr:blipFill>
      <xdr:spPr>
        <a:xfrm>
          <a:off x="9767455" y="236926279"/>
          <a:ext cx="1385455" cy="1008221"/>
        </a:xfrm>
        <a:prstGeom prst="rect">
          <a:avLst/>
        </a:prstGeom>
      </xdr:spPr>
    </xdr:pic>
    <xdr:clientData/>
  </xdr:twoCellAnchor>
  <xdr:oneCellAnchor>
    <xdr:from>
      <xdr:col>4</xdr:col>
      <xdr:colOff>32035</xdr:colOff>
      <xdr:row>483</xdr:row>
      <xdr:rowOff>41413</xdr:rowOff>
    </xdr:from>
    <xdr:ext cx="1410112" cy="1020590"/>
    <xdr:pic>
      <xdr:nvPicPr>
        <xdr:cNvPr id="371" name="Рисунок 370"/>
        <xdr:cNvPicPr preferRelativeResize="0">
          <a:picLocks/>
        </xdr:cNvPicPr>
      </xdr:nvPicPr>
      <xdr:blipFill>
        <a:blip xmlns:r="http://schemas.openxmlformats.org/officeDocument/2006/relationships" r:embed="rId112" cstate="print">
          <a:extLst>
            <a:ext uri="{28A0092B-C50C-407E-A947-70E740481C1C}">
              <a14:useLocalDpi xmlns:a14="http://schemas.microsoft.com/office/drawing/2010/main" val="0"/>
            </a:ext>
          </a:extLst>
        </a:blip>
        <a:stretch>
          <a:fillRect/>
        </a:stretch>
      </xdr:blipFill>
      <xdr:spPr>
        <a:xfrm>
          <a:off x="9747535" y="516892761"/>
          <a:ext cx="1410112" cy="1020590"/>
        </a:xfrm>
        <a:prstGeom prst="rect">
          <a:avLst/>
        </a:prstGeom>
      </xdr:spPr>
    </xdr:pic>
    <xdr:clientData/>
  </xdr:oneCellAnchor>
  <xdr:twoCellAnchor editAs="oneCell">
    <xdr:from>
      <xdr:col>4</xdr:col>
      <xdr:colOff>49693</xdr:colOff>
      <xdr:row>674</xdr:row>
      <xdr:rowOff>43672</xdr:rowOff>
    </xdr:from>
    <xdr:to>
      <xdr:col>4</xdr:col>
      <xdr:colOff>1424104</xdr:colOff>
      <xdr:row>674</xdr:row>
      <xdr:rowOff>1074480</xdr:rowOff>
    </xdr:to>
    <xdr:pic>
      <xdr:nvPicPr>
        <xdr:cNvPr id="373" name="Рисунок 372"/>
        <xdr:cNvPicPr>
          <a:picLocks noChangeAspect="1"/>
        </xdr:cNvPicPr>
      </xdr:nvPicPr>
      <xdr:blipFill>
        <a:blip xmlns:r="http://schemas.openxmlformats.org/officeDocument/2006/relationships" r:embed="rId113" cstate="print">
          <a:extLst>
            <a:ext uri="{28A0092B-C50C-407E-A947-70E740481C1C}">
              <a14:useLocalDpi xmlns:a14="http://schemas.microsoft.com/office/drawing/2010/main" val="0"/>
            </a:ext>
          </a:extLst>
        </a:blip>
        <a:stretch>
          <a:fillRect/>
        </a:stretch>
      </xdr:blipFill>
      <xdr:spPr>
        <a:xfrm>
          <a:off x="9765193" y="722717846"/>
          <a:ext cx="1374411" cy="1030808"/>
        </a:xfrm>
        <a:prstGeom prst="rect">
          <a:avLst/>
        </a:prstGeom>
      </xdr:spPr>
    </xdr:pic>
    <xdr:clientData/>
  </xdr:twoCellAnchor>
  <xdr:twoCellAnchor editAs="oneCell">
    <xdr:from>
      <xdr:col>4</xdr:col>
      <xdr:colOff>57978</xdr:colOff>
      <xdr:row>660</xdr:row>
      <xdr:rowOff>49696</xdr:rowOff>
    </xdr:from>
    <xdr:to>
      <xdr:col>4</xdr:col>
      <xdr:colOff>1410112</xdr:colOff>
      <xdr:row>660</xdr:row>
      <xdr:rowOff>1042982</xdr:rowOff>
    </xdr:to>
    <xdr:pic>
      <xdr:nvPicPr>
        <xdr:cNvPr id="374" name="Рисунок 373"/>
        <xdr:cNvPicPr preferRelativeResize="0">
          <a:picLocks/>
        </xdr:cNvPicPr>
      </xdr:nvPicPr>
      <xdr:blipFill>
        <a:blip xmlns:r="http://schemas.openxmlformats.org/officeDocument/2006/relationships" r:embed="rId45">
          <a:extLst>
            <a:ext uri="{28A0092B-C50C-407E-A947-70E740481C1C}">
              <a14:useLocalDpi xmlns:a14="http://schemas.microsoft.com/office/drawing/2010/main" val="0"/>
            </a:ext>
          </a:extLst>
        </a:blip>
        <a:stretch>
          <a:fillRect/>
        </a:stretch>
      </xdr:blipFill>
      <xdr:spPr>
        <a:xfrm>
          <a:off x="9773478" y="707301653"/>
          <a:ext cx="1352134" cy="993286"/>
        </a:xfrm>
        <a:prstGeom prst="rect">
          <a:avLst/>
        </a:prstGeom>
      </xdr:spPr>
    </xdr:pic>
    <xdr:clientData/>
  </xdr:twoCellAnchor>
  <xdr:twoCellAnchor editAs="oneCell">
    <xdr:from>
      <xdr:col>3</xdr:col>
      <xdr:colOff>201505</xdr:colOff>
      <xdr:row>66</xdr:row>
      <xdr:rowOff>34636</xdr:rowOff>
    </xdr:from>
    <xdr:to>
      <xdr:col>4</xdr:col>
      <xdr:colOff>1385455</xdr:colOff>
      <xdr:row>66</xdr:row>
      <xdr:rowOff>1090817</xdr:rowOff>
    </xdr:to>
    <xdr:pic>
      <xdr:nvPicPr>
        <xdr:cNvPr id="376" name="Рисунок 375"/>
        <xdr:cNvPicPr>
          <a:picLocks noChangeAspect="1"/>
        </xdr:cNvPicPr>
      </xdr:nvPicPr>
      <xdr:blipFill>
        <a:blip xmlns:r="http://schemas.openxmlformats.org/officeDocument/2006/relationships" r:embed="rId114" cstate="print">
          <a:extLst>
            <a:ext uri="{28A0092B-C50C-407E-A947-70E740481C1C}">
              <a14:useLocalDpi xmlns:a14="http://schemas.microsoft.com/office/drawing/2010/main" val="0"/>
            </a:ext>
          </a:extLst>
        </a:blip>
        <a:stretch>
          <a:fillRect/>
        </a:stretch>
      </xdr:blipFill>
      <xdr:spPr>
        <a:xfrm>
          <a:off x="10090187" y="62813045"/>
          <a:ext cx="1391768" cy="1056181"/>
        </a:xfrm>
        <a:prstGeom prst="rect">
          <a:avLst/>
        </a:prstGeom>
      </xdr:spPr>
    </xdr:pic>
    <xdr:clientData/>
  </xdr:twoCellAnchor>
  <xdr:twoCellAnchor editAs="oneCell">
    <xdr:from>
      <xdr:col>4</xdr:col>
      <xdr:colOff>51954</xdr:colOff>
      <xdr:row>35</xdr:row>
      <xdr:rowOff>29224</xdr:rowOff>
    </xdr:from>
    <xdr:to>
      <xdr:col>4</xdr:col>
      <xdr:colOff>1445722</xdr:colOff>
      <xdr:row>35</xdr:row>
      <xdr:rowOff>1074550</xdr:rowOff>
    </xdr:to>
    <xdr:pic>
      <xdr:nvPicPr>
        <xdr:cNvPr id="378" name="Рисунок 377"/>
        <xdr:cNvPicPr>
          <a:picLocks noChangeAspect="1"/>
        </xdr:cNvPicPr>
      </xdr:nvPicPr>
      <xdr:blipFill>
        <a:blip xmlns:r="http://schemas.openxmlformats.org/officeDocument/2006/relationships" r:embed="rId115" cstate="print">
          <a:extLst>
            <a:ext uri="{28A0092B-C50C-407E-A947-70E740481C1C}">
              <a14:useLocalDpi xmlns:a14="http://schemas.microsoft.com/office/drawing/2010/main" val="0"/>
            </a:ext>
          </a:extLst>
        </a:blip>
        <a:stretch>
          <a:fillRect/>
        </a:stretch>
      </xdr:blipFill>
      <xdr:spPr>
        <a:xfrm>
          <a:off x="9761501" y="42814333"/>
          <a:ext cx="1393768" cy="1045326"/>
        </a:xfrm>
        <a:prstGeom prst="rect">
          <a:avLst/>
        </a:prstGeom>
      </xdr:spPr>
    </xdr:pic>
    <xdr:clientData/>
  </xdr:twoCellAnchor>
  <xdr:twoCellAnchor editAs="oneCell">
    <xdr:from>
      <xdr:col>4</xdr:col>
      <xdr:colOff>51954</xdr:colOff>
      <xdr:row>261</xdr:row>
      <xdr:rowOff>51954</xdr:rowOff>
    </xdr:from>
    <xdr:to>
      <xdr:col>4</xdr:col>
      <xdr:colOff>1420091</xdr:colOff>
      <xdr:row>261</xdr:row>
      <xdr:rowOff>1078056</xdr:rowOff>
    </xdr:to>
    <xdr:pic>
      <xdr:nvPicPr>
        <xdr:cNvPr id="379" name="Рисунок 378"/>
        <xdr:cNvPicPr>
          <a:picLocks noChangeAspect="1"/>
        </xdr:cNvPicPr>
      </xdr:nvPicPr>
      <xdr:blipFill>
        <a:blip xmlns:r="http://schemas.openxmlformats.org/officeDocument/2006/relationships" r:embed="rId116">
          <a:extLst>
            <a:ext uri="{28A0092B-C50C-407E-A947-70E740481C1C}">
              <a14:useLocalDpi xmlns:a14="http://schemas.microsoft.com/office/drawing/2010/main" val="0"/>
            </a:ext>
          </a:extLst>
        </a:blip>
        <a:stretch>
          <a:fillRect/>
        </a:stretch>
      </xdr:blipFill>
      <xdr:spPr>
        <a:xfrm>
          <a:off x="9767454" y="281900845"/>
          <a:ext cx="1368137" cy="1026102"/>
        </a:xfrm>
        <a:prstGeom prst="rect">
          <a:avLst/>
        </a:prstGeom>
      </xdr:spPr>
    </xdr:pic>
    <xdr:clientData/>
  </xdr:twoCellAnchor>
  <xdr:twoCellAnchor editAs="oneCell">
    <xdr:from>
      <xdr:col>4</xdr:col>
      <xdr:colOff>81642</xdr:colOff>
      <xdr:row>588</xdr:row>
      <xdr:rowOff>81643</xdr:rowOff>
    </xdr:from>
    <xdr:to>
      <xdr:col>4</xdr:col>
      <xdr:colOff>1423256</xdr:colOff>
      <xdr:row>588</xdr:row>
      <xdr:rowOff>1086097</xdr:rowOff>
    </xdr:to>
    <xdr:pic>
      <xdr:nvPicPr>
        <xdr:cNvPr id="381" name="Рисунок 380"/>
        <xdr:cNvPicPr>
          <a:picLocks noChangeAspect="1"/>
        </xdr:cNvPicPr>
      </xdr:nvPicPr>
      <xdr:blipFill>
        <a:blip xmlns:r="http://schemas.openxmlformats.org/officeDocument/2006/relationships" r:embed="rId117">
          <a:extLst>
            <a:ext uri="{28A0092B-C50C-407E-A947-70E740481C1C}">
              <a14:useLocalDpi xmlns:a14="http://schemas.microsoft.com/office/drawing/2010/main" val="0"/>
            </a:ext>
          </a:extLst>
        </a:blip>
        <a:stretch>
          <a:fillRect/>
        </a:stretch>
      </xdr:blipFill>
      <xdr:spPr>
        <a:xfrm>
          <a:off x="9797142" y="618610295"/>
          <a:ext cx="1341614" cy="1004454"/>
        </a:xfrm>
        <a:prstGeom prst="rect">
          <a:avLst/>
        </a:prstGeom>
      </xdr:spPr>
    </xdr:pic>
    <xdr:clientData/>
  </xdr:twoCellAnchor>
  <xdr:twoCellAnchor editAs="oneCell">
    <xdr:from>
      <xdr:col>4</xdr:col>
      <xdr:colOff>76804</xdr:colOff>
      <xdr:row>653</xdr:row>
      <xdr:rowOff>61742</xdr:rowOff>
    </xdr:from>
    <xdr:to>
      <xdr:col>4</xdr:col>
      <xdr:colOff>1416079</xdr:colOff>
      <xdr:row>653</xdr:row>
      <xdr:rowOff>1066198</xdr:rowOff>
    </xdr:to>
    <xdr:pic>
      <xdr:nvPicPr>
        <xdr:cNvPr id="383" name="Рисунок 382"/>
        <xdr:cNvPicPr>
          <a:picLocks noChangeAspect="1"/>
        </xdr:cNvPicPr>
      </xdr:nvPicPr>
      <xdr:blipFill>
        <a:blip xmlns:r="http://schemas.openxmlformats.org/officeDocument/2006/relationships" r:embed="rId118" cstate="print">
          <a:extLst>
            <a:ext uri="{28A0092B-C50C-407E-A947-70E740481C1C}">
              <a14:useLocalDpi xmlns:a14="http://schemas.microsoft.com/office/drawing/2010/main" val="0"/>
            </a:ext>
          </a:extLst>
        </a:blip>
        <a:stretch>
          <a:fillRect/>
        </a:stretch>
      </xdr:blipFill>
      <xdr:spPr>
        <a:xfrm>
          <a:off x="9792304" y="691278568"/>
          <a:ext cx="1339275" cy="1004456"/>
        </a:xfrm>
        <a:prstGeom prst="rect">
          <a:avLst/>
        </a:prstGeom>
      </xdr:spPr>
    </xdr:pic>
    <xdr:clientData/>
  </xdr:twoCellAnchor>
  <xdr:twoCellAnchor editAs="oneCell">
    <xdr:from>
      <xdr:col>4</xdr:col>
      <xdr:colOff>51954</xdr:colOff>
      <xdr:row>259</xdr:row>
      <xdr:rowOff>51955</xdr:rowOff>
    </xdr:from>
    <xdr:to>
      <xdr:col>4</xdr:col>
      <xdr:colOff>1424610</xdr:colOff>
      <xdr:row>259</xdr:row>
      <xdr:rowOff>1080865</xdr:rowOff>
    </xdr:to>
    <xdr:pic>
      <xdr:nvPicPr>
        <xdr:cNvPr id="154" name="Рисунок 153"/>
        <xdr:cNvPicPr>
          <a:picLocks noChangeAspect="1"/>
        </xdr:cNvPicPr>
      </xdr:nvPicPr>
      <xdr:blipFill>
        <a:blip xmlns:r="http://schemas.openxmlformats.org/officeDocument/2006/relationships" r:embed="rId119" cstate="print">
          <a:extLst>
            <a:ext uri="{28A0092B-C50C-407E-A947-70E740481C1C}">
              <a14:useLocalDpi xmlns:a14="http://schemas.microsoft.com/office/drawing/2010/main" val="0"/>
            </a:ext>
          </a:extLst>
        </a:blip>
        <a:stretch>
          <a:fillRect/>
        </a:stretch>
      </xdr:blipFill>
      <xdr:spPr>
        <a:xfrm>
          <a:off x="9767454" y="277494498"/>
          <a:ext cx="1372656" cy="1028910"/>
        </a:xfrm>
        <a:prstGeom prst="rect">
          <a:avLst/>
        </a:prstGeom>
      </xdr:spPr>
    </xdr:pic>
    <xdr:clientData/>
  </xdr:twoCellAnchor>
  <xdr:twoCellAnchor editAs="oneCell">
    <xdr:from>
      <xdr:col>4</xdr:col>
      <xdr:colOff>86591</xdr:colOff>
      <xdr:row>692</xdr:row>
      <xdr:rowOff>69273</xdr:rowOff>
    </xdr:from>
    <xdr:to>
      <xdr:col>4</xdr:col>
      <xdr:colOff>1420092</xdr:colOff>
      <xdr:row>692</xdr:row>
      <xdr:rowOff>1069399</xdr:rowOff>
    </xdr:to>
    <xdr:pic>
      <xdr:nvPicPr>
        <xdr:cNvPr id="385" name="Рисунок 384"/>
        <xdr:cNvPicPr>
          <a:picLocks noChangeAspect="1"/>
        </xdr:cNvPicPr>
      </xdr:nvPicPr>
      <xdr:blipFill>
        <a:blip xmlns:r="http://schemas.openxmlformats.org/officeDocument/2006/relationships" r:embed="rId120" cstate="print">
          <a:extLst>
            <a:ext uri="{28A0092B-C50C-407E-A947-70E740481C1C}">
              <a14:useLocalDpi xmlns:a14="http://schemas.microsoft.com/office/drawing/2010/main" val="0"/>
            </a:ext>
          </a:extLst>
        </a:blip>
        <a:stretch>
          <a:fillRect/>
        </a:stretch>
      </xdr:blipFill>
      <xdr:spPr>
        <a:xfrm>
          <a:off x="9802091" y="737064077"/>
          <a:ext cx="1333501" cy="1000126"/>
        </a:xfrm>
        <a:prstGeom prst="rect">
          <a:avLst/>
        </a:prstGeom>
      </xdr:spPr>
    </xdr:pic>
    <xdr:clientData/>
  </xdr:twoCellAnchor>
  <xdr:twoCellAnchor editAs="oneCell">
    <xdr:from>
      <xdr:col>4</xdr:col>
      <xdr:colOff>71531</xdr:colOff>
      <xdr:row>700</xdr:row>
      <xdr:rowOff>60992</xdr:rowOff>
    </xdr:from>
    <xdr:to>
      <xdr:col>4</xdr:col>
      <xdr:colOff>1387712</xdr:colOff>
      <xdr:row>700</xdr:row>
      <xdr:rowOff>1048128</xdr:rowOff>
    </xdr:to>
    <xdr:pic>
      <xdr:nvPicPr>
        <xdr:cNvPr id="387" name="Рисунок 386"/>
        <xdr:cNvPicPr>
          <a:picLocks noChangeAspect="1"/>
        </xdr:cNvPicPr>
      </xdr:nvPicPr>
      <xdr:blipFill>
        <a:blip xmlns:r="http://schemas.openxmlformats.org/officeDocument/2006/relationships" r:embed="rId121" cstate="print">
          <a:extLst>
            <a:ext uri="{28A0092B-C50C-407E-A947-70E740481C1C}">
              <a14:useLocalDpi xmlns:a14="http://schemas.microsoft.com/office/drawing/2010/main" val="0"/>
            </a:ext>
          </a:extLst>
        </a:blip>
        <a:stretch>
          <a:fillRect/>
        </a:stretch>
      </xdr:blipFill>
      <xdr:spPr>
        <a:xfrm>
          <a:off x="9787031" y="746970079"/>
          <a:ext cx="1316181" cy="987136"/>
        </a:xfrm>
        <a:prstGeom prst="rect">
          <a:avLst/>
        </a:prstGeom>
      </xdr:spPr>
    </xdr:pic>
    <xdr:clientData/>
  </xdr:twoCellAnchor>
  <xdr:twoCellAnchor editAs="oneCell">
    <xdr:from>
      <xdr:col>4</xdr:col>
      <xdr:colOff>42918</xdr:colOff>
      <xdr:row>70</xdr:row>
      <xdr:rowOff>25600</xdr:rowOff>
    </xdr:from>
    <xdr:to>
      <xdr:col>4</xdr:col>
      <xdr:colOff>1457739</xdr:colOff>
      <xdr:row>70</xdr:row>
      <xdr:rowOff>1086716</xdr:rowOff>
    </xdr:to>
    <xdr:pic>
      <xdr:nvPicPr>
        <xdr:cNvPr id="144" name="Рисунок 143"/>
        <xdr:cNvPicPr>
          <a:picLocks noChangeAspect="1"/>
        </xdr:cNvPicPr>
      </xdr:nvPicPr>
      <xdr:blipFill>
        <a:blip xmlns:r="http://schemas.openxmlformats.org/officeDocument/2006/relationships" r:embed="rId122" cstate="print">
          <a:extLst>
            <a:ext uri="{28A0092B-C50C-407E-A947-70E740481C1C}">
              <a14:useLocalDpi xmlns:a14="http://schemas.microsoft.com/office/drawing/2010/main" val="0"/>
            </a:ext>
          </a:extLst>
        </a:blip>
        <a:stretch>
          <a:fillRect/>
        </a:stretch>
      </xdr:blipFill>
      <xdr:spPr>
        <a:xfrm>
          <a:off x="9758418" y="82263622"/>
          <a:ext cx="1414821" cy="1061116"/>
        </a:xfrm>
        <a:prstGeom prst="rect">
          <a:avLst/>
        </a:prstGeom>
      </xdr:spPr>
    </xdr:pic>
    <xdr:clientData/>
  </xdr:twoCellAnchor>
  <xdr:twoCellAnchor editAs="oneCell">
    <xdr:from>
      <xdr:col>4</xdr:col>
      <xdr:colOff>61740</xdr:colOff>
      <xdr:row>175</xdr:row>
      <xdr:rowOff>27860</xdr:rowOff>
    </xdr:from>
    <xdr:to>
      <xdr:col>4</xdr:col>
      <xdr:colOff>1432891</xdr:colOff>
      <xdr:row>175</xdr:row>
      <xdr:rowOff>1056224</xdr:rowOff>
    </xdr:to>
    <xdr:pic>
      <xdr:nvPicPr>
        <xdr:cNvPr id="395" name="Рисунок 394"/>
        <xdr:cNvPicPr>
          <a:picLocks noChangeAspect="1"/>
        </xdr:cNvPicPr>
      </xdr:nvPicPr>
      <xdr:blipFill>
        <a:blip xmlns:r="http://schemas.openxmlformats.org/officeDocument/2006/relationships" r:embed="rId123" cstate="print">
          <a:extLst>
            <a:ext uri="{28A0092B-C50C-407E-A947-70E740481C1C}">
              <a14:useLocalDpi xmlns:a14="http://schemas.microsoft.com/office/drawing/2010/main" val="0"/>
            </a:ext>
          </a:extLst>
        </a:blip>
        <a:stretch>
          <a:fillRect/>
        </a:stretch>
      </xdr:blipFill>
      <xdr:spPr>
        <a:xfrm>
          <a:off x="9777240" y="194420686"/>
          <a:ext cx="1371151" cy="1028364"/>
        </a:xfrm>
        <a:prstGeom prst="rect">
          <a:avLst/>
        </a:prstGeom>
      </xdr:spPr>
    </xdr:pic>
    <xdr:clientData/>
  </xdr:twoCellAnchor>
  <xdr:twoCellAnchor editAs="oneCell">
    <xdr:from>
      <xdr:col>4</xdr:col>
      <xdr:colOff>79813</xdr:colOff>
      <xdr:row>252</xdr:row>
      <xdr:rowOff>61742</xdr:rowOff>
    </xdr:from>
    <xdr:to>
      <xdr:col>4</xdr:col>
      <xdr:colOff>1413313</xdr:colOff>
      <xdr:row>252</xdr:row>
      <xdr:rowOff>1061867</xdr:rowOff>
    </xdr:to>
    <xdr:pic>
      <xdr:nvPicPr>
        <xdr:cNvPr id="158" name="Рисунок 157"/>
        <xdr:cNvPicPr>
          <a:picLocks noChangeAspect="1"/>
        </xdr:cNvPicPr>
      </xdr:nvPicPr>
      <xdr:blipFill>
        <a:blip xmlns:r="http://schemas.openxmlformats.org/officeDocument/2006/relationships" r:embed="rId124" cstate="print">
          <a:extLst>
            <a:ext uri="{28A0092B-C50C-407E-A947-70E740481C1C}">
              <a14:useLocalDpi xmlns:a14="http://schemas.microsoft.com/office/drawing/2010/main" val="0"/>
            </a:ext>
          </a:extLst>
        </a:blip>
        <a:stretch>
          <a:fillRect/>
        </a:stretch>
      </xdr:blipFill>
      <xdr:spPr>
        <a:xfrm>
          <a:off x="9795313" y="270588307"/>
          <a:ext cx="1333500" cy="1000125"/>
        </a:xfrm>
        <a:prstGeom prst="rect">
          <a:avLst/>
        </a:prstGeom>
      </xdr:spPr>
    </xdr:pic>
    <xdr:clientData/>
  </xdr:twoCellAnchor>
  <xdr:twoCellAnchor editAs="oneCell">
    <xdr:from>
      <xdr:col>4</xdr:col>
      <xdr:colOff>51954</xdr:colOff>
      <xdr:row>133</xdr:row>
      <xdr:rowOff>43671</xdr:rowOff>
    </xdr:from>
    <xdr:to>
      <xdr:col>4</xdr:col>
      <xdr:colOff>1437409</xdr:colOff>
      <xdr:row>133</xdr:row>
      <xdr:rowOff>1082762</xdr:rowOff>
    </xdr:to>
    <xdr:pic>
      <xdr:nvPicPr>
        <xdr:cNvPr id="160" name="Рисунок 159"/>
        <xdr:cNvPicPr>
          <a:picLocks noChangeAspect="1"/>
        </xdr:cNvPicPr>
      </xdr:nvPicPr>
      <xdr:blipFill>
        <a:blip xmlns:r="http://schemas.openxmlformats.org/officeDocument/2006/relationships" r:embed="rId125" cstate="print">
          <a:extLst>
            <a:ext uri="{28A0092B-C50C-407E-A947-70E740481C1C}">
              <a14:useLocalDpi xmlns:a14="http://schemas.microsoft.com/office/drawing/2010/main" val="0"/>
            </a:ext>
          </a:extLst>
        </a:blip>
        <a:stretch>
          <a:fillRect/>
        </a:stretch>
      </xdr:blipFill>
      <xdr:spPr>
        <a:xfrm>
          <a:off x="9767454" y="146761801"/>
          <a:ext cx="1385455" cy="1039091"/>
        </a:xfrm>
        <a:prstGeom prst="rect">
          <a:avLst/>
        </a:prstGeom>
      </xdr:spPr>
    </xdr:pic>
    <xdr:clientData/>
  </xdr:twoCellAnchor>
  <xdr:twoCellAnchor editAs="oneCell">
    <xdr:from>
      <xdr:col>4</xdr:col>
      <xdr:colOff>83128</xdr:colOff>
      <xdr:row>584</xdr:row>
      <xdr:rowOff>81397</xdr:rowOff>
    </xdr:from>
    <xdr:to>
      <xdr:col>4</xdr:col>
      <xdr:colOff>1433947</xdr:colOff>
      <xdr:row>585</xdr:row>
      <xdr:rowOff>5038</xdr:rowOff>
    </xdr:to>
    <xdr:pic>
      <xdr:nvPicPr>
        <xdr:cNvPr id="400" name="Рисунок 399"/>
        <xdr:cNvPicPr>
          <a:picLocks noChangeAspect="1"/>
        </xdr:cNvPicPr>
      </xdr:nvPicPr>
      <xdr:blipFill>
        <a:blip xmlns:r="http://schemas.openxmlformats.org/officeDocument/2006/relationships" r:embed="rId67" cstate="print">
          <a:extLst>
            <a:ext uri="{28A0092B-C50C-407E-A947-70E740481C1C}">
              <a14:useLocalDpi xmlns:a14="http://schemas.microsoft.com/office/drawing/2010/main" val="0"/>
            </a:ext>
          </a:extLst>
        </a:blip>
        <a:stretch>
          <a:fillRect/>
        </a:stretch>
      </xdr:blipFill>
      <xdr:spPr>
        <a:xfrm>
          <a:off x="9798628" y="612795658"/>
          <a:ext cx="1350819" cy="1025228"/>
        </a:xfrm>
        <a:prstGeom prst="rect">
          <a:avLst/>
        </a:prstGeom>
      </xdr:spPr>
    </xdr:pic>
    <xdr:clientData/>
  </xdr:twoCellAnchor>
  <xdr:twoCellAnchor editAs="oneCell">
    <xdr:from>
      <xdr:col>4</xdr:col>
      <xdr:colOff>58884</xdr:colOff>
      <xdr:row>585</xdr:row>
      <xdr:rowOff>74472</xdr:rowOff>
    </xdr:from>
    <xdr:to>
      <xdr:col>4</xdr:col>
      <xdr:colOff>1409703</xdr:colOff>
      <xdr:row>585</xdr:row>
      <xdr:rowOff>1093488</xdr:rowOff>
    </xdr:to>
    <xdr:pic>
      <xdr:nvPicPr>
        <xdr:cNvPr id="402" name="Рисунок 401"/>
        <xdr:cNvPicPr>
          <a:picLocks noChangeAspect="1"/>
        </xdr:cNvPicPr>
      </xdr:nvPicPr>
      <xdr:blipFill>
        <a:blip xmlns:r="http://schemas.openxmlformats.org/officeDocument/2006/relationships" r:embed="rId67" cstate="print">
          <a:extLst>
            <a:ext uri="{28A0092B-C50C-407E-A947-70E740481C1C}">
              <a14:useLocalDpi xmlns:a14="http://schemas.microsoft.com/office/drawing/2010/main" val="0"/>
            </a:ext>
          </a:extLst>
        </a:blip>
        <a:stretch>
          <a:fillRect/>
        </a:stretch>
      </xdr:blipFill>
      <xdr:spPr>
        <a:xfrm>
          <a:off x="9774384" y="614991907"/>
          <a:ext cx="1350819" cy="1019016"/>
        </a:xfrm>
        <a:prstGeom prst="rect">
          <a:avLst/>
        </a:prstGeom>
      </xdr:spPr>
    </xdr:pic>
    <xdr:clientData/>
  </xdr:twoCellAnchor>
  <xdr:twoCellAnchor editAs="oneCell">
    <xdr:from>
      <xdr:col>4</xdr:col>
      <xdr:colOff>51954</xdr:colOff>
      <xdr:row>649</xdr:row>
      <xdr:rowOff>43671</xdr:rowOff>
    </xdr:from>
    <xdr:to>
      <xdr:col>4</xdr:col>
      <xdr:colOff>1439883</xdr:colOff>
      <xdr:row>649</xdr:row>
      <xdr:rowOff>1084618</xdr:rowOff>
    </xdr:to>
    <xdr:pic>
      <xdr:nvPicPr>
        <xdr:cNvPr id="405" name="Рисунок 404"/>
        <xdr:cNvPicPr>
          <a:picLocks noChangeAspect="1"/>
        </xdr:cNvPicPr>
      </xdr:nvPicPr>
      <xdr:blipFill>
        <a:blip xmlns:r="http://schemas.openxmlformats.org/officeDocument/2006/relationships" r:embed="rId126" cstate="print">
          <a:extLst>
            <a:ext uri="{28A0092B-C50C-407E-A947-70E740481C1C}">
              <a14:useLocalDpi xmlns:a14="http://schemas.microsoft.com/office/drawing/2010/main" val="0"/>
            </a:ext>
          </a:extLst>
        </a:blip>
        <a:stretch>
          <a:fillRect/>
        </a:stretch>
      </xdr:blipFill>
      <xdr:spPr>
        <a:xfrm>
          <a:off x="9767454" y="683242932"/>
          <a:ext cx="1387929" cy="1040947"/>
        </a:xfrm>
        <a:prstGeom prst="rect">
          <a:avLst/>
        </a:prstGeom>
      </xdr:spPr>
    </xdr:pic>
    <xdr:clientData/>
  </xdr:twoCellAnchor>
  <xdr:twoCellAnchor editAs="oneCell">
    <xdr:from>
      <xdr:col>4</xdr:col>
      <xdr:colOff>51954</xdr:colOff>
      <xdr:row>68</xdr:row>
      <xdr:rowOff>38022</xdr:rowOff>
    </xdr:from>
    <xdr:to>
      <xdr:col>4</xdr:col>
      <xdr:colOff>1432891</xdr:colOff>
      <xdr:row>68</xdr:row>
      <xdr:rowOff>1073725</xdr:rowOff>
    </xdr:to>
    <xdr:pic>
      <xdr:nvPicPr>
        <xdr:cNvPr id="407" name="Рисунок 406"/>
        <xdr:cNvPicPr>
          <a:picLocks noChangeAspect="1"/>
        </xdr:cNvPicPr>
      </xdr:nvPicPr>
      <xdr:blipFill>
        <a:blip xmlns:r="http://schemas.openxmlformats.org/officeDocument/2006/relationships" r:embed="rId127" cstate="print">
          <a:extLst>
            <a:ext uri="{28A0092B-C50C-407E-A947-70E740481C1C}">
              <a14:useLocalDpi xmlns:a14="http://schemas.microsoft.com/office/drawing/2010/main" val="0"/>
            </a:ext>
          </a:extLst>
        </a:blip>
        <a:stretch>
          <a:fillRect/>
        </a:stretch>
      </xdr:blipFill>
      <xdr:spPr>
        <a:xfrm>
          <a:off x="9767454" y="80072870"/>
          <a:ext cx="1380937" cy="1035703"/>
        </a:xfrm>
        <a:prstGeom prst="rect">
          <a:avLst/>
        </a:prstGeom>
      </xdr:spPr>
    </xdr:pic>
    <xdr:clientData/>
  </xdr:twoCellAnchor>
  <xdr:twoCellAnchor editAs="oneCell">
    <xdr:from>
      <xdr:col>4</xdr:col>
      <xdr:colOff>69272</xdr:colOff>
      <xdr:row>306</xdr:row>
      <xdr:rowOff>51955</xdr:rowOff>
    </xdr:from>
    <xdr:to>
      <xdr:col>4</xdr:col>
      <xdr:colOff>1431636</xdr:colOff>
      <xdr:row>306</xdr:row>
      <xdr:rowOff>1073728</xdr:rowOff>
    </xdr:to>
    <xdr:pic>
      <xdr:nvPicPr>
        <xdr:cNvPr id="408" name="Рисунок 407"/>
        <xdr:cNvPicPr>
          <a:picLocks noChangeAspect="1"/>
        </xdr:cNvPicPr>
      </xdr:nvPicPr>
      <xdr:blipFill>
        <a:blip xmlns:r="http://schemas.openxmlformats.org/officeDocument/2006/relationships" r:embed="rId128" cstate="print">
          <a:extLst>
            <a:ext uri="{28A0092B-C50C-407E-A947-70E740481C1C}">
              <a14:useLocalDpi xmlns:a14="http://schemas.microsoft.com/office/drawing/2010/main" val="0"/>
            </a:ext>
          </a:extLst>
        </a:blip>
        <a:stretch>
          <a:fillRect/>
        </a:stretch>
      </xdr:blipFill>
      <xdr:spPr>
        <a:xfrm>
          <a:off x="9784772" y="326312194"/>
          <a:ext cx="1362364" cy="1021773"/>
        </a:xfrm>
        <a:prstGeom prst="rect">
          <a:avLst/>
        </a:prstGeom>
      </xdr:spPr>
    </xdr:pic>
    <xdr:clientData/>
  </xdr:twoCellAnchor>
  <xdr:twoCellAnchor editAs="oneCell">
    <xdr:from>
      <xdr:col>4</xdr:col>
      <xdr:colOff>51953</xdr:colOff>
      <xdr:row>161</xdr:row>
      <xdr:rowOff>41412</xdr:rowOff>
    </xdr:from>
    <xdr:to>
      <xdr:col>4</xdr:col>
      <xdr:colOff>1437408</xdr:colOff>
      <xdr:row>161</xdr:row>
      <xdr:rowOff>1065444</xdr:rowOff>
    </xdr:to>
    <xdr:pic>
      <xdr:nvPicPr>
        <xdr:cNvPr id="412" name="Рисунок 411"/>
        <xdr:cNvPicPr>
          <a:picLocks noChangeAspect="1"/>
        </xdr:cNvPicPr>
      </xdr:nvPicPr>
      <xdr:blipFill>
        <a:blip xmlns:r="http://schemas.openxmlformats.org/officeDocument/2006/relationships" r:embed="rId129" cstate="print">
          <a:extLst>
            <a:ext uri="{28A0092B-C50C-407E-A947-70E740481C1C}">
              <a14:useLocalDpi xmlns:a14="http://schemas.microsoft.com/office/drawing/2010/main" val="0"/>
            </a:ext>
          </a:extLst>
        </a:blip>
        <a:stretch>
          <a:fillRect/>
        </a:stretch>
      </xdr:blipFill>
      <xdr:spPr>
        <a:xfrm>
          <a:off x="9767453" y="179012021"/>
          <a:ext cx="1385455" cy="1024032"/>
        </a:xfrm>
        <a:prstGeom prst="rect">
          <a:avLst/>
        </a:prstGeom>
      </xdr:spPr>
    </xdr:pic>
    <xdr:clientData/>
  </xdr:twoCellAnchor>
  <xdr:twoCellAnchor editAs="oneCell">
    <xdr:from>
      <xdr:col>4</xdr:col>
      <xdr:colOff>51954</xdr:colOff>
      <xdr:row>415</xdr:row>
      <xdr:rowOff>51954</xdr:rowOff>
    </xdr:from>
    <xdr:to>
      <xdr:col>4</xdr:col>
      <xdr:colOff>1413946</xdr:colOff>
      <xdr:row>415</xdr:row>
      <xdr:rowOff>1073948</xdr:rowOff>
    </xdr:to>
    <xdr:pic>
      <xdr:nvPicPr>
        <xdr:cNvPr id="417" name="Рисунок 416"/>
        <xdr:cNvPicPr>
          <a:picLocks noChangeAspect="1"/>
        </xdr:cNvPicPr>
      </xdr:nvPicPr>
      <xdr:blipFill>
        <a:blip xmlns:r="http://schemas.openxmlformats.org/officeDocument/2006/relationships" r:embed="rId130" cstate="print">
          <a:extLst>
            <a:ext uri="{28A0092B-C50C-407E-A947-70E740481C1C}">
              <a14:useLocalDpi xmlns:a14="http://schemas.microsoft.com/office/drawing/2010/main" val="0"/>
            </a:ext>
          </a:extLst>
        </a:blip>
        <a:stretch>
          <a:fillRect/>
        </a:stretch>
      </xdr:blipFill>
      <xdr:spPr>
        <a:xfrm>
          <a:off x="9767454" y="439096476"/>
          <a:ext cx="1361992" cy="1021994"/>
        </a:xfrm>
        <a:prstGeom prst="rect">
          <a:avLst/>
        </a:prstGeom>
      </xdr:spPr>
    </xdr:pic>
    <xdr:clientData/>
  </xdr:twoCellAnchor>
  <xdr:twoCellAnchor editAs="oneCell">
    <xdr:from>
      <xdr:col>4</xdr:col>
      <xdr:colOff>52707</xdr:colOff>
      <xdr:row>115</xdr:row>
      <xdr:rowOff>60237</xdr:rowOff>
    </xdr:from>
    <xdr:to>
      <xdr:col>4</xdr:col>
      <xdr:colOff>1420843</xdr:colOff>
      <xdr:row>115</xdr:row>
      <xdr:rowOff>1087115</xdr:rowOff>
    </xdr:to>
    <xdr:pic>
      <xdr:nvPicPr>
        <xdr:cNvPr id="419" name="Рисунок 418"/>
        <xdr:cNvPicPr>
          <a:picLocks noChangeAspect="1"/>
        </xdr:cNvPicPr>
      </xdr:nvPicPr>
      <xdr:blipFill>
        <a:blip xmlns:r="http://schemas.openxmlformats.org/officeDocument/2006/relationships" r:embed="rId131" cstate="print">
          <a:extLst>
            <a:ext uri="{28A0092B-C50C-407E-A947-70E740481C1C}">
              <a14:useLocalDpi xmlns:a14="http://schemas.microsoft.com/office/drawing/2010/main" val="0"/>
            </a:ext>
          </a:extLst>
        </a:blip>
        <a:stretch>
          <a:fillRect/>
        </a:stretch>
      </xdr:blipFill>
      <xdr:spPr>
        <a:xfrm>
          <a:off x="9768207" y="130991715"/>
          <a:ext cx="1368136" cy="1026878"/>
        </a:xfrm>
        <a:prstGeom prst="rect">
          <a:avLst/>
        </a:prstGeom>
      </xdr:spPr>
    </xdr:pic>
    <xdr:clientData/>
  </xdr:twoCellAnchor>
  <xdr:twoCellAnchor editAs="oneCell">
    <xdr:from>
      <xdr:col>4</xdr:col>
      <xdr:colOff>41413</xdr:colOff>
      <xdr:row>142</xdr:row>
      <xdr:rowOff>52706</xdr:rowOff>
    </xdr:from>
    <xdr:to>
      <xdr:col>4</xdr:col>
      <xdr:colOff>1428374</xdr:colOff>
      <xdr:row>142</xdr:row>
      <xdr:rowOff>1065820</xdr:rowOff>
    </xdr:to>
    <xdr:pic>
      <xdr:nvPicPr>
        <xdr:cNvPr id="420" name="Рисунок 419"/>
        <xdr:cNvPicPr>
          <a:picLocks noChangeAspect="1"/>
        </xdr:cNvPicPr>
      </xdr:nvPicPr>
      <xdr:blipFill>
        <a:blip xmlns:r="http://schemas.openxmlformats.org/officeDocument/2006/relationships" r:embed="rId132" cstate="print">
          <a:extLst>
            <a:ext uri="{28A0092B-C50C-407E-A947-70E740481C1C}">
              <a14:useLocalDpi xmlns:a14="http://schemas.microsoft.com/office/drawing/2010/main" val="0"/>
            </a:ext>
          </a:extLst>
        </a:blip>
        <a:stretch>
          <a:fillRect/>
        </a:stretch>
      </xdr:blipFill>
      <xdr:spPr>
        <a:xfrm>
          <a:off x="9756913" y="155583532"/>
          <a:ext cx="1386961" cy="1013114"/>
        </a:xfrm>
        <a:prstGeom prst="rect">
          <a:avLst/>
        </a:prstGeom>
      </xdr:spPr>
    </xdr:pic>
    <xdr:clientData/>
  </xdr:twoCellAnchor>
  <xdr:twoCellAnchor editAs="oneCell">
    <xdr:from>
      <xdr:col>4</xdr:col>
      <xdr:colOff>51954</xdr:colOff>
      <xdr:row>508</xdr:row>
      <xdr:rowOff>34636</xdr:rowOff>
    </xdr:from>
    <xdr:to>
      <xdr:col>4</xdr:col>
      <xdr:colOff>1424610</xdr:colOff>
      <xdr:row>508</xdr:row>
      <xdr:rowOff>1070131</xdr:rowOff>
    </xdr:to>
    <xdr:pic>
      <xdr:nvPicPr>
        <xdr:cNvPr id="107" name="Рисунок 106"/>
        <xdr:cNvPicPr>
          <a:picLocks noChangeAspect="1"/>
        </xdr:cNvPicPr>
      </xdr:nvPicPr>
      <xdr:blipFill>
        <a:blip xmlns:r="http://schemas.openxmlformats.org/officeDocument/2006/relationships" r:embed="rId133" cstate="print">
          <a:extLst>
            <a:ext uri="{28A0092B-C50C-407E-A947-70E740481C1C}">
              <a14:useLocalDpi xmlns:a14="http://schemas.microsoft.com/office/drawing/2010/main" val="0"/>
            </a:ext>
          </a:extLst>
        </a:blip>
        <a:stretch>
          <a:fillRect/>
        </a:stretch>
      </xdr:blipFill>
      <xdr:spPr>
        <a:xfrm>
          <a:off x="9767454" y="531214897"/>
          <a:ext cx="1372656" cy="1035495"/>
        </a:xfrm>
        <a:prstGeom prst="rect">
          <a:avLst/>
        </a:prstGeom>
      </xdr:spPr>
    </xdr:pic>
    <xdr:clientData/>
  </xdr:twoCellAnchor>
  <xdr:twoCellAnchor editAs="oneCell">
    <xdr:from>
      <xdr:col>4</xdr:col>
      <xdr:colOff>49695</xdr:colOff>
      <xdr:row>350</xdr:row>
      <xdr:rowOff>34979</xdr:rowOff>
    </xdr:from>
    <xdr:to>
      <xdr:col>4</xdr:col>
      <xdr:colOff>1429878</xdr:colOff>
      <xdr:row>350</xdr:row>
      <xdr:rowOff>1067928</xdr:rowOff>
    </xdr:to>
    <xdr:pic>
      <xdr:nvPicPr>
        <xdr:cNvPr id="162" name="Рисунок 161"/>
        <xdr:cNvPicPr>
          <a:picLocks noChangeAspect="1"/>
        </xdr:cNvPicPr>
      </xdr:nvPicPr>
      <xdr:blipFill>
        <a:blip xmlns:r="http://schemas.openxmlformats.org/officeDocument/2006/relationships" r:embed="rId134" cstate="print">
          <a:extLst>
            <a:ext uri="{28A0092B-C50C-407E-A947-70E740481C1C}">
              <a14:useLocalDpi xmlns:a14="http://schemas.microsoft.com/office/drawing/2010/main" val="0"/>
            </a:ext>
          </a:extLst>
        </a:blip>
        <a:stretch>
          <a:fillRect/>
        </a:stretch>
      </xdr:blipFill>
      <xdr:spPr>
        <a:xfrm>
          <a:off x="9765195" y="370267588"/>
          <a:ext cx="1380183" cy="1032949"/>
        </a:xfrm>
        <a:prstGeom prst="rect">
          <a:avLst/>
        </a:prstGeom>
      </xdr:spPr>
    </xdr:pic>
    <xdr:clientData/>
  </xdr:twoCellAnchor>
  <xdr:twoCellAnchor editAs="oneCell">
    <xdr:from>
      <xdr:col>4</xdr:col>
      <xdr:colOff>51954</xdr:colOff>
      <xdr:row>351</xdr:row>
      <xdr:rowOff>34637</xdr:rowOff>
    </xdr:from>
    <xdr:to>
      <xdr:col>4</xdr:col>
      <xdr:colOff>1421337</xdr:colOff>
      <xdr:row>351</xdr:row>
      <xdr:rowOff>1061674</xdr:rowOff>
    </xdr:to>
    <xdr:pic>
      <xdr:nvPicPr>
        <xdr:cNvPr id="164" name="Рисунок 163"/>
        <xdr:cNvPicPr>
          <a:picLocks noChangeAspect="1"/>
        </xdr:cNvPicPr>
      </xdr:nvPicPr>
      <xdr:blipFill>
        <a:blip xmlns:r="http://schemas.openxmlformats.org/officeDocument/2006/relationships" r:embed="rId135" cstate="print">
          <a:extLst>
            <a:ext uri="{28A0092B-C50C-407E-A947-70E740481C1C}">
              <a14:useLocalDpi xmlns:a14="http://schemas.microsoft.com/office/drawing/2010/main" val="0"/>
            </a:ext>
          </a:extLst>
        </a:blip>
        <a:stretch>
          <a:fillRect/>
        </a:stretch>
      </xdr:blipFill>
      <xdr:spPr>
        <a:xfrm>
          <a:off x="9767454" y="371368833"/>
          <a:ext cx="1369383" cy="1027037"/>
        </a:xfrm>
        <a:prstGeom prst="rect">
          <a:avLst/>
        </a:prstGeom>
      </xdr:spPr>
    </xdr:pic>
    <xdr:clientData/>
  </xdr:twoCellAnchor>
  <xdr:twoCellAnchor editAs="oneCell">
    <xdr:from>
      <xdr:col>4</xdr:col>
      <xdr:colOff>155864</xdr:colOff>
      <xdr:row>413</xdr:row>
      <xdr:rowOff>51955</xdr:rowOff>
    </xdr:from>
    <xdr:to>
      <xdr:col>4</xdr:col>
      <xdr:colOff>1360034</xdr:colOff>
      <xdr:row>413</xdr:row>
      <xdr:rowOff>1051892</xdr:rowOff>
    </xdr:to>
    <xdr:pic>
      <xdr:nvPicPr>
        <xdr:cNvPr id="424" name="Рисунок 423"/>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71364" y="436893303"/>
          <a:ext cx="1204170" cy="999937"/>
        </a:xfrm>
        <a:prstGeom prst="rect">
          <a:avLst/>
        </a:prstGeom>
      </xdr:spPr>
    </xdr:pic>
    <xdr:clientData/>
  </xdr:twoCellAnchor>
  <xdr:twoCellAnchor editAs="oneCell">
    <xdr:from>
      <xdr:col>4</xdr:col>
      <xdr:colOff>60990</xdr:colOff>
      <xdr:row>318</xdr:row>
      <xdr:rowOff>51954</xdr:rowOff>
    </xdr:from>
    <xdr:to>
      <xdr:col>4</xdr:col>
      <xdr:colOff>1429542</xdr:colOff>
      <xdr:row>318</xdr:row>
      <xdr:rowOff>1079130</xdr:rowOff>
    </xdr:to>
    <xdr:pic>
      <xdr:nvPicPr>
        <xdr:cNvPr id="427" name="Рисунок 426"/>
        <xdr:cNvPicPr>
          <a:picLocks noChangeAspect="1"/>
        </xdr:cNvPicPr>
      </xdr:nvPicPr>
      <xdr:blipFill>
        <a:blip xmlns:r="http://schemas.openxmlformats.org/officeDocument/2006/relationships" r:embed="rId136" cstate="print">
          <a:extLst>
            <a:ext uri="{28A0092B-C50C-407E-A947-70E740481C1C}">
              <a14:useLocalDpi xmlns:a14="http://schemas.microsoft.com/office/drawing/2010/main" val="0"/>
            </a:ext>
          </a:extLst>
        </a:blip>
        <a:stretch>
          <a:fillRect/>
        </a:stretch>
      </xdr:blipFill>
      <xdr:spPr>
        <a:xfrm>
          <a:off x="9776490" y="337684215"/>
          <a:ext cx="1368552" cy="1027176"/>
        </a:xfrm>
        <a:prstGeom prst="rect">
          <a:avLst/>
        </a:prstGeom>
      </xdr:spPr>
    </xdr:pic>
    <xdr:clientData/>
  </xdr:twoCellAnchor>
  <xdr:twoCellAnchor editAs="oneCell">
    <xdr:from>
      <xdr:col>4</xdr:col>
      <xdr:colOff>51954</xdr:colOff>
      <xdr:row>143</xdr:row>
      <xdr:rowOff>51954</xdr:rowOff>
    </xdr:from>
    <xdr:to>
      <xdr:col>4</xdr:col>
      <xdr:colOff>1420506</xdr:colOff>
      <xdr:row>143</xdr:row>
      <xdr:rowOff>1079130</xdr:rowOff>
    </xdr:to>
    <xdr:pic>
      <xdr:nvPicPr>
        <xdr:cNvPr id="428" name="Рисунок 427"/>
        <xdr:cNvPicPr>
          <a:picLocks noChangeAspect="1"/>
        </xdr:cNvPicPr>
      </xdr:nvPicPr>
      <xdr:blipFill>
        <a:blip xmlns:r="http://schemas.openxmlformats.org/officeDocument/2006/relationships" r:embed="rId137" cstate="print">
          <a:extLst>
            <a:ext uri="{28A0092B-C50C-407E-A947-70E740481C1C}">
              <a14:useLocalDpi xmlns:a14="http://schemas.microsoft.com/office/drawing/2010/main" val="0"/>
            </a:ext>
          </a:extLst>
        </a:blip>
        <a:stretch>
          <a:fillRect/>
        </a:stretch>
      </xdr:blipFill>
      <xdr:spPr>
        <a:xfrm>
          <a:off x="9767454" y="91924909"/>
          <a:ext cx="1368552" cy="1027176"/>
        </a:xfrm>
        <a:prstGeom prst="rect">
          <a:avLst/>
        </a:prstGeom>
      </xdr:spPr>
    </xdr:pic>
    <xdr:clientData/>
  </xdr:twoCellAnchor>
  <xdr:twoCellAnchor editAs="oneCell">
    <xdr:from>
      <xdr:col>4</xdr:col>
      <xdr:colOff>51954</xdr:colOff>
      <xdr:row>94</xdr:row>
      <xdr:rowOff>52706</xdr:rowOff>
    </xdr:from>
    <xdr:to>
      <xdr:col>4</xdr:col>
      <xdr:colOff>1420506</xdr:colOff>
      <xdr:row>94</xdr:row>
      <xdr:rowOff>1086095</xdr:rowOff>
    </xdr:to>
    <xdr:pic>
      <xdr:nvPicPr>
        <xdr:cNvPr id="429" name="Рисунок 428"/>
        <xdr:cNvPicPr>
          <a:picLocks noChangeAspect="1"/>
        </xdr:cNvPicPr>
      </xdr:nvPicPr>
      <xdr:blipFill>
        <a:blip xmlns:r="http://schemas.openxmlformats.org/officeDocument/2006/relationships" r:embed="rId138" cstate="print">
          <a:extLst>
            <a:ext uri="{28A0092B-C50C-407E-A947-70E740481C1C}">
              <a14:useLocalDpi xmlns:a14="http://schemas.microsoft.com/office/drawing/2010/main" val="0"/>
            </a:ext>
          </a:extLst>
        </a:blip>
        <a:stretch>
          <a:fillRect/>
        </a:stretch>
      </xdr:blipFill>
      <xdr:spPr>
        <a:xfrm>
          <a:off x="9767454" y="113168293"/>
          <a:ext cx="1368552" cy="1033389"/>
        </a:xfrm>
        <a:prstGeom prst="rect">
          <a:avLst/>
        </a:prstGeom>
      </xdr:spPr>
    </xdr:pic>
    <xdr:clientData/>
  </xdr:twoCellAnchor>
  <xdr:twoCellAnchor editAs="oneCell">
    <xdr:from>
      <xdr:col>4</xdr:col>
      <xdr:colOff>51954</xdr:colOff>
      <xdr:row>95</xdr:row>
      <xdr:rowOff>43671</xdr:rowOff>
    </xdr:from>
    <xdr:to>
      <xdr:col>4</xdr:col>
      <xdr:colOff>1417458</xdr:colOff>
      <xdr:row>95</xdr:row>
      <xdr:rowOff>1067799</xdr:rowOff>
    </xdr:to>
    <xdr:pic>
      <xdr:nvPicPr>
        <xdr:cNvPr id="430" name="Рисунок 429"/>
        <xdr:cNvPicPr>
          <a:picLocks noChangeAspect="1"/>
        </xdr:cNvPicPr>
      </xdr:nvPicPr>
      <xdr:blipFill>
        <a:blip xmlns:r="http://schemas.openxmlformats.org/officeDocument/2006/relationships" r:embed="rId139">
          <a:extLst>
            <a:ext uri="{28A0092B-C50C-407E-A947-70E740481C1C}">
              <a14:useLocalDpi xmlns:a14="http://schemas.microsoft.com/office/drawing/2010/main" val="0"/>
            </a:ext>
          </a:extLst>
        </a:blip>
        <a:stretch>
          <a:fillRect/>
        </a:stretch>
      </xdr:blipFill>
      <xdr:spPr>
        <a:xfrm>
          <a:off x="9767454" y="114260845"/>
          <a:ext cx="1365504" cy="1024128"/>
        </a:xfrm>
        <a:prstGeom prst="rect">
          <a:avLst/>
        </a:prstGeom>
      </xdr:spPr>
    </xdr:pic>
    <xdr:clientData/>
  </xdr:twoCellAnchor>
  <xdr:twoCellAnchor editAs="oneCell">
    <xdr:from>
      <xdr:col>4</xdr:col>
      <xdr:colOff>49857</xdr:colOff>
      <xdr:row>96</xdr:row>
      <xdr:rowOff>42919</xdr:rowOff>
    </xdr:from>
    <xdr:to>
      <xdr:col>4</xdr:col>
      <xdr:colOff>1447682</xdr:colOff>
      <xdr:row>96</xdr:row>
      <xdr:rowOff>1085278</xdr:rowOff>
    </xdr:to>
    <xdr:pic>
      <xdr:nvPicPr>
        <xdr:cNvPr id="431" name="Рисунок 430"/>
        <xdr:cNvPicPr>
          <a:picLocks noChangeAspect="1"/>
        </xdr:cNvPicPr>
      </xdr:nvPicPr>
      <xdr:blipFill>
        <a:blip xmlns:r="http://schemas.openxmlformats.org/officeDocument/2006/relationships" r:embed="rId140" cstate="print">
          <a:extLst>
            <a:ext uri="{28A0092B-C50C-407E-A947-70E740481C1C}">
              <a14:useLocalDpi xmlns:a14="http://schemas.microsoft.com/office/drawing/2010/main" val="0"/>
            </a:ext>
          </a:extLst>
        </a:blip>
        <a:stretch>
          <a:fillRect/>
        </a:stretch>
      </xdr:blipFill>
      <xdr:spPr>
        <a:xfrm>
          <a:off x="9765357" y="115361680"/>
          <a:ext cx="1397825" cy="1042359"/>
        </a:xfrm>
        <a:prstGeom prst="rect">
          <a:avLst/>
        </a:prstGeom>
      </xdr:spPr>
    </xdr:pic>
    <xdr:clientData/>
  </xdr:twoCellAnchor>
  <xdr:twoCellAnchor editAs="oneCell">
    <xdr:from>
      <xdr:col>4</xdr:col>
      <xdr:colOff>28142</xdr:colOff>
      <xdr:row>25</xdr:row>
      <xdr:rowOff>28140</xdr:rowOff>
    </xdr:from>
    <xdr:to>
      <xdr:col>4</xdr:col>
      <xdr:colOff>1452985</xdr:colOff>
      <xdr:row>26</xdr:row>
      <xdr:rowOff>2720</xdr:rowOff>
    </xdr:to>
    <xdr:pic>
      <xdr:nvPicPr>
        <xdr:cNvPr id="166" name="Рисунок 165"/>
        <xdr:cNvPicPr>
          <a:picLocks noChangeAspect="1"/>
        </xdr:cNvPicPr>
      </xdr:nvPicPr>
      <xdr:blipFill>
        <a:blip xmlns:r="http://schemas.openxmlformats.org/officeDocument/2006/relationships" r:embed="rId141" cstate="print">
          <a:extLst>
            <a:ext uri="{28A0092B-C50C-407E-A947-70E740481C1C}">
              <a14:useLocalDpi xmlns:a14="http://schemas.microsoft.com/office/drawing/2010/main" val="0"/>
            </a:ext>
          </a:extLst>
        </a:blip>
        <a:stretch>
          <a:fillRect/>
        </a:stretch>
      </xdr:blipFill>
      <xdr:spPr>
        <a:xfrm>
          <a:off x="9737689" y="25061031"/>
          <a:ext cx="1424843" cy="1067235"/>
        </a:xfrm>
        <a:prstGeom prst="rect">
          <a:avLst/>
        </a:prstGeom>
      </xdr:spPr>
    </xdr:pic>
    <xdr:clientData/>
  </xdr:twoCellAnchor>
  <xdr:twoCellAnchor editAs="oneCell">
    <xdr:from>
      <xdr:col>4</xdr:col>
      <xdr:colOff>69273</xdr:colOff>
      <xdr:row>164</xdr:row>
      <xdr:rowOff>43671</xdr:rowOff>
    </xdr:from>
    <xdr:to>
      <xdr:col>4</xdr:col>
      <xdr:colOff>1420091</xdr:colOff>
      <xdr:row>164</xdr:row>
      <xdr:rowOff>1055356</xdr:rowOff>
    </xdr:to>
    <xdr:pic>
      <xdr:nvPicPr>
        <xdr:cNvPr id="418" name="Рисунок 417"/>
        <xdr:cNvPicPr>
          <a:picLocks noChangeAspect="1"/>
        </xdr:cNvPicPr>
      </xdr:nvPicPr>
      <xdr:blipFill>
        <a:blip xmlns:r="http://schemas.openxmlformats.org/officeDocument/2006/relationships" r:embed="rId142" cstate="print">
          <a:extLst>
            <a:ext uri="{28A0092B-C50C-407E-A947-70E740481C1C}">
              <a14:useLocalDpi xmlns:a14="http://schemas.microsoft.com/office/drawing/2010/main" val="0"/>
            </a:ext>
          </a:extLst>
        </a:blip>
        <a:stretch>
          <a:fillRect/>
        </a:stretch>
      </xdr:blipFill>
      <xdr:spPr>
        <a:xfrm>
          <a:off x="9784773" y="183420628"/>
          <a:ext cx="1350818" cy="1011685"/>
        </a:xfrm>
        <a:prstGeom prst="rect">
          <a:avLst/>
        </a:prstGeom>
      </xdr:spPr>
    </xdr:pic>
    <xdr:clientData/>
  </xdr:twoCellAnchor>
  <xdr:twoCellAnchor editAs="oneCell">
    <xdr:from>
      <xdr:col>4</xdr:col>
      <xdr:colOff>60990</xdr:colOff>
      <xdr:row>598</xdr:row>
      <xdr:rowOff>52707</xdr:rowOff>
    </xdr:from>
    <xdr:to>
      <xdr:col>4</xdr:col>
      <xdr:colOff>1411808</xdr:colOff>
      <xdr:row>598</xdr:row>
      <xdr:rowOff>1065820</xdr:rowOff>
    </xdr:to>
    <xdr:pic>
      <xdr:nvPicPr>
        <xdr:cNvPr id="434" name="Рисунок 433"/>
        <xdr:cNvPicPr>
          <a:picLocks noChangeAspect="1"/>
        </xdr:cNvPicPr>
      </xdr:nvPicPr>
      <xdr:blipFill>
        <a:blip xmlns:r="http://schemas.openxmlformats.org/officeDocument/2006/relationships" r:embed="rId143">
          <a:extLst>
            <a:ext uri="{28A0092B-C50C-407E-A947-70E740481C1C}">
              <a14:useLocalDpi xmlns:a14="http://schemas.microsoft.com/office/drawing/2010/main" val="0"/>
            </a:ext>
          </a:extLst>
        </a:blip>
        <a:stretch>
          <a:fillRect/>
        </a:stretch>
      </xdr:blipFill>
      <xdr:spPr>
        <a:xfrm>
          <a:off x="9776490" y="633208446"/>
          <a:ext cx="1350818" cy="1013113"/>
        </a:xfrm>
        <a:prstGeom prst="rect">
          <a:avLst/>
        </a:prstGeom>
      </xdr:spPr>
    </xdr:pic>
    <xdr:clientData/>
  </xdr:twoCellAnchor>
  <xdr:twoCellAnchor editAs="oneCell">
    <xdr:from>
      <xdr:col>4</xdr:col>
      <xdr:colOff>35389</xdr:colOff>
      <xdr:row>317</xdr:row>
      <xdr:rowOff>51955</xdr:rowOff>
    </xdr:from>
    <xdr:to>
      <xdr:col>4</xdr:col>
      <xdr:colOff>1438163</xdr:colOff>
      <xdr:row>317</xdr:row>
      <xdr:rowOff>1048598</xdr:rowOff>
    </xdr:to>
    <xdr:pic>
      <xdr:nvPicPr>
        <xdr:cNvPr id="435" name="Рисунок 434"/>
        <xdr:cNvPicPr>
          <a:picLocks noChangeAspect="1"/>
        </xdr:cNvPicPr>
      </xdr:nvPicPr>
      <xdr:blipFill>
        <a:blip xmlns:r="http://schemas.openxmlformats.org/officeDocument/2006/relationships" r:embed="rId144" cstate="print">
          <a:extLst>
            <a:ext uri="{28A0092B-C50C-407E-A947-70E740481C1C}">
              <a14:useLocalDpi xmlns:a14="http://schemas.microsoft.com/office/drawing/2010/main" val="0"/>
            </a:ext>
          </a:extLst>
        </a:blip>
        <a:stretch>
          <a:fillRect/>
        </a:stretch>
      </xdr:blipFill>
      <xdr:spPr>
        <a:xfrm>
          <a:off x="9750889" y="336582629"/>
          <a:ext cx="1402774" cy="996643"/>
        </a:xfrm>
        <a:prstGeom prst="rect">
          <a:avLst/>
        </a:prstGeom>
      </xdr:spPr>
    </xdr:pic>
    <xdr:clientData/>
  </xdr:twoCellAnchor>
  <xdr:twoCellAnchor editAs="oneCell">
    <xdr:from>
      <xdr:col>4</xdr:col>
      <xdr:colOff>69273</xdr:colOff>
      <xdr:row>245</xdr:row>
      <xdr:rowOff>51202</xdr:rowOff>
    </xdr:from>
    <xdr:to>
      <xdr:col>4</xdr:col>
      <xdr:colOff>1425892</xdr:colOff>
      <xdr:row>245</xdr:row>
      <xdr:rowOff>1069303</xdr:rowOff>
    </xdr:to>
    <xdr:pic>
      <xdr:nvPicPr>
        <xdr:cNvPr id="436" name="Рисунок 435"/>
        <xdr:cNvPicPr>
          <a:picLocks noChangeAspect="1"/>
        </xdr:cNvPicPr>
      </xdr:nvPicPr>
      <xdr:blipFill>
        <a:blip xmlns:r="http://schemas.openxmlformats.org/officeDocument/2006/relationships" r:embed="rId145" cstate="print">
          <a:extLst>
            <a:ext uri="{28A0092B-C50C-407E-A947-70E740481C1C}">
              <a14:useLocalDpi xmlns:a14="http://schemas.microsoft.com/office/drawing/2010/main" val="0"/>
            </a:ext>
          </a:extLst>
        </a:blip>
        <a:stretch>
          <a:fillRect/>
        </a:stretch>
      </xdr:blipFill>
      <xdr:spPr>
        <a:xfrm>
          <a:off x="9784773" y="281094731"/>
          <a:ext cx="1356619" cy="1018101"/>
        </a:xfrm>
        <a:prstGeom prst="rect">
          <a:avLst/>
        </a:prstGeom>
      </xdr:spPr>
    </xdr:pic>
    <xdr:clientData/>
  </xdr:twoCellAnchor>
  <xdr:twoCellAnchor editAs="oneCell">
    <xdr:from>
      <xdr:col>4</xdr:col>
      <xdr:colOff>86591</xdr:colOff>
      <xdr:row>675</xdr:row>
      <xdr:rowOff>51955</xdr:rowOff>
    </xdr:from>
    <xdr:to>
      <xdr:col>4</xdr:col>
      <xdr:colOff>1437409</xdr:colOff>
      <xdr:row>675</xdr:row>
      <xdr:rowOff>1065069</xdr:rowOff>
    </xdr:to>
    <xdr:pic>
      <xdr:nvPicPr>
        <xdr:cNvPr id="437" name="Рисунок 436"/>
        <xdr:cNvPicPr>
          <a:picLocks noChangeAspect="1"/>
        </xdr:cNvPicPr>
      </xdr:nvPicPr>
      <xdr:blipFill>
        <a:blip xmlns:r="http://schemas.openxmlformats.org/officeDocument/2006/relationships" r:embed="rId146" cstate="print">
          <a:extLst>
            <a:ext uri="{28A0092B-C50C-407E-A947-70E740481C1C}">
              <a14:useLocalDpi xmlns:a14="http://schemas.microsoft.com/office/drawing/2010/main" val="0"/>
            </a:ext>
          </a:extLst>
        </a:blip>
        <a:stretch>
          <a:fillRect/>
        </a:stretch>
      </xdr:blipFill>
      <xdr:spPr>
        <a:xfrm>
          <a:off x="9802091" y="723827716"/>
          <a:ext cx="1350818" cy="1013114"/>
        </a:xfrm>
        <a:prstGeom prst="rect">
          <a:avLst/>
        </a:prstGeom>
      </xdr:spPr>
    </xdr:pic>
    <xdr:clientData/>
  </xdr:twoCellAnchor>
  <xdr:twoCellAnchor editAs="oneCell">
    <xdr:from>
      <xdr:col>4</xdr:col>
      <xdr:colOff>86591</xdr:colOff>
      <xdr:row>40</xdr:row>
      <xdr:rowOff>51955</xdr:rowOff>
    </xdr:from>
    <xdr:to>
      <xdr:col>4</xdr:col>
      <xdr:colOff>1437409</xdr:colOff>
      <xdr:row>40</xdr:row>
      <xdr:rowOff>1065069</xdr:rowOff>
    </xdr:to>
    <xdr:pic>
      <xdr:nvPicPr>
        <xdr:cNvPr id="438" name="Рисунок 437"/>
        <xdr:cNvPicPr>
          <a:picLocks noChangeAspect="1"/>
        </xdr:cNvPicPr>
      </xdr:nvPicPr>
      <xdr:blipFill>
        <a:blip xmlns:r="http://schemas.openxmlformats.org/officeDocument/2006/relationships" r:embed="rId147" cstate="print">
          <a:extLst>
            <a:ext uri="{28A0092B-C50C-407E-A947-70E740481C1C}">
              <a14:useLocalDpi xmlns:a14="http://schemas.microsoft.com/office/drawing/2010/main" val="0"/>
            </a:ext>
          </a:extLst>
        </a:blip>
        <a:stretch>
          <a:fillRect/>
        </a:stretch>
      </xdr:blipFill>
      <xdr:spPr>
        <a:xfrm>
          <a:off x="9802091" y="52563694"/>
          <a:ext cx="1350818" cy="1013114"/>
        </a:xfrm>
        <a:prstGeom prst="rect">
          <a:avLst/>
        </a:prstGeom>
      </xdr:spPr>
    </xdr:pic>
    <xdr:clientData/>
  </xdr:twoCellAnchor>
  <xdr:twoCellAnchor editAs="oneCell">
    <xdr:from>
      <xdr:col>4</xdr:col>
      <xdr:colOff>51954</xdr:colOff>
      <xdr:row>352</xdr:row>
      <xdr:rowOff>51955</xdr:rowOff>
    </xdr:from>
    <xdr:to>
      <xdr:col>4</xdr:col>
      <xdr:colOff>1421338</xdr:colOff>
      <xdr:row>352</xdr:row>
      <xdr:rowOff>1078993</xdr:rowOff>
    </xdr:to>
    <xdr:pic>
      <xdr:nvPicPr>
        <xdr:cNvPr id="440" name="Рисунок 439"/>
        <xdr:cNvPicPr>
          <a:picLocks noChangeAspect="1"/>
        </xdr:cNvPicPr>
      </xdr:nvPicPr>
      <xdr:blipFill>
        <a:blip xmlns:r="http://schemas.openxmlformats.org/officeDocument/2006/relationships" r:embed="rId148" cstate="print">
          <a:extLst>
            <a:ext uri="{28A0092B-C50C-407E-A947-70E740481C1C}">
              <a14:useLocalDpi xmlns:a14="http://schemas.microsoft.com/office/drawing/2010/main" val="0"/>
            </a:ext>
          </a:extLst>
        </a:blip>
        <a:stretch>
          <a:fillRect/>
        </a:stretch>
      </xdr:blipFill>
      <xdr:spPr>
        <a:xfrm>
          <a:off x="9767454" y="372487738"/>
          <a:ext cx="1369384" cy="1027038"/>
        </a:xfrm>
        <a:prstGeom prst="rect">
          <a:avLst/>
        </a:prstGeom>
      </xdr:spPr>
    </xdr:pic>
    <xdr:clientData/>
  </xdr:twoCellAnchor>
  <xdr:oneCellAnchor>
    <xdr:from>
      <xdr:col>4</xdr:col>
      <xdr:colOff>35559</xdr:colOff>
      <xdr:row>10</xdr:row>
      <xdr:rowOff>42813</xdr:rowOff>
    </xdr:from>
    <xdr:ext cx="1404000" cy="1044000"/>
    <xdr:pic>
      <xdr:nvPicPr>
        <xdr:cNvPr id="439" name="Рисунок 438"/>
        <xdr:cNvPicPr preferRelativeResize="0">
          <a:picLocks/>
        </xdr:cNvPicPr>
      </xdr:nvPicPr>
      <xdr:blipFill>
        <a:blip xmlns:r="http://schemas.openxmlformats.org/officeDocument/2006/relationships" r:embed="rId149">
          <a:extLst>
            <a:ext uri="{28A0092B-C50C-407E-A947-70E740481C1C}">
              <a14:useLocalDpi xmlns:a14="http://schemas.microsoft.com/office/drawing/2010/main" val="0"/>
            </a:ext>
          </a:extLst>
        </a:blip>
        <a:stretch>
          <a:fillRect/>
        </a:stretch>
      </xdr:blipFill>
      <xdr:spPr>
        <a:xfrm>
          <a:off x="9745106" y="6561485"/>
          <a:ext cx="1404000" cy="1044000"/>
        </a:xfrm>
        <a:prstGeom prst="rect">
          <a:avLst/>
        </a:prstGeom>
      </xdr:spPr>
    </xdr:pic>
    <xdr:clientData/>
  </xdr:oneCellAnchor>
  <xdr:twoCellAnchor editAs="oneCell">
    <xdr:from>
      <xdr:col>4</xdr:col>
      <xdr:colOff>19707</xdr:colOff>
      <xdr:row>6</xdr:row>
      <xdr:rowOff>32846</xdr:rowOff>
    </xdr:from>
    <xdr:to>
      <xdr:col>4</xdr:col>
      <xdr:colOff>1458363</xdr:colOff>
      <xdr:row>6</xdr:row>
      <xdr:rowOff>1092130</xdr:rowOff>
    </xdr:to>
    <xdr:pic>
      <xdr:nvPicPr>
        <xdr:cNvPr id="441" name="Рисунок 440"/>
        <xdr:cNvPicPr>
          <a:picLocks noChangeAspect="1"/>
        </xdr:cNvPicPr>
      </xdr:nvPicPr>
      <xdr:blipFill>
        <a:blip xmlns:r="http://schemas.openxmlformats.org/officeDocument/2006/relationships" r:embed="rId150" cstate="print">
          <a:extLst>
            <a:ext uri="{28A0092B-C50C-407E-A947-70E740481C1C}">
              <a14:useLocalDpi xmlns:a14="http://schemas.microsoft.com/office/drawing/2010/main" val="0"/>
            </a:ext>
          </a:extLst>
        </a:blip>
        <a:stretch>
          <a:fillRect/>
        </a:stretch>
      </xdr:blipFill>
      <xdr:spPr>
        <a:xfrm>
          <a:off x="9735207" y="2128346"/>
          <a:ext cx="1438656" cy="1059284"/>
        </a:xfrm>
        <a:prstGeom prst="rect">
          <a:avLst/>
        </a:prstGeom>
      </xdr:spPr>
    </xdr:pic>
    <xdr:clientData/>
  </xdr:twoCellAnchor>
  <xdr:oneCellAnchor>
    <xdr:from>
      <xdr:col>4</xdr:col>
      <xdr:colOff>34635</xdr:colOff>
      <xdr:row>69</xdr:row>
      <xdr:rowOff>25600</xdr:rowOff>
    </xdr:from>
    <xdr:ext cx="1414821" cy="1051139"/>
    <xdr:pic>
      <xdr:nvPicPr>
        <xdr:cNvPr id="442" name="Рисунок 441"/>
        <xdr:cNvPicPr>
          <a:picLocks noChangeAspect="1"/>
        </xdr:cNvPicPr>
      </xdr:nvPicPr>
      <xdr:blipFill>
        <a:blip xmlns:r="http://schemas.openxmlformats.org/officeDocument/2006/relationships" r:embed="rId122" cstate="print">
          <a:extLst>
            <a:ext uri="{28A0092B-C50C-407E-A947-70E740481C1C}">
              <a14:useLocalDpi xmlns:a14="http://schemas.microsoft.com/office/drawing/2010/main" val="0"/>
            </a:ext>
          </a:extLst>
        </a:blip>
        <a:stretch>
          <a:fillRect/>
        </a:stretch>
      </xdr:blipFill>
      <xdr:spPr>
        <a:xfrm>
          <a:off x="9750135" y="81162035"/>
          <a:ext cx="1414821" cy="1051139"/>
        </a:xfrm>
        <a:prstGeom prst="rect">
          <a:avLst/>
        </a:prstGeom>
      </xdr:spPr>
    </xdr:pic>
    <xdr:clientData/>
  </xdr:oneCellAnchor>
  <xdr:twoCellAnchor editAs="oneCell">
    <xdr:from>
      <xdr:col>4</xdr:col>
      <xdr:colOff>34636</xdr:colOff>
      <xdr:row>29</xdr:row>
      <xdr:rowOff>63860</xdr:rowOff>
    </xdr:from>
    <xdr:to>
      <xdr:col>4</xdr:col>
      <xdr:colOff>1439764</xdr:colOff>
      <xdr:row>29</xdr:row>
      <xdr:rowOff>1060556</xdr:rowOff>
    </xdr:to>
    <xdr:pic>
      <xdr:nvPicPr>
        <xdr:cNvPr id="449" name="Рисунок 448"/>
        <xdr:cNvPicPr>
          <a:picLocks noChangeAspect="1"/>
        </xdr:cNvPicPr>
      </xdr:nvPicPr>
      <xdr:blipFill>
        <a:blip xmlns:r="http://schemas.openxmlformats.org/officeDocument/2006/relationships" r:embed="rId151" cstate="print">
          <a:extLst>
            <a:ext uri="{28A0092B-C50C-407E-A947-70E740481C1C}">
              <a14:useLocalDpi xmlns:a14="http://schemas.microsoft.com/office/drawing/2010/main" val="0"/>
            </a:ext>
          </a:extLst>
        </a:blip>
        <a:stretch>
          <a:fillRect/>
        </a:stretch>
      </xdr:blipFill>
      <xdr:spPr>
        <a:xfrm>
          <a:off x="10061863" y="27409269"/>
          <a:ext cx="1405128" cy="996696"/>
        </a:xfrm>
        <a:prstGeom prst="rect">
          <a:avLst/>
        </a:prstGeom>
      </xdr:spPr>
    </xdr:pic>
    <xdr:clientData/>
  </xdr:twoCellAnchor>
  <xdr:twoCellAnchor editAs="oneCell">
    <xdr:from>
      <xdr:col>4</xdr:col>
      <xdr:colOff>34636</xdr:colOff>
      <xdr:row>73</xdr:row>
      <xdr:rowOff>51954</xdr:rowOff>
    </xdr:from>
    <xdr:to>
      <xdr:col>4</xdr:col>
      <xdr:colOff>1439764</xdr:colOff>
      <xdr:row>73</xdr:row>
      <xdr:rowOff>1048650</xdr:rowOff>
    </xdr:to>
    <xdr:pic>
      <xdr:nvPicPr>
        <xdr:cNvPr id="450" name="Рисунок 449"/>
        <xdr:cNvPicPr>
          <a:picLocks noChangeAspect="1"/>
        </xdr:cNvPicPr>
      </xdr:nvPicPr>
      <xdr:blipFill>
        <a:blip xmlns:r="http://schemas.openxmlformats.org/officeDocument/2006/relationships" r:embed="rId152" cstate="print">
          <a:extLst>
            <a:ext uri="{28A0092B-C50C-407E-A947-70E740481C1C}">
              <a14:useLocalDpi xmlns:a14="http://schemas.microsoft.com/office/drawing/2010/main" val="0"/>
            </a:ext>
          </a:extLst>
        </a:blip>
        <a:stretch>
          <a:fillRect/>
        </a:stretch>
      </xdr:blipFill>
      <xdr:spPr>
        <a:xfrm>
          <a:off x="9750136" y="85594737"/>
          <a:ext cx="1405128" cy="996696"/>
        </a:xfrm>
        <a:prstGeom prst="rect">
          <a:avLst/>
        </a:prstGeom>
      </xdr:spPr>
    </xdr:pic>
    <xdr:clientData/>
  </xdr:twoCellAnchor>
  <xdr:twoCellAnchor editAs="oneCell">
    <xdr:from>
      <xdr:col>4</xdr:col>
      <xdr:colOff>69273</xdr:colOff>
      <xdr:row>480</xdr:row>
      <xdr:rowOff>51955</xdr:rowOff>
    </xdr:from>
    <xdr:to>
      <xdr:col>4</xdr:col>
      <xdr:colOff>1437825</xdr:colOff>
      <xdr:row>480</xdr:row>
      <xdr:rowOff>1079131</xdr:rowOff>
    </xdr:to>
    <xdr:pic>
      <xdr:nvPicPr>
        <xdr:cNvPr id="453" name="Рисунок 452"/>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84773" y="513598542"/>
          <a:ext cx="1368552" cy="1027176"/>
        </a:xfrm>
        <a:prstGeom prst="rect">
          <a:avLst/>
        </a:prstGeom>
      </xdr:spPr>
    </xdr:pic>
    <xdr:clientData/>
  </xdr:twoCellAnchor>
  <xdr:twoCellAnchor editAs="oneCell">
    <xdr:from>
      <xdr:col>4</xdr:col>
      <xdr:colOff>78308</xdr:colOff>
      <xdr:row>159</xdr:row>
      <xdr:rowOff>60990</xdr:rowOff>
    </xdr:from>
    <xdr:to>
      <xdr:col>4</xdr:col>
      <xdr:colOff>1416326</xdr:colOff>
      <xdr:row>159</xdr:row>
      <xdr:rowOff>1071322</xdr:rowOff>
    </xdr:to>
    <xdr:pic>
      <xdr:nvPicPr>
        <xdr:cNvPr id="140" name="Рисунок 139"/>
        <xdr:cNvPicPr>
          <a:picLocks noChangeAspect="1"/>
        </xdr:cNvPicPr>
      </xdr:nvPicPr>
      <xdr:blipFill>
        <a:blip xmlns:r="http://schemas.openxmlformats.org/officeDocument/2006/relationships" r:embed="rId154" cstate="print">
          <a:extLst>
            <a:ext uri="{28A0092B-C50C-407E-A947-70E740481C1C}">
              <a14:useLocalDpi xmlns:a14="http://schemas.microsoft.com/office/drawing/2010/main" val="0"/>
            </a:ext>
          </a:extLst>
        </a:blip>
        <a:stretch>
          <a:fillRect/>
        </a:stretch>
      </xdr:blipFill>
      <xdr:spPr>
        <a:xfrm>
          <a:off x="9793808" y="176828425"/>
          <a:ext cx="1338018" cy="1010332"/>
        </a:xfrm>
        <a:prstGeom prst="rect">
          <a:avLst/>
        </a:prstGeom>
      </xdr:spPr>
    </xdr:pic>
    <xdr:clientData/>
  </xdr:twoCellAnchor>
  <xdr:oneCellAnchor>
    <xdr:from>
      <xdr:col>4</xdr:col>
      <xdr:colOff>57977</xdr:colOff>
      <xdr:row>565</xdr:row>
      <xdr:rowOff>41414</xdr:rowOff>
    </xdr:from>
    <xdr:ext cx="1377900" cy="1016711"/>
    <xdr:pic>
      <xdr:nvPicPr>
        <xdr:cNvPr id="455" name="Рисунок 454"/>
        <xdr:cNvPicPr preferRelativeResize="0">
          <a:picLocks/>
        </xdr:cNvPicPr>
      </xdr:nvPicPr>
      <xdr:blipFill>
        <a:blip xmlns:r="http://schemas.openxmlformats.org/officeDocument/2006/relationships" r:embed="rId155">
          <a:extLst>
            <a:ext uri="{28A0092B-C50C-407E-A947-70E740481C1C}">
              <a14:useLocalDpi xmlns:a14="http://schemas.microsoft.com/office/drawing/2010/main" val="0"/>
            </a:ext>
          </a:extLst>
        </a:blip>
        <a:stretch>
          <a:fillRect/>
        </a:stretch>
      </xdr:blipFill>
      <xdr:spPr>
        <a:xfrm>
          <a:off x="9773477" y="583807957"/>
          <a:ext cx="1377900" cy="1016711"/>
        </a:xfrm>
        <a:prstGeom prst="rect">
          <a:avLst/>
        </a:prstGeom>
      </xdr:spPr>
    </xdr:pic>
    <xdr:clientData/>
  </xdr:oneCellAnchor>
  <xdr:twoCellAnchor editAs="oneCell">
    <xdr:from>
      <xdr:col>4</xdr:col>
      <xdr:colOff>51954</xdr:colOff>
      <xdr:row>537</xdr:row>
      <xdr:rowOff>86590</xdr:rowOff>
    </xdr:from>
    <xdr:to>
      <xdr:col>4</xdr:col>
      <xdr:colOff>1425891</xdr:colOff>
      <xdr:row>537</xdr:row>
      <xdr:rowOff>1072994</xdr:rowOff>
    </xdr:to>
    <xdr:pic>
      <xdr:nvPicPr>
        <xdr:cNvPr id="457" name="Рисунок 456"/>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7454" y="556462547"/>
          <a:ext cx="1373937" cy="986404"/>
        </a:xfrm>
        <a:prstGeom prst="rect">
          <a:avLst/>
        </a:prstGeom>
      </xdr:spPr>
    </xdr:pic>
    <xdr:clientData/>
  </xdr:twoCellAnchor>
  <xdr:twoCellAnchor editAs="oneCell">
    <xdr:from>
      <xdr:col>4</xdr:col>
      <xdr:colOff>69272</xdr:colOff>
      <xdr:row>481</xdr:row>
      <xdr:rowOff>42919</xdr:rowOff>
    </xdr:from>
    <xdr:to>
      <xdr:col>4</xdr:col>
      <xdr:colOff>1437824</xdr:colOff>
      <xdr:row>481</xdr:row>
      <xdr:rowOff>1070095</xdr:rowOff>
    </xdr:to>
    <xdr:pic>
      <xdr:nvPicPr>
        <xdr:cNvPr id="459" name="Рисунок 458"/>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84772" y="514691093"/>
          <a:ext cx="1368552" cy="1027176"/>
        </a:xfrm>
        <a:prstGeom prst="rect">
          <a:avLst/>
        </a:prstGeom>
      </xdr:spPr>
    </xdr:pic>
    <xdr:clientData/>
  </xdr:twoCellAnchor>
  <xdr:twoCellAnchor editAs="oneCell">
    <xdr:from>
      <xdr:col>4</xdr:col>
      <xdr:colOff>87342</xdr:colOff>
      <xdr:row>391</xdr:row>
      <xdr:rowOff>78307</xdr:rowOff>
    </xdr:from>
    <xdr:to>
      <xdr:col>4</xdr:col>
      <xdr:colOff>1403523</xdr:colOff>
      <xdr:row>391</xdr:row>
      <xdr:rowOff>1066061</xdr:rowOff>
    </xdr:to>
    <xdr:pic>
      <xdr:nvPicPr>
        <xdr:cNvPr id="460" name="Рисунок 459"/>
        <xdr:cNvPicPr>
          <a:picLocks noChangeAspect="1"/>
        </xdr:cNvPicPr>
      </xdr:nvPicPr>
      <xdr:blipFill>
        <a:blip xmlns:r="http://schemas.openxmlformats.org/officeDocument/2006/relationships" r:embed="rId156" cstate="print">
          <a:extLst>
            <a:ext uri="{28A0092B-C50C-407E-A947-70E740481C1C}">
              <a14:useLocalDpi xmlns:a14="http://schemas.microsoft.com/office/drawing/2010/main" val="0"/>
            </a:ext>
          </a:extLst>
        </a:blip>
        <a:stretch>
          <a:fillRect/>
        </a:stretch>
      </xdr:blipFill>
      <xdr:spPr>
        <a:xfrm>
          <a:off x="9802842" y="416784633"/>
          <a:ext cx="1316181" cy="987754"/>
        </a:xfrm>
        <a:prstGeom prst="rect">
          <a:avLst/>
        </a:prstGeom>
      </xdr:spPr>
    </xdr:pic>
    <xdr:clientData/>
  </xdr:twoCellAnchor>
  <xdr:twoCellAnchor editAs="oneCell">
    <xdr:from>
      <xdr:col>4</xdr:col>
      <xdr:colOff>77555</xdr:colOff>
      <xdr:row>289</xdr:row>
      <xdr:rowOff>52706</xdr:rowOff>
    </xdr:from>
    <xdr:to>
      <xdr:col>4</xdr:col>
      <xdr:colOff>1432892</xdr:colOff>
      <xdr:row>289</xdr:row>
      <xdr:rowOff>1068630</xdr:rowOff>
    </xdr:to>
    <xdr:pic>
      <xdr:nvPicPr>
        <xdr:cNvPr id="461" name="Рисунок 460"/>
        <xdr:cNvPicPr>
          <a:picLocks noChangeAspect="1"/>
        </xdr:cNvPicPr>
      </xdr:nvPicPr>
      <xdr:blipFill>
        <a:blip xmlns:r="http://schemas.openxmlformats.org/officeDocument/2006/relationships" r:embed="rId157" cstate="print">
          <a:extLst>
            <a:ext uri="{28A0092B-C50C-407E-A947-70E740481C1C}">
              <a14:useLocalDpi xmlns:a14="http://schemas.microsoft.com/office/drawing/2010/main" val="0"/>
            </a:ext>
          </a:extLst>
        </a:blip>
        <a:stretch>
          <a:fillRect/>
        </a:stretch>
      </xdr:blipFill>
      <xdr:spPr>
        <a:xfrm>
          <a:off x="9793055" y="308381097"/>
          <a:ext cx="1355337" cy="1015924"/>
        </a:xfrm>
        <a:prstGeom prst="rect">
          <a:avLst/>
        </a:prstGeom>
      </xdr:spPr>
    </xdr:pic>
    <xdr:clientData/>
  </xdr:twoCellAnchor>
  <xdr:twoCellAnchor editAs="oneCell">
    <xdr:from>
      <xdr:col>4</xdr:col>
      <xdr:colOff>68520</xdr:colOff>
      <xdr:row>166</xdr:row>
      <xdr:rowOff>51954</xdr:rowOff>
    </xdr:from>
    <xdr:to>
      <xdr:col>4</xdr:col>
      <xdr:colOff>1436656</xdr:colOff>
      <xdr:row>166</xdr:row>
      <xdr:rowOff>1078056</xdr:rowOff>
    </xdr:to>
    <xdr:pic>
      <xdr:nvPicPr>
        <xdr:cNvPr id="466" name="Рисунок 465"/>
        <xdr:cNvPicPr>
          <a:picLocks noChangeAspect="1"/>
        </xdr:cNvPicPr>
      </xdr:nvPicPr>
      <xdr:blipFill>
        <a:blip xmlns:r="http://schemas.openxmlformats.org/officeDocument/2006/relationships" r:embed="rId158" cstate="print">
          <a:extLst>
            <a:ext uri="{28A0092B-C50C-407E-A947-70E740481C1C}">
              <a14:useLocalDpi xmlns:a14="http://schemas.microsoft.com/office/drawing/2010/main" val="0"/>
            </a:ext>
          </a:extLst>
        </a:blip>
        <a:stretch>
          <a:fillRect/>
        </a:stretch>
      </xdr:blipFill>
      <xdr:spPr>
        <a:xfrm>
          <a:off x="9784020" y="185632084"/>
          <a:ext cx="1368136" cy="1026102"/>
        </a:xfrm>
        <a:prstGeom prst="rect">
          <a:avLst/>
        </a:prstGeom>
      </xdr:spPr>
    </xdr:pic>
    <xdr:clientData/>
  </xdr:twoCellAnchor>
  <xdr:twoCellAnchor editAs="oneCell">
    <xdr:from>
      <xdr:col>4</xdr:col>
      <xdr:colOff>121231</xdr:colOff>
      <xdr:row>412</xdr:row>
      <xdr:rowOff>34636</xdr:rowOff>
    </xdr:from>
    <xdr:to>
      <xdr:col>4</xdr:col>
      <xdr:colOff>1325401</xdr:colOff>
      <xdr:row>412</xdr:row>
      <xdr:rowOff>1084420</xdr:rowOff>
    </xdr:to>
    <xdr:pic>
      <xdr:nvPicPr>
        <xdr:cNvPr id="468" name="Рисунок 467"/>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36731" y="435774397"/>
          <a:ext cx="1204170" cy="1049784"/>
        </a:xfrm>
        <a:prstGeom prst="rect">
          <a:avLst/>
        </a:prstGeom>
      </xdr:spPr>
    </xdr:pic>
    <xdr:clientData/>
  </xdr:twoCellAnchor>
  <xdr:twoCellAnchor editAs="oneCell">
    <xdr:from>
      <xdr:col>4</xdr:col>
      <xdr:colOff>51955</xdr:colOff>
      <xdr:row>717</xdr:row>
      <xdr:rowOff>34637</xdr:rowOff>
    </xdr:from>
    <xdr:to>
      <xdr:col>4</xdr:col>
      <xdr:colOff>1437408</xdr:colOff>
      <xdr:row>717</xdr:row>
      <xdr:rowOff>1073727</xdr:rowOff>
    </xdr:to>
    <xdr:pic>
      <xdr:nvPicPr>
        <xdr:cNvPr id="141" name="Рисунок 140"/>
        <xdr:cNvPicPr>
          <a:picLocks noChangeAspect="1"/>
        </xdr:cNvPicPr>
      </xdr:nvPicPr>
      <xdr:blipFill>
        <a:blip xmlns:r="http://schemas.openxmlformats.org/officeDocument/2006/relationships" r:embed="rId159" cstate="print">
          <a:extLst>
            <a:ext uri="{28A0092B-C50C-407E-A947-70E740481C1C}">
              <a14:useLocalDpi xmlns:a14="http://schemas.microsoft.com/office/drawing/2010/main" val="0"/>
            </a:ext>
          </a:extLst>
        </a:blip>
        <a:stretch>
          <a:fillRect/>
        </a:stretch>
      </xdr:blipFill>
      <xdr:spPr>
        <a:xfrm>
          <a:off x="9767455" y="763815398"/>
          <a:ext cx="1385453" cy="1039090"/>
        </a:xfrm>
        <a:prstGeom prst="rect">
          <a:avLst/>
        </a:prstGeom>
      </xdr:spPr>
    </xdr:pic>
    <xdr:clientData/>
  </xdr:twoCellAnchor>
  <xdr:twoCellAnchor editAs="oneCell">
    <xdr:from>
      <xdr:col>4</xdr:col>
      <xdr:colOff>80818</xdr:colOff>
      <xdr:row>389</xdr:row>
      <xdr:rowOff>86590</xdr:rowOff>
    </xdr:from>
    <xdr:to>
      <xdr:col>4</xdr:col>
      <xdr:colOff>1385454</xdr:colOff>
      <xdr:row>389</xdr:row>
      <xdr:rowOff>1065067</xdr:rowOff>
    </xdr:to>
    <xdr:pic>
      <xdr:nvPicPr>
        <xdr:cNvPr id="173" name="Рисунок 172"/>
        <xdr:cNvPicPr>
          <a:picLocks noChangeAspect="1"/>
        </xdr:cNvPicPr>
      </xdr:nvPicPr>
      <xdr:blipFill>
        <a:blip xmlns:r="http://schemas.openxmlformats.org/officeDocument/2006/relationships" r:embed="rId160" cstate="print">
          <a:extLst>
            <a:ext uri="{28A0092B-C50C-407E-A947-70E740481C1C}">
              <a14:useLocalDpi xmlns:a14="http://schemas.microsoft.com/office/drawing/2010/main" val="0"/>
            </a:ext>
          </a:extLst>
        </a:blip>
        <a:stretch>
          <a:fillRect/>
        </a:stretch>
      </xdr:blipFill>
      <xdr:spPr>
        <a:xfrm>
          <a:off x="9796318" y="284468454"/>
          <a:ext cx="1304636" cy="978477"/>
        </a:xfrm>
        <a:prstGeom prst="rect">
          <a:avLst/>
        </a:prstGeom>
      </xdr:spPr>
    </xdr:pic>
    <xdr:clientData/>
  </xdr:twoCellAnchor>
  <xdr:twoCellAnchor editAs="oneCell">
    <xdr:from>
      <xdr:col>4</xdr:col>
      <xdr:colOff>121226</xdr:colOff>
      <xdr:row>423</xdr:row>
      <xdr:rowOff>41107</xdr:rowOff>
    </xdr:from>
    <xdr:to>
      <xdr:col>4</xdr:col>
      <xdr:colOff>1437407</xdr:colOff>
      <xdr:row>423</xdr:row>
      <xdr:rowOff>1082481</xdr:rowOff>
    </xdr:to>
    <xdr:pic>
      <xdr:nvPicPr>
        <xdr:cNvPr id="174" name="Рисунок 173"/>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36726" y="447103194"/>
          <a:ext cx="1316181" cy="1041374"/>
        </a:xfrm>
        <a:prstGeom prst="rect">
          <a:avLst/>
        </a:prstGeom>
      </xdr:spPr>
    </xdr:pic>
    <xdr:clientData/>
  </xdr:twoCellAnchor>
  <xdr:twoCellAnchor editAs="oneCell">
    <xdr:from>
      <xdr:col>4</xdr:col>
      <xdr:colOff>51954</xdr:colOff>
      <xdr:row>280</xdr:row>
      <xdr:rowOff>41414</xdr:rowOff>
    </xdr:from>
    <xdr:to>
      <xdr:col>4</xdr:col>
      <xdr:colOff>1437410</xdr:colOff>
      <xdr:row>280</xdr:row>
      <xdr:rowOff>1073728</xdr:rowOff>
    </xdr:to>
    <xdr:pic>
      <xdr:nvPicPr>
        <xdr:cNvPr id="472" name="Рисунок 471"/>
        <xdr:cNvPicPr>
          <a:picLocks noChangeAspect="1"/>
        </xdr:cNvPicPr>
      </xdr:nvPicPr>
      <xdr:blipFill>
        <a:blip xmlns:r="http://schemas.openxmlformats.org/officeDocument/2006/relationships" r:embed="rId162" cstate="print">
          <a:extLst>
            <a:ext uri="{28A0092B-C50C-407E-A947-70E740481C1C}">
              <a14:useLocalDpi xmlns:a14="http://schemas.microsoft.com/office/drawing/2010/main" val="0"/>
            </a:ext>
          </a:extLst>
        </a:blip>
        <a:stretch>
          <a:fillRect/>
        </a:stretch>
      </xdr:blipFill>
      <xdr:spPr>
        <a:xfrm>
          <a:off x="9767454" y="303963457"/>
          <a:ext cx="1385456" cy="1032314"/>
        </a:xfrm>
        <a:prstGeom prst="rect">
          <a:avLst/>
        </a:prstGeom>
      </xdr:spPr>
    </xdr:pic>
    <xdr:clientData/>
  </xdr:twoCellAnchor>
  <xdr:twoCellAnchor editAs="oneCell">
    <xdr:from>
      <xdr:col>4</xdr:col>
      <xdr:colOff>51954</xdr:colOff>
      <xdr:row>422</xdr:row>
      <xdr:rowOff>34636</xdr:rowOff>
    </xdr:from>
    <xdr:to>
      <xdr:col>4</xdr:col>
      <xdr:colOff>1435359</xdr:colOff>
      <xdr:row>422</xdr:row>
      <xdr:rowOff>1073727</xdr:rowOff>
    </xdr:to>
    <xdr:pic>
      <xdr:nvPicPr>
        <xdr:cNvPr id="475" name="Рисунок 474"/>
        <xdr:cNvPicPr>
          <a:picLocks noChangeAspect="1"/>
        </xdr:cNvPicPr>
      </xdr:nvPicPr>
      <xdr:blipFill>
        <a:blip xmlns:r="http://schemas.openxmlformats.org/officeDocument/2006/relationships" r:embed="rId163">
          <a:extLst>
            <a:ext uri="{28A0092B-C50C-407E-A947-70E740481C1C}">
              <a14:useLocalDpi xmlns:a14="http://schemas.microsoft.com/office/drawing/2010/main" val="0"/>
            </a:ext>
          </a:extLst>
        </a:blip>
        <a:stretch>
          <a:fillRect/>
        </a:stretch>
      </xdr:blipFill>
      <xdr:spPr>
        <a:xfrm>
          <a:off x="9767454" y="445995136"/>
          <a:ext cx="1383405" cy="1039091"/>
        </a:xfrm>
        <a:prstGeom prst="rect">
          <a:avLst/>
        </a:prstGeom>
      </xdr:spPr>
    </xdr:pic>
    <xdr:clientData/>
  </xdr:twoCellAnchor>
  <xdr:twoCellAnchor editAs="oneCell">
    <xdr:from>
      <xdr:col>4</xdr:col>
      <xdr:colOff>51954</xdr:colOff>
      <xdr:row>36</xdr:row>
      <xdr:rowOff>46001</xdr:rowOff>
    </xdr:from>
    <xdr:to>
      <xdr:col>4</xdr:col>
      <xdr:colOff>1437408</xdr:colOff>
      <xdr:row>36</xdr:row>
      <xdr:rowOff>1085091</xdr:rowOff>
    </xdr:to>
    <xdr:pic>
      <xdr:nvPicPr>
        <xdr:cNvPr id="480" name="Рисунок 479"/>
        <xdr:cNvPicPr>
          <a:picLocks noChangeAspect="1"/>
        </xdr:cNvPicPr>
      </xdr:nvPicPr>
      <xdr:blipFill>
        <a:blip xmlns:r="http://schemas.openxmlformats.org/officeDocument/2006/relationships" r:embed="rId164" cstate="print">
          <a:extLst>
            <a:ext uri="{28A0092B-C50C-407E-A947-70E740481C1C}">
              <a14:useLocalDpi xmlns:a14="http://schemas.microsoft.com/office/drawing/2010/main" val="0"/>
            </a:ext>
          </a:extLst>
        </a:blip>
        <a:stretch>
          <a:fillRect/>
        </a:stretch>
      </xdr:blipFill>
      <xdr:spPr>
        <a:xfrm>
          <a:off x="9761501" y="43938392"/>
          <a:ext cx="1385454" cy="1039090"/>
        </a:xfrm>
        <a:prstGeom prst="rect">
          <a:avLst/>
        </a:prstGeom>
      </xdr:spPr>
    </xdr:pic>
    <xdr:clientData/>
  </xdr:twoCellAnchor>
  <xdr:twoCellAnchor editAs="oneCell">
    <xdr:from>
      <xdr:col>4</xdr:col>
      <xdr:colOff>17860</xdr:colOff>
      <xdr:row>37</xdr:row>
      <xdr:rowOff>26700</xdr:rowOff>
    </xdr:from>
    <xdr:to>
      <xdr:col>4</xdr:col>
      <xdr:colOff>1440657</xdr:colOff>
      <xdr:row>38</xdr:row>
      <xdr:rowOff>231</xdr:rowOff>
    </xdr:to>
    <xdr:pic>
      <xdr:nvPicPr>
        <xdr:cNvPr id="481" name="Рисунок 480"/>
        <xdr:cNvPicPr>
          <a:picLocks noChangeAspect="1"/>
        </xdr:cNvPicPr>
      </xdr:nvPicPr>
      <xdr:blipFill>
        <a:blip xmlns:r="http://schemas.openxmlformats.org/officeDocument/2006/relationships" r:embed="rId165" cstate="print">
          <a:extLst>
            <a:ext uri="{28A0092B-C50C-407E-A947-70E740481C1C}">
              <a14:useLocalDpi xmlns:a14="http://schemas.microsoft.com/office/drawing/2010/main" val="0"/>
            </a:ext>
          </a:extLst>
        </a:blip>
        <a:stretch>
          <a:fillRect/>
        </a:stretch>
      </xdr:blipFill>
      <xdr:spPr>
        <a:xfrm>
          <a:off x="9727407" y="45026372"/>
          <a:ext cx="1422797" cy="1068906"/>
        </a:xfrm>
        <a:prstGeom prst="rect">
          <a:avLst/>
        </a:prstGeom>
      </xdr:spPr>
    </xdr:pic>
    <xdr:clientData/>
  </xdr:twoCellAnchor>
  <xdr:twoCellAnchor editAs="oneCell">
    <xdr:from>
      <xdr:col>4</xdr:col>
      <xdr:colOff>190500</xdr:colOff>
      <xdr:row>624</xdr:row>
      <xdr:rowOff>33131</xdr:rowOff>
    </xdr:from>
    <xdr:to>
      <xdr:col>4</xdr:col>
      <xdr:colOff>1316182</xdr:colOff>
      <xdr:row>624</xdr:row>
      <xdr:rowOff>1073725</xdr:rowOff>
    </xdr:to>
    <xdr:pic>
      <xdr:nvPicPr>
        <xdr:cNvPr id="175" name="Рисунок 174"/>
        <xdr:cNvPicPr>
          <a:picLocks noChangeAspect="1"/>
        </xdr:cNvPicPr>
      </xdr:nvPicPr>
      <xdr:blipFill>
        <a:blip xmlns:r="http://schemas.openxmlformats.org/officeDocument/2006/relationships" r:embed="rId166" cstate="print">
          <a:extLst>
            <a:ext uri="{28A0092B-C50C-407E-A947-70E740481C1C}">
              <a14:useLocalDpi xmlns:a14="http://schemas.microsoft.com/office/drawing/2010/main" val="0"/>
            </a:ext>
          </a:extLst>
        </a:blip>
        <a:stretch>
          <a:fillRect/>
        </a:stretch>
      </xdr:blipFill>
      <xdr:spPr>
        <a:xfrm>
          <a:off x="9906000" y="661382870"/>
          <a:ext cx="1125682" cy="1040594"/>
        </a:xfrm>
        <a:prstGeom prst="rect">
          <a:avLst/>
        </a:prstGeom>
      </xdr:spPr>
    </xdr:pic>
    <xdr:clientData/>
  </xdr:twoCellAnchor>
  <xdr:twoCellAnchor editAs="oneCell">
    <xdr:from>
      <xdr:col>4</xdr:col>
      <xdr:colOff>103909</xdr:colOff>
      <xdr:row>390</xdr:row>
      <xdr:rowOff>78308</xdr:rowOff>
    </xdr:from>
    <xdr:to>
      <xdr:col>4</xdr:col>
      <xdr:colOff>1408545</xdr:colOff>
      <xdr:row>390</xdr:row>
      <xdr:rowOff>1056785</xdr:rowOff>
    </xdr:to>
    <xdr:pic>
      <xdr:nvPicPr>
        <xdr:cNvPr id="471" name="Рисунок 470"/>
        <xdr:cNvPicPr>
          <a:picLocks noChangeAspect="1"/>
        </xdr:cNvPicPr>
      </xdr:nvPicPr>
      <xdr:blipFill>
        <a:blip xmlns:r="http://schemas.openxmlformats.org/officeDocument/2006/relationships" r:embed="rId160" cstate="print">
          <a:extLst>
            <a:ext uri="{28A0092B-C50C-407E-A947-70E740481C1C}">
              <a14:useLocalDpi xmlns:a14="http://schemas.microsoft.com/office/drawing/2010/main" val="0"/>
            </a:ext>
          </a:extLst>
        </a:blip>
        <a:stretch>
          <a:fillRect/>
        </a:stretch>
      </xdr:blipFill>
      <xdr:spPr>
        <a:xfrm>
          <a:off x="9819409" y="414581460"/>
          <a:ext cx="1304636" cy="978477"/>
        </a:xfrm>
        <a:prstGeom prst="rect">
          <a:avLst/>
        </a:prstGeom>
      </xdr:spPr>
    </xdr:pic>
    <xdr:clientData/>
  </xdr:twoCellAnchor>
  <xdr:twoCellAnchor editAs="oneCell">
    <xdr:from>
      <xdr:col>4</xdr:col>
      <xdr:colOff>121227</xdr:colOff>
      <xdr:row>539</xdr:row>
      <xdr:rowOff>34637</xdr:rowOff>
    </xdr:from>
    <xdr:to>
      <xdr:col>4</xdr:col>
      <xdr:colOff>1325397</xdr:colOff>
      <xdr:row>539</xdr:row>
      <xdr:rowOff>1084421</xdr:rowOff>
    </xdr:to>
    <xdr:pic>
      <xdr:nvPicPr>
        <xdr:cNvPr id="489" name="Рисунок 488"/>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36727" y="557512180"/>
          <a:ext cx="1204170" cy="1049784"/>
        </a:xfrm>
        <a:prstGeom prst="rect">
          <a:avLst/>
        </a:prstGeom>
      </xdr:spPr>
    </xdr:pic>
    <xdr:clientData/>
  </xdr:twoCellAnchor>
  <xdr:twoCellAnchor editAs="oneCell">
    <xdr:from>
      <xdr:col>4</xdr:col>
      <xdr:colOff>155864</xdr:colOff>
      <xdr:row>553</xdr:row>
      <xdr:rowOff>69272</xdr:rowOff>
    </xdr:from>
    <xdr:to>
      <xdr:col>4</xdr:col>
      <xdr:colOff>1360034</xdr:colOff>
      <xdr:row>553</xdr:row>
      <xdr:rowOff>1039090</xdr:rowOff>
    </xdr:to>
    <xdr:pic>
      <xdr:nvPicPr>
        <xdr:cNvPr id="491" name="Рисунок 490"/>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71364" y="573275489"/>
          <a:ext cx="1204170" cy="969818"/>
        </a:xfrm>
        <a:prstGeom prst="rect">
          <a:avLst/>
        </a:prstGeom>
      </xdr:spPr>
    </xdr:pic>
    <xdr:clientData/>
  </xdr:twoCellAnchor>
  <xdr:twoCellAnchor editAs="oneCell">
    <xdr:from>
      <xdr:col>4</xdr:col>
      <xdr:colOff>29224</xdr:colOff>
      <xdr:row>30</xdr:row>
      <xdr:rowOff>34636</xdr:rowOff>
    </xdr:from>
    <xdr:to>
      <xdr:col>4</xdr:col>
      <xdr:colOff>1449315</xdr:colOff>
      <xdr:row>30</xdr:row>
      <xdr:rowOff>1077311</xdr:rowOff>
    </xdr:to>
    <xdr:pic>
      <xdr:nvPicPr>
        <xdr:cNvPr id="488" name="Рисунок 487"/>
        <xdr:cNvPicPr>
          <a:picLocks noChangeAspect="1"/>
        </xdr:cNvPicPr>
      </xdr:nvPicPr>
      <xdr:blipFill>
        <a:blip xmlns:r="http://schemas.openxmlformats.org/officeDocument/2006/relationships" r:embed="rId167" cstate="print">
          <a:extLst>
            <a:ext uri="{28A0092B-C50C-407E-A947-70E740481C1C}">
              <a14:useLocalDpi xmlns:a14="http://schemas.microsoft.com/office/drawing/2010/main" val="0"/>
            </a:ext>
          </a:extLst>
        </a:blip>
        <a:stretch>
          <a:fillRect/>
        </a:stretch>
      </xdr:blipFill>
      <xdr:spPr>
        <a:xfrm>
          <a:off x="9738771" y="35068777"/>
          <a:ext cx="1420091" cy="1042675"/>
        </a:xfrm>
        <a:prstGeom prst="rect">
          <a:avLst/>
        </a:prstGeom>
      </xdr:spPr>
    </xdr:pic>
    <xdr:clientData/>
  </xdr:twoCellAnchor>
  <xdr:twoCellAnchor editAs="oneCell">
    <xdr:from>
      <xdr:col>4</xdr:col>
      <xdr:colOff>51954</xdr:colOff>
      <xdr:row>418</xdr:row>
      <xdr:rowOff>51954</xdr:rowOff>
    </xdr:from>
    <xdr:to>
      <xdr:col>4</xdr:col>
      <xdr:colOff>1440179</xdr:colOff>
      <xdr:row>418</xdr:row>
      <xdr:rowOff>1073059</xdr:rowOff>
    </xdr:to>
    <xdr:pic>
      <xdr:nvPicPr>
        <xdr:cNvPr id="474" name="Рисунок 473"/>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7454" y="442401237"/>
          <a:ext cx="1388225" cy="1021105"/>
        </a:xfrm>
        <a:prstGeom prst="rect">
          <a:avLst/>
        </a:prstGeom>
      </xdr:spPr>
    </xdr:pic>
    <xdr:clientData/>
  </xdr:twoCellAnchor>
  <xdr:twoCellAnchor editAs="oneCell">
    <xdr:from>
      <xdr:col>4</xdr:col>
      <xdr:colOff>51954</xdr:colOff>
      <xdr:row>520</xdr:row>
      <xdr:rowOff>34636</xdr:rowOff>
    </xdr:from>
    <xdr:to>
      <xdr:col>4</xdr:col>
      <xdr:colOff>1437408</xdr:colOff>
      <xdr:row>520</xdr:row>
      <xdr:rowOff>1076739</xdr:rowOff>
    </xdr:to>
    <xdr:pic>
      <xdr:nvPicPr>
        <xdr:cNvPr id="498" name="Рисунок 497"/>
        <xdr:cNvPicPr>
          <a:picLocks noChangeAspect="1"/>
        </xdr:cNvPicPr>
      </xdr:nvPicPr>
      <xdr:blipFill>
        <a:blip xmlns:r="http://schemas.openxmlformats.org/officeDocument/2006/relationships" r:embed="rId168">
          <a:extLst>
            <a:ext uri="{28A0092B-C50C-407E-A947-70E740481C1C}">
              <a14:useLocalDpi xmlns:a14="http://schemas.microsoft.com/office/drawing/2010/main" val="0"/>
            </a:ext>
          </a:extLst>
        </a:blip>
        <a:stretch>
          <a:fillRect/>
        </a:stretch>
      </xdr:blipFill>
      <xdr:spPr>
        <a:xfrm>
          <a:off x="9767454" y="542578636"/>
          <a:ext cx="1385454" cy="1042103"/>
        </a:xfrm>
        <a:prstGeom prst="rect">
          <a:avLst/>
        </a:prstGeom>
      </xdr:spPr>
    </xdr:pic>
    <xdr:clientData/>
  </xdr:twoCellAnchor>
  <xdr:twoCellAnchor editAs="oneCell">
    <xdr:from>
      <xdr:col>4</xdr:col>
      <xdr:colOff>155864</xdr:colOff>
      <xdr:row>394</xdr:row>
      <xdr:rowOff>34637</xdr:rowOff>
    </xdr:from>
    <xdr:to>
      <xdr:col>4</xdr:col>
      <xdr:colOff>1360034</xdr:colOff>
      <xdr:row>394</xdr:row>
      <xdr:rowOff>1084421</xdr:rowOff>
    </xdr:to>
    <xdr:pic>
      <xdr:nvPicPr>
        <xdr:cNvPr id="499" name="Рисунок 498"/>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71364" y="292175046"/>
          <a:ext cx="1204170" cy="1049784"/>
        </a:xfrm>
        <a:prstGeom prst="rect">
          <a:avLst/>
        </a:prstGeom>
      </xdr:spPr>
    </xdr:pic>
    <xdr:clientData/>
  </xdr:twoCellAnchor>
  <xdr:twoCellAnchor editAs="oneCell">
    <xdr:from>
      <xdr:col>4</xdr:col>
      <xdr:colOff>51956</xdr:colOff>
      <xdr:row>529</xdr:row>
      <xdr:rowOff>51954</xdr:rowOff>
    </xdr:from>
    <xdr:to>
      <xdr:col>4</xdr:col>
      <xdr:colOff>1437410</xdr:colOff>
      <xdr:row>530</xdr:row>
      <xdr:rowOff>3466</xdr:rowOff>
    </xdr:to>
    <xdr:pic>
      <xdr:nvPicPr>
        <xdr:cNvPr id="500" name="Рисунок 499"/>
        <xdr:cNvPicPr>
          <a:picLocks noChangeAspect="1"/>
        </xdr:cNvPicPr>
      </xdr:nvPicPr>
      <xdr:blipFill>
        <a:blip xmlns:r="http://schemas.openxmlformats.org/officeDocument/2006/relationships" r:embed="rId168">
          <a:extLst>
            <a:ext uri="{28A0092B-C50C-407E-A947-70E740481C1C}">
              <a14:useLocalDpi xmlns:a14="http://schemas.microsoft.com/office/drawing/2010/main" val="0"/>
            </a:ext>
          </a:extLst>
        </a:blip>
        <a:stretch>
          <a:fillRect/>
        </a:stretch>
      </xdr:blipFill>
      <xdr:spPr>
        <a:xfrm>
          <a:off x="9767456" y="549511932"/>
          <a:ext cx="1385454" cy="1053095"/>
        </a:xfrm>
        <a:prstGeom prst="rect">
          <a:avLst/>
        </a:prstGeom>
      </xdr:spPr>
    </xdr:pic>
    <xdr:clientData/>
  </xdr:twoCellAnchor>
  <xdr:twoCellAnchor editAs="oneCell">
    <xdr:from>
      <xdr:col>4</xdr:col>
      <xdr:colOff>69272</xdr:colOff>
      <xdr:row>718</xdr:row>
      <xdr:rowOff>69272</xdr:rowOff>
    </xdr:from>
    <xdr:to>
      <xdr:col>4</xdr:col>
      <xdr:colOff>1437408</xdr:colOff>
      <xdr:row>718</xdr:row>
      <xdr:rowOff>1068456</xdr:rowOff>
    </xdr:to>
    <xdr:pic>
      <xdr:nvPicPr>
        <xdr:cNvPr id="501" name="Рисунок 500"/>
        <xdr:cNvPicPr>
          <a:picLocks noChangeAspect="1"/>
        </xdr:cNvPicPr>
      </xdr:nvPicPr>
      <xdr:blipFill>
        <a:blip xmlns:r="http://schemas.openxmlformats.org/officeDocument/2006/relationships" r:embed="rId169" cstate="print">
          <a:extLst>
            <a:ext uri="{28A0092B-C50C-407E-A947-70E740481C1C}">
              <a14:useLocalDpi xmlns:a14="http://schemas.microsoft.com/office/drawing/2010/main" val="0"/>
            </a:ext>
          </a:extLst>
        </a:blip>
        <a:stretch>
          <a:fillRect/>
        </a:stretch>
      </xdr:blipFill>
      <xdr:spPr>
        <a:xfrm>
          <a:off x="9784772" y="764951620"/>
          <a:ext cx="1368136" cy="999184"/>
        </a:xfrm>
        <a:prstGeom prst="rect">
          <a:avLst/>
        </a:prstGeom>
      </xdr:spPr>
    </xdr:pic>
    <xdr:clientData/>
  </xdr:twoCellAnchor>
  <xdr:twoCellAnchor editAs="oneCell">
    <xdr:from>
      <xdr:col>4</xdr:col>
      <xdr:colOff>48243</xdr:colOff>
      <xdr:row>87</xdr:row>
      <xdr:rowOff>38347</xdr:rowOff>
    </xdr:from>
    <xdr:to>
      <xdr:col>4</xdr:col>
      <xdr:colOff>1433699</xdr:colOff>
      <xdr:row>87</xdr:row>
      <xdr:rowOff>1077439</xdr:rowOff>
    </xdr:to>
    <xdr:pic>
      <xdr:nvPicPr>
        <xdr:cNvPr id="502" name="Рисунок 501"/>
        <xdr:cNvPicPr>
          <a:picLocks noChangeAspect="1"/>
        </xdr:cNvPicPr>
      </xdr:nvPicPr>
      <xdr:blipFill>
        <a:blip xmlns:r="http://schemas.openxmlformats.org/officeDocument/2006/relationships" r:embed="rId170" cstate="print">
          <a:extLst>
            <a:ext uri="{28A0092B-C50C-407E-A947-70E740481C1C}">
              <a14:useLocalDpi xmlns:a14="http://schemas.microsoft.com/office/drawing/2010/main" val="0"/>
            </a:ext>
          </a:extLst>
        </a:blip>
        <a:stretch>
          <a:fillRect/>
        </a:stretch>
      </xdr:blipFill>
      <xdr:spPr>
        <a:xfrm>
          <a:off x="9763743" y="106552695"/>
          <a:ext cx="1385456" cy="1039092"/>
        </a:xfrm>
        <a:prstGeom prst="rect">
          <a:avLst/>
        </a:prstGeom>
      </xdr:spPr>
    </xdr:pic>
    <xdr:clientData/>
  </xdr:twoCellAnchor>
  <xdr:twoCellAnchor editAs="oneCell">
    <xdr:from>
      <xdr:col>4</xdr:col>
      <xdr:colOff>34636</xdr:colOff>
      <xdr:row>677</xdr:row>
      <xdr:rowOff>34636</xdr:rowOff>
    </xdr:from>
    <xdr:to>
      <xdr:col>5</xdr:col>
      <xdr:colOff>7130</xdr:colOff>
      <xdr:row>678</xdr:row>
      <xdr:rowOff>4329</xdr:rowOff>
    </xdr:to>
    <xdr:pic>
      <xdr:nvPicPr>
        <xdr:cNvPr id="503" name="Рисунок 502"/>
        <xdr:cNvPicPr>
          <a:picLocks noChangeAspect="1"/>
        </xdr:cNvPicPr>
      </xdr:nvPicPr>
      <xdr:blipFill>
        <a:blip xmlns:r="http://schemas.openxmlformats.org/officeDocument/2006/relationships" r:embed="rId171" cstate="print">
          <a:extLst>
            <a:ext uri="{28A0092B-C50C-407E-A947-70E740481C1C}">
              <a14:useLocalDpi xmlns:a14="http://schemas.microsoft.com/office/drawing/2010/main" val="0"/>
            </a:ext>
          </a:extLst>
        </a:blip>
        <a:stretch>
          <a:fillRect/>
        </a:stretch>
      </xdr:blipFill>
      <xdr:spPr>
        <a:xfrm>
          <a:off x="9750136" y="726013571"/>
          <a:ext cx="1439668" cy="1071279"/>
        </a:xfrm>
        <a:prstGeom prst="rect">
          <a:avLst/>
        </a:prstGeom>
      </xdr:spPr>
    </xdr:pic>
    <xdr:clientData/>
  </xdr:twoCellAnchor>
  <xdr:twoCellAnchor editAs="oneCell">
    <xdr:from>
      <xdr:col>4</xdr:col>
      <xdr:colOff>52707</xdr:colOff>
      <xdr:row>576</xdr:row>
      <xdr:rowOff>43672</xdr:rowOff>
    </xdr:from>
    <xdr:to>
      <xdr:col>4</xdr:col>
      <xdr:colOff>1438162</xdr:colOff>
      <xdr:row>576</xdr:row>
      <xdr:rowOff>1082763</xdr:rowOff>
    </xdr:to>
    <xdr:pic>
      <xdr:nvPicPr>
        <xdr:cNvPr id="504" name="Рисунок 503"/>
        <xdr:cNvPicPr>
          <a:picLocks noChangeAspect="1"/>
        </xdr:cNvPicPr>
      </xdr:nvPicPr>
      <xdr:blipFill>
        <a:blip xmlns:r="http://schemas.openxmlformats.org/officeDocument/2006/relationships" r:embed="rId172" cstate="print">
          <a:extLst>
            <a:ext uri="{28A0092B-C50C-407E-A947-70E740481C1C}">
              <a14:useLocalDpi xmlns:a14="http://schemas.microsoft.com/office/drawing/2010/main" val="0"/>
            </a:ext>
          </a:extLst>
        </a:blip>
        <a:stretch>
          <a:fillRect/>
        </a:stretch>
      </xdr:blipFill>
      <xdr:spPr>
        <a:xfrm>
          <a:off x="9768207" y="603638781"/>
          <a:ext cx="1385455" cy="1039091"/>
        </a:xfrm>
        <a:prstGeom prst="rect">
          <a:avLst/>
        </a:prstGeom>
      </xdr:spPr>
    </xdr:pic>
    <xdr:clientData/>
  </xdr:twoCellAnchor>
  <xdr:twoCellAnchor editAs="oneCell">
    <xdr:from>
      <xdr:col>4</xdr:col>
      <xdr:colOff>67769</xdr:colOff>
      <xdr:row>573</xdr:row>
      <xdr:rowOff>59486</xdr:rowOff>
    </xdr:from>
    <xdr:to>
      <xdr:col>4</xdr:col>
      <xdr:colOff>1399763</xdr:colOff>
      <xdr:row>573</xdr:row>
      <xdr:rowOff>1058482</xdr:rowOff>
    </xdr:to>
    <xdr:pic>
      <xdr:nvPicPr>
        <xdr:cNvPr id="505" name="Рисунок 504"/>
        <xdr:cNvPicPr>
          <a:picLocks noChangeAspect="1"/>
        </xdr:cNvPicPr>
      </xdr:nvPicPr>
      <xdr:blipFill>
        <a:blip xmlns:r="http://schemas.openxmlformats.org/officeDocument/2006/relationships" r:embed="rId173" cstate="print">
          <a:extLst>
            <a:ext uri="{28A0092B-C50C-407E-A947-70E740481C1C}">
              <a14:useLocalDpi xmlns:a14="http://schemas.microsoft.com/office/drawing/2010/main" val="0"/>
            </a:ext>
          </a:extLst>
        </a:blip>
        <a:stretch>
          <a:fillRect/>
        </a:stretch>
      </xdr:blipFill>
      <xdr:spPr>
        <a:xfrm>
          <a:off x="9783269" y="600349834"/>
          <a:ext cx="1331994" cy="998996"/>
        </a:xfrm>
        <a:prstGeom prst="rect">
          <a:avLst/>
        </a:prstGeom>
      </xdr:spPr>
    </xdr:pic>
    <xdr:clientData/>
  </xdr:twoCellAnchor>
  <xdr:twoCellAnchor editAs="oneCell">
    <xdr:from>
      <xdr:col>4</xdr:col>
      <xdr:colOff>17318</xdr:colOff>
      <xdr:row>427</xdr:row>
      <xdr:rowOff>17318</xdr:rowOff>
    </xdr:from>
    <xdr:to>
      <xdr:col>4</xdr:col>
      <xdr:colOff>1454727</xdr:colOff>
      <xdr:row>428</xdr:row>
      <xdr:rowOff>1018</xdr:rowOff>
    </xdr:to>
    <xdr:pic>
      <xdr:nvPicPr>
        <xdr:cNvPr id="508" name="Рисунок 507"/>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32818" y="451485753"/>
          <a:ext cx="1437409" cy="1084269"/>
        </a:xfrm>
        <a:prstGeom prst="rect">
          <a:avLst/>
        </a:prstGeom>
      </xdr:spPr>
    </xdr:pic>
    <xdr:clientData/>
  </xdr:twoCellAnchor>
  <xdr:twoCellAnchor editAs="oneCell">
    <xdr:from>
      <xdr:col>4</xdr:col>
      <xdr:colOff>60989</xdr:colOff>
      <xdr:row>99</xdr:row>
      <xdr:rowOff>43671</xdr:rowOff>
    </xdr:from>
    <xdr:to>
      <xdr:col>4</xdr:col>
      <xdr:colOff>1429126</xdr:colOff>
      <xdr:row>99</xdr:row>
      <xdr:rowOff>1068038</xdr:rowOff>
    </xdr:to>
    <xdr:pic>
      <xdr:nvPicPr>
        <xdr:cNvPr id="510" name="Рисунок 509"/>
        <xdr:cNvPicPr>
          <a:picLocks noChangeAspect="1"/>
        </xdr:cNvPicPr>
      </xdr:nvPicPr>
      <xdr:blipFill>
        <a:blip xmlns:r="http://schemas.openxmlformats.org/officeDocument/2006/relationships" r:embed="rId105" cstate="print">
          <a:extLst>
            <a:ext uri="{28A0092B-C50C-407E-A947-70E740481C1C}">
              <a14:useLocalDpi xmlns:a14="http://schemas.microsoft.com/office/drawing/2010/main" val="0"/>
            </a:ext>
          </a:extLst>
        </a:blip>
        <a:stretch>
          <a:fillRect/>
        </a:stretch>
      </xdr:blipFill>
      <xdr:spPr>
        <a:xfrm>
          <a:off x="9776489" y="118667193"/>
          <a:ext cx="1368137" cy="1024367"/>
        </a:xfrm>
        <a:prstGeom prst="rect">
          <a:avLst/>
        </a:prstGeom>
      </xdr:spPr>
    </xdr:pic>
    <xdr:clientData/>
  </xdr:twoCellAnchor>
  <xdr:twoCellAnchor editAs="oneCell">
    <xdr:from>
      <xdr:col>4</xdr:col>
      <xdr:colOff>60237</xdr:colOff>
      <xdr:row>544</xdr:row>
      <xdr:rowOff>51954</xdr:rowOff>
    </xdr:from>
    <xdr:to>
      <xdr:col>4</xdr:col>
      <xdr:colOff>1411055</xdr:colOff>
      <xdr:row>544</xdr:row>
      <xdr:rowOff>1065068</xdr:rowOff>
    </xdr:to>
    <xdr:pic>
      <xdr:nvPicPr>
        <xdr:cNvPr id="513" name="Рисунок 512"/>
        <xdr:cNvPicPr>
          <a:picLocks noChangeAspect="1"/>
        </xdr:cNvPicPr>
      </xdr:nvPicPr>
      <xdr:blipFill>
        <a:blip xmlns:r="http://schemas.openxmlformats.org/officeDocument/2006/relationships" r:embed="rId175" cstate="print">
          <a:extLst>
            <a:ext uri="{28A0092B-C50C-407E-A947-70E740481C1C}">
              <a14:useLocalDpi xmlns:a14="http://schemas.microsoft.com/office/drawing/2010/main" val="0"/>
            </a:ext>
          </a:extLst>
        </a:blip>
        <a:stretch>
          <a:fillRect/>
        </a:stretch>
      </xdr:blipFill>
      <xdr:spPr>
        <a:xfrm>
          <a:off x="9775737" y="563037432"/>
          <a:ext cx="1350818" cy="1013114"/>
        </a:xfrm>
        <a:prstGeom prst="rect">
          <a:avLst/>
        </a:prstGeom>
      </xdr:spPr>
    </xdr:pic>
    <xdr:clientData/>
  </xdr:twoCellAnchor>
  <xdr:twoCellAnchor editAs="oneCell">
    <xdr:from>
      <xdr:col>4</xdr:col>
      <xdr:colOff>77555</xdr:colOff>
      <xdr:row>545</xdr:row>
      <xdr:rowOff>52706</xdr:rowOff>
    </xdr:from>
    <xdr:to>
      <xdr:col>4</xdr:col>
      <xdr:colOff>1428373</xdr:colOff>
      <xdr:row>545</xdr:row>
      <xdr:rowOff>1065820</xdr:rowOff>
    </xdr:to>
    <xdr:pic>
      <xdr:nvPicPr>
        <xdr:cNvPr id="514" name="Рисунок 513"/>
        <xdr:cNvPicPr>
          <a:picLocks noChangeAspect="1"/>
        </xdr:cNvPicPr>
      </xdr:nvPicPr>
      <xdr:blipFill>
        <a:blip xmlns:r="http://schemas.openxmlformats.org/officeDocument/2006/relationships" r:embed="rId175" cstate="print">
          <a:extLst>
            <a:ext uri="{28A0092B-C50C-407E-A947-70E740481C1C}">
              <a14:useLocalDpi xmlns:a14="http://schemas.microsoft.com/office/drawing/2010/main" val="0"/>
            </a:ext>
          </a:extLst>
        </a:blip>
        <a:stretch>
          <a:fillRect/>
        </a:stretch>
      </xdr:blipFill>
      <xdr:spPr>
        <a:xfrm>
          <a:off x="9793055" y="564139771"/>
          <a:ext cx="1350818" cy="1013114"/>
        </a:xfrm>
        <a:prstGeom prst="rect">
          <a:avLst/>
        </a:prstGeom>
      </xdr:spPr>
    </xdr:pic>
    <xdr:clientData/>
  </xdr:twoCellAnchor>
  <xdr:twoCellAnchor editAs="oneCell">
    <xdr:from>
      <xdr:col>4</xdr:col>
      <xdr:colOff>121229</xdr:colOff>
      <xdr:row>417</xdr:row>
      <xdr:rowOff>34636</xdr:rowOff>
    </xdr:from>
    <xdr:to>
      <xdr:col>4</xdr:col>
      <xdr:colOff>1325399</xdr:colOff>
      <xdr:row>417</xdr:row>
      <xdr:rowOff>1084420</xdr:rowOff>
    </xdr:to>
    <xdr:pic>
      <xdr:nvPicPr>
        <xdr:cNvPr id="515" name="Рисунок 514"/>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36729" y="441282332"/>
          <a:ext cx="1204170" cy="1049784"/>
        </a:xfrm>
        <a:prstGeom prst="rect">
          <a:avLst/>
        </a:prstGeom>
      </xdr:spPr>
    </xdr:pic>
    <xdr:clientData/>
  </xdr:twoCellAnchor>
  <xdr:twoCellAnchor editAs="oneCell">
    <xdr:from>
      <xdr:col>4</xdr:col>
      <xdr:colOff>51954</xdr:colOff>
      <xdr:row>220</xdr:row>
      <xdr:rowOff>51954</xdr:rowOff>
    </xdr:from>
    <xdr:to>
      <xdr:col>4</xdr:col>
      <xdr:colOff>1414317</xdr:colOff>
      <xdr:row>220</xdr:row>
      <xdr:rowOff>1073726</xdr:rowOff>
    </xdr:to>
    <xdr:pic>
      <xdr:nvPicPr>
        <xdr:cNvPr id="516" name="Рисунок 515"/>
        <xdr:cNvPicPr>
          <a:picLocks noChangeAspect="1"/>
        </xdr:cNvPicPr>
      </xdr:nvPicPr>
      <xdr:blipFill>
        <a:blip xmlns:r="http://schemas.openxmlformats.org/officeDocument/2006/relationships" r:embed="rId176" cstate="print">
          <a:extLst>
            <a:ext uri="{28A0092B-C50C-407E-A947-70E740481C1C}">
              <a14:useLocalDpi xmlns:a14="http://schemas.microsoft.com/office/drawing/2010/main" val="0"/>
            </a:ext>
          </a:extLst>
        </a:blip>
        <a:stretch>
          <a:fillRect/>
        </a:stretch>
      </xdr:blipFill>
      <xdr:spPr>
        <a:xfrm>
          <a:off x="9767454" y="240529215"/>
          <a:ext cx="1362363" cy="1021772"/>
        </a:xfrm>
        <a:prstGeom prst="rect">
          <a:avLst/>
        </a:prstGeom>
      </xdr:spPr>
    </xdr:pic>
    <xdr:clientData/>
  </xdr:twoCellAnchor>
  <xdr:twoCellAnchor editAs="oneCell">
    <xdr:from>
      <xdr:col>4</xdr:col>
      <xdr:colOff>33306</xdr:colOff>
      <xdr:row>7</xdr:row>
      <xdr:rowOff>29308</xdr:rowOff>
    </xdr:from>
    <xdr:to>
      <xdr:col>4</xdr:col>
      <xdr:colOff>1448954</xdr:colOff>
      <xdr:row>7</xdr:row>
      <xdr:rowOff>1091044</xdr:rowOff>
    </xdr:to>
    <xdr:pic>
      <xdr:nvPicPr>
        <xdr:cNvPr id="4" name="Рисунок 3"/>
        <xdr:cNvPicPr>
          <a:picLocks noChangeAspect="1"/>
        </xdr:cNvPicPr>
      </xdr:nvPicPr>
      <xdr:blipFill>
        <a:blip xmlns:r="http://schemas.openxmlformats.org/officeDocument/2006/relationships" r:embed="rId177" cstate="print">
          <a:extLst>
            <a:ext uri="{28A0092B-C50C-407E-A947-70E740481C1C}">
              <a14:useLocalDpi xmlns:a14="http://schemas.microsoft.com/office/drawing/2010/main" val="0"/>
            </a:ext>
          </a:extLst>
        </a:blip>
        <a:stretch>
          <a:fillRect/>
        </a:stretch>
      </xdr:blipFill>
      <xdr:spPr>
        <a:xfrm>
          <a:off x="9748806" y="3231173"/>
          <a:ext cx="1415648" cy="1061736"/>
        </a:xfrm>
        <a:prstGeom prst="rect">
          <a:avLst/>
        </a:prstGeom>
      </xdr:spPr>
    </xdr:pic>
    <xdr:clientData/>
  </xdr:twoCellAnchor>
  <xdr:twoCellAnchor editAs="oneCell">
    <xdr:from>
      <xdr:col>4</xdr:col>
      <xdr:colOff>34636</xdr:colOff>
      <xdr:row>38</xdr:row>
      <xdr:rowOff>34636</xdr:rowOff>
    </xdr:from>
    <xdr:to>
      <xdr:col>4</xdr:col>
      <xdr:colOff>1448956</xdr:colOff>
      <xdr:row>38</xdr:row>
      <xdr:rowOff>1077516</xdr:rowOff>
    </xdr:to>
    <xdr:pic>
      <xdr:nvPicPr>
        <xdr:cNvPr id="517" name="Рисунок 516"/>
        <xdr:cNvPicPr>
          <a:picLocks noChangeAspect="1"/>
        </xdr:cNvPicPr>
      </xdr:nvPicPr>
      <xdr:blipFill>
        <a:blip xmlns:r="http://schemas.openxmlformats.org/officeDocument/2006/relationships" r:embed="rId178" cstate="print">
          <a:extLst>
            <a:ext uri="{28A0092B-C50C-407E-A947-70E740481C1C}">
              <a14:useLocalDpi xmlns:a14="http://schemas.microsoft.com/office/drawing/2010/main" val="0"/>
            </a:ext>
          </a:extLst>
        </a:blip>
        <a:stretch>
          <a:fillRect/>
        </a:stretch>
      </xdr:blipFill>
      <xdr:spPr>
        <a:xfrm>
          <a:off x="9744183" y="46141589"/>
          <a:ext cx="1414320" cy="1042880"/>
        </a:xfrm>
        <a:prstGeom prst="rect">
          <a:avLst/>
        </a:prstGeom>
      </xdr:spPr>
    </xdr:pic>
    <xdr:clientData/>
  </xdr:twoCellAnchor>
  <xdr:twoCellAnchor editAs="oneCell">
    <xdr:from>
      <xdr:col>4</xdr:col>
      <xdr:colOff>54429</xdr:colOff>
      <xdr:row>233</xdr:row>
      <xdr:rowOff>40822</xdr:rowOff>
    </xdr:from>
    <xdr:to>
      <xdr:col>4</xdr:col>
      <xdr:colOff>1437409</xdr:colOff>
      <xdr:row>233</xdr:row>
      <xdr:rowOff>1078057</xdr:rowOff>
    </xdr:to>
    <xdr:pic>
      <xdr:nvPicPr>
        <xdr:cNvPr id="518" name="Рисунок 517"/>
        <xdr:cNvPicPr>
          <a:picLocks noChangeAspect="1"/>
        </xdr:cNvPicPr>
      </xdr:nvPicPr>
      <xdr:blipFill>
        <a:blip xmlns:r="http://schemas.openxmlformats.org/officeDocument/2006/relationships" r:embed="rId179" cstate="print">
          <a:extLst>
            <a:ext uri="{28A0092B-C50C-407E-A947-70E740481C1C}">
              <a14:useLocalDpi xmlns:a14="http://schemas.microsoft.com/office/drawing/2010/main" val="0"/>
            </a:ext>
          </a:extLst>
        </a:blip>
        <a:stretch>
          <a:fillRect/>
        </a:stretch>
      </xdr:blipFill>
      <xdr:spPr>
        <a:xfrm>
          <a:off x="9769929" y="254838713"/>
          <a:ext cx="1382980" cy="1037235"/>
        </a:xfrm>
        <a:prstGeom prst="rect">
          <a:avLst/>
        </a:prstGeom>
      </xdr:spPr>
    </xdr:pic>
    <xdr:clientData/>
  </xdr:twoCellAnchor>
  <xdr:twoCellAnchor editAs="oneCell">
    <xdr:from>
      <xdr:col>4</xdr:col>
      <xdr:colOff>51202</xdr:colOff>
      <xdr:row>269</xdr:row>
      <xdr:rowOff>34636</xdr:rowOff>
    </xdr:from>
    <xdr:to>
      <xdr:col>4</xdr:col>
      <xdr:colOff>1441175</xdr:colOff>
      <xdr:row>269</xdr:row>
      <xdr:rowOff>1083198</xdr:rowOff>
    </xdr:to>
    <xdr:pic>
      <xdr:nvPicPr>
        <xdr:cNvPr id="519" name="Рисунок 518"/>
        <xdr:cNvPicPr>
          <a:picLocks noChangeAspect="1"/>
        </xdr:cNvPicPr>
      </xdr:nvPicPr>
      <xdr:blipFill>
        <a:blip xmlns:r="http://schemas.openxmlformats.org/officeDocument/2006/relationships" r:embed="rId180" cstate="print">
          <a:extLst>
            <a:ext uri="{28A0092B-C50C-407E-A947-70E740481C1C}">
              <a14:useLocalDpi xmlns:a14="http://schemas.microsoft.com/office/drawing/2010/main" val="0"/>
            </a:ext>
          </a:extLst>
        </a:blip>
        <a:stretch>
          <a:fillRect/>
        </a:stretch>
      </xdr:blipFill>
      <xdr:spPr>
        <a:xfrm>
          <a:off x="9766702" y="290696223"/>
          <a:ext cx="1389973" cy="1048562"/>
        </a:xfrm>
        <a:prstGeom prst="rect">
          <a:avLst/>
        </a:prstGeom>
      </xdr:spPr>
    </xdr:pic>
    <xdr:clientData/>
  </xdr:twoCellAnchor>
  <xdr:twoCellAnchor editAs="oneCell">
    <xdr:from>
      <xdr:col>4</xdr:col>
      <xdr:colOff>66260</xdr:colOff>
      <xdr:row>126</xdr:row>
      <xdr:rowOff>45178</xdr:rowOff>
    </xdr:from>
    <xdr:to>
      <xdr:col>4</xdr:col>
      <xdr:colOff>1426615</xdr:colOff>
      <xdr:row>126</xdr:row>
      <xdr:rowOff>1065444</xdr:rowOff>
    </xdr:to>
    <xdr:pic>
      <xdr:nvPicPr>
        <xdr:cNvPr id="520" name="Рисунок 519"/>
        <xdr:cNvPicPr>
          <a:picLocks noChangeAspect="1"/>
        </xdr:cNvPicPr>
      </xdr:nvPicPr>
      <xdr:blipFill>
        <a:blip xmlns:r="http://schemas.openxmlformats.org/officeDocument/2006/relationships" r:embed="rId181" cstate="print">
          <a:extLst>
            <a:ext uri="{28A0092B-C50C-407E-A947-70E740481C1C}">
              <a14:useLocalDpi xmlns:a14="http://schemas.microsoft.com/office/drawing/2010/main" val="0"/>
            </a:ext>
          </a:extLst>
        </a:blip>
        <a:stretch>
          <a:fillRect/>
        </a:stretch>
      </xdr:blipFill>
      <xdr:spPr>
        <a:xfrm>
          <a:off x="9781760" y="139052200"/>
          <a:ext cx="1360355" cy="1020266"/>
        </a:xfrm>
        <a:prstGeom prst="rect">
          <a:avLst/>
        </a:prstGeom>
      </xdr:spPr>
    </xdr:pic>
    <xdr:clientData/>
  </xdr:twoCellAnchor>
  <xdr:twoCellAnchor editAs="oneCell">
    <xdr:from>
      <xdr:col>4</xdr:col>
      <xdr:colOff>41412</xdr:colOff>
      <xdr:row>72</xdr:row>
      <xdr:rowOff>35389</xdr:rowOff>
    </xdr:from>
    <xdr:to>
      <xdr:col>4</xdr:col>
      <xdr:colOff>1432891</xdr:colOff>
      <xdr:row>72</xdr:row>
      <xdr:rowOff>1078998</xdr:rowOff>
    </xdr:to>
    <xdr:pic>
      <xdr:nvPicPr>
        <xdr:cNvPr id="521" name="Рисунок 520"/>
        <xdr:cNvPicPr>
          <a:picLocks noChangeAspect="1"/>
        </xdr:cNvPicPr>
      </xdr:nvPicPr>
      <xdr:blipFill>
        <a:blip xmlns:r="http://schemas.openxmlformats.org/officeDocument/2006/relationships" r:embed="rId182" cstate="print">
          <a:extLst>
            <a:ext uri="{28A0092B-C50C-407E-A947-70E740481C1C}">
              <a14:useLocalDpi xmlns:a14="http://schemas.microsoft.com/office/drawing/2010/main" val="0"/>
            </a:ext>
          </a:extLst>
        </a:blip>
        <a:stretch>
          <a:fillRect/>
        </a:stretch>
      </xdr:blipFill>
      <xdr:spPr>
        <a:xfrm>
          <a:off x="9756912" y="84476585"/>
          <a:ext cx="1391479" cy="1043609"/>
        </a:xfrm>
        <a:prstGeom prst="rect">
          <a:avLst/>
        </a:prstGeom>
      </xdr:spPr>
    </xdr:pic>
    <xdr:clientData/>
  </xdr:twoCellAnchor>
  <xdr:oneCellAnchor>
    <xdr:from>
      <xdr:col>4</xdr:col>
      <xdr:colOff>36249</xdr:colOff>
      <xdr:row>316</xdr:row>
      <xdr:rowOff>33292</xdr:rowOff>
    </xdr:from>
    <xdr:ext cx="1404926" cy="1035166"/>
    <xdr:pic>
      <xdr:nvPicPr>
        <xdr:cNvPr id="525" name="Рисунок 524"/>
        <xdr:cNvPicPr>
          <a:picLocks noChangeAspect="1"/>
        </xdr:cNvPicPr>
      </xdr:nvPicPr>
      <xdr:blipFill>
        <a:blip xmlns:r="http://schemas.openxmlformats.org/officeDocument/2006/relationships" r:embed="rId183" cstate="print">
          <a:extLst>
            <a:ext uri="{28A0092B-C50C-407E-A947-70E740481C1C}">
              <a14:useLocalDpi xmlns:a14="http://schemas.microsoft.com/office/drawing/2010/main" val="0"/>
            </a:ext>
          </a:extLst>
        </a:blip>
        <a:stretch>
          <a:fillRect/>
        </a:stretch>
      </xdr:blipFill>
      <xdr:spPr>
        <a:xfrm>
          <a:off x="9751749" y="335462379"/>
          <a:ext cx="1404926" cy="1035166"/>
        </a:xfrm>
        <a:prstGeom prst="rect">
          <a:avLst/>
        </a:prstGeom>
      </xdr:spPr>
    </xdr:pic>
    <xdr:clientData/>
  </xdr:oneCellAnchor>
  <xdr:twoCellAnchor editAs="oneCell">
    <xdr:from>
      <xdr:col>4</xdr:col>
      <xdr:colOff>41413</xdr:colOff>
      <xdr:row>311</xdr:row>
      <xdr:rowOff>57001</xdr:rowOff>
    </xdr:from>
    <xdr:to>
      <xdr:col>4</xdr:col>
      <xdr:colOff>1446444</xdr:colOff>
      <xdr:row>311</xdr:row>
      <xdr:rowOff>1060175</xdr:rowOff>
    </xdr:to>
    <xdr:pic>
      <xdr:nvPicPr>
        <xdr:cNvPr id="526" name="Рисунок 525"/>
        <xdr:cNvPicPr>
          <a:picLocks noChangeAspect="1"/>
        </xdr:cNvPicPr>
      </xdr:nvPicPr>
      <xdr:blipFill>
        <a:blip xmlns:r="http://schemas.openxmlformats.org/officeDocument/2006/relationships" r:embed="rId184" cstate="print">
          <a:extLst>
            <a:ext uri="{28A0092B-C50C-407E-A947-70E740481C1C}">
              <a14:useLocalDpi xmlns:a14="http://schemas.microsoft.com/office/drawing/2010/main" val="0"/>
            </a:ext>
          </a:extLst>
        </a:blip>
        <a:stretch>
          <a:fillRect/>
        </a:stretch>
      </xdr:blipFill>
      <xdr:spPr>
        <a:xfrm>
          <a:off x="9756913" y="329978153"/>
          <a:ext cx="1405031" cy="1003174"/>
        </a:xfrm>
        <a:prstGeom prst="rect">
          <a:avLst/>
        </a:prstGeom>
      </xdr:spPr>
    </xdr:pic>
    <xdr:clientData/>
  </xdr:twoCellAnchor>
  <xdr:twoCellAnchor editAs="oneCell">
    <xdr:from>
      <xdr:col>4</xdr:col>
      <xdr:colOff>33130</xdr:colOff>
      <xdr:row>710</xdr:row>
      <xdr:rowOff>25602</xdr:rowOff>
    </xdr:from>
    <xdr:to>
      <xdr:col>4</xdr:col>
      <xdr:colOff>1440670</xdr:colOff>
      <xdr:row>710</xdr:row>
      <xdr:rowOff>1081258</xdr:rowOff>
    </xdr:to>
    <xdr:pic>
      <xdr:nvPicPr>
        <xdr:cNvPr id="527" name="Рисунок 526"/>
        <xdr:cNvPicPr>
          <a:picLocks noChangeAspect="1"/>
        </xdr:cNvPicPr>
      </xdr:nvPicPr>
      <xdr:blipFill>
        <a:blip xmlns:r="http://schemas.openxmlformats.org/officeDocument/2006/relationships" r:embed="rId185" cstate="print">
          <a:extLst>
            <a:ext uri="{28A0092B-C50C-407E-A947-70E740481C1C}">
              <a14:useLocalDpi xmlns:a14="http://schemas.microsoft.com/office/drawing/2010/main" val="0"/>
            </a:ext>
          </a:extLst>
        </a:blip>
        <a:stretch>
          <a:fillRect/>
        </a:stretch>
      </xdr:blipFill>
      <xdr:spPr>
        <a:xfrm>
          <a:off x="9748630" y="756848972"/>
          <a:ext cx="1407540" cy="1055656"/>
        </a:xfrm>
        <a:prstGeom prst="rect">
          <a:avLst/>
        </a:prstGeom>
      </xdr:spPr>
    </xdr:pic>
    <xdr:clientData/>
  </xdr:twoCellAnchor>
  <xdr:twoCellAnchor editAs="oneCell">
    <xdr:from>
      <xdr:col>4</xdr:col>
      <xdr:colOff>51954</xdr:colOff>
      <xdr:row>414</xdr:row>
      <xdr:rowOff>34635</xdr:rowOff>
    </xdr:from>
    <xdr:to>
      <xdr:col>4</xdr:col>
      <xdr:colOff>1437408</xdr:colOff>
      <xdr:row>414</xdr:row>
      <xdr:rowOff>1073726</xdr:rowOff>
    </xdr:to>
    <xdr:pic>
      <xdr:nvPicPr>
        <xdr:cNvPr id="529" name="Рисунок 528"/>
        <xdr:cNvPicPr>
          <a:picLocks noChangeAspect="1"/>
        </xdr:cNvPicPr>
      </xdr:nvPicPr>
      <xdr:blipFill>
        <a:blip xmlns:r="http://schemas.openxmlformats.org/officeDocument/2006/relationships" r:embed="rId186" cstate="print">
          <a:extLst>
            <a:ext uri="{28A0092B-C50C-407E-A947-70E740481C1C}">
              <a14:useLocalDpi xmlns:a14="http://schemas.microsoft.com/office/drawing/2010/main" val="0"/>
            </a:ext>
          </a:extLst>
        </a:blip>
        <a:stretch>
          <a:fillRect/>
        </a:stretch>
      </xdr:blipFill>
      <xdr:spPr>
        <a:xfrm>
          <a:off x="9767454" y="437977570"/>
          <a:ext cx="1385454" cy="1039091"/>
        </a:xfrm>
        <a:prstGeom prst="rect">
          <a:avLst/>
        </a:prstGeom>
      </xdr:spPr>
    </xdr:pic>
    <xdr:clientData/>
  </xdr:twoCellAnchor>
  <xdr:twoCellAnchor editAs="oneCell">
    <xdr:from>
      <xdr:col>4</xdr:col>
      <xdr:colOff>41163</xdr:colOff>
      <xdr:row>328</xdr:row>
      <xdr:rowOff>33131</xdr:rowOff>
    </xdr:from>
    <xdr:to>
      <xdr:col>4</xdr:col>
      <xdr:colOff>1440672</xdr:colOff>
      <xdr:row>328</xdr:row>
      <xdr:rowOff>1082763</xdr:rowOff>
    </xdr:to>
    <xdr:pic>
      <xdr:nvPicPr>
        <xdr:cNvPr id="536" name="Рисунок 535"/>
        <xdr:cNvPicPr>
          <a:picLocks noChangeAspect="1"/>
        </xdr:cNvPicPr>
      </xdr:nvPicPr>
      <xdr:blipFill>
        <a:blip xmlns:r="http://schemas.openxmlformats.org/officeDocument/2006/relationships" r:embed="rId187" cstate="print">
          <a:extLst>
            <a:ext uri="{28A0092B-C50C-407E-A947-70E740481C1C}">
              <a14:useLocalDpi xmlns:a14="http://schemas.microsoft.com/office/drawing/2010/main" val="0"/>
            </a:ext>
          </a:extLst>
        </a:blip>
        <a:stretch>
          <a:fillRect/>
        </a:stretch>
      </xdr:blipFill>
      <xdr:spPr>
        <a:xfrm>
          <a:off x="9756663" y="349294174"/>
          <a:ext cx="1399509" cy="1049632"/>
        </a:xfrm>
        <a:prstGeom prst="rect">
          <a:avLst/>
        </a:prstGeom>
      </xdr:spPr>
    </xdr:pic>
    <xdr:clientData/>
  </xdr:twoCellAnchor>
  <xdr:twoCellAnchor editAs="oneCell">
    <xdr:from>
      <xdr:col>4</xdr:col>
      <xdr:colOff>33130</xdr:colOff>
      <xdr:row>329</xdr:row>
      <xdr:rowOff>27105</xdr:rowOff>
    </xdr:from>
    <xdr:to>
      <xdr:col>4</xdr:col>
      <xdr:colOff>1440672</xdr:colOff>
      <xdr:row>329</xdr:row>
      <xdr:rowOff>1082762</xdr:rowOff>
    </xdr:to>
    <xdr:pic>
      <xdr:nvPicPr>
        <xdr:cNvPr id="540" name="Рисунок 539"/>
        <xdr:cNvPicPr>
          <a:picLocks noChangeAspect="1"/>
        </xdr:cNvPicPr>
      </xdr:nvPicPr>
      <xdr:blipFill>
        <a:blip xmlns:r="http://schemas.openxmlformats.org/officeDocument/2006/relationships" r:embed="rId187" cstate="print">
          <a:extLst>
            <a:ext uri="{28A0092B-C50C-407E-A947-70E740481C1C}">
              <a14:useLocalDpi xmlns:a14="http://schemas.microsoft.com/office/drawing/2010/main" val="0"/>
            </a:ext>
          </a:extLst>
        </a:blip>
        <a:stretch>
          <a:fillRect/>
        </a:stretch>
      </xdr:blipFill>
      <xdr:spPr>
        <a:xfrm>
          <a:off x="9748630" y="350389735"/>
          <a:ext cx="1407542" cy="1055657"/>
        </a:xfrm>
        <a:prstGeom prst="rect">
          <a:avLst/>
        </a:prstGeom>
      </xdr:spPr>
    </xdr:pic>
    <xdr:clientData/>
  </xdr:twoCellAnchor>
  <xdr:twoCellAnchor editAs="oneCell">
    <xdr:from>
      <xdr:col>4</xdr:col>
      <xdr:colOff>43920</xdr:colOff>
      <xdr:row>682</xdr:row>
      <xdr:rowOff>41411</xdr:rowOff>
    </xdr:from>
    <xdr:to>
      <xdr:col>4</xdr:col>
      <xdr:colOff>1420841</xdr:colOff>
      <xdr:row>682</xdr:row>
      <xdr:rowOff>1074102</xdr:rowOff>
    </xdr:to>
    <xdr:pic>
      <xdr:nvPicPr>
        <xdr:cNvPr id="534" name="Рисунок 533"/>
        <xdr:cNvPicPr>
          <a:picLocks noChangeAspect="1"/>
        </xdr:cNvPicPr>
      </xdr:nvPicPr>
      <xdr:blipFill>
        <a:blip xmlns:r="http://schemas.openxmlformats.org/officeDocument/2006/relationships" r:embed="rId188" cstate="print">
          <a:extLst>
            <a:ext uri="{28A0092B-C50C-407E-A947-70E740481C1C}">
              <a14:useLocalDpi xmlns:a14="http://schemas.microsoft.com/office/drawing/2010/main" val="0"/>
            </a:ext>
          </a:extLst>
        </a:blip>
        <a:stretch>
          <a:fillRect/>
        </a:stretch>
      </xdr:blipFill>
      <xdr:spPr>
        <a:xfrm>
          <a:off x="9759420" y="731528281"/>
          <a:ext cx="1376921" cy="1032691"/>
        </a:xfrm>
        <a:prstGeom prst="rect">
          <a:avLst/>
        </a:prstGeom>
      </xdr:spPr>
    </xdr:pic>
    <xdr:clientData/>
  </xdr:twoCellAnchor>
  <xdr:twoCellAnchor editAs="oneCell">
    <xdr:from>
      <xdr:col>4</xdr:col>
      <xdr:colOff>51954</xdr:colOff>
      <xdr:row>323</xdr:row>
      <xdr:rowOff>51954</xdr:rowOff>
    </xdr:from>
    <xdr:to>
      <xdr:col>4</xdr:col>
      <xdr:colOff>1420090</xdr:colOff>
      <xdr:row>323</xdr:row>
      <xdr:rowOff>1078056</xdr:rowOff>
    </xdr:to>
    <xdr:pic>
      <xdr:nvPicPr>
        <xdr:cNvPr id="528" name="Рисунок 527"/>
        <xdr:cNvPicPr>
          <a:picLocks noChangeAspect="1"/>
        </xdr:cNvPicPr>
      </xdr:nvPicPr>
      <xdr:blipFill>
        <a:blip xmlns:r="http://schemas.openxmlformats.org/officeDocument/2006/relationships" r:embed="rId189">
          <a:extLst>
            <a:ext uri="{28A0092B-C50C-407E-A947-70E740481C1C}">
              <a14:useLocalDpi xmlns:a14="http://schemas.microsoft.com/office/drawing/2010/main" val="0"/>
            </a:ext>
          </a:extLst>
        </a:blip>
        <a:stretch>
          <a:fillRect/>
        </a:stretch>
      </xdr:blipFill>
      <xdr:spPr>
        <a:xfrm>
          <a:off x="9767454" y="342090563"/>
          <a:ext cx="1368136" cy="1026102"/>
        </a:xfrm>
        <a:prstGeom prst="rect">
          <a:avLst/>
        </a:prstGeom>
      </xdr:spPr>
    </xdr:pic>
    <xdr:clientData/>
  </xdr:twoCellAnchor>
  <xdr:twoCellAnchor editAs="oneCell">
    <xdr:from>
      <xdr:col>4</xdr:col>
      <xdr:colOff>41900</xdr:colOff>
      <xdr:row>312</xdr:row>
      <xdr:rowOff>26353</xdr:rowOff>
    </xdr:from>
    <xdr:to>
      <xdr:col>4</xdr:col>
      <xdr:colOff>1444674</xdr:colOff>
      <xdr:row>312</xdr:row>
      <xdr:rowOff>1078434</xdr:rowOff>
    </xdr:to>
    <xdr:pic>
      <xdr:nvPicPr>
        <xdr:cNvPr id="542" name="Рисунок 541"/>
        <xdr:cNvPicPr>
          <a:picLocks noChangeAspect="1"/>
        </xdr:cNvPicPr>
      </xdr:nvPicPr>
      <xdr:blipFill>
        <a:blip xmlns:r="http://schemas.openxmlformats.org/officeDocument/2006/relationships" r:embed="rId190" cstate="print">
          <a:extLst>
            <a:ext uri="{28A0092B-C50C-407E-A947-70E740481C1C}">
              <a14:useLocalDpi xmlns:a14="http://schemas.microsoft.com/office/drawing/2010/main" val="0"/>
            </a:ext>
          </a:extLst>
        </a:blip>
        <a:stretch>
          <a:fillRect/>
        </a:stretch>
      </xdr:blipFill>
      <xdr:spPr>
        <a:xfrm>
          <a:off x="9757400" y="331049092"/>
          <a:ext cx="1402774" cy="1052081"/>
        </a:xfrm>
        <a:prstGeom prst="rect">
          <a:avLst/>
        </a:prstGeom>
      </xdr:spPr>
    </xdr:pic>
    <xdr:clientData/>
  </xdr:twoCellAnchor>
  <xdr:twoCellAnchor editAs="oneCell">
    <xdr:from>
      <xdr:col>4</xdr:col>
      <xdr:colOff>41412</xdr:colOff>
      <xdr:row>313</xdr:row>
      <xdr:rowOff>23432</xdr:rowOff>
    </xdr:from>
    <xdr:to>
      <xdr:col>4</xdr:col>
      <xdr:colOff>1448688</xdr:colOff>
      <xdr:row>313</xdr:row>
      <xdr:rowOff>1051891</xdr:rowOff>
    </xdr:to>
    <xdr:pic>
      <xdr:nvPicPr>
        <xdr:cNvPr id="543" name="Рисунок 542"/>
        <xdr:cNvPicPr>
          <a:picLocks noChangeAspect="1"/>
        </xdr:cNvPicPr>
      </xdr:nvPicPr>
      <xdr:blipFill>
        <a:blip xmlns:r="http://schemas.openxmlformats.org/officeDocument/2006/relationships" r:embed="rId191">
          <a:extLst>
            <a:ext uri="{28A0092B-C50C-407E-A947-70E740481C1C}">
              <a14:useLocalDpi xmlns:a14="http://schemas.microsoft.com/office/drawing/2010/main" val="0"/>
            </a:ext>
          </a:extLst>
        </a:blip>
        <a:stretch>
          <a:fillRect/>
        </a:stretch>
      </xdr:blipFill>
      <xdr:spPr>
        <a:xfrm>
          <a:off x="9756912" y="332147758"/>
          <a:ext cx="1407276" cy="1028459"/>
        </a:xfrm>
        <a:prstGeom prst="rect">
          <a:avLst/>
        </a:prstGeom>
      </xdr:spPr>
    </xdr:pic>
    <xdr:clientData/>
  </xdr:twoCellAnchor>
  <xdr:twoCellAnchor editAs="oneCell">
    <xdr:from>
      <xdr:col>4</xdr:col>
      <xdr:colOff>34636</xdr:colOff>
      <xdr:row>580</xdr:row>
      <xdr:rowOff>43294</xdr:rowOff>
    </xdr:from>
    <xdr:to>
      <xdr:col>4</xdr:col>
      <xdr:colOff>1454727</xdr:colOff>
      <xdr:row>581</xdr:row>
      <xdr:rowOff>2</xdr:rowOff>
    </xdr:to>
    <xdr:pic>
      <xdr:nvPicPr>
        <xdr:cNvPr id="546" name="Рисунок 545"/>
        <xdr:cNvPicPr>
          <a:picLocks noChangeAspect="1"/>
        </xdr:cNvPicPr>
      </xdr:nvPicPr>
      <xdr:blipFill>
        <a:blip xmlns:r="http://schemas.openxmlformats.org/officeDocument/2006/relationships" r:embed="rId192">
          <a:extLst>
            <a:ext uri="{28A0092B-C50C-407E-A947-70E740481C1C}">
              <a14:useLocalDpi xmlns:a14="http://schemas.microsoft.com/office/drawing/2010/main" val="0"/>
            </a:ext>
          </a:extLst>
        </a:blip>
        <a:stretch>
          <a:fillRect/>
        </a:stretch>
      </xdr:blipFill>
      <xdr:spPr>
        <a:xfrm>
          <a:off x="9750136" y="607249620"/>
          <a:ext cx="1420091" cy="1058295"/>
        </a:xfrm>
        <a:prstGeom prst="rect">
          <a:avLst/>
        </a:prstGeom>
      </xdr:spPr>
    </xdr:pic>
    <xdr:clientData/>
  </xdr:twoCellAnchor>
  <xdr:twoCellAnchor editAs="oneCell">
    <xdr:from>
      <xdr:col>4</xdr:col>
      <xdr:colOff>17318</xdr:colOff>
      <xdr:row>581</xdr:row>
      <xdr:rowOff>17318</xdr:rowOff>
    </xdr:from>
    <xdr:to>
      <xdr:col>4</xdr:col>
      <xdr:colOff>1437409</xdr:colOff>
      <xdr:row>581</xdr:row>
      <xdr:rowOff>1082387</xdr:rowOff>
    </xdr:to>
    <xdr:pic>
      <xdr:nvPicPr>
        <xdr:cNvPr id="549" name="Рисунок 548"/>
        <xdr:cNvPicPr>
          <a:picLocks noChangeAspect="1"/>
        </xdr:cNvPicPr>
      </xdr:nvPicPr>
      <xdr:blipFill>
        <a:blip xmlns:r="http://schemas.openxmlformats.org/officeDocument/2006/relationships" r:embed="rId192">
          <a:extLst>
            <a:ext uri="{28A0092B-C50C-407E-A947-70E740481C1C}">
              <a14:useLocalDpi xmlns:a14="http://schemas.microsoft.com/office/drawing/2010/main" val="0"/>
            </a:ext>
          </a:extLst>
        </a:blip>
        <a:stretch>
          <a:fillRect/>
        </a:stretch>
      </xdr:blipFill>
      <xdr:spPr>
        <a:xfrm>
          <a:off x="9732818" y="609426818"/>
          <a:ext cx="1420091" cy="1065069"/>
        </a:xfrm>
        <a:prstGeom prst="rect">
          <a:avLst/>
        </a:prstGeom>
      </xdr:spPr>
    </xdr:pic>
    <xdr:clientData/>
  </xdr:twoCellAnchor>
  <xdr:twoCellAnchor editAs="oneCell">
    <xdr:from>
      <xdr:col>4</xdr:col>
      <xdr:colOff>41162</xdr:colOff>
      <xdr:row>239</xdr:row>
      <xdr:rowOff>33130</xdr:rowOff>
    </xdr:from>
    <xdr:to>
      <xdr:col>4</xdr:col>
      <xdr:colOff>1429126</xdr:colOff>
      <xdr:row>239</xdr:row>
      <xdr:rowOff>1074104</xdr:rowOff>
    </xdr:to>
    <xdr:pic>
      <xdr:nvPicPr>
        <xdr:cNvPr id="551" name="Рисунок 550"/>
        <xdr:cNvPicPr>
          <a:picLocks noChangeAspect="1"/>
        </xdr:cNvPicPr>
      </xdr:nvPicPr>
      <xdr:blipFill>
        <a:blip xmlns:r="http://schemas.openxmlformats.org/officeDocument/2006/relationships" r:embed="rId193" cstate="print">
          <a:extLst>
            <a:ext uri="{28A0092B-C50C-407E-A947-70E740481C1C}">
              <a14:useLocalDpi xmlns:a14="http://schemas.microsoft.com/office/drawing/2010/main" val="0"/>
            </a:ext>
          </a:extLst>
        </a:blip>
        <a:stretch>
          <a:fillRect/>
        </a:stretch>
      </xdr:blipFill>
      <xdr:spPr>
        <a:xfrm>
          <a:off x="9756662" y="259543826"/>
          <a:ext cx="1387964" cy="1040974"/>
        </a:xfrm>
        <a:prstGeom prst="rect">
          <a:avLst/>
        </a:prstGeom>
      </xdr:spPr>
    </xdr:pic>
    <xdr:clientData/>
  </xdr:twoCellAnchor>
  <xdr:twoCellAnchor editAs="oneCell">
    <xdr:from>
      <xdr:col>4</xdr:col>
      <xdr:colOff>57977</xdr:colOff>
      <xdr:row>121</xdr:row>
      <xdr:rowOff>38556</xdr:rowOff>
    </xdr:from>
    <xdr:to>
      <xdr:col>4</xdr:col>
      <xdr:colOff>1413313</xdr:colOff>
      <xdr:row>121</xdr:row>
      <xdr:rowOff>1073163</xdr:rowOff>
    </xdr:to>
    <xdr:pic>
      <xdr:nvPicPr>
        <xdr:cNvPr id="553" name="Рисунок 552"/>
        <xdr:cNvPicPr>
          <a:picLocks noChangeAspect="1"/>
        </xdr:cNvPicPr>
      </xdr:nvPicPr>
      <xdr:blipFill>
        <a:blip xmlns:r="http://schemas.openxmlformats.org/officeDocument/2006/relationships" r:embed="rId194" cstate="print">
          <a:extLst>
            <a:ext uri="{28A0092B-C50C-407E-A947-70E740481C1C}">
              <a14:useLocalDpi xmlns:a14="http://schemas.microsoft.com/office/drawing/2010/main" val="0"/>
            </a:ext>
          </a:extLst>
        </a:blip>
        <a:stretch>
          <a:fillRect/>
        </a:stretch>
      </xdr:blipFill>
      <xdr:spPr>
        <a:xfrm>
          <a:off x="9773477" y="134639230"/>
          <a:ext cx="1355336" cy="1034607"/>
        </a:xfrm>
        <a:prstGeom prst="rect">
          <a:avLst/>
        </a:prstGeom>
      </xdr:spPr>
    </xdr:pic>
    <xdr:clientData/>
  </xdr:twoCellAnchor>
  <xdr:twoCellAnchor editAs="oneCell">
    <xdr:from>
      <xdr:col>4</xdr:col>
      <xdr:colOff>41415</xdr:colOff>
      <xdr:row>141</xdr:row>
      <xdr:rowOff>43484</xdr:rowOff>
    </xdr:from>
    <xdr:to>
      <xdr:col>4</xdr:col>
      <xdr:colOff>1424609</xdr:colOff>
      <xdr:row>141</xdr:row>
      <xdr:rowOff>1080879</xdr:rowOff>
    </xdr:to>
    <xdr:pic>
      <xdr:nvPicPr>
        <xdr:cNvPr id="554" name="Рисунок 553"/>
        <xdr:cNvPicPr>
          <a:picLocks noChangeAspect="1"/>
        </xdr:cNvPicPr>
      </xdr:nvPicPr>
      <xdr:blipFill>
        <a:blip xmlns:r="http://schemas.openxmlformats.org/officeDocument/2006/relationships" r:embed="rId195" cstate="print">
          <a:extLst>
            <a:ext uri="{28A0092B-C50C-407E-A947-70E740481C1C}">
              <a14:useLocalDpi xmlns:a14="http://schemas.microsoft.com/office/drawing/2010/main" val="0"/>
            </a:ext>
          </a:extLst>
        </a:blip>
        <a:stretch>
          <a:fillRect/>
        </a:stretch>
      </xdr:blipFill>
      <xdr:spPr>
        <a:xfrm>
          <a:off x="9756915" y="154472723"/>
          <a:ext cx="1383194" cy="1037395"/>
        </a:xfrm>
        <a:prstGeom prst="rect">
          <a:avLst/>
        </a:prstGeom>
      </xdr:spPr>
    </xdr:pic>
    <xdr:clientData/>
  </xdr:twoCellAnchor>
  <xdr:twoCellAnchor editAs="oneCell">
    <xdr:from>
      <xdr:col>4</xdr:col>
      <xdr:colOff>121226</xdr:colOff>
      <xdr:row>519</xdr:row>
      <xdr:rowOff>34636</xdr:rowOff>
    </xdr:from>
    <xdr:to>
      <xdr:col>4</xdr:col>
      <xdr:colOff>1325396</xdr:colOff>
      <xdr:row>519</xdr:row>
      <xdr:rowOff>1084420</xdr:rowOff>
    </xdr:to>
    <xdr:pic>
      <xdr:nvPicPr>
        <xdr:cNvPr id="555" name="Рисунок 554"/>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36726" y="541477049"/>
          <a:ext cx="1204170" cy="1049784"/>
        </a:xfrm>
        <a:prstGeom prst="rect">
          <a:avLst/>
        </a:prstGeom>
      </xdr:spPr>
    </xdr:pic>
    <xdr:clientData/>
  </xdr:twoCellAnchor>
  <xdr:twoCellAnchor editAs="oneCell">
    <xdr:from>
      <xdr:col>4</xdr:col>
      <xdr:colOff>57977</xdr:colOff>
      <xdr:row>707</xdr:row>
      <xdr:rowOff>44914</xdr:rowOff>
    </xdr:from>
    <xdr:to>
      <xdr:col>4</xdr:col>
      <xdr:colOff>1433874</xdr:colOff>
      <xdr:row>707</xdr:row>
      <xdr:rowOff>1076837</xdr:rowOff>
    </xdr:to>
    <xdr:pic>
      <xdr:nvPicPr>
        <xdr:cNvPr id="557" name="Рисунок 556"/>
        <xdr:cNvPicPr>
          <a:picLocks noChangeAspect="1"/>
        </xdr:cNvPicPr>
      </xdr:nvPicPr>
      <xdr:blipFill>
        <a:blip xmlns:r="http://schemas.openxmlformats.org/officeDocument/2006/relationships" r:embed="rId196" cstate="print">
          <a:extLst>
            <a:ext uri="{28A0092B-C50C-407E-A947-70E740481C1C}">
              <a14:useLocalDpi xmlns:a14="http://schemas.microsoft.com/office/drawing/2010/main" val="0"/>
            </a:ext>
          </a:extLst>
        </a:blip>
        <a:stretch>
          <a:fillRect/>
        </a:stretch>
      </xdr:blipFill>
      <xdr:spPr>
        <a:xfrm>
          <a:off x="9773477" y="753563523"/>
          <a:ext cx="1375897" cy="1031923"/>
        </a:xfrm>
        <a:prstGeom prst="rect">
          <a:avLst/>
        </a:prstGeom>
      </xdr:spPr>
    </xdr:pic>
    <xdr:clientData/>
  </xdr:twoCellAnchor>
  <xdr:twoCellAnchor editAs="oneCell">
    <xdr:from>
      <xdr:col>4</xdr:col>
      <xdr:colOff>49696</xdr:colOff>
      <xdr:row>705</xdr:row>
      <xdr:rowOff>36270</xdr:rowOff>
    </xdr:from>
    <xdr:to>
      <xdr:col>4</xdr:col>
      <xdr:colOff>1450732</xdr:colOff>
      <xdr:row>705</xdr:row>
      <xdr:rowOff>1087047</xdr:rowOff>
    </xdr:to>
    <xdr:pic>
      <xdr:nvPicPr>
        <xdr:cNvPr id="558" name="Рисунок 557"/>
        <xdr:cNvPicPr>
          <a:picLocks noChangeAspect="1"/>
        </xdr:cNvPicPr>
      </xdr:nvPicPr>
      <xdr:blipFill>
        <a:blip xmlns:r="http://schemas.openxmlformats.org/officeDocument/2006/relationships" r:embed="rId197" cstate="print">
          <a:extLst>
            <a:ext uri="{28A0092B-C50C-407E-A947-70E740481C1C}">
              <a14:useLocalDpi xmlns:a14="http://schemas.microsoft.com/office/drawing/2010/main" val="0"/>
            </a:ext>
          </a:extLst>
        </a:blip>
        <a:stretch>
          <a:fillRect/>
        </a:stretch>
      </xdr:blipFill>
      <xdr:spPr>
        <a:xfrm>
          <a:off x="9765196" y="752453292"/>
          <a:ext cx="1401036" cy="1050777"/>
        </a:xfrm>
        <a:prstGeom prst="rect">
          <a:avLst/>
        </a:prstGeom>
      </xdr:spPr>
    </xdr:pic>
    <xdr:clientData/>
  </xdr:twoCellAnchor>
  <xdr:twoCellAnchor editAs="oneCell">
    <xdr:from>
      <xdr:col>4</xdr:col>
      <xdr:colOff>42921</xdr:colOff>
      <xdr:row>704</xdr:row>
      <xdr:rowOff>33884</xdr:rowOff>
    </xdr:from>
    <xdr:to>
      <xdr:col>4</xdr:col>
      <xdr:colOff>1441697</xdr:colOff>
      <xdr:row>704</xdr:row>
      <xdr:rowOff>1082966</xdr:rowOff>
    </xdr:to>
    <xdr:pic>
      <xdr:nvPicPr>
        <xdr:cNvPr id="559" name="Рисунок 558"/>
        <xdr:cNvPicPr>
          <a:picLocks noChangeAspect="1"/>
        </xdr:cNvPicPr>
      </xdr:nvPicPr>
      <xdr:blipFill>
        <a:blip xmlns:r="http://schemas.openxmlformats.org/officeDocument/2006/relationships" r:embed="rId198" cstate="print">
          <a:extLst>
            <a:ext uri="{28A0092B-C50C-407E-A947-70E740481C1C}">
              <a14:useLocalDpi xmlns:a14="http://schemas.microsoft.com/office/drawing/2010/main" val="0"/>
            </a:ext>
          </a:extLst>
        </a:blip>
        <a:stretch>
          <a:fillRect/>
        </a:stretch>
      </xdr:blipFill>
      <xdr:spPr>
        <a:xfrm>
          <a:off x="9758421" y="751349319"/>
          <a:ext cx="1398776" cy="1049082"/>
        </a:xfrm>
        <a:prstGeom prst="rect">
          <a:avLst/>
        </a:prstGeom>
      </xdr:spPr>
    </xdr:pic>
    <xdr:clientData/>
  </xdr:twoCellAnchor>
  <xdr:twoCellAnchor editAs="oneCell">
    <xdr:from>
      <xdr:col>4</xdr:col>
      <xdr:colOff>34636</xdr:colOff>
      <xdr:row>594</xdr:row>
      <xdr:rowOff>34636</xdr:rowOff>
    </xdr:from>
    <xdr:to>
      <xdr:col>4</xdr:col>
      <xdr:colOff>1420091</xdr:colOff>
      <xdr:row>594</xdr:row>
      <xdr:rowOff>1073726</xdr:rowOff>
    </xdr:to>
    <xdr:pic>
      <xdr:nvPicPr>
        <xdr:cNvPr id="560" name="Рисунок 559"/>
        <xdr:cNvPicPr>
          <a:picLocks noChangeAspect="1"/>
        </xdr:cNvPicPr>
      </xdr:nvPicPr>
      <xdr:blipFill>
        <a:blip xmlns:r="http://schemas.openxmlformats.org/officeDocument/2006/relationships" r:embed="rId199" cstate="print">
          <a:extLst>
            <a:ext uri="{28A0092B-C50C-407E-A947-70E740481C1C}">
              <a14:useLocalDpi xmlns:a14="http://schemas.microsoft.com/office/drawing/2010/main" val="0"/>
            </a:ext>
          </a:extLst>
        </a:blip>
        <a:stretch>
          <a:fillRect/>
        </a:stretch>
      </xdr:blipFill>
      <xdr:spPr>
        <a:xfrm>
          <a:off x="9750136" y="628477571"/>
          <a:ext cx="1385455" cy="1039090"/>
        </a:xfrm>
        <a:prstGeom prst="rect">
          <a:avLst/>
        </a:prstGeom>
      </xdr:spPr>
    </xdr:pic>
    <xdr:clientData/>
  </xdr:twoCellAnchor>
  <xdr:twoCellAnchor editAs="oneCell">
    <xdr:from>
      <xdr:col>4</xdr:col>
      <xdr:colOff>49104</xdr:colOff>
      <xdr:row>155</xdr:row>
      <xdr:rowOff>57472</xdr:rowOff>
    </xdr:from>
    <xdr:to>
      <xdr:col>4</xdr:col>
      <xdr:colOff>1441174</xdr:colOff>
      <xdr:row>155</xdr:row>
      <xdr:rowOff>1075293</xdr:rowOff>
    </xdr:to>
    <xdr:pic>
      <xdr:nvPicPr>
        <xdr:cNvPr id="561" name="Рисунок 560"/>
        <xdr:cNvPicPr>
          <a:picLocks noChangeAspect="1"/>
        </xdr:cNvPicPr>
      </xdr:nvPicPr>
      <xdr:blipFill>
        <a:blip xmlns:r="http://schemas.openxmlformats.org/officeDocument/2006/relationships" r:embed="rId200" cstate="print">
          <a:extLst>
            <a:ext uri="{28A0092B-C50C-407E-A947-70E740481C1C}">
              <a14:useLocalDpi xmlns:a14="http://schemas.microsoft.com/office/drawing/2010/main" val="0"/>
            </a:ext>
          </a:extLst>
        </a:blip>
        <a:stretch>
          <a:fillRect/>
        </a:stretch>
      </xdr:blipFill>
      <xdr:spPr>
        <a:xfrm>
          <a:off x="9764604" y="172112102"/>
          <a:ext cx="1392070" cy="1017821"/>
        </a:xfrm>
        <a:prstGeom prst="rect">
          <a:avLst/>
        </a:prstGeom>
      </xdr:spPr>
    </xdr:pic>
    <xdr:clientData/>
  </xdr:twoCellAnchor>
  <xdr:twoCellAnchor editAs="oneCell">
    <xdr:from>
      <xdr:col>4</xdr:col>
      <xdr:colOff>225137</xdr:colOff>
      <xdr:row>439</xdr:row>
      <xdr:rowOff>51955</xdr:rowOff>
    </xdr:from>
    <xdr:to>
      <xdr:col>4</xdr:col>
      <xdr:colOff>1324330</xdr:colOff>
      <xdr:row>440</xdr:row>
      <xdr:rowOff>577</xdr:rowOff>
    </xdr:to>
    <xdr:pic>
      <xdr:nvPicPr>
        <xdr:cNvPr id="562" name="Рисунок 561"/>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940637" y="464780846"/>
          <a:ext cx="1099193" cy="1050211"/>
        </a:xfrm>
        <a:prstGeom prst="rect">
          <a:avLst/>
        </a:prstGeom>
      </xdr:spPr>
    </xdr:pic>
    <xdr:clientData/>
  </xdr:twoCellAnchor>
  <xdr:twoCellAnchor editAs="oneCell">
    <xdr:from>
      <xdr:col>4</xdr:col>
      <xdr:colOff>51953</xdr:colOff>
      <xdr:row>534</xdr:row>
      <xdr:rowOff>86591</xdr:rowOff>
    </xdr:from>
    <xdr:to>
      <xdr:col>4</xdr:col>
      <xdr:colOff>1425890</xdr:colOff>
      <xdr:row>534</xdr:row>
      <xdr:rowOff>1072995</xdr:rowOff>
    </xdr:to>
    <xdr:pic>
      <xdr:nvPicPr>
        <xdr:cNvPr id="564" name="Рисунок 563"/>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7453" y="553157787"/>
          <a:ext cx="1373937" cy="986404"/>
        </a:xfrm>
        <a:prstGeom prst="rect">
          <a:avLst/>
        </a:prstGeom>
      </xdr:spPr>
    </xdr:pic>
    <xdr:clientData/>
  </xdr:twoCellAnchor>
  <xdr:twoCellAnchor editAs="oneCell">
    <xdr:from>
      <xdr:col>4</xdr:col>
      <xdr:colOff>49696</xdr:colOff>
      <xdr:row>127</xdr:row>
      <xdr:rowOff>41601</xdr:rowOff>
    </xdr:from>
    <xdr:to>
      <xdr:col>4</xdr:col>
      <xdr:colOff>1440925</xdr:colOff>
      <xdr:row>127</xdr:row>
      <xdr:rowOff>1085023</xdr:rowOff>
    </xdr:to>
    <xdr:pic>
      <xdr:nvPicPr>
        <xdr:cNvPr id="563" name="Рисунок 562"/>
        <xdr:cNvPicPr>
          <a:picLocks noChangeAspect="1"/>
        </xdr:cNvPicPr>
      </xdr:nvPicPr>
      <xdr:blipFill>
        <a:blip xmlns:r="http://schemas.openxmlformats.org/officeDocument/2006/relationships" r:embed="rId201" cstate="print">
          <a:extLst>
            <a:ext uri="{28A0092B-C50C-407E-A947-70E740481C1C}">
              <a14:useLocalDpi xmlns:a14="http://schemas.microsoft.com/office/drawing/2010/main" val="0"/>
            </a:ext>
          </a:extLst>
        </a:blip>
        <a:stretch>
          <a:fillRect/>
        </a:stretch>
      </xdr:blipFill>
      <xdr:spPr>
        <a:xfrm>
          <a:off x="9765196" y="141251797"/>
          <a:ext cx="1391229" cy="1043422"/>
        </a:xfrm>
        <a:prstGeom prst="rect">
          <a:avLst/>
        </a:prstGeom>
      </xdr:spPr>
    </xdr:pic>
    <xdr:clientData/>
  </xdr:twoCellAnchor>
  <xdr:twoCellAnchor editAs="oneCell">
    <xdr:from>
      <xdr:col>4</xdr:col>
      <xdr:colOff>38566</xdr:colOff>
      <xdr:row>741</xdr:row>
      <xdr:rowOff>33131</xdr:rowOff>
    </xdr:from>
    <xdr:to>
      <xdr:col>4</xdr:col>
      <xdr:colOff>1424609</xdr:colOff>
      <xdr:row>741</xdr:row>
      <xdr:rowOff>1064607</xdr:rowOff>
    </xdr:to>
    <xdr:pic>
      <xdr:nvPicPr>
        <xdr:cNvPr id="565" name="Рисунок 564"/>
        <xdr:cNvPicPr>
          <a:picLocks noChangeAspect="1"/>
        </xdr:cNvPicPr>
      </xdr:nvPicPr>
      <xdr:blipFill>
        <a:blip xmlns:r="http://schemas.openxmlformats.org/officeDocument/2006/relationships" r:embed="rId202" cstate="print">
          <a:extLst>
            <a:ext uri="{28A0092B-C50C-407E-A947-70E740481C1C}">
              <a14:useLocalDpi xmlns:a14="http://schemas.microsoft.com/office/drawing/2010/main" val="0"/>
            </a:ext>
          </a:extLst>
        </a:blip>
        <a:stretch>
          <a:fillRect/>
        </a:stretch>
      </xdr:blipFill>
      <xdr:spPr>
        <a:xfrm>
          <a:off x="9754066" y="792214957"/>
          <a:ext cx="1386043" cy="1031476"/>
        </a:xfrm>
        <a:prstGeom prst="rect">
          <a:avLst/>
        </a:prstGeom>
      </xdr:spPr>
    </xdr:pic>
    <xdr:clientData/>
  </xdr:twoCellAnchor>
  <xdr:twoCellAnchor editAs="oneCell">
    <xdr:from>
      <xdr:col>4</xdr:col>
      <xdr:colOff>41413</xdr:colOff>
      <xdr:row>623</xdr:row>
      <xdr:rowOff>35388</xdr:rowOff>
    </xdr:from>
    <xdr:to>
      <xdr:col>4</xdr:col>
      <xdr:colOff>1420091</xdr:colOff>
      <xdr:row>623</xdr:row>
      <xdr:rowOff>1069397</xdr:rowOff>
    </xdr:to>
    <xdr:pic>
      <xdr:nvPicPr>
        <xdr:cNvPr id="566" name="Рисунок 565"/>
        <xdr:cNvPicPr>
          <a:picLocks noChangeAspect="1"/>
        </xdr:cNvPicPr>
      </xdr:nvPicPr>
      <xdr:blipFill>
        <a:blip xmlns:r="http://schemas.openxmlformats.org/officeDocument/2006/relationships" r:embed="rId203" cstate="print">
          <a:extLst>
            <a:ext uri="{28A0092B-C50C-407E-A947-70E740481C1C}">
              <a14:useLocalDpi xmlns:a14="http://schemas.microsoft.com/office/drawing/2010/main" val="0"/>
            </a:ext>
          </a:extLst>
        </a:blip>
        <a:stretch>
          <a:fillRect/>
        </a:stretch>
      </xdr:blipFill>
      <xdr:spPr>
        <a:xfrm>
          <a:off x="9756913" y="660283540"/>
          <a:ext cx="1378678" cy="1034009"/>
        </a:xfrm>
        <a:prstGeom prst="rect">
          <a:avLst/>
        </a:prstGeom>
      </xdr:spPr>
    </xdr:pic>
    <xdr:clientData/>
  </xdr:twoCellAnchor>
  <xdr:twoCellAnchor editAs="oneCell">
    <xdr:from>
      <xdr:col>4</xdr:col>
      <xdr:colOff>17317</xdr:colOff>
      <xdr:row>556</xdr:row>
      <xdr:rowOff>17317</xdr:rowOff>
    </xdr:from>
    <xdr:to>
      <xdr:col>4</xdr:col>
      <xdr:colOff>1454726</xdr:colOff>
      <xdr:row>557</xdr:row>
      <xdr:rowOff>2722</xdr:rowOff>
    </xdr:to>
    <xdr:pic>
      <xdr:nvPicPr>
        <xdr:cNvPr id="179" name="Рисунок 178"/>
        <xdr:cNvPicPr>
          <a:picLocks noChangeAspect="1"/>
        </xdr:cNvPicPr>
      </xdr:nvPicPr>
      <xdr:blipFill>
        <a:blip xmlns:r="http://schemas.openxmlformats.org/officeDocument/2006/relationships" r:embed="rId204" cstate="print">
          <a:extLst>
            <a:ext uri="{28A0092B-C50C-407E-A947-70E740481C1C}">
              <a14:useLocalDpi xmlns:a14="http://schemas.microsoft.com/office/drawing/2010/main" val="0"/>
            </a:ext>
          </a:extLst>
        </a:blip>
        <a:stretch>
          <a:fillRect/>
        </a:stretch>
      </xdr:blipFill>
      <xdr:spPr>
        <a:xfrm>
          <a:off x="9732817" y="575724882"/>
          <a:ext cx="1437409" cy="1086992"/>
        </a:xfrm>
        <a:prstGeom prst="rect">
          <a:avLst/>
        </a:prstGeom>
      </xdr:spPr>
    </xdr:pic>
    <xdr:clientData/>
  </xdr:twoCellAnchor>
  <xdr:twoCellAnchor editAs="oneCell">
    <xdr:from>
      <xdr:col>4</xdr:col>
      <xdr:colOff>42919</xdr:colOff>
      <xdr:row>246</xdr:row>
      <xdr:rowOff>34636</xdr:rowOff>
    </xdr:from>
    <xdr:to>
      <xdr:col>4</xdr:col>
      <xdr:colOff>1441174</xdr:colOff>
      <xdr:row>246</xdr:row>
      <xdr:rowOff>1077285</xdr:rowOff>
    </xdr:to>
    <xdr:pic>
      <xdr:nvPicPr>
        <xdr:cNvPr id="180" name="Рисунок 179"/>
        <xdr:cNvPicPr>
          <a:picLocks noChangeAspect="1"/>
        </xdr:cNvPicPr>
      </xdr:nvPicPr>
      <xdr:blipFill>
        <a:blip xmlns:r="http://schemas.openxmlformats.org/officeDocument/2006/relationships" r:embed="rId205" cstate="print">
          <a:extLst>
            <a:ext uri="{28A0092B-C50C-407E-A947-70E740481C1C}">
              <a14:useLocalDpi xmlns:a14="http://schemas.microsoft.com/office/drawing/2010/main" val="0"/>
            </a:ext>
          </a:extLst>
        </a:blip>
        <a:stretch>
          <a:fillRect/>
        </a:stretch>
      </xdr:blipFill>
      <xdr:spPr>
        <a:xfrm>
          <a:off x="9758419" y="263951679"/>
          <a:ext cx="1398255" cy="1042649"/>
        </a:xfrm>
        <a:prstGeom prst="rect">
          <a:avLst/>
        </a:prstGeom>
      </xdr:spPr>
    </xdr:pic>
    <xdr:clientData/>
  </xdr:twoCellAnchor>
  <xdr:twoCellAnchor editAs="oneCell">
    <xdr:from>
      <xdr:col>4</xdr:col>
      <xdr:colOff>165651</xdr:colOff>
      <xdr:row>542</xdr:row>
      <xdr:rowOff>41414</xdr:rowOff>
    </xdr:from>
    <xdr:to>
      <xdr:col>4</xdr:col>
      <xdr:colOff>1334430</xdr:colOff>
      <xdr:row>542</xdr:row>
      <xdr:rowOff>1066350</xdr:rowOff>
    </xdr:to>
    <xdr:pic>
      <xdr:nvPicPr>
        <xdr:cNvPr id="567" name="Рисунок 566"/>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10207722" y="602810628"/>
          <a:ext cx="1168779" cy="1024936"/>
        </a:xfrm>
        <a:prstGeom prst="rect">
          <a:avLst/>
        </a:prstGeom>
      </xdr:spPr>
    </xdr:pic>
    <xdr:clientData/>
  </xdr:twoCellAnchor>
  <xdr:twoCellAnchor editAs="oneCell">
    <xdr:from>
      <xdr:col>4</xdr:col>
      <xdr:colOff>86590</xdr:colOff>
      <xdr:row>425</xdr:row>
      <xdr:rowOff>34636</xdr:rowOff>
    </xdr:from>
    <xdr:to>
      <xdr:col>4</xdr:col>
      <xdr:colOff>1402771</xdr:colOff>
      <xdr:row>425</xdr:row>
      <xdr:rowOff>1076010</xdr:rowOff>
    </xdr:to>
    <xdr:pic>
      <xdr:nvPicPr>
        <xdr:cNvPr id="569" name="Рисунок 568"/>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02090" y="449299897"/>
          <a:ext cx="1316181" cy="1041374"/>
        </a:xfrm>
        <a:prstGeom prst="rect">
          <a:avLst/>
        </a:prstGeom>
      </xdr:spPr>
    </xdr:pic>
    <xdr:clientData/>
  </xdr:twoCellAnchor>
  <xdr:twoCellAnchor editAs="oneCell">
    <xdr:from>
      <xdr:col>4</xdr:col>
      <xdr:colOff>60989</xdr:colOff>
      <xdr:row>385</xdr:row>
      <xdr:rowOff>69272</xdr:rowOff>
    </xdr:from>
    <xdr:to>
      <xdr:col>4</xdr:col>
      <xdr:colOff>1377170</xdr:colOff>
      <xdr:row>385</xdr:row>
      <xdr:rowOff>1058691</xdr:rowOff>
    </xdr:to>
    <xdr:pic>
      <xdr:nvPicPr>
        <xdr:cNvPr id="570" name="Рисунок 569"/>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45762" y="432469636"/>
          <a:ext cx="1316181" cy="989419"/>
        </a:xfrm>
        <a:prstGeom prst="rect">
          <a:avLst/>
        </a:prstGeom>
      </xdr:spPr>
    </xdr:pic>
    <xdr:clientData/>
  </xdr:twoCellAnchor>
  <xdr:twoCellAnchor editAs="oneCell">
    <xdr:from>
      <xdr:col>4</xdr:col>
      <xdr:colOff>51953</xdr:colOff>
      <xdr:row>592</xdr:row>
      <xdr:rowOff>17318</xdr:rowOff>
    </xdr:from>
    <xdr:to>
      <xdr:col>4</xdr:col>
      <xdr:colOff>1454727</xdr:colOff>
      <xdr:row>592</xdr:row>
      <xdr:rowOff>1069398</xdr:rowOff>
    </xdr:to>
    <xdr:pic>
      <xdr:nvPicPr>
        <xdr:cNvPr id="183" name="Рисунок 182"/>
        <xdr:cNvPicPr>
          <a:picLocks noChangeAspect="1"/>
        </xdr:cNvPicPr>
      </xdr:nvPicPr>
      <xdr:blipFill>
        <a:blip xmlns:r="http://schemas.openxmlformats.org/officeDocument/2006/relationships" r:embed="rId206" cstate="print">
          <a:extLst>
            <a:ext uri="{28A0092B-C50C-407E-A947-70E740481C1C}">
              <a14:useLocalDpi xmlns:a14="http://schemas.microsoft.com/office/drawing/2010/main" val="0"/>
            </a:ext>
          </a:extLst>
        </a:blip>
        <a:stretch>
          <a:fillRect/>
        </a:stretch>
      </xdr:blipFill>
      <xdr:spPr>
        <a:xfrm>
          <a:off x="9767453" y="624053905"/>
          <a:ext cx="1402774" cy="1052080"/>
        </a:xfrm>
        <a:prstGeom prst="rect">
          <a:avLst/>
        </a:prstGeom>
      </xdr:spPr>
    </xdr:pic>
    <xdr:clientData/>
  </xdr:twoCellAnchor>
  <xdr:twoCellAnchor editAs="oneCell">
    <xdr:from>
      <xdr:col>4</xdr:col>
      <xdr:colOff>51954</xdr:colOff>
      <xdr:row>63</xdr:row>
      <xdr:rowOff>34636</xdr:rowOff>
    </xdr:from>
    <xdr:to>
      <xdr:col>4</xdr:col>
      <xdr:colOff>1420090</xdr:colOff>
      <xdr:row>63</xdr:row>
      <xdr:rowOff>1058869</xdr:rowOff>
    </xdr:to>
    <xdr:pic>
      <xdr:nvPicPr>
        <xdr:cNvPr id="571" name="Рисунок 570"/>
        <xdr:cNvPicPr>
          <a:picLocks noChangeAspect="1"/>
        </xdr:cNvPicPr>
      </xdr:nvPicPr>
      <xdr:blipFill>
        <a:blip xmlns:r="http://schemas.openxmlformats.org/officeDocument/2006/relationships" r:embed="rId207">
          <a:extLst>
            <a:ext uri="{28A0092B-C50C-407E-A947-70E740481C1C}">
              <a14:useLocalDpi xmlns:a14="http://schemas.microsoft.com/office/drawing/2010/main" val="0"/>
            </a:ext>
          </a:extLst>
        </a:blip>
        <a:stretch>
          <a:fillRect/>
        </a:stretch>
      </xdr:blipFill>
      <xdr:spPr>
        <a:xfrm>
          <a:off x="9767454" y="73459962"/>
          <a:ext cx="1368136" cy="1024233"/>
        </a:xfrm>
        <a:prstGeom prst="rect">
          <a:avLst/>
        </a:prstGeom>
      </xdr:spPr>
    </xdr:pic>
    <xdr:clientData/>
  </xdr:twoCellAnchor>
  <xdr:twoCellAnchor editAs="oneCell">
    <xdr:from>
      <xdr:col>4</xdr:col>
      <xdr:colOff>42163</xdr:colOff>
      <xdr:row>200</xdr:row>
      <xdr:rowOff>31882</xdr:rowOff>
    </xdr:from>
    <xdr:to>
      <xdr:col>4</xdr:col>
      <xdr:colOff>1449454</xdr:colOff>
      <xdr:row>200</xdr:row>
      <xdr:rowOff>1076740</xdr:rowOff>
    </xdr:to>
    <xdr:pic>
      <xdr:nvPicPr>
        <xdr:cNvPr id="192" name="Рисунок 191"/>
        <xdr:cNvPicPr>
          <a:picLocks noChangeAspect="1"/>
        </xdr:cNvPicPr>
      </xdr:nvPicPr>
      <xdr:blipFill>
        <a:blip xmlns:r="http://schemas.openxmlformats.org/officeDocument/2006/relationships" r:embed="rId208" cstate="print">
          <a:extLst>
            <a:ext uri="{28A0092B-C50C-407E-A947-70E740481C1C}">
              <a14:useLocalDpi xmlns:a14="http://schemas.microsoft.com/office/drawing/2010/main" val="0"/>
            </a:ext>
          </a:extLst>
        </a:blip>
        <a:stretch>
          <a:fillRect/>
        </a:stretch>
      </xdr:blipFill>
      <xdr:spPr>
        <a:xfrm>
          <a:off x="9757663" y="217558034"/>
          <a:ext cx="1407291" cy="1044858"/>
        </a:xfrm>
        <a:prstGeom prst="rect">
          <a:avLst/>
        </a:prstGeom>
      </xdr:spPr>
    </xdr:pic>
    <xdr:clientData/>
  </xdr:twoCellAnchor>
  <xdr:twoCellAnchor editAs="oneCell">
    <xdr:from>
      <xdr:col>4</xdr:col>
      <xdr:colOff>33884</xdr:colOff>
      <xdr:row>154</xdr:row>
      <xdr:rowOff>33884</xdr:rowOff>
    </xdr:from>
    <xdr:to>
      <xdr:col>4</xdr:col>
      <xdr:colOff>1439671</xdr:colOff>
      <xdr:row>154</xdr:row>
      <xdr:rowOff>1080051</xdr:rowOff>
    </xdr:to>
    <xdr:pic>
      <xdr:nvPicPr>
        <xdr:cNvPr id="573" name="Рисунок 572"/>
        <xdr:cNvPicPr>
          <a:picLocks noChangeAspect="1"/>
        </xdr:cNvPicPr>
      </xdr:nvPicPr>
      <xdr:blipFill>
        <a:blip xmlns:r="http://schemas.openxmlformats.org/officeDocument/2006/relationships" r:embed="rId209" cstate="print">
          <a:extLst>
            <a:ext uri="{28A0092B-C50C-407E-A947-70E740481C1C}">
              <a14:useLocalDpi xmlns:a14="http://schemas.microsoft.com/office/drawing/2010/main" val="0"/>
            </a:ext>
          </a:extLst>
        </a:blip>
        <a:stretch>
          <a:fillRect/>
        </a:stretch>
      </xdr:blipFill>
      <xdr:spPr>
        <a:xfrm>
          <a:off x="9749384" y="170986927"/>
          <a:ext cx="1405787" cy="1046167"/>
        </a:xfrm>
        <a:prstGeom prst="rect">
          <a:avLst/>
        </a:prstGeom>
      </xdr:spPr>
    </xdr:pic>
    <xdr:clientData/>
  </xdr:twoCellAnchor>
  <xdr:twoCellAnchor editAs="oneCell">
    <xdr:from>
      <xdr:col>4</xdr:col>
      <xdr:colOff>46935</xdr:colOff>
      <xdr:row>299</xdr:row>
      <xdr:rowOff>24847</xdr:rowOff>
    </xdr:from>
    <xdr:to>
      <xdr:col>4</xdr:col>
      <xdr:colOff>1446445</xdr:colOff>
      <xdr:row>299</xdr:row>
      <xdr:rowOff>1074479</xdr:rowOff>
    </xdr:to>
    <xdr:pic>
      <xdr:nvPicPr>
        <xdr:cNvPr id="574" name="Рисунок 573"/>
        <xdr:cNvPicPr>
          <a:picLocks noChangeAspect="1"/>
        </xdr:cNvPicPr>
      </xdr:nvPicPr>
      <xdr:blipFill>
        <a:blip xmlns:r="http://schemas.openxmlformats.org/officeDocument/2006/relationships" r:embed="rId210">
          <a:extLst>
            <a:ext uri="{28A0092B-C50C-407E-A947-70E740481C1C}">
              <a14:useLocalDpi xmlns:a14="http://schemas.microsoft.com/office/drawing/2010/main" val="0"/>
            </a:ext>
          </a:extLst>
        </a:blip>
        <a:stretch>
          <a:fillRect/>
        </a:stretch>
      </xdr:blipFill>
      <xdr:spPr>
        <a:xfrm>
          <a:off x="9762435" y="319369108"/>
          <a:ext cx="1399510" cy="1049632"/>
        </a:xfrm>
        <a:prstGeom prst="rect">
          <a:avLst/>
        </a:prstGeom>
      </xdr:spPr>
    </xdr:pic>
    <xdr:clientData/>
  </xdr:twoCellAnchor>
  <xdr:twoCellAnchor editAs="oneCell">
    <xdr:from>
      <xdr:col>4</xdr:col>
      <xdr:colOff>69185</xdr:colOff>
      <xdr:row>241</xdr:row>
      <xdr:rowOff>54498</xdr:rowOff>
    </xdr:from>
    <xdr:to>
      <xdr:col>4</xdr:col>
      <xdr:colOff>1436073</xdr:colOff>
      <xdr:row>241</xdr:row>
      <xdr:rowOff>1079664</xdr:rowOff>
    </xdr:to>
    <xdr:pic>
      <xdr:nvPicPr>
        <xdr:cNvPr id="575" name="Рисунок 574"/>
        <xdr:cNvPicPr>
          <a:picLocks noChangeAspect="1"/>
        </xdr:cNvPicPr>
      </xdr:nvPicPr>
      <xdr:blipFill>
        <a:blip xmlns:r="http://schemas.openxmlformats.org/officeDocument/2006/relationships" r:embed="rId211">
          <a:extLst>
            <a:ext uri="{28A0092B-C50C-407E-A947-70E740481C1C}">
              <a14:useLocalDpi xmlns:a14="http://schemas.microsoft.com/office/drawing/2010/main" val="0"/>
            </a:ext>
          </a:extLst>
        </a:blip>
        <a:stretch>
          <a:fillRect/>
        </a:stretch>
      </xdr:blipFill>
      <xdr:spPr>
        <a:xfrm>
          <a:off x="9784685" y="278879263"/>
          <a:ext cx="1366888" cy="1025166"/>
        </a:xfrm>
        <a:prstGeom prst="rect">
          <a:avLst/>
        </a:prstGeom>
      </xdr:spPr>
    </xdr:pic>
    <xdr:clientData/>
  </xdr:twoCellAnchor>
  <xdr:twoCellAnchor editAs="oneCell">
    <xdr:from>
      <xdr:col>4</xdr:col>
      <xdr:colOff>41413</xdr:colOff>
      <xdr:row>238</xdr:row>
      <xdr:rowOff>41504</xdr:rowOff>
    </xdr:from>
    <xdr:to>
      <xdr:col>4</xdr:col>
      <xdr:colOff>1432892</xdr:colOff>
      <xdr:row>238</xdr:row>
      <xdr:rowOff>1068457</xdr:rowOff>
    </xdr:to>
    <xdr:pic>
      <xdr:nvPicPr>
        <xdr:cNvPr id="576" name="Рисунок 575"/>
        <xdr:cNvPicPr>
          <a:picLocks noChangeAspect="1"/>
        </xdr:cNvPicPr>
      </xdr:nvPicPr>
      <xdr:blipFill>
        <a:blip xmlns:r="http://schemas.openxmlformats.org/officeDocument/2006/relationships" r:embed="rId212">
          <a:extLst>
            <a:ext uri="{28A0092B-C50C-407E-A947-70E740481C1C}">
              <a14:useLocalDpi xmlns:a14="http://schemas.microsoft.com/office/drawing/2010/main" val="0"/>
            </a:ext>
          </a:extLst>
        </a:blip>
        <a:stretch>
          <a:fillRect/>
        </a:stretch>
      </xdr:blipFill>
      <xdr:spPr>
        <a:xfrm>
          <a:off x="9756913" y="258450613"/>
          <a:ext cx="1391479" cy="1026953"/>
        </a:xfrm>
        <a:prstGeom prst="rect">
          <a:avLst/>
        </a:prstGeom>
      </xdr:spPr>
    </xdr:pic>
    <xdr:clientData/>
  </xdr:twoCellAnchor>
  <xdr:twoCellAnchor editAs="oneCell">
    <xdr:from>
      <xdr:col>4</xdr:col>
      <xdr:colOff>42918</xdr:colOff>
      <xdr:row>379</xdr:row>
      <xdr:rowOff>34637</xdr:rowOff>
    </xdr:from>
    <xdr:to>
      <xdr:col>4</xdr:col>
      <xdr:colOff>1445691</xdr:colOff>
      <xdr:row>379</xdr:row>
      <xdr:rowOff>1086717</xdr:rowOff>
    </xdr:to>
    <xdr:pic>
      <xdr:nvPicPr>
        <xdr:cNvPr id="577" name="Рисунок 576"/>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58418" y="404623507"/>
          <a:ext cx="1402773" cy="1052080"/>
        </a:xfrm>
        <a:prstGeom prst="rect">
          <a:avLst/>
        </a:prstGeom>
      </xdr:spPr>
    </xdr:pic>
    <xdr:clientData/>
  </xdr:twoCellAnchor>
  <xdr:twoCellAnchor editAs="oneCell">
    <xdr:from>
      <xdr:col>4</xdr:col>
      <xdr:colOff>57978</xdr:colOff>
      <xdr:row>383</xdr:row>
      <xdr:rowOff>47812</xdr:rowOff>
    </xdr:from>
    <xdr:to>
      <xdr:col>4</xdr:col>
      <xdr:colOff>1420091</xdr:colOff>
      <xdr:row>383</xdr:row>
      <xdr:rowOff>1069397</xdr:rowOff>
    </xdr:to>
    <xdr:pic>
      <xdr:nvPicPr>
        <xdr:cNvPr id="578" name="Рисунок 577"/>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73478" y="409043029"/>
          <a:ext cx="1362113" cy="1021585"/>
        </a:xfrm>
        <a:prstGeom prst="rect">
          <a:avLst/>
        </a:prstGeom>
      </xdr:spPr>
    </xdr:pic>
    <xdr:clientData/>
  </xdr:twoCellAnchor>
  <xdr:twoCellAnchor editAs="oneCell">
    <xdr:from>
      <xdr:col>4</xdr:col>
      <xdr:colOff>60489</xdr:colOff>
      <xdr:row>382</xdr:row>
      <xdr:rowOff>49696</xdr:rowOff>
    </xdr:from>
    <xdr:to>
      <xdr:col>4</xdr:col>
      <xdr:colOff>1420091</xdr:colOff>
      <xdr:row>382</xdr:row>
      <xdr:rowOff>1069398</xdr:rowOff>
    </xdr:to>
    <xdr:pic>
      <xdr:nvPicPr>
        <xdr:cNvPr id="579" name="Рисунок 578"/>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75989" y="407943326"/>
          <a:ext cx="1359602" cy="1019702"/>
        </a:xfrm>
        <a:prstGeom prst="rect">
          <a:avLst/>
        </a:prstGeom>
      </xdr:spPr>
    </xdr:pic>
    <xdr:clientData/>
  </xdr:twoCellAnchor>
  <xdr:twoCellAnchor editAs="oneCell">
    <xdr:from>
      <xdr:col>4</xdr:col>
      <xdr:colOff>57978</xdr:colOff>
      <xdr:row>396</xdr:row>
      <xdr:rowOff>50071</xdr:rowOff>
    </xdr:from>
    <xdr:to>
      <xdr:col>4</xdr:col>
      <xdr:colOff>1429126</xdr:colOff>
      <xdr:row>396</xdr:row>
      <xdr:rowOff>1078432</xdr:rowOff>
    </xdr:to>
    <xdr:pic>
      <xdr:nvPicPr>
        <xdr:cNvPr id="580" name="Рисунок 579"/>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73478" y="418959571"/>
          <a:ext cx="1371148" cy="1028361"/>
        </a:xfrm>
        <a:prstGeom prst="rect">
          <a:avLst/>
        </a:prstGeom>
      </xdr:spPr>
    </xdr:pic>
    <xdr:clientData/>
  </xdr:twoCellAnchor>
  <xdr:twoCellAnchor editAs="oneCell">
    <xdr:from>
      <xdr:col>4</xdr:col>
      <xdr:colOff>86591</xdr:colOff>
      <xdr:row>263</xdr:row>
      <xdr:rowOff>51954</xdr:rowOff>
    </xdr:from>
    <xdr:to>
      <xdr:col>4</xdr:col>
      <xdr:colOff>1420092</xdr:colOff>
      <xdr:row>263</xdr:row>
      <xdr:rowOff>1056409</xdr:rowOff>
    </xdr:to>
    <xdr:pic>
      <xdr:nvPicPr>
        <xdr:cNvPr id="582" name="Рисунок 581"/>
        <xdr:cNvPicPr>
          <a:picLocks noChangeAspect="1"/>
        </xdr:cNvPicPr>
      </xdr:nvPicPr>
      <xdr:blipFill>
        <a:blip xmlns:r="http://schemas.openxmlformats.org/officeDocument/2006/relationships" r:embed="rId214">
          <a:extLst>
            <a:ext uri="{28A0092B-C50C-407E-A947-70E740481C1C}">
              <a14:useLocalDpi xmlns:a14="http://schemas.microsoft.com/office/drawing/2010/main" val="0"/>
            </a:ext>
          </a:extLst>
        </a:blip>
        <a:stretch>
          <a:fillRect/>
        </a:stretch>
      </xdr:blipFill>
      <xdr:spPr>
        <a:xfrm>
          <a:off x="9802091" y="284104019"/>
          <a:ext cx="1333501" cy="1004455"/>
        </a:xfrm>
        <a:prstGeom prst="rect">
          <a:avLst/>
        </a:prstGeom>
      </xdr:spPr>
    </xdr:pic>
    <xdr:clientData/>
  </xdr:twoCellAnchor>
  <xdr:twoCellAnchor editAs="oneCell">
    <xdr:from>
      <xdr:col>4</xdr:col>
      <xdr:colOff>59485</xdr:colOff>
      <xdr:row>149</xdr:row>
      <xdr:rowOff>40453</xdr:rowOff>
    </xdr:from>
    <xdr:to>
      <xdr:col>4</xdr:col>
      <xdr:colOff>1432893</xdr:colOff>
      <xdr:row>149</xdr:row>
      <xdr:rowOff>1070509</xdr:rowOff>
    </xdr:to>
    <xdr:pic>
      <xdr:nvPicPr>
        <xdr:cNvPr id="9" name="Рисунок 8"/>
        <xdr:cNvPicPr>
          <a:picLocks noChangeAspect="1"/>
        </xdr:cNvPicPr>
      </xdr:nvPicPr>
      <xdr:blipFill>
        <a:blip xmlns:r="http://schemas.openxmlformats.org/officeDocument/2006/relationships" r:embed="rId215">
          <a:extLst>
            <a:ext uri="{28A0092B-C50C-407E-A947-70E740481C1C}">
              <a14:useLocalDpi xmlns:a14="http://schemas.microsoft.com/office/drawing/2010/main" val="0"/>
            </a:ext>
          </a:extLst>
        </a:blip>
        <a:stretch>
          <a:fillRect/>
        </a:stretch>
      </xdr:blipFill>
      <xdr:spPr>
        <a:xfrm>
          <a:off x="9774985" y="164383975"/>
          <a:ext cx="1373408" cy="1030056"/>
        </a:xfrm>
        <a:prstGeom prst="rect">
          <a:avLst/>
        </a:prstGeom>
      </xdr:spPr>
    </xdr:pic>
    <xdr:clientData/>
  </xdr:twoCellAnchor>
  <xdr:twoCellAnchor editAs="oneCell">
    <xdr:from>
      <xdr:col>4</xdr:col>
      <xdr:colOff>33130</xdr:colOff>
      <xdr:row>71</xdr:row>
      <xdr:rowOff>29275</xdr:rowOff>
    </xdr:from>
    <xdr:to>
      <xdr:col>4</xdr:col>
      <xdr:colOff>1432891</xdr:colOff>
      <xdr:row>71</xdr:row>
      <xdr:rowOff>1087795</xdr:rowOff>
    </xdr:to>
    <xdr:pic>
      <xdr:nvPicPr>
        <xdr:cNvPr id="102" name="Рисунок 101"/>
        <xdr:cNvPicPr>
          <a:picLocks noChangeAspect="1"/>
        </xdr:cNvPicPr>
      </xdr:nvPicPr>
      <xdr:blipFill>
        <a:blip xmlns:r="http://schemas.openxmlformats.org/officeDocument/2006/relationships" r:embed="rId216">
          <a:extLst>
            <a:ext uri="{28A0092B-C50C-407E-A947-70E740481C1C}">
              <a14:useLocalDpi xmlns:a14="http://schemas.microsoft.com/office/drawing/2010/main" val="0"/>
            </a:ext>
          </a:extLst>
        </a:blip>
        <a:stretch>
          <a:fillRect/>
        </a:stretch>
      </xdr:blipFill>
      <xdr:spPr>
        <a:xfrm>
          <a:off x="9748630" y="83368884"/>
          <a:ext cx="1399761" cy="1058520"/>
        </a:xfrm>
        <a:prstGeom prst="rect">
          <a:avLst/>
        </a:prstGeom>
      </xdr:spPr>
    </xdr:pic>
    <xdr:clientData/>
  </xdr:twoCellAnchor>
  <xdr:twoCellAnchor editAs="oneCell">
    <xdr:from>
      <xdr:col>4</xdr:col>
      <xdr:colOff>49696</xdr:colOff>
      <xdr:row>295</xdr:row>
      <xdr:rowOff>35493</xdr:rowOff>
    </xdr:from>
    <xdr:to>
      <xdr:col>4</xdr:col>
      <xdr:colOff>1441174</xdr:colOff>
      <xdr:row>295</xdr:row>
      <xdr:rowOff>1085117</xdr:rowOff>
    </xdr:to>
    <xdr:pic>
      <xdr:nvPicPr>
        <xdr:cNvPr id="583" name="Рисунок 582"/>
        <xdr:cNvPicPr>
          <a:picLocks noChangeAspect="1"/>
        </xdr:cNvPicPr>
      </xdr:nvPicPr>
      <xdr:blipFill>
        <a:blip xmlns:r="http://schemas.openxmlformats.org/officeDocument/2006/relationships" r:embed="rId217">
          <a:extLst>
            <a:ext uri="{28A0092B-C50C-407E-A947-70E740481C1C}">
              <a14:useLocalDpi xmlns:a14="http://schemas.microsoft.com/office/drawing/2010/main" val="0"/>
            </a:ext>
          </a:extLst>
        </a:blip>
        <a:stretch>
          <a:fillRect/>
        </a:stretch>
      </xdr:blipFill>
      <xdr:spPr>
        <a:xfrm>
          <a:off x="9765196" y="316074993"/>
          <a:ext cx="1391478" cy="1049624"/>
        </a:xfrm>
        <a:prstGeom prst="rect">
          <a:avLst/>
        </a:prstGeom>
      </xdr:spPr>
    </xdr:pic>
    <xdr:clientData/>
  </xdr:twoCellAnchor>
  <xdr:twoCellAnchor editAs="oneCell">
    <xdr:from>
      <xdr:col>4</xdr:col>
      <xdr:colOff>41413</xdr:colOff>
      <xdr:row>697</xdr:row>
      <xdr:rowOff>27105</xdr:rowOff>
    </xdr:from>
    <xdr:to>
      <xdr:col>4</xdr:col>
      <xdr:colOff>1437409</xdr:colOff>
      <xdr:row>697</xdr:row>
      <xdr:rowOff>1074102</xdr:rowOff>
    </xdr:to>
    <xdr:pic>
      <xdr:nvPicPr>
        <xdr:cNvPr id="584" name="Рисунок 583"/>
        <xdr:cNvPicPr>
          <a:picLocks noChangeAspect="1"/>
        </xdr:cNvPicPr>
      </xdr:nvPicPr>
      <xdr:blipFill>
        <a:blip xmlns:r="http://schemas.openxmlformats.org/officeDocument/2006/relationships" r:embed="rId218" cstate="print">
          <a:extLst>
            <a:ext uri="{28A0092B-C50C-407E-A947-70E740481C1C}">
              <a14:useLocalDpi xmlns:a14="http://schemas.microsoft.com/office/drawing/2010/main" val="0"/>
            </a:ext>
          </a:extLst>
        </a:blip>
        <a:stretch>
          <a:fillRect/>
        </a:stretch>
      </xdr:blipFill>
      <xdr:spPr>
        <a:xfrm>
          <a:off x="9756913" y="742529844"/>
          <a:ext cx="1395996" cy="1046997"/>
        </a:xfrm>
        <a:prstGeom prst="rect">
          <a:avLst/>
        </a:prstGeom>
      </xdr:spPr>
    </xdr:pic>
    <xdr:clientData/>
  </xdr:twoCellAnchor>
  <xdr:twoCellAnchor editAs="oneCell">
    <xdr:from>
      <xdr:col>4</xdr:col>
      <xdr:colOff>57978</xdr:colOff>
      <xdr:row>376</xdr:row>
      <xdr:rowOff>47676</xdr:rowOff>
    </xdr:from>
    <xdr:to>
      <xdr:col>4</xdr:col>
      <xdr:colOff>1437409</xdr:colOff>
      <xdr:row>376</xdr:row>
      <xdr:rowOff>1077651</xdr:rowOff>
    </xdr:to>
    <xdr:pic>
      <xdr:nvPicPr>
        <xdr:cNvPr id="586" name="Рисунок 585"/>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73478" y="402433372"/>
          <a:ext cx="1379431" cy="1029975"/>
        </a:xfrm>
        <a:prstGeom prst="rect">
          <a:avLst/>
        </a:prstGeom>
      </xdr:spPr>
    </xdr:pic>
    <xdr:clientData/>
  </xdr:twoCellAnchor>
  <xdr:twoCellAnchor editAs="oneCell">
    <xdr:from>
      <xdr:col>4</xdr:col>
      <xdr:colOff>34636</xdr:colOff>
      <xdr:row>171</xdr:row>
      <xdr:rowOff>34636</xdr:rowOff>
    </xdr:from>
    <xdr:to>
      <xdr:col>4</xdr:col>
      <xdr:colOff>1437409</xdr:colOff>
      <xdr:row>171</xdr:row>
      <xdr:rowOff>1086716</xdr:rowOff>
    </xdr:to>
    <xdr:pic>
      <xdr:nvPicPr>
        <xdr:cNvPr id="587" name="Рисунок 586"/>
        <xdr:cNvPicPr>
          <a:picLocks noChangeAspect="1"/>
        </xdr:cNvPicPr>
      </xdr:nvPicPr>
      <xdr:blipFill>
        <a:blip xmlns:r="http://schemas.openxmlformats.org/officeDocument/2006/relationships" r:embed="rId220">
          <a:extLst>
            <a:ext uri="{28A0092B-C50C-407E-A947-70E740481C1C}">
              <a14:useLocalDpi xmlns:a14="http://schemas.microsoft.com/office/drawing/2010/main" val="0"/>
            </a:ext>
          </a:extLst>
        </a:blip>
        <a:stretch>
          <a:fillRect/>
        </a:stretch>
      </xdr:blipFill>
      <xdr:spPr>
        <a:xfrm>
          <a:off x="9750136" y="188919527"/>
          <a:ext cx="1402773" cy="1052080"/>
        </a:xfrm>
        <a:prstGeom prst="rect">
          <a:avLst/>
        </a:prstGeom>
      </xdr:spPr>
    </xdr:pic>
    <xdr:clientData/>
  </xdr:twoCellAnchor>
  <xdr:twoCellAnchor editAs="oneCell">
    <xdr:from>
      <xdr:col>4</xdr:col>
      <xdr:colOff>29998</xdr:colOff>
      <xdr:row>696</xdr:row>
      <xdr:rowOff>24848</xdr:rowOff>
    </xdr:from>
    <xdr:to>
      <xdr:col>4</xdr:col>
      <xdr:colOff>1446444</xdr:colOff>
      <xdr:row>696</xdr:row>
      <xdr:rowOff>1076739</xdr:rowOff>
    </xdr:to>
    <xdr:pic>
      <xdr:nvPicPr>
        <xdr:cNvPr id="590" name="Рисунок 589"/>
        <xdr:cNvPicPr>
          <a:picLocks noChangeAspect="1"/>
        </xdr:cNvPicPr>
      </xdr:nvPicPr>
      <xdr:blipFill>
        <a:blip xmlns:r="http://schemas.openxmlformats.org/officeDocument/2006/relationships" r:embed="rId221" cstate="print">
          <a:extLst>
            <a:ext uri="{28A0092B-C50C-407E-A947-70E740481C1C}">
              <a14:useLocalDpi xmlns:a14="http://schemas.microsoft.com/office/drawing/2010/main" val="0"/>
            </a:ext>
          </a:extLst>
        </a:blip>
        <a:stretch>
          <a:fillRect/>
        </a:stretch>
      </xdr:blipFill>
      <xdr:spPr>
        <a:xfrm>
          <a:off x="9745498" y="741426000"/>
          <a:ext cx="1416446" cy="1051891"/>
        </a:xfrm>
        <a:prstGeom prst="rect">
          <a:avLst/>
        </a:prstGeom>
      </xdr:spPr>
    </xdr:pic>
    <xdr:clientData/>
  </xdr:twoCellAnchor>
  <xdr:twoCellAnchor editAs="oneCell">
    <xdr:from>
      <xdr:col>4</xdr:col>
      <xdr:colOff>50197</xdr:colOff>
      <xdr:row>169</xdr:row>
      <xdr:rowOff>54429</xdr:rowOff>
    </xdr:from>
    <xdr:to>
      <xdr:col>4</xdr:col>
      <xdr:colOff>1440673</xdr:colOff>
      <xdr:row>169</xdr:row>
      <xdr:rowOff>1063133</xdr:rowOff>
    </xdr:to>
    <xdr:pic>
      <xdr:nvPicPr>
        <xdr:cNvPr id="108" name="Рисунок 107"/>
        <xdr:cNvPicPr>
          <a:picLocks noChangeAspect="1"/>
        </xdr:cNvPicPr>
      </xdr:nvPicPr>
      <xdr:blipFill>
        <a:blip xmlns:r="http://schemas.openxmlformats.org/officeDocument/2006/relationships" r:embed="rId222" cstate="print">
          <a:extLst>
            <a:ext uri="{28A0092B-C50C-407E-A947-70E740481C1C}">
              <a14:useLocalDpi xmlns:a14="http://schemas.microsoft.com/office/drawing/2010/main" val="0"/>
            </a:ext>
          </a:extLst>
        </a:blip>
        <a:stretch>
          <a:fillRect/>
        </a:stretch>
      </xdr:blipFill>
      <xdr:spPr>
        <a:xfrm>
          <a:off x="9765697" y="193398322"/>
          <a:ext cx="1390476" cy="1008704"/>
        </a:xfrm>
        <a:prstGeom prst="rect">
          <a:avLst/>
        </a:prstGeom>
      </xdr:spPr>
    </xdr:pic>
    <xdr:clientData/>
  </xdr:twoCellAnchor>
  <xdr:twoCellAnchor editAs="oneCell">
    <xdr:from>
      <xdr:col>4</xdr:col>
      <xdr:colOff>35051</xdr:colOff>
      <xdr:row>277</xdr:row>
      <xdr:rowOff>41412</xdr:rowOff>
    </xdr:from>
    <xdr:to>
      <xdr:col>4</xdr:col>
      <xdr:colOff>1455965</xdr:colOff>
      <xdr:row>277</xdr:row>
      <xdr:rowOff>1079293</xdr:rowOff>
    </xdr:to>
    <xdr:pic>
      <xdr:nvPicPr>
        <xdr:cNvPr id="196" name="Рисунок 195"/>
        <xdr:cNvPicPr>
          <a:picLocks noChangeAspect="1"/>
        </xdr:cNvPicPr>
      </xdr:nvPicPr>
      <xdr:blipFill>
        <a:blip xmlns:r="http://schemas.openxmlformats.org/officeDocument/2006/relationships" r:embed="rId223" cstate="print">
          <a:extLst>
            <a:ext uri="{28A0092B-C50C-407E-A947-70E740481C1C}">
              <a14:useLocalDpi xmlns:a14="http://schemas.microsoft.com/office/drawing/2010/main" val="0"/>
            </a:ext>
          </a:extLst>
        </a:blip>
        <a:stretch>
          <a:fillRect/>
        </a:stretch>
      </xdr:blipFill>
      <xdr:spPr>
        <a:xfrm>
          <a:off x="9750551" y="296252347"/>
          <a:ext cx="1420914" cy="1037881"/>
        </a:xfrm>
        <a:prstGeom prst="rect">
          <a:avLst/>
        </a:prstGeom>
      </xdr:spPr>
    </xdr:pic>
    <xdr:clientData/>
  </xdr:twoCellAnchor>
  <xdr:twoCellAnchor editAs="oneCell">
    <xdr:from>
      <xdr:col>4</xdr:col>
      <xdr:colOff>50448</xdr:colOff>
      <xdr:row>695</xdr:row>
      <xdr:rowOff>42165</xdr:rowOff>
    </xdr:from>
    <xdr:to>
      <xdr:col>4</xdr:col>
      <xdr:colOff>1449457</xdr:colOff>
      <xdr:row>695</xdr:row>
      <xdr:rowOff>1076740</xdr:rowOff>
    </xdr:to>
    <xdr:pic>
      <xdr:nvPicPr>
        <xdr:cNvPr id="589" name="Рисунок 588"/>
        <xdr:cNvPicPr>
          <a:picLocks noChangeAspect="1"/>
        </xdr:cNvPicPr>
      </xdr:nvPicPr>
      <xdr:blipFill>
        <a:blip xmlns:r="http://schemas.openxmlformats.org/officeDocument/2006/relationships" r:embed="rId224">
          <a:extLst>
            <a:ext uri="{28A0092B-C50C-407E-A947-70E740481C1C}">
              <a14:useLocalDpi xmlns:a14="http://schemas.microsoft.com/office/drawing/2010/main" val="0"/>
            </a:ext>
          </a:extLst>
        </a:blip>
        <a:stretch>
          <a:fillRect/>
        </a:stretch>
      </xdr:blipFill>
      <xdr:spPr>
        <a:xfrm>
          <a:off x="9765948" y="740341730"/>
          <a:ext cx="1399009" cy="1034575"/>
        </a:xfrm>
        <a:prstGeom prst="rect">
          <a:avLst/>
        </a:prstGeom>
      </xdr:spPr>
    </xdr:pic>
    <xdr:clientData/>
  </xdr:twoCellAnchor>
  <xdr:twoCellAnchor editAs="oneCell">
    <xdr:from>
      <xdr:col>4</xdr:col>
      <xdr:colOff>51954</xdr:colOff>
      <xdr:row>547</xdr:row>
      <xdr:rowOff>51955</xdr:rowOff>
    </xdr:from>
    <xdr:to>
      <xdr:col>4</xdr:col>
      <xdr:colOff>1437409</xdr:colOff>
      <xdr:row>548</xdr:row>
      <xdr:rowOff>286</xdr:rowOff>
    </xdr:to>
    <xdr:pic>
      <xdr:nvPicPr>
        <xdr:cNvPr id="591" name="Рисунок 590"/>
        <xdr:cNvPicPr>
          <a:picLocks noChangeAspect="1"/>
        </xdr:cNvPicPr>
      </xdr:nvPicPr>
      <xdr:blipFill>
        <a:blip xmlns:r="http://schemas.openxmlformats.org/officeDocument/2006/relationships" r:embed="rId225">
          <a:extLst>
            <a:ext uri="{28A0092B-C50C-407E-A947-70E740481C1C}">
              <a14:useLocalDpi xmlns:a14="http://schemas.microsoft.com/office/drawing/2010/main" val="0"/>
            </a:ext>
          </a:extLst>
        </a:blip>
        <a:stretch>
          <a:fillRect/>
        </a:stretch>
      </xdr:blipFill>
      <xdr:spPr>
        <a:xfrm>
          <a:off x="9767454" y="566648651"/>
          <a:ext cx="1385455" cy="1049921"/>
        </a:xfrm>
        <a:prstGeom prst="rect">
          <a:avLst/>
        </a:prstGeom>
      </xdr:spPr>
    </xdr:pic>
    <xdr:clientData/>
  </xdr:twoCellAnchor>
  <xdr:twoCellAnchor editAs="oneCell">
    <xdr:from>
      <xdr:col>4</xdr:col>
      <xdr:colOff>42919</xdr:colOff>
      <xdr:row>158</xdr:row>
      <xdr:rowOff>34636</xdr:rowOff>
    </xdr:from>
    <xdr:to>
      <xdr:col>4</xdr:col>
      <xdr:colOff>1441174</xdr:colOff>
      <xdr:row>158</xdr:row>
      <xdr:rowOff>1083327</xdr:rowOff>
    </xdr:to>
    <xdr:pic>
      <xdr:nvPicPr>
        <xdr:cNvPr id="592" name="Рисунок 591"/>
        <xdr:cNvPicPr>
          <a:picLocks noChangeAspect="1"/>
        </xdr:cNvPicPr>
      </xdr:nvPicPr>
      <xdr:blipFill>
        <a:blip xmlns:r="http://schemas.openxmlformats.org/officeDocument/2006/relationships" r:embed="rId226" cstate="print">
          <a:extLst>
            <a:ext uri="{28A0092B-C50C-407E-A947-70E740481C1C}">
              <a14:useLocalDpi xmlns:a14="http://schemas.microsoft.com/office/drawing/2010/main" val="0"/>
            </a:ext>
          </a:extLst>
        </a:blip>
        <a:stretch>
          <a:fillRect/>
        </a:stretch>
      </xdr:blipFill>
      <xdr:spPr>
        <a:xfrm>
          <a:off x="9758419" y="175700484"/>
          <a:ext cx="1398255" cy="1048691"/>
        </a:xfrm>
        <a:prstGeom prst="rect">
          <a:avLst/>
        </a:prstGeom>
      </xdr:spPr>
    </xdr:pic>
    <xdr:clientData/>
  </xdr:twoCellAnchor>
  <xdr:twoCellAnchor editAs="oneCell">
    <xdr:from>
      <xdr:col>4</xdr:col>
      <xdr:colOff>60991</xdr:colOff>
      <xdr:row>694</xdr:row>
      <xdr:rowOff>51955</xdr:rowOff>
    </xdr:from>
    <xdr:to>
      <xdr:col>4</xdr:col>
      <xdr:colOff>1408044</xdr:colOff>
      <xdr:row>694</xdr:row>
      <xdr:rowOff>1062245</xdr:rowOff>
    </xdr:to>
    <xdr:pic>
      <xdr:nvPicPr>
        <xdr:cNvPr id="593" name="Рисунок 592"/>
        <xdr:cNvPicPr>
          <a:picLocks noChangeAspect="1"/>
        </xdr:cNvPicPr>
      </xdr:nvPicPr>
      <xdr:blipFill>
        <a:blip xmlns:r="http://schemas.openxmlformats.org/officeDocument/2006/relationships" r:embed="rId227" cstate="print">
          <a:extLst>
            <a:ext uri="{28A0092B-C50C-407E-A947-70E740481C1C}">
              <a14:useLocalDpi xmlns:a14="http://schemas.microsoft.com/office/drawing/2010/main" val="0"/>
            </a:ext>
          </a:extLst>
        </a:blip>
        <a:stretch>
          <a:fillRect/>
        </a:stretch>
      </xdr:blipFill>
      <xdr:spPr>
        <a:xfrm>
          <a:off x="9776491" y="739249933"/>
          <a:ext cx="1347053" cy="1010290"/>
        </a:xfrm>
        <a:prstGeom prst="rect">
          <a:avLst/>
        </a:prstGeom>
      </xdr:spPr>
    </xdr:pic>
    <xdr:clientData/>
  </xdr:twoCellAnchor>
  <xdr:twoCellAnchor editAs="oneCell">
    <xdr:from>
      <xdr:col>4</xdr:col>
      <xdr:colOff>74543</xdr:colOff>
      <xdr:row>377</xdr:row>
      <xdr:rowOff>47248</xdr:rowOff>
    </xdr:from>
    <xdr:to>
      <xdr:col>4</xdr:col>
      <xdr:colOff>1437409</xdr:colOff>
      <xdr:row>377</xdr:row>
      <xdr:rowOff>1069398</xdr:rowOff>
    </xdr:to>
    <xdr:pic>
      <xdr:nvPicPr>
        <xdr:cNvPr id="594" name="Рисунок 593"/>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90043" y="403534531"/>
          <a:ext cx="1362866" cy="1022150"/>
        </a:xfrm>
        <a:prstGeom prst="rect">
          <a:avLst/>
        </a:prstGeom>
      </xdr:spPr>
    </xdr:pic>
    <xdr:clientData/>
  </xdr:twoCellAnchor>
  <xdr:twoCellAnchor editAs="oneCell">
    <xdr:from>
      <xdr:col>4</xdr:col>
      <xdr:colOff>43671</xdr:colOff>
      <xdr:row>740</xdr:row>
      <xdr:rowOff>34636</xdr:rowOff>
    </xdr:from>
    <xdr:to>
      <xdr:col>4</xdr:col>
      <xdr:colOff>1446445</xdr:colOff>
      <xdr:row>740</xdr:row>
      <xdr:rowOff>1086716</xdr:rowOff>
    </xdr:to>
    <xdr:pic>
      <xdr:nvPicPr>
        <xdr:cNvPr id="595" name="Рисунок 594"/>
        <xdr:cNvPicPr>
          <a:picLocks noChangeAspect="1"/>
        </xdr:cNvPicPr>
      </xdr:nvPicPr>
      <xdr:blipFill>
        <a:blip xmlns:r="http://schemas.openxmlformats.org/officeDocument/2006/relationships" r:embed="rId228" cstate="print">
          <a:extLst>
            <a:ext uri="{28A0092B-C50C-407E-A947-70E740481C1C}">
              <a14:useLocalDpi xmlns:a14="http://schemas.microsoft.com/office/drawing/2010/main" val="0"/>
            </a:ext>
          </a:extLst>
        </a:blip>
        <a:stretch>
          <a:fillRect/>
        </a:stretch>
      </xdr:blipFill>
      <xdr:spPr>
        <a:xfrm>
          <a:off x="9759171" y="791114875"/>
          <a:ext cx="1402774" cy="1052080"/>
        </a:xfrm>
        <a:prstGeom prst="rect">
          <a:avLst/>
        </a:prstGeom>
      </xdr:spPr>
    </xdr:pic>
    <xdr:clientData/>
  </xdr:twoCellAnchor>
  <xdr:twoCellAnchor editAs="oneCell">
    <xdr:from>
      <xdr:col>4</xdr:col>
      <xdr:colOff>25601</xdr:colOff>
      <xdr:row>213</xdr:row>
      <xdr:rowOff>41413</xdr:rowOff>
    </xdr:from>
    <xdr:to>
      <xdr:col>4</xdr:col>
      <xdr:colOff>1445692</xdr:colOff>
      <xdr:row>213</xdr:row>
      <xdr:rowOff>1068456</xdr:rowOff>
    </xdr:to>
    <xdr:pic>
      <xdr:nvPicPr>
        <xdr:cNvPr id="596" name="Рисунок 595"/>
        <xdr:cNvPicPr>
          <a:picLocks noChangeAspect="1"/>
        </xdr:cNvPicPr>
      </xdr:nvPicPr>
      <xdr:blipFill>
        <a:blip xmlns:r="http://schemas.openxmlformats.org/officeDocument/2006/relationships" r:embed="rId229">
          <a:extLst>
            <a:ext uri="{28A0092B-C50C-407E-A947-70E740481C1C}">
              <a14:useLocalDpi xmlns:a14="http://schemas.microsoft.com/office/drawing/2010/main" val="0"/>
            </a:ext>
          </a:extLst>
        </a:blip>
        <a:stretch>
          <a:fillRect/>
        </a:stretch>
      </xdr:blipFill>
      <xdr:spPr>
        <a:xfrm>
          <a:off x="9741101" y="235805870"/>
          <a:ext cx="1420091" cy="1027043"/>
        </a:xfrm>
        <a:prstGeom prst="rect">
          <a:avLst/>
        </a:prstGeom>
      </xdr:spPr>
    </xdr:pic>
    <xdr:clientData/>
  </xdr:twoCellAnchor>
  <xdr:twoCellAnchor editAs="oneCell">
    <xdr:from>
      <xdr:col>4</xdr:col>
      <xdr:colOff>17318</xdr:colOff>
      <xdr:row>431</xdr:row>
      <xdr:rowOff>17318</xdr:rowOff>
    </xdr:from>
    <xdr:to>
      <xdr:col>4</xdr:col>
      <xdr:colOff>1420091</xdr:colOff>
      <xdr:row>431</xdr:row>
      <xdr:rowOff>1069398</xdr:rowOff>
    </xdr:to>
    <xdr:pic>
      <xdr:nvPicPr>
        <xdr:cNvPr id="597" name="Рисунок 596"/>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5892101"/>
          <a:ext cx="1402773" cy="1052080"/>
        </a:xfrm>
        <a:prstGeom prst="rect">
          <a:avLst/>
        </a:prstGeom>
      </xdr:spPr>
    </xdr:pic>
    <xdr:clientData/>
  </xdr:twoCellAnchor>
  <xdr:twoCellAnchor editAs="oneCell">
    <xdr:from>
      <xdr:col>4</xdr:col>
      <xdr:colOff>34636</xdr:colOff>
      <xdr:row>549</xdr:row>
      <xdr:rowOff>34636</xdr:rowOff>
    </xdr:from>
    <xdr:to>
      <xdr:col>4</xdr:col>
      <xdr:colOff>1431413</xdr:colOff>
      <xdr:row>549</xdr:row>
      <xdr:rowOff>1079682</xdr:rowOff>
    </xdr:to>
    <xdr:pic>
      <xdr:nvPicPr>
        <xdr:cNvPr id="598" name="Рисунок 597"/>
        <xdr:cNvPicPr>
          <a:picLocks noChangeAspect="1"/>
        </xdr:cNvPicPr>
      </xdr:nvPicPr>
      <xdr:blipFill>
        <a:blip xmlns:r="http://schemas.openxmlformats.org/officeDocument/2006/relationships" r:embed="rId230" cstate="print">
          <a:extLst>
            <a:ext uri="{28A0092B-C50C-407E-A947-70E740481C1C}">
              <a14:useLocalDpi xmlns:a14="http://schemas.microsoft.com/office/drawing/2010/main" val="0"/>
            </a:ext>
          </a:extLst>
        </a:blip>
        <a:stretch>
          <a:fillRect/>
        </a:stretch>
      </xdr:blipFill>
      <xdr:spPr>
        <a:xfrm>
          <a:off x="9750136" y="568834506"/>
          <a:ext cx="1396777" cy="1045046"/>
        </a:xfrm>
        <a:prstGeom prst="rect">
          <a:avLst/>
        </a:prstGeom>
      </xdr:spPr>
    </xdr:pic>
    <xdr:clientData/>
  </xdr:twoCellAnchor>
  <xdr:twoCellAnchor editAs="oneCell">
    <xdr:from>
      <xdr:col>4</xdr:col>
      <xdr:colOff>57979</xdr:colOff>
      <xdr:row>79</xdr:row>
      <xdr:rowOff>35543</xdr:rowOff>
    </xdr:from>
    <xdr:to>
      <xdr:col>4</xdr:col>
      <xdr:colOff>1445591</xdr:colOff>
      <xdr:row>79</xdr:row>
      <xdr:rowOff>1085023</xdr:rowOff>
    </xdr:to>
    <xdr:pic>
      <xdr:nvPicPr>
        <xdr:cNvPr id="599" name="Рисунок 598"/>
        <xdr:cNvPicPr>
          <a:picLocks noChangeAspect="1"/>
        </xdr:cNvPicPr>
      </xdr:nvPicPr>
      <xdr:blipFill>
        <a:blip xmlns:r="http://schemas.openxmlformats.org/officeDocument/2006/relationships" r:embed="rId231">
          <a:extLst>
            <a:ext uri="{28A0092B-C50C-407E-A947-70E740481C1C}">
              <a14:useLocalDpi xmlns:a14="http://schemas.microsoft.com/office/drawing/2010/main" val="0"/>
            </a:ext>
          </a:extLst>
        </a:blip>
        <a:stretch>
          <a:fillRect/>
        </a:stretch>
      </xdr:blipFill>
      <xdr:spPr>
        <a:xfrm>
          <a:off x="9773479" y="91127673"/>
          <a:ext cx="1387612" cy="1049480"/>
        </a:xfrm>
        <a:prstGeom prst="rect">
          <a:avLst/>
        </a:prstGeom>
      </xdr:spPr>
    </xdr:pic>
    <xdr:clientData/>
  </xdr:twoCellAnchor>
  <xdr:twoCellAnchor editAs="oneCell">
    <xdr:from>
      <xdr:col>4</xdr:col>
      <xdr:colOff>23271</xdr:colOff>
      <xdr:row>43</xdr:row>
      <xdr:rowOff>23270</xdr:rowOff>
    </xdr:from>
    <xdr:to>
      <xdr:col>4</xdr:col>
      <xdr:colOff>1452275</xdr:colOff>
      <xdr:row>44</xdr:row>
      <xdr:rowOff>1623</xdr:rowOff>
    </xdr:to>
    <xdr:pic>
      <xdr:nvPicPr>
        <xdr:cNvPr id="600" name="Рисунок 599"/>
        <xdr:cNvPicPr>
          <a:picLocks noChangeAspect="1"/>
        </xdr:cNvPicPr>
      </xdr:nvPicPr>
      <xdr:blipFill>
        <a:blip xmlns:r="http://schemas.openxmlformats.org/officeDocument/2006/relationships" r:embed="rId232" cstate="print">
          <a:extLst>
            <a:ext uri="{28A0092B-C50C-407E-A947-70E740481C1C}">
              <a14:useLocalDpi xmlns:a14="http://schemas.microsoft.com/office/drawing/2010/main" val="0"/>
            </a:ext>
          </a:extLst>
        </a:blip>
        <a:stretch>
          <a:fillRect/>
        </a:stretch>
      </xdr:blipFill>
      <xdr:spPr>
        <a:xfrm>
          <a:off x="9732818" y="59417598"/>
          <a:ext cx="1429004" cy="1073727"/>
        </a:xfrm>
        <a:prstGeom prst="rect">
          <a:avLst/>
        </a:prstGeom>
      </xdr:spPr>
    </xdr:pic>
    <xdr:clientData/>
  </xdr:twoCellAnchor>
  <xdr:twoCellAnchor editAs="oneCell">
    <xdr:from>
      <xdr:col>4</xdr:col>
      <xdr:colOff>38100</xdr:colOff>
      <xdr:row>42</xdr:row>
      <xdr:rowOff>47625</xdr:rowOff>
    </xdr:from>
    <xdr:to>
      <xdr:col>4</xdr:col>
      <xdr:colOff>1437950</xdr:colOff>
      <xdr:row>42</xdr:row>
      <xdr:rowOff>1065059</xdr:rowOff>
    </xdr:to>
    <xdr:pic>
      <xdr:nvPicPr>
        <xdr:cNvPr id="601" name="Рисунок 600"/>
        <xdr:cNvPicPr>
          <a:picLocks noChangeAspect="1"/>
        </xdr:cNvPicPr>
      </xdr:nvPicPr>
      <xdr:blipFill>
        <a:blip xmlns:r="http://schemas.openxmlformats.org/officeDocument/2006/relationships" r:embed="rId233">
          <a:extLst>
            <a:ext uri="{28A0092B-C50C-407E-A947-70E740481C1C}">
              <a14:useLocalDpi xmlns:a14="http://schemas.microsoft.com/office/drawing/2010/main" val="0"/>
            </a:ext>
          </a:extLst>
        </a:blip>
        <a:stretch>
          <a:fillRect/>
        </a:stretch>
      </xdr:blipFill>
      <xdr:spPr>
        <a:xfrm>
          <a:off x="10134600" y="42757725"/>
          <a:ext cx="1399850" cy="1017434"/>
        </a:xfrm>
        <a:prstGeom prst="rect">
          <a:avLst/>
        </a:prstGeom>
      </xdr:spPr>
    </xdr:pic>
    <xdr:clientData/>
  </xdr:twoCellAnchor>
  <xdr:twoCellAnchor editAs="oneCell">
    <xdr:from>
      <xdr:col>4</xdr:col>
      <xdr:colOff>41412</xdr:colOff>
      <xdr:row>134</xdr:row>
      <xdr:rowOff>39881</xdr:rowOff>
    </xdr:from>
    <xdr:to>
      <xdr:col>4</xdr:col>
      <xdr:colOff>1438161</xdr:colOff>
      <xdr:row>135</xdr:row>
      <xdr:rowOff>4110</xdr:rowOff>
    </xdr:to>
    <xdr:pic>
      <xdr:nvPicPr>
        <xdr:cNvPr id="602" name="Рисунок 601"/>
        <xdr:cNvPicPr>
          <a:picLocks noChangeAspect="1"/>
        </xdr:cNvPicPr>
      </xdr:nvPicPr>
      <xdr:blipFill>
        <a:blip xmlns:r="http://schemas.openxmlformats.org/officeDocument/2006/relationships" r:embed="rId234" cstate="print">
          <a:extLst>
            <a:ext uri="{28A0092B-C50C-407E-A947-70E740481C1C}">
              <a14:useLocalDpi xmlns:a14="http://schemas.microsoft.com/office/drawing/2010/main" val="0"/>
            </a:ext>
          </a:extLst>
        </a:blip>
        <a:stretch>
          <a:fillRect/>
        </a:stretch>
      </xdr:blipFill>
      <xdr:spPr>
        <a:xfrm>
          <a:off x="9756912" y="147859598"/>
          <a:ext cx="1396749" cy="1059607"/>
        </a:xfrm>
        <a:prstGeom prst="rect">
          <a:avLst/>
        </a:prstGeom>
      </xdr:spPr>
    </xdr:pic>
    <xdr:clientData/>
  </xdr:twoCellAnchor>
  <xdr:oneCellAnchor>
    <xdr:from>
      <xdr:col>4</xdr:col>
      <xdr:colOff>57978</xdr:colOff>
      <xdr:row>88</xdr:row>
      <xdr:rowOff>41413</xdr:rowOff>
    </xdr:from>
    <xdr:ext cx="1374913" cy="1018761"/>
    <xdr:pic>
      <xdr:nvPicPr>
        <xdr:cNvPr id="603" name="Рисунок 602"/>
        <xdr:cNvPicPr preferRelativeResize="0">
          <a:picLocks/>
        </xdr:cNvPicPr>
      </xdr:nvPicPr>
      <xdr:blipFill>
        <a:blip xmlns:r="http://schemas.openxmlformats.org/officeDocument/2006/relationships" r:embed="rId235">
          <a:extLst>
            <a:ext uri="{28A0092B-C50C-407E-A947-70E740481C1C}">
              <a14:useLocalDpi xmlns:a14="http://schemas.microsoft.com/office/drawing/2010/main" val="0"/>
            </a:ext>
          </a:extLst>
        </a:blip>
        <a:stretch>
          <a:fillRect/>
        </a:stretch>
      </xdr:blipFill>
      <xdr:spPr>
        <a:xfrm>
          <a:off x="9773478" y="107657348"/>
          <a:ext cx="1374913" cy="1018761"/>
        </a:xfrm>
        <a:prstGeom prst="rect">
          <a:avLst/>
        </a:prstGeom>
      </xdr:spPr>
    </xdr:pic>
    <xdr:clientData/>
  </xdr:oneCellAnchor>
  <xdr:twoCellAnchor editAs="oneCell">
    <xdr:from>
      <xdr:col>4</xdr:col>
      <xdr:colOff>54429</xdr:colOff>
      <xdr:row>223</xdr:row>
      <xdr:rowOff>47545</xdr:rowOff>
    </xdr:from>
    <xdr:to>
      <xdr:col>4</xdr:col>
      <xdr:colOff>1444283</xdr:colOff>
      <xdr:row>223</xdr:row>
      <xdr:rowOff>1088570</xdr:rowOff>
    </xdr:to>
    <xdr:pic>
      <xdr:nvPicPr>
        <xdr:cNvPr id="607" name="Рисунок 606"/>
        <xdr:cNvPicPr>
          <a:picLocks noChangeAspect="1"/>
        </xdr:cNvPicPr>
      </xdr:nvPicPr>
      <xdr:blipFill>
        <a:blip xmlns:r="http://schemas.openxmlformats.org/officeDocument/2006/relationships" r:embed="rId236" cstate="print">
          <a:extLst>
            <a:ext uri="{28A0092B-C50C-407E-A947-70E740481C1C}">
              <a14:useLocalDpi xmlns:a14="http://schemas.microsoft.com/office/drawing/2010/main" val="0"/>
            </a:ext>
          </a:extLst>
        </a:blip>
        <a:stretch>
          <a:fillRect/>
        </a:stretch>
      </xdr:blipFill>
      <xdr:spPr>
        <a:xfrm>
          <a:off x="9769929" y="244931154"/>
          <a:ext cx="1389854" cy="1041025"/>
        </a:xfrm>
        <a:prstGeom prst="rect">
          <a:avLst/>
        </a:prstGeom>
      </xdr:spPr>
    </xdr:pic>
    <xdr:clientData/>
  </xdr:twoCellAnchor>
  <xdr:twoCellAnchor editAs="oneCell">
    <xdr:from>
      <xdr:col>4</xdr:col>
      <xdr:colOff>38346</xdr:colOff>
      <xdr:row>137</xdr:row>
      <xdr:rowOff>33131</xdr:rowOff>
    </xdr:from>
    <xdr:to>
      <xdr:col>4</xdr:col>
      <xdr:colOff>1435937</xdr:colOff>
      <xdr:row>137</xdr:row>
      <xdr:rowOff>1084119</xdr:rowOff>
    </xdr:to>
    <xdr:pic>
      <xdr:nvPicPr>
        <xdr:cNvPr id="608" name="Рисунок 607"/>
        <xdr:cNvPicPr>
          <a:picLocks noChangeAspect="1"/>
        </xdr:cNvPicPr>
      </xdr:nvPicPr>
      <xdr:blipFill>
        <a:blip xmlns:r="http://schemas.openxmlformats.org/officeDocument/2006/relationships" r:embed="rId237">
          <a:extLst>
            <a:ext uri="{28A0092B-C50C-407E-A947-70E740481C1C}">
              <a14:useLocalDpi xmlns:a14="http://schemas.microsoft.com/office/drawing/2010/main" val="0"/>
            </a:ext>
          </a:extLst>
        </a:blip>
        <a:stretch>
          <a:fillRect/>
        </a:stretch>
      </xdr:blipFill>
      <xdr:spPr>
        <a:xfrm>
          <a:off x="9753846" y="151157609"/>
          <a:ext cx="1397591" cy="1050988"/>
        </a:xfrm>
        <a:prstGeom prst="rect">
          <a:avLst/>
        </a:prstGeom>
      </xdr:spPr>
    </xdr:pic>
    <xdr:clientData/>
  </xdr:twoCellAnchor>
  <xdr:twoCellAnchor editAs="oneCell">
    <xdr:from>
      <xdr:col>4</xdr:col>
      <xdr:colOff>34636</xdr:colOff>
      <xdr:row>426</xdr:row>
      <xdr:rowOff>34636</xdr:rowOff>
    </xdr:from>
    <xdr:to>
      <xdr:col>4</xdr:col>
      <xdr:colOff>1454727</xdr:colOff>
      <xdr:row>426</xdr:row>
      <xdr:rowOff>1094970</xdr:rowOff>
    </xdr:to>
    <xdr:pic>
      <xdr:nvPicPr>
        <xdr:cNvPr id="612" name="Рисунок 611"/>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50136" y="450401484"/>
          <a:ext cx="1420091" cy="1060334"/>
        </a:xfrm>
        <a:prstGeom prst="rect">
          <a:avLst/>
        </a:prstGeom>
      </xdr:spPr>
    </xdr:pic>
    <xdr:clientData/>
  </xdr:twoCellAnchor>
  <xdr:twoCellAnchor editAs="oneCell">
    <xdr:from>
      <xdr:col>4</xdr:col>
      <xdr:colOff>17318</xdr:colOff>
      <xdr:row>457</xdr:row>
      <xdr:rowOff>17318</xdr:rowOff>
    </xdr:from>
    <xdr:to>
      <xdr:col>4</xdr:col>
      <xdr:colOff>1455594</xdr:colOff>
      <xdr:row>457</xdr:row>
      <xdr:rowOff>1093148</xdr:rowOff>
    </xdr:to>
    <xdr:pic>
      <xdr:nvPicPr>
        <xdr:cNvPr id="613" name="Рисунок 612"/>
        <xdr:cNvPicPr>
          <a:picLocks noChangeAspect="1"/>
        </xdr:cNvPicPr>
      </xdr:nvPicPr>
      <xdr:blipFill>
        <a:blip xmlns:r="http://schemas.openxmlformats.org/officeDocument/2006/relationships" r:embed="rId238" cstate="print">
          <a:extLst>
            <a:ext uri="{28A0092B-C50C-407E-A947-70E740481C1C}">
              <a14:useLocalDpi xmlns:a14="http://schemas.microsoft.com/office/drawing/2010/main" val="0"/>
            </a:ext>
          </a:extLst>
        </a:blip>
        <a:stretch>
          <a:fillRect/>
        </a:stretch>
      </xdr:blipFill>
      <xdr:spPr>
        <a:xfrm>
          <a:off x="9732818" y="483821057"/>
          <a:ext cx="1438276" cy="1075830"/>
        </a:xfrm>
        <a:prstGeom prst="rect">
          <a:avLst/>
        </a:prstGeom>
      </xdr:spPr>
    </xdr:pic>
    <xdr:clientData/>
  </xdr:twoCellAnchor>
  <xdr:twoCellAnchor editAs="oneCell">
    <xdr:from>
      <xdr:col>4</xdr:col>
      <xdr:colOff>17318</xdr:colOff>
      <xdr:row>458</xdr:row>
      <xdr:rowOff>17318</xdr:rowOff>
    </xdr:from>
    <xdr:to>
      <xdr:col>4</xdr:col>
      <xdr:colOff>1427316</xdr:colOff>
      <xdr:row>458</xdr:row>
      <xdr:rowOff>1071997</xdr:rowOff>
    </xdr:to>
    <xdr:pic>
      <xdr:nvPicPr>
        <xdr:cNvPr id="614" name="Рисунок 613"/>
        <xdr:cNvPicPr>
          <a:picLocks noChangeAspect="1"/>
        </xdr:cNvPicPr>
      </xdr:nvPicPr>
      <xdr:blipFill>
        <a:blip xmlns:r="http://schemas.openxmlformats.org/officeDocument/2006/relationships" r:embed="rId239" cstate="print">
          <a:extLst>
            <a:ext uri="{28A0092B-C50C-407E-A947-70E740481C1C}">
              <a14:useLocalDpi xmlns:a14="http://schemas.microsoft.com/office/drawing/2010/main" val="0"/>
            </a:ext>
          </a:extLst>
        </a:blip>
        <a:stretch>
          <a:fillRect/>
        </a:stretch>
      </xdr:blipFill>
      <xdr:spPr>
        <a:xfrm>
          <a:off x="9732818" y="484922644"/>
          <a:ext cx="1409998" cy="1054679"/>
        </a:xfrm>
        <a:prstGeom prst="rect">
          <a:avLst/>
        </a:prstGeom>
      </xdr:spPr>
    </xdr:pic>
    <xdr:clientData/>
  </xdr:twoCellAnchor>
  <xdr:twoCellAnchor editAs="oneCell">
    <xdr:from>
      <xdr:col>4</xdr:col>
      <xdr:colOff>17318</xdr:colOff>
      <xdr:row>459</xdr:row>
      <xdr:rowOff>17318</xdr:rowOff>
    </xdr:from>
    <xdr:to>
      <xdr:col>4</xdr:col>
      <xdr:colOff>1427316</xdr:colOff>
      <xdr:row>459</xdr:row>
      <xdr:rowOff>1071997</xdr:rowOff>
    </xdr:to>
    <xdr:pic>
      <xdr:nvPicPr>
        <xdr:cNvPr id="615" name="Рисунок 614"/>
        <xdr:cNvPicPr>
          <a:picLocks noChangeAspect="1"/>
        </xdr:cNvPicPr>
      </xdr:nvPicPr>
      <xdr:blipFill>
        <a:blip xmlns:r="http://schemas.openxmlformats.org/officeDocument/2006/relationships" r:embed="rId239" cstate="print">
          <a:extLst>
            <a:ext uri="{28A0092B-C50C-407E-A947-70E740481C1C}">
              <a14:useLocalDpi xmlns:a14="http://schemas.microsoft.com/office/drawing/2010/main" val="0"/>
            </a:ext>
          </a:extLst>
        </a:blip>
        <a:stretch>
          <a:fillRect/>
        </a:stretch>
      </xdr:blipFill>
      <xdr:spPr>
        <a:xfrm>
          <a:off x="9732818" y="486024231"/>
          <a:ext cx="1409998" cy="1054679"/>
        </a:xfrm>
        <a:prstGeom prst="rect">
          <a:avLst/>
        </a:prstGeom>
      </xdr:spPr>
    </xdr:pic>
    <xdr:clientData/>
  </xdr:twoCellAnchor>
  <xdr:twoCellAnchor editAs="oneCell">
    <xdr:from>
      <xdr:col>4</xdr:col>
      <xdr:colOff>41413</xdr:colOff>
      <xdr:row>334</xdr:row>
      <xdr:rowOff>50413</xdr:rowOff>
    </xdr:from>
    <xdr:to>
      <xdr:col>4</xdr:col>
      <xdr:colOff>1432891</xdr:colOff>
      <xdr:row>334</xdr:row>
      <xdr:rowOff>1043610</xdr:rowOff>
    </xdr:to>
    <xdr:pic>
      <xdr:nvPicPr>
        <xdr:cNvPr id="184" name="Рисунок 183"/>
        <xdr:cNvPicPr>
          <a:picLocks noChangeAspect="1"/>
        </xdr:cNvPicPr>
      </xdr:nvPicPr>
      <xdr:blipFill>
        <a:blip xmlns:r="http://schemas.openxmlformats.org/officeDocument/2006/relationships" r:embed="rId240">
          <a:extLst>
            <a:ext uri="{28A0092B-C50C-407E-A947-70E740481C1C}">
              <a14:useLocalDpi xmlns:a14="http://schemas.microsoft.com/office/drawing/2010/main" val="0"/>
            </a:ext>
          </a:extLst>
        </a:blip>
        <a:stretch>
          <a:fillRect/>
        </a:stretch>
      </xdr:blipFill>
      <xdr:spPr>
        <a:xfrm>
          <a:off x="9756913" y="355962391"/>
          <a:ext cx="1391478" cy="993197"/>
        </a:xfrm>
        <a:prstGeom prst="rect">
          <a:avLst/>
        </a:prstGeom>
      </xdr:spPr>
    </xdr:pic>
    <xdr:clientData/>
  </xdr:twoCellAnchor>
  <xdr:twoCellAnchor editAs="oneCell">
    <xdr:from>
      <xdr:col>4</xdr:col>
      <xdr:colOff>41413</xdr:colOff>
      <xdr:row>335</xdr:row>
      <xdr:rowOff>33131</xdr:rowOff>
    </xdr:from>
    <xdr:to>
      <xdr:col>4</xdr:col>
      <xdr:colOff>1442914</xdr:colOff>
      <xdr:row>335</xdr:row>
      <xdr:rowOff>1087061</xdr:rowOff>
    </xdr:to>
    <xdr:pic>
      <xdr:nvPicPr>
        <xdr:cNvPr id="193" name="Рисунок 192"/>
        <xdr:cNvPicPr>
          <a:picLocks noChangeAspect="1"/>
        </xdr:cNvPicPr>
      </xdr:nvPicPr>
      <xdr:blipFill>
        <a:blip xmlns:r="http://schemas.openxmlformats.org/officeDocument/2006/relationships" r:embed="rId241">
          <a:extLst>
            <a:ext uri="{28A0092B-C50C-407E-A947-70E740481C1C}">
              <a14:useLocalDpi xmlns:a14="http://schemas.microsoft.com/office/drawing/2010/main" val="0"/>
            </a:ext>
          </a:extLst>
        </a:blip>
        <a:stretch>
          <a:fillRect/>
        </a:stretch>
      </xdr:blipFill>
      <xdr:spPr>
        <a:xfrm>
          <a:off x="9756913" y="357046696"/>
          <a:ext cx="1401501" cy="1053930"/>
        </a:xfrm>
        <a:prstGeom prst="rect">
          <a:avLst/>
        </a:prstGeom>
      </xdr:spPr>
    </xdr:pic>
    <xdr:clientData/>
  </xdr:twoCellAnchor>
  <xdr:twoCellAnchor editAs="oneCell">
    <xdr:from>
      <xdr:col>4</xdr:col>
      <xdr:colOff>29445</xdr:colOff>
      <xdr:row>255</xdr:row>
      <xdr:rowOff>41413</xdr:rowOff>
    </xdr:from>
    <xdr:to>
      <xdr:col>4</xdr:col>
      <xdr:colOff>1448325</xdr:colOff>
      <xdr:row>255</xdr:row>
      <xdr:rowOff>1086171</xdr:rowOff>
    </xdr:to>
    <xdr:pic>
      <xdr:nvPicPr>
        <xdr:cNvPr id="620" name="Рисунок 619"/>
        <xdr:cNvPicPr>
          <a:picLocks noChangeAspect="1"/>
        </xdr:cNvPicPr>
      </xdr:nvPicPr>
      <xdr:blipFill>
        <a:blip xmlns:r="http://schemas.openxmlformats.org/officeDocument/2006/relationships" r:embed="rId242">
          <a:extLst>
            <a:ext uri="{28A0092B-C50C-407E-A947-70E740481C1C}">
              <a14:useLocalDpi xmlns:a14="http://schemas.microsoft.com/office/drawing/2010/main" val="0"/>
            </a:ext>
          </a:extLst>
        </a:blip>
        <a:stretch>
          <a:fillRect/>
        </a:stretch>
      </xdr:blipFill>
      <xdr:spPr>
        <a:xfrm>
          <a:off x="9744945" y="273077609"/>
          <a:ext cx="1418880" cy="1044758"/>
        </a:xfrm>
        <a:prstGeom prst="rect">
          <a:avLst/>
        </a:prstGeom>
      </xdr:spPr>
    </xdr:pic>
    <xdr:clientData/>
  </xdr:twoCellAnchor>
  <xdr:twoCellAnchor editAs="oneCell">
    <xdr:from>
      <xdr:col>4</xdr:col>
      <xdr:colOff>41412</xdr:colOff>
      <xdr:row>140</xdr:row>
      <xdr:rowOff>31167</xdr:rowOff>
    </xdr:from>
    <xdr:to>
      <xdr:col>4</xdr:col>
      <xdr:colOff>1439689</xdr:colOff>
      <xdr:row>140</xdr:row>
      <xdr:rowOff>1035327</xdr:rowOff>
    </xdr:to>
    <xdr:pic>
      <xdr:nvPicPr>
        <xdr:cNvPr id="622" name="Рисунок 621"/>
        <xdr:cNvPicPr>
          <a:picLocks noChangeAspect="1"/>
        </xdr:cNvPicPr>
      </xdr:nvPicPr>
      <xdr:blipFill>
        <a:blip xmlns:r="http://schemas.openxmlformats.org/officeDocument/2006/relationships" r:embed="rId243" cstate="print">
          <a:extLst>
            <a:ext uri="{28A0092B-C50C-407E-A947-70E740481C1C}">
              <a14:useLocalDpi xmlns:a14="http://schemas.microsoft.com/office/drawing/2010/main" val="0"/>
            </a:ext>
          </a:extLst>
        </a:blip>
        <a:stretch>
          <a:fillRect/>
        </a:stretch>
      </xdr:blipFill>
      <xdr:spPr>
        <a:xfrm>
          <a:off x="9756912" y="153358819"/>
          <a:ext cx="1398277" cy="1004160"/>
        </a:xfrm>
        <a:prstGeom prst="rect">
          <a:avLst/>
        </a:prstGeom>
      </xdr:spPr>
    </xdr:pic>
    <xdr:clientData/>
  </xdr:twoCellAnchor>
  <xdr:twoCellAnchor editAs="oneCell">
    <xdr:from>
      <xdr:col>4</xdr:col>
      <xdr:colOff>41413</xdr:colOff>
      <xdr:row>266</xdr:row>
      <xdr:rowOff>49992</xdr:rowOff>
    </xdr:from>
    <xdr:to>
      <xdr:col>4</xdr:col>
      <xdr:colOff>1451392</xdr:colOff>
      <xdr:row>266</xdr:row>
      <xdr:rowOff>1060175</xdr:rowOff>
    </xdr:to>
    <xdr:pic>
      <xdr:nvPicPr>
        <xdr:cNvPr id="623" name="Рисунок 622"/>
        <xdr:cNvPicPr>
          <a:picLocks noChangeAspect="1"/>
        </xdr:cNvPicPr>
      </xdr:nvPicPr>
      <xdr:blipFill>
        <a:blip xmlns:r="http://schemas.openxmlformats.org/officeDocument/2006/relationships" r:embed="rId244">
          <a:extLst>
            <a:ext uri="{28A0092B-C50C-407E-A947-70E740481C1C}">
              <a14:useLocalDpi xmlns:a14="http://schemas.microsoft.com/office/drawing/2010/main" val="0"/>
            </a:ext>
          </a:extLst>
        </a:blip>
        <a:stretch>
          <a:fillRect/>
        </a:stretch>
      </xdr:blipFill>
      <xdr:spPr>
        <a:xfrm>
          <a:off x="9756913" y="287406818"/>
          <a:ext cx="1409979" cy="1010183"/>
        </a:xfrm>
        <a:prstGeom prst="rect">
          <a:avLst/>
        </a:prstGeom>
      </xdr:spPr>
    </xdr:pic>
    <xdr:clientData/>
  </xdr:twoCellAnchor>
  <xdr:twoCellAnchor editAs="oneCell">
    <xdr:from>
      <xdr:col>4</xdr:col>
      <xdr:colOff>49303</xdr:colOff>
      <xdr:row>256</xdr:row>
      <xdr:rowOff>33130</xdr:rowOff>
    </xdr:from>
    <xdr:to>
      <xdr:col>4</xdr:col>
      <xdr:colOff>1441175</xdr:colOff>
      <xdr:row>256</xdr:row>
      <xdr:rowOff>1081664</xdr:rowOff>
    </xdr:to>
    <xdr:pic>
      <xdr:nvPicPr>
        <xdr:cNvPr id="619" name="Рисунок 618"/>
        <xdr:cNvPicPr>
          <a:picLocks noChangeAspect="1"/>
        </xdr:cNvPicPr>
      </xdr:nvPicPr>
      <xdr:blipFill>
        <a:blip xmlns:r="http://schemas.openxmlformats.org/officeDocument/2006/relationships" r:embed="rId245" cstate="print">
          <a:extLst>
            <a:ext uri="{28A0092B-C50C-407E-A947-70E740481C1C}">
              <a14:useLocalDpi xmlns:a14="http://schemas.microsoft.com/office/drawing/2010/main" val="0"/>
            </a:ext>
          </a:extLst>
        </a:blip>
        <a:stretch>
          <a:fillRect/>
        </a:stretch>
      </xdr:blipFill>
      <xdr:spPr>
        <a:xfrm>
          <a:off x="9764803" y="274170913"/>
          <a:ext cx="1391872" cy="1048534"/>
        </a:xfrm>
        <a:prstGeom prst="rect">
          <a:avLst/>
        </a:prstGeom>
      </xdr:spPr>
    </xdr:pic>
    <xdr:clientData/>
  </xdr:twoCellAnchor>
  <xdr:twoCellAnchor editAs="oneCell">
    <xdr:from>
      <xdr:col>4</xdr:col>
      <xdr:colOff>57979</xdr:colOff>
      <xdr:row>257</xdr:row>
      <xdr:rowOff>41302</xdr:rowOff>
    </xdr:from>
    <xdr:to>
      <xdr:col>4</xdr:col>
      <xdr:colOff>1441175</xdr:colOff>
      <xdr:row>257</xdr:row>
      <xdr:rowOff>1075933</xdr:rowOff>
    </xdr:to>
    <xdr:pic>
      <xdr:nvPicPr>
        <xdr:cNvPr id="147" name="Рисунок 146"/>
        <xdr:cNvPicPr>
          <a:picLocks noChangeAspect="1"/>
        </xdr:cNvPicPr>
      </xdr:nvPicPr>
      <xdr:blipFill>
        <a:blip xmlns:r="http://schemas.openxmlformats.org/officeDocument/2006/relationships" r:embed="rId246">
          <a:extLst>
            <a:ext uri="{28A0092B-C50C-407E-A947-70E740481C1C}">
              <a14:useLocalDpi xmlns:a14="http://schemas.microsoft.com/office/drawing/2010/main" val="0"/>
            </a:ext>
          </a:extLst>
        </a:blip>
        <a:stretch>
          <a:fillRect/>
        </a:stretch>
      </xdr:blipFill>
      <xdr:spPr>
        <a:xfrm>
          <a:off x="9773479" y="275280672"/>
          <a:ext cx="1383196" cy="1034631"/>
        </a:xfrm>
        <a:prstGeom prst="rect">
          <a:avLst/>
        </a:prstGeom>
      </xdr:spPr>
    </xdr:pic>
    <xdr:clientData/>
  </xdr:twoCellAnchor>
  <xdr:twoCellAnchor editAs="oneCell">
    <xdr:from>
      <xdr:col>4</xdr:col>
      <xdr:colOff>17318</xdr:colOff>
      <xdr:row>461</xdr:row>
      <xdr:rowOff>17319</xdr:rowOff>
    </xdr:from>
    <xdr:to>
      <xdr:col>4</xdr:col>
      <xdr:colOff>1448955</xdr:colOff>
      <xdr:row>461</xdr:row>
      <xdr:rowOff>1091047</xdr:rowOff>
    </xdr:to>
    <xdr:pic>
      <xdr:nvPicPr>
        <xdr:cNvPr id="148" name="Рисунок 147"/>
        <xdr:cNvPicPr>
          <a:picLocks noChangeAspect="1"/>
        </xdr:cNvPicPr>
      </xdr:nvPicPr>
      <xdr:blipFill>
        <a:blip xmlns:r="http://schemas.openxmlformats.org/officeDocument/2006/relationships" r:embed="rId247">
          <a:extLst>
            <a:ext uri="{28A0092B-C50C-407E-A947-70E740481C1C}">
              <a14:useLocalDpi xmlns:a14="http://schemas.microsoft.com/office/drawing/2010/main" val="0"/>
            </a:ext>
          </a:extLst>
        </a:blip>
        <a:stretch>
          <a:fillRect/>
        </a:stretch>
      </xdr:blipFill>
      <xdr:spPr>
        <a:xfrm>
          <a:off x="9732818" y="488227406"/>
          <a:ext cx="1431637" cy="1073728"/>
        </a:xfrm>
        <a:prstGeom prst="rect">
          <a:avLst/>
        </a:prstGeom>
      </xdr:spPr>
    </xdr:pic>
    <xdr:clientData/>
  </xdr:twoCellAnchor>
  <xdr:twoCellAnchor editAs="oneCell">
    <xdr:from>
      <xdr:col>4</xdr:col>
      <xdr:colOff>49696</xdr:colOff>
      <xdr:row>510</xdr:row>
      <xdr:rowOff>66260</xdr:rowOff>
    </xdr:from>
    <xdr:to>
      <xdr:col>4</xdr:col>
      <xdr:colOff>1441173</xdr:colOff>
      <xdr:row>510</xdr:row>
      <xdr:rowOff>1085022</xdr:rowOff>
    </xdr:to>
    <xdr:pic>
      <xdr:nvPicPr>
        <xdr:cNvPr id="626" name="Рисунок 625"/>
        <xdr:cNvPicPr>
          <a:picLocks noChangeAspect="1"/>
        </xdr:cNvPicPr>
      </xdr:nvPicPr>
      <xdr:blipFill>
        <a:blip xmlns:r="http://schemas.openxmlformats.org/officeDocument/2006/relationships" r:embed="rId248" cstate="print">
          <a:extLst>
            <a:ext uri="{28A0092B-C50C-407E-A947-70E740481C1C}">
              <a14:useLocalDpi xmlns:a14="http://schemas.microsoft.com/office/drawing/2010/main" val="0"/>
            </a:ext>
          </a:extLst>
        </a:blip>
        <a:stretch>
          <a:fillRect/>
        </a:stretch>
      </xdr:blipFill>
      <xdr:spPr>
        <a:xfrm>
          <a:off x="9765196" y="533449695"/>
          <a:ext cx="1391477" cy="1018762"/>
        </a:xfrm>
        <a:prstGeom prst="rect">
          <a:avLst/>
        </a:prstGeom>
      </xdr:spPr>
    </xdr:pic>
    <xdr:clientData/>
  </xdr:twoCellAnchor>
  <xdr:twoCellAnchor editAs="oneCell">
    <xdr:from>
      <xdr:col>4</xdr:col>
      <xdr:colOff>57980</xdr:colOff>
      <xdr:row>689</xdr:row>
      <xdr:rowOff>41740</xdr:rowOff>
    </xdr:from>
    <xdr:to>
      <xdr:col>4</xdr:col>
      <xdr:colOff>1424610</xdr:colOff>
      <xdr:row>689</xdr:row>
      <xdr:rowOff>1072615</xdr:rowOff>
    </xdr:to>
    <xdr:pic>
      <xdr:nvPicPr>
        <xdr:cNvPr id="627" name="Рисунок 626"/>
        <xdr:cNvPicPr>
          <a:picLocks noChangeAspect="1"/>
        </xdr:cNvPicPr>
      </xdr:nvPicPr>
      <xdr:blipFill>
        <a:blip xmlns:r="http://schemas.openxmlformats.org/officeDocument/2006/relationships" r:embed="rId249" cstate="print">
          <a:extLst>
            <a:ext uri="{28A0092B-C50C-407E-A947-70E740481C1C}">
              <a14:useLocalDpi xmlns:a14="http://schemas.microsoft.com/office/drawing/2010/main" val="0"/>
            </a:ext>
          </a:extLst>
        </a:blip>
        <a:stretch>
          <a:fillRect/>
        </a:stretch>
      </xdr:blipFill>
      <xdr:spPr>
        <a:xfrm>
          <a:off x="9773480" y="734833370"/>
          <a:ext cx="1366630" cy="1030875"/>
        </a:xfrm>
        <a:prstGeom prst="rect">
          <a:avLst/>
        </a:prstGeom>
      </xdr:spPr>
    </xdr:pic>
    <xdr:clientData/>
  </xdr:twoCellAnchor>
  <xdr:twoCellAnchor editAs="oneCell">
    <xdr:from>
      <xdr:col>4</xdr:col>
      <xdr:colOff>57977</xdr:colOff>
      <xdr:row>659</xdr:row>
      <xdr:rowOff>29930</xdr:rowOff>
    </xdr:from>
    <xdr:to>
      <xdr:col>4</xdr:col>
      <xdr:colOff>1420843</xdr:colOff>
      <xdr:row>659</xdr:row>
      <xdr:rowOff>1052080</xdr:rowOff>
    </xdr:to>
    <xdr:pic>
      <xdr:nvPicPr>
        <xdr:cNvPr id="629" name="Рисунок 628"/>
        <xdr:cNvPicPr>
          <a:picLocks noChangeAspect="1"/>
        </xdr:cNvPicPr>
      </xdr:nvPicPr>
      <xdr:blipFill>
        <a:blip xmlns:r="http://schemas.openxmlformats.org/officeDocument/2006/relationships" r:embed="rId250">
          <a:extLst>
            <a:ext uri="{28A0092B-C50C-407E-A947-70E740481C1C}">
              <a14:useLocalDpi xmlns:a14="http://schemas.microsoft.com/office/drawing/2010/main" val="0"/>
            </a:ext>
          </a:extLst>
        </a:blip>
        <a:stretch>
          <a:fillRect/>
        </a:stretch>
      </xdr:blipFill>
      <xdr:spPr>
        <a:xfrm>
          <a:off x="9773477" y="706180300"/>
          <a:ext cx="1362866" cy="1022150"/>
        </a:xfrm>
        <a:prstGeom prst="rect">
          <a:avLst/>
        </a:prstGeom>
      </xdr:spPr>
    </xdr:pic>
    <xdr:clientData/>
  </xdr:twoCellAnchor>
  <xdr:twoCellAnchor editAs="oneCell">
    <xdr:from>
      <xdr:col>4</xdr:col>
      <xdr:colOff>41413</xdr:colOff>
      <xdr:row>292</xdr:row>
      <xdr:rowOff>35352</xdr:rowOff>
    </xdr:from>
    <xdr:to>
      <xdr:col>4</xdr:col>
      <xdr:colOff>1441175</xdr:colOff>
      <xdr:row>292</xdr:row>
      <xdr:rowOff>1076740</xdr:rowOff>
    </xdr:to>
    <xdr:pic>
      <xdr:nvPicPr>
        <xdr:cNvPr id="630" name="Рисунок 629"/>
        <xdr:cNvPicPr>
          <a:picLocks noChangeAspect="1"/>
        </xdr:cNvPicPr>
      </xdr:nvPicPr>
      <xdr:blipFill>
        <a:blip xmlns:r="http://schemas.openxmlformats.org/officeDocument/2006/relationships" r:embed="rId251" cstate="print">
          <a:extLst>
            <a:ext uri="{28A0092B-C50C-407E-A947-70E740481C1C}">
              <a14:useLocalDpi xmlns:a14="http://schemas.microsoft.com/office/drawing/2010/main" val="0"/>
            </a:ext>
          </a:extLst>
        </a:blip>
        <a:stretch>
          <a:fillRect/>
        </a:stretch>
      </xdr:blipFill>
      <xdr:spPr>
        <a:xfrm>
          <a:off x="9756913" y="312770091"/>
          <a:ext cx="1399762" cy="1041388"/>
        </a:xfrm>
        <a:prstGeom prst="rect">
          <a:avLst/>
        </a:prstGeom>
      </xdr:spPr>
    </xdr:pic>
    <xdr:clientData/>
  </xdr:twoCellAnchor>
  <xdr:oneCellAnchor>
    <xdr:from>
      <xdr:col>4</xdr:col>
      <xdr:colOff>69272</xdr:colOff>
      <xdr:row>305</xdr:row>
      <xdr:rowOff>51955</xdr:rowOff>
    </xdr:from>
    <xdr:ext cx="1362364" cy="1021773"/>
    <xdr:pic>
      <xdr:nvPicPr>
        <xdr:cNvPr id="631" name="Рисунок 630"/>
        <xdr:cNvPicPr>
          <a:picLocks noChangeAspect="1"/>
        </xdr:cNvPicPr>
      </xdr:nvPicPr>
      <xdr:blipFill>
        <a:blip xmlns:r="http://schemas.openxmlformats.org/officeDocument/2006/relationships" r:embed="rId128" cstate="print">
          <a:extLst>
            <a:ext uri="{28A0092B-C50C-407E-A947-70E740481C1C}">
              <a14:useLocalDpi xmlns:a14="http://schemas.microsoft.com/office/drawing/2010/main" val="0"/>
            </a:ext>
          </a:extLst>
        </a:blip>
        <a:stretch>
          <a:fillRect/>
        </a:stretch>
      </xdr:blipFill>
      <xdr:spPr>
        <a:xfrm>
          <a:off x="9784772" y="325210607"/>
          <a:ext cx="1362364" cy="1021773"/>
        </a:xfrm>
        <a:prstGeom prst="rect">
          <a:avLst/>
        </a:prstGeom>
      </xdr:spPr>
    </xdr:pic>
    <xdr:clientData/>
  </xdr:oneCellAnchor>
  <xdr:twoCellAnchor editAs="oneCell">
    <xdr:from>
      <xdr:col>4</xdr:col>
      <xdr:colOff>22729</xdr:colOff>
      <xdr:row>15</xdr:row>
      <xdr:rowOff>25659</xdr:rowOff>
    </xdr:from>
    <xdr:to>
      <xdr:col>4</xdr:col>
      <xdr:colOff>1460138</xdr:colOff>
      <xdr:row>15</xdr:row>
      <xdr:rowOff>1089320</xdr:rowOff>
    </xdr:to>
    <xdr:pic>
      <xdr:nvPicPr>
        <xdr:cNvPr id="16" name="Рисунок 15"/>
        <xdr:cNvPicPr>
          <a:picLocks noChangeAspect="1"/>
        </xdr:cNvPicPr>
      </xdr:nvPicPr>
      <xdr:blipFill>
        <a:blip xmlns:r="http://schemas.openxmlformats.org/officeDocument/2006/relationships" r:embed="rId252">
          <a:extLst>
            <a:ext uri="{28A0092B-C50C-407E-A947-70E740481C1C}">
              <a14:useLocalDpi xmlns:a14="http://schemas.microsoft.com/office/drawing/2010/main" val="0"/>
            </a:ext>
          </a:extLst>
        </a:blip>
        <a:stretch>
          <a:fillRect/>
        </a:stretch>
      </xdr:blipFill>
      <xdr:spPr>
        <a:xfrm>
          <a:off x="9732276" y="15402581"/>
          <a:ext cx="1437409" cy="1063661"/>
        </a:xfrm>
        <a:prstGeom prst="rect">
          <a:avLst/>
        </a:prstGeom>
      </xdr:spPr>
    </xdr:pic>
    <xdr:clientData/>
  </xdr:twoCellAnchor>
  <xdr:twoCellAnchor editAs="oneCell">
    <xdr:from>
      <xdr:col>4</xdr:col>
      <xdr:colOff>44533</xdr:colOff>
      <xdr:row>551</xdr:row>
      <xdr:rowOff>30925</xdr:rowOff>
    </xdr:from>
    <xdr:to>
      <xdr:col>4</xdr:col>
      <xdr:colOff>1428750</xdr:colOff>
      <xdr:row>551</xdr:row>
      <xdr:rowOff>1080254</xdr:rowOff>
    </xdr:to>
    <xdr:pic>
      <xdr:nvPicPr>
        <xdr:cNvPr id="25" name="Рисунок 24"/>
        <xdr:cNvPicPr>
          <a:picLocks noChangeAspect="1"/>
        </xdr:cNvPicPr>
      </xdr:nvPicPr>
      <xdr:blipFill>
        <a:blip xmlns:r="http://schemas.openxmlformats.org/officeDocument/2006/relationships" r:embed="rId253">
          <a:extLst>
            <a:ext uri="{28A0092B-C50C-407E-A947-70E740481C1C}">
              <a14:useLocalDpi xmlns:a14="http://schemas.microsoft.com/office/drawing/2010/main" val="0"/>
            </a:ext>
          </a:extLst>
        </a:blip>
        <a:stretch>
          <a:fillRect/>
        </a:stretch>
      </xdr:blipFill>
      <xdr:spPr>
        <a:xfrm>
          <a:off x="9828069" y="604201675"/>
          <a:ext cx="1384217" cy="1049329"/>
        </a:xfrm>
        <a:prstGeom prst="rect">
          <a:avLst/>
        </a:prstGeom>
      </xdr:spPr>
    </xdr:pic>
    <xdr:clientData/>
  </xdr:twoCellAnchor>
  <xdr:twoCellAnchor editAs="oneCell">
    <xdr:from>
      <xdr:col>4</xdr:col>
      <xdr:colOff>66582</xdr:colOff>
      <xdr:row>258</xdr:row>
      <xdr:rowOff>51202</xdr:rowOff>
    </xdr:from>
    <xdr:to>
      <xdr:col>4</xdr:col>
      <xdr:colOff>1427914</xdr:colOff>
      <xdr:row>258</xdr:row>
      <xdr:rowOff>1076739</xdr:rowOff>
    </xdr:to>
    <xdr:pic>
      <xdr:nvPicPr>
        <xdr:cNvPr id="123" name="Рисунок 122"/>
        <xdr:cNvPicPr>
          <a:picLocks noChangeAspect="1"/>
        </xdr:cNvPicPr>
      </xdr:nvPicPr>
      <xdr:blipFill>
        <a:blip xmlns:r="http://schemas.openxmlformats.org/officeDocument/2006/relationships" r:embed="rId254">
          <a:extLst>
            <a:ext uri="{28A0092B-C50C-407E-A947-70E740481C1C}">
              <a14:useLocalDpi xmlns:a14="http://schemas.microsoft.com/office/drawing/2010/main" val="0"/>
            </a:ext>
          </a:extLst>
        </a:blip>
        <a:stretch>
          <a:fillRect/>
        </a:stretch>
      </xdr:blipFill>
      <xdr:spPr>
        <a:xfrm>
          <a:off x="9782082" y="276392159"/>
          <a:ext cx="1361332" cy="1025537"/>
        </a:xfrm>
        <a:prstGeom prst="rect">
          <a:avLst/>
        </a:prstGeom>
      </xdr:spPr>
    </xdr:pic>
    <xdr:clientData/>
  </xdr:twoCellAnchor>
  <xdr:twoCellAnchor editAs="oneCell">
    <xdr:from>
      <xdr:col>4</xdr:col>
      <xdr:colOff>34636</xdr:colOff>
      <xdr:row>429</xdr:row>
      <xdr:rowOff>34636</xdr:rowOff>
    </xdr:from>
    <xdr:to>
      <xdr:col>4</xdr:col>
      <xdr:colOff>1454727</xdr:colOff>
      <xdr:row>429</xdr:row>
      <xdr:rowOff>1094970</xdr:rowOff>
    </xdr:to>
    <xdr:pic>
      <xdr:nvPicPr>
        <xdr:cNvPr id="632" name="Рисунок 631"/>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50136" y="453706245"/>
          <a:ext cx="1420091" cy="1060334"/>
        </a:xfrm>
        <a:prstGeom prst="rect">
          <a:avLst/>
        </a:prstGeom>
      </xdr:spPr>
    </xdr:pic>
    <xdr:clientData/>
  </xdr:twoCellAnchor>
  <xdr:twoCellAnchor editAs="oneCell">
    <xdr:from>
      <xdr:col>4</xdr:col>
      <xdr:colOff>34636</xdr:colOff>
      <xdr:row>484</xdr:row>
      <xdr:rowOff>51955</xdr:rowOff>
    </xdr:from>
    <xdr:to>
      <xdr:col>4</xdr:col>
      <xdr:colOff>1463386</xdr:colOff>
      <xdr:row>484</xdr:row>
      <xdr:rowOff>1052080</xdr:rowOff>
    </xdr:to>
    <xdr:pic>
      <xdr:nvPicPr>
        <xdr:cNvPr id="165" name="Рисунок 164"/>
        <xdr:cNvPicPr>
          <a:picLocks noChangeAspect="1"/>
        </xdr:cNvPicPr>
      </xdr:nvPicPr>
      <xdr:blipFill>
        <a:blip xmlns:r="http://schemas.openxmlformats.org/officeDocument/2006/relationships" r:embed="rId255">
          <a:extLst>
            <a:ext uri="{28A0092B-C50C-407E-A947-70E740481C1C}">
              <a14:useLocalDpi xmlns:a14="http://schemas.microsoft.com/office/drawing/2010/main" val="0"/>
            </a:ext>
          </a:extLst>
        </a:blip>
        <a:stretch>
          <a:fillRect/>
        </a:stretch>
      </xdr:blipFill>
      <xdr:spPr>
        <a:xfrm>
          <a:off x="9750136" y="518004890"/>
          <a:ext cx="1428750" cy="1000125"/>
        </a:xfrm>
        <a:prstGeom prst="rect">
          <a:avLst/>
        </a:prstGeom>
      </xdr:spPr>
    </xdr:pic>
    <xdr:clientData/>
  </xdr:twoCellAnchor>
  <xdr:twoCellAnchor editAs="oneCell">
    <xdr:from>
      <xdr:col>4</xdr:col>
      <xdr:colOff>57976</xdr:colOff>
      <xdr:row>330</xdr:row>
      <xdr:rowOff>39097</xdr:rowOff>
    </xdr:from>
    <xdr:to>
      <xdr:col>4</xdr:col>
      <xdr:colOff>1420843</xdr:colOff>
      <xdr:row>330</xdr:row>
      <xdr:rowOff>1065790</xdr:rowOff>
    </xdr:to>
    <xdr:pic>
      <xdr:nvPicPr>
        <xdr:cNvPr id="198" name="Рисунок 197"/>
        <xdr:cNvPicPr>
          <a:picLocks noChangeAspect="1"/>
        </xdr:cNvPicPr>
      </xdr:nvPicPr>
      <xdr:blipFill>
        <a:blip xmlns:r="http://schemas.openxmlformats.org/officeDocument/2006/relationships" r:embed="rId256">
          <a:extLst>
            <a:ext uri="{28A0092B-C50C-407E-A947-70E740481C1C}">
              <a14:useLocalDpi xmlns:a14="http://schemas.microsoft.com/office/drawing/2010/main" val="0"/>
            </a:ext>
          </a:extLst>
        </a:blip>
        <a:stretch>
          <a:fillRect/>
        </a:stretch>
      </xdr:blipFill>
      <xdr:spPr>
        <a:xfrm>
          <a:off x="9773476" y="351503314"/>
          <a:ext cx="1362867" cy="1026693"/>
        </a:xfrm>
        <a:prstGeom prst="rect">
          <a:avLst/>
        </a:prstGeom>
      </xdr:spPr>
    </xdr:pic>
    <xdr:clientData/>
  </xdr:twoCellAnchor>
  <xdr:twoCellAnchor editAs="oneCell">
    <xdr:from>
      <xdr:col>4</xdr:col>
      <xdr:colOff>34636</xdr:colOff>
      <xdr:row>432</xdr:row>
      <xdr:rowOff>17318</xdr:rowOff>
    </xdr:from>
    <xdr:to>
      <xdr:col>4</xdr:col>
      <xdr:colOff>1454727</xdr:colOff>
      <xdr:row>432</xdr:row>
      <xdr:rowOff>1077652</xdr:rowOff>
    </xdr:to>
    <xdr:pic>
      <xdr:nvPicPr>
        <xdr:cNvPr id="634" name="Рисунок 633"/>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50136" y="456993688"/>
          <a:ext cx="1420091" cy="1060334"/>
        </a:xfrm>
        <a:prstGeom prst="rect">
          <a:avLst/>
        </a:prstGeom>
      </xdr:spPr>
    </xdr:pic>
    <xdr:clientData/>
  </xdr:twoCellAnchor>
  <xdr:twoCellAnchor editAs="oneCell">
    <xdr:from>
      <xdr:col>4</xdr:col>
      <xdr:colOff>17318</xdr:colOff>
      <xdr:row>434</xdr:row>
      <xdr:rowOff>17318</xdr:rowOff>
    </xdr:from>
    <xdr:to>
      <xdr:col>4</xdr:col>
      <xdr:colOff>1437409</xdr:colOff>
      <xdr:row>434</xdr:row>
      <xdr:rowOff>1077652</xdr:rowOff>
    </xdr:to>
    <xdr:pic>
      <xdr:nvPicPr>
        <xdr:cNvPr id="635" name="Рисунок 634"/>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32818" y="459196861"/>
          <a:ext cx="1420091" cy="1060334"/>
        </a:xfrm>
        <a:prstGeom prst="rect">
          <a:avLst/>
        </a:prstGeom>
      </xdr:spPr>
    </xdr:pic>
    <xdr:clientData/>
  </xdr:twoCellAnchor>
  <xdr:twoCellAnchor editAs="oneCell">
    <xdr:from>
      <xdr:col>4</xdr:col>
      <xdr:colOff>17318</xdr:colOff>
      <xdr:row>428</xdr:row>
      <xdr:rowOff>17318</xdr:rowOff>
    </xdr:from>
    <xdr:to>
      <xdr:col>4</xdr:col>
      <xdr:colOff>1420091</xdr:colOff>
      <xdr:row>428</xdr:row>
      <xdr:rowOff>1069398</xdr:rowOff>
    </xdr:to>
    <xdr:pic>
      <xdr:nvPicPr>
        <xdr:cNvPr id="636" name="Рисунок 635"/>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2587340"/>
          <a:ext cx="1402773" cy="1052080"/>
        </a:xfrm>
        <a:prstGeom prst="rect">
          <a:avLst/>
        </a:prstGeom>
      </xdr:spPr>
    </xdr:pic>
    <xdr:clientData/>
  </xdr:twoCellAnchor>
  <xdr:twoCellAnchor editAs="oneCell">
    <xdr:from>
      <xdr:col>4</xdr:col>
      <xdr:colOff>17318</xdr:colOff>
      <xdr:row>430</xdr:row>
      <xdr:rowOff>17318</xdr:rowOff>
    </xdr:from>
    <xdr:to>
      <xdr:col>4</xdr:col>
      <xdr:colOff>1420091</xdr:colOff>
      <xdr:row>430</xdr:row>
      <xdr:rowOff>1069398</xdr:rowOff>
    </xdr:to>
    <xdr:pic>
      <xdr:nvPicPr>
        <xdr:cNvPr id="637" name="Рисунок 636"/>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4790514"/>
          <a:ext cx="1402773" cy="1052080"/>
        </a:xfrm>
        <a:prstGeom prst="rect">
          <a:avLst/>
        </a:prstGeom>
      </xdr:spPr>
    </xdr:pic>
    <xdr:clientData/>
  </xdr:twoCellAnchor>
  <xdr:twoCellAnchor editAs="oneCell">
    <xdr:from>
      <xdr:col>4</xdr:col>
      <xdr:colOff>17318</xdr:colOff>
      <xdr:row>433</xdr:row>
      <xdr:rowOff>17318</xdr:rowOff>
    </xdr:from>
    <xdr:to>
      <xdr:col>4</xdr:col>
      <xdr:colOff>1420091</xdr:colOff>
      <xdr:row>433</xdr:row>
      <xdr:rowOff>1069398</xdr:rowOff>
    </xdr:to>
    <xdr:pic>
      <xdr:nvPicPr>
        <xdr:cNvPr id="638" name="Рисунок 637"/>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8095275"/>
          <a:ext cx="1402773" cy="1052080"/>
        </a:xfrm>
        <a:prstGeom prst="rect">
          <a:avLst/>
        </a:prstGeom>
      </xdr:spPr>
    </xdr:pic>
    <xdr:clientData/>
  </xdr:twoCellAnchor>
  <xdr:twoCellAnchor editAs="oneCell">
    <xdr:from>
      <xdr:col>4</xdr:col>
      <xdr:colOff>17318</xdr:colOff>
      <xdr:row>373</xdr:row>
      <xdr:rowOff>17318</xdr:rowOff>
    </xdr:from>
    <xdr:to>
      <xdr:col>4</xdr:col>
      <xdr:colOff>1446836</xdr:colOff>
      <xdr:row>373</xdr:row>
      <xdr:rowOff>1091045</xdr:rowOff>
    </xdr:to>
    <xdr:pic>
      <xdr:nvPicPr>
        <xdr:cNvPr id="642" name="Рисунок 641"/>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32818" y="399098253"/>
          <a:ext cx="1429518" cy="1073727"/>
        </a:xfrm>
        <a:prstGeom prst="rect">
          <a:avLst/>
        </a:prstGeom>
      </xdr:spPr>
    </xdr:pic>
    <xdr:clientData/>
  </xdr:twoCellAnchor>
  <xdr:twoCellAnchor editAs="oneCell">
    <xdr:from>
      <xdr:col>4</xdr:col>
      <xdr:colOff>17318</xdr:colOff>
      <xdr:row>374</xdr:row>
      <xdr:rowOff>17318</xdr:rowOff>
    </xdr:from>
    <xdr:to>
      <xdr:col>4</xdr:col>
      <xdr:colOff>1446836</xdr:colOff>
      <xdr:row>374</xdr:row>
      <xdr:rowOff>1091045</xdr:rowOff>
    </xdr:to>
    <xdr:pic>
      <xdr:nvPicPr>
        <xdr:cNvPr id="643" name="Рисунок 642"/>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32818" y="400199840"/>
          <a:ext cx="1429518" cy="1073727"/>
        </a:xfrm>
        <a:prstGeom prst="rect">
          <a:avLst/>
        </a:prstGeom>
      </xdr:spPr>
    </xdr:pic>
    <xdr:clientData/>
  </xdr:twoCellAnchor>
  <xdr:twoCellAnchor editAs="oneCell">
    <xdr:from>
      <xdr:col>4</xdr:col>
      <xdr:colOff>41413</xdr:colOff>
      <xdr:row>380</xdr:row>
      <xdr:rowOff>41412</xdr:rowOff>
    </xdr:from>
    <xdr:to>
      <xdr:col>4</xdr:col>
      <xdr:colOff>1420091</xdr:colOff>
      <xdr:row>380</xdr:row>
      <xdr:rowOff>1069397</xdr:rowOff>
    </xdr:to>
    <xdr:pic>
      <xdr:nvPicPr>
        <xdr:cNvPr id="644" name="Рисунок 643"/>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56913" y="405731869"/>
          <a:ext cx="1378678" cy="1027985"/>
        </a:xfrm>
        <a:prstGeom prst="rect">
          <a:avLst/>
        </a:prstGeom>
      </xdr:spPr>
    </xdr:pic>
    <xdr:clientData/>
  </xdr:twoCellAnchor>
  <xdr:twoCellAnchor editAs="oneCell">
    <xdr:from>
      <xdr:col>4</xdr:col>
      <xdr:colOff>77555</xdr:colOff>
      <xdr:row>359</xdr:row>
      <xdr:rowOff>34636</xdr:rowOff>
    </xdr:from>
    <xdr:to>
      <xdr:col>4</xdr:col>
      <xdr:colOff>1393736</xdr:colOff>
      <xdr:row>359</xdr:row>
      <xdr:rowOff>1076010</xdr:rowOff>
    </xdr:to>
    <xdr:pic>
      <xdr:nvPicPr>
        <xdr:cNvPr id="647" name="Рисунок 646"/>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793055" y="384935745"/>
          <a:ext cx="1316181" cy="1041374"/>
        </a:xfrm>
        <a:prstGeom prst="rect">
          <a:avLst/>
        </a:prstGeom>
      </xdr:spPr>
    </xdr:pic>
    <xdr:clientData/>
  </xdr:twoCellAnchor>
  <xdr:twoCellAnchor editAs="oneCell">
    <xdr:from>
      <xdr:col>4</xdr:col>
      <xdr:colOff>49696</xdr:colOff>
      <xdr:row>360</xdr:row>
      <xdr:rowOff>28612</xdr:rowOff>
    </xdr:from>
    <xdr:to>
      <xdr:col>4</xdr:col>
      <xdr:colOff>1437409</xdr:colOff>
      <xdr:row>360</xdr:row>
      <xdr:rowOff>1069397</xdr:rowOff>
    </xdr:to>
    <xdr:pic>
      <xdr:nvPicPr>
        <xdr:cNvPr id="649" name="Рисунок 648"/>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65196" y="386031308"/>
          <a:ext cx="1387713" cy="1040785"/>
        </a:xfrm>
        <a:prstGeom prst="rect">
          <a:avLst/>
        </a:prstGeom>
      </xdr:spPr>
    </xdr:pic>
    <xdr:clientData/>
  </xdr:twoCellAnchor>
  <xdr:twoCellAnchor editAs="oneCell">
    <xdr:from>
      <xdr:col>4</xdr:col>
      <xdr:colOff>33884</xdr:colOff>
      <xdr:row>362</xdr:row>
      <xdr:rowOff>25601</xdr:rowOff>
    </xdr:from>
    <xdr:to>
      <xdr:col>4</xdr:col>
      <xdr:colOff>1436657</xdr:colOff>
      <xdr:row>362</xdr:row>
      <xdr:rowOff>1077681</xdr:rowOff>
    </xdr:to>
    <xdr:pic>
      <xdr:nvPicPr>
        <xdr:cNvPr id="650" name="Рисунок 649"/>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49384" y="388231471"/>
          <a:ext cx="1402773" cy="1052080"/>
        </a:xfrm>
        <a:prstGeom prst="rect">
          <a:avLst/>
        </a:prstGeom>
      </xdr:spPr>
    </xdr:pic>
    <xdr:clientData/>
  </xdr:twoCellAnchor>
  <xdr:twoCellAnchor editAs="oneCell">
    <xdr:from>
      <xdr:col>4</xdr:col>
      <xdr:colOff>17318</xdr:colOff>
      <xdr:row>365</xdr:row>
      <xdr:rowOff>17318</xdr:rowOff>
    </xdr:from>
    <xdr:to>
      <xdr:col>4</xdr:col>
      <xdr:colOff>1420091</xdr:colOff>
      <xdr:row>365</xdr:row>
      <xdr:rowOff>1069398</xdr:rowOff>
    </xdr:to>
    <xdr:pic>
      <xdr:nvPicPr>
        <xdr:cNvPr id="652" name="Рисунок 651"/>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394037579"/>
          <a:ext cx="1402773" cy="1052080"/>
        </a:xfrm>
        <a:prstGeom prst="rect">
          <a:avLst/>
        </a:prstGeom>
      </xdr:spPr>
    </xdr:pic>
    <xdr:clientData/>
  </xdr:twoCellAnchor>
  <xdr:twoCellAnchor editAs="oneCell">
    <xdr:from>
      <xdr:col>4</xdr:col>
      <xdr:colOff>17318</xdr:colOff>
      <xdr:row>366</xdr:row>
      <xdr:rowOff>17318</xdr:rowOff>
    </xdr:from>
    <xdr:to>
      <xdr:col>4</xdr:col>
      <xdr:colOff>1437409</xdr:colOff>
      <xdr:row>366</xdr:row>
      <xdr:rowOff>1077652</xdr:rowOff>
    </xdr:to>
    <xdr:pic>
      <xdr:nvPicPr>
        <xdr:cNvPr id="654" name="Рисунок 653"/>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32818" y="395139166"/>
          <a:ext cx="1420091" cy="1060334"/>
        </a:xfrm>
        <a:prstGeom prst="rect">
          <a:avLst/>
        </a:prstGeom>
      </xdr:spPr>
    </xdr:pic>
    <xdr:clientData/>
  </xdr:twoCellAnchor>
  <xdr:twoCellAnchor editAs="oneCell">
    <xdr:from>
      <xdr:col>4</xdr:col>
      <xdr:colOff>86590</xdr:colOff>
      <xdr:row>375</xdr:row>
      <xdr:rowOff>34636</xdr:rowOff>
    </xdr:from>
    <xdr:to>
      <xdr:col>4</xdr:col>
      <xdr:colOff>1402771</xdr:colOff>
      <xdr:row>375</xdr:row>
      <xdr:rowOff>1076010</xdr:rowOff>
    </xdr:to>
    <xdr:pic>
      <xdr:nvPicPr>
        <xdr:cNvPr id="655" name="Рисунок 654"/>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02090" y="401318745"/>
          <a:ext cx="1316181" cy="1041374"/>
        </a:xfrm>
        <a:prstGeom prst="rect">
          <a:avLst/>
        </a:prstGeom>
      </xdr:spPr>
    </xdr:pic>
    <xdr:clientData/>
  </xdr:twoCellAnchor>
  <xdr:twoCellAnchor editAs="oneCell">
    <xdr:from>
      <xdr:col>4</xdr:col>
      <xdr:colOff>41413</xdr:colOff>
      <xdr:row>386</xdr:row>
      <xdr:rowOff>35416</xdr:rowOff>
    </xdr:from>
    <xdr:to>
      <xdr:col>4</xdr:col>
      <xdr:colOff>1416327</xdr:colOff>
      <xdr:row>386</xdr:row>
      <xdr:rowOff>1068129</xdr:rowOff>
    </xdr:to>
    <xdr:pic>
      <xdr:nvPicPr>
        <xdr:cNvPr id="657" name="Рисунок 656"/>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56913" y="412335394"/>
          <a:ext cx="1374914" cy="1032713"/>
        </a:xfrm>
        <a:prstGeom prst="rect">
          <a:avLst/>
        </a:prstGeom>
      </xdr:spPr>
    </xdr:pic>
    <xdr:clientData/>
  </xdr:twoCellAnchor>
  <xdr:twoCellAnchor editAs="oneCell">
    <xdr:from>
      <xdr:col>4</xdr:col>
      <xdr:colOff>34636</xdr:colOff>
      <xdr:row>402</xdr:row>
      <xdr:rowOff>17318</xdr:rowOff>
    </xdr:from>
    <xdr:to>
      <xdr:col>4</xdr:col>
      <xdr:colOff>1437409</xdr:colOff>
      <xdr:row>402</xdr:row>
      <xdr:rowOff>1069398</xdr:rowOff>
    </xdr:to>
    <xdr:pic>
      <xdr:nvPicPr>
        <xdr:cNvPr id="658" name="Рисунок 657"/>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50136" y="424741209"/>
          <a:ext cx="1402773" cy="1052080"/>
        </a:xfrm>
        <a:prstGeom prst="rect">
          <a:avLst/>
        </a:prstGeom>
      </xdr:spPr>
    </xdr:pic>
    <xdr:clientData/>
  </xdr:twoCellAnchor>
  <xdr:twoCellAnchor editAs="oneCell">
    <xdr:from>
      <xdr:col>4</xdr:col>
      <xdr:colOff>51955</xdr:colOff>
      <xdr:row>421</xdr:row>
      <xdr:rowOff>42918</xdr:rowOff>
    </xdr:from>
    <xdr:to>
      <xdr:col>4</xdr:col>
      <xdr:colOff>1435360</xdr:colOff>
      <xdr:row>421</xdr:row>
      <xdr:rowOff>1082009</xdr:rowOff>
    </xdr:to>
    <xdr:pic>
      <xdr:nvPicPr>
        <xdr:cNvPr id="659" name="Рисунок 658"/>
        <xdr:cNvPicPr>
          <a:picLocks noChangeAspect="1"/>
        </xdr:cNvPicPr>
      </xdr:nvPicPr>
      <xdr:blipFill>
        <a:blip xmlns:r="http://schemas.openxmlformats.org/officeDocument/2006/relationships" r:embed="rId163">
          <a:extLst>
            <a:ext uri="{28A0092B-C50C-407E-A947-70E740481C1C}">
              <a14:useLocalDpi xmlns:a14="http://schemas.microsoft.com/office/drawing/2010/main" val="0"/>
            </a:ext>
          </a:extLst>
        </a:blip>
        <a:stretch>
          <a:fillRect/>
        </a:stretch>
      </xdr:blipFill>
      <xdr:spPr>
        <a:xfrm>
          <a:off x="9767455" y="444901831"/>
          <a:ext cx="1383405" cy="1039091"/>
        </a:xfrm>
        <a:prstGeom prst="rect">
          <a:avLst/>
        </a:prstGeom>
      </xdr:spPr>
    </xdr:pic>
    <xdr:clientData/>
  </xdr:twoCellAnchor>
  <xdr:twoCellAnchor editAs="oneCell">
    <xdr:from>
      <xdr:col>4</xdr:col>
      <xdr:colOff>51954</xdr:colOff>
      <xdr:row>424</xdr:row>
      <xdr:rowOff>34636</xdr:rowOff>
    </xdr:from>
    <xdr:to>
      <xdr:col>4</xdr:col>
      <xdr:colOff>1435359</xdr:colOff>
      <xdr:row>424</xdr:row>
      <xdr:rowOff>1073727</xdr:rowOff>
    </xdr:to>
    <xdr:pic>
      <xdr:nvPicPr>
        <xdr:cNvPr id="660" name="Рисунок 659"/>
        <xdr:cNvPicPr>
          <a:picLocks noChangeAspect="1"/>
        </xdr:cNvPicPr>
      </xdr:nvPicPr>
      <xdr:blipFill>
        <a:blip xmlns:r="http://schemas.openxmlformats.org/officeDocument/2006/relationships" r:embed="rId163">
          <a:extLst>
            <a:ext uri="{28A0092B-C50C-407E-A947-70E740481C1C}">
              <a14:useLocalDpi xmlns:a14="http://schemas.microsoft.com/office/drawing/2010/main" val="0"/>
            </a:ext>
          </a:extLst>
        </a:blip>
        <a:stretch>
          <a:fillRect/>
        </a:stretch>
      </xdr:blipFill>
      <xdr:spPr>
        <a:xfrm>
          <a:off x="9767454" y="448198310"/>
          <a:ext cx="1383405" cy="1039091"/>
        </a:xfrm>
        <a:prstGeom prst="rect">
          <a:avLst/>
        </a:prstGeom>
      </xdr:spPr>
    </xdr:pic>
    <xdr:clientData/>
  </xdr:twoCellAnchor>
  <xdr:twoCellAnchor editAs="oneCell">
    <xdr:from>
      <xdr:col>4</xdr:col>
      <xdr:colOff>41413</xdr:colOff>
      <xdr:row>361</xdr:row>
      <xdr:rowOff>31060</xdr:rowOff>
    </xdr:from>
    <xdr:to>
      <xdr:col>4</xdr:col>
      <xdr:colOff>1437408</xdr:colOff>
      <xdr:row>361</xdr:row>
      <xdr:rowOff>1078056</xdr:rowOff>
    </xdr:to>
    <xdr:pic>
      <xdr:nvPicPr>
        <xdr:cNvPr id="204" name="Рисунок 203"/>
        <xdr:cNvPicPr>
          <a:picLocks noChangeAspect="1"/>
        </xdr:cNvPicPr>
      </xdr:nvPicPr>
      <xdr:blipFill>
        <a:blip xmlns:r="http://schemas.openxmlformats.org/officeDocument/2006/relationships" r:embed="rId257">
          <a:extLst>
            <a:ext uri="{28A0092B-C50C-407E-A947-70E740481C1C}">
              <a14:useLocalDpi xmlns:a14="http://schemas.microsoft.com/office/drawing/2010/main" val="0"/>
            </a:ext>
          </a:extLst>
        </a:blip>
        <a:stretch>
          <a:fillRect/>
        </a:stretch>
      </xdr:blipFill>
      <xdr:spPr>
        <a:xfrm>
          <a:off x="9756913" y="387135343"/>
          <a:ext cx="1395995" cy="1046996"/>
        </a:xfrm>
        <a:prstGeom prst="rect">
          <a:avLst/>
        </a:prstGeom>
      </xdr:spPr>
    </xdr:pic>
    <xdr:clientData/>
  </xdr:twoCellAnchor>
  <xdr:twoCellAnchor editAs="oneCell">
    <xdr:from>
      <xdr:col>4</xdr:col>
      <xdr:colOff>41412</xdr:colOff>
      <xdr:row>363</xdr:row>
      <xdr:rowOff>31423</xdr:rowOff>
    </xdr:from>
    <xdr:to>
      <xdr:col>4</xdr:col>
      <xdr:colOff>1438161</xdr:colOff>
      <xdr:row>363</xdr:row>
      <xdr:rowOff>1085021</xdr:rowOff>
    </xdr:to>
    <xdr:pic>
      <xdr:nvPicPr>
        <xdr:cNvPr id="662" name="Рисунок 661"/>
        <xdr:cNvPicPr>
          <a:picLocks noChangeAspect="1"/>
        </xdr:cNvPicPr>
      </xdr:nvPicPr>
      <xdr:blipFill>
        <a:blip xmlns:r="http://schemas.openxmlformats.org/officeDocument/2006/relationships" r:embed="rId257">
          <a:extLst>
            <a:ext uri="{28A0092B-C50C-407E-A947-70E740481C1C}">
              <a14:useLocalDpi xmlns:a14="http://schemas.microsoft.com/office/drawing/2010/main" val="0"/>
            </a:ext>
          </a:extLst>
        </a:blip>
        <a:stretch>
          <a:fillRect/>
        </a:stretch>
      </xdr:blipFill>
      <xdr:spPr>
        <a:xfrm>
          <a:off x="9756912" y="389338880"/>
          <a:ext cx="1396749" cy="1053598"/>
        </a:xfrm>
        <a:prstGeom prst="rect">
          <a:avLst/>
        </a:prstGeom>
      </xdr:spPr>
    </xdr:pic>
    <xdr:clientData/>
  </xdr:twoCellAnchor>
  <xdr:twoCellAnchor editAs="oneCell">
    <xdr:from>
      <xdr:col>4</xdr:col>
      <xdr:colOff>17318</xdr:colOff>
      <xdr:row>369</xdr:row>
      <xdr:rowOff>17318</xdr:rowOff>
    </xdr:from>
    <xdr:to>
      <xdr:col>4</xdr:col>
      <xdr:colOff>1454727</xdr:colOff>
      <xdr:row>370</xdr:row>
      <xdr:rowOff>3</xdr:rowOff>
    </xdr:to>
    <xdr:pic>
      <xdr:nvPicPr>
        <xdr:cNvPr id="663" name="Рисунок 662"/>
        <xdr:cNvPicPr>
          <a:picLocks noChangeAspect="1"/>
        </xdr:cNvPicPr>
      </xdr:nvPicPr>
      <xdr:blipFill>
        <a:blip xmlns:r="http://schemas.openxmlformats.org/officeDocument/2006/relationships" r:embed="rId257">
          <a:extLst>
            <a:ext uri="{28A0092B-C50C-407E-A947-70E740481C1C}">
              <a14:useLocalDpi xmlns:a14="http://schemas.microsoft.com/office/drawing/2010/main" val="0"/>
            </a:ext>
          </a:extLst>
        </a:blip>
        <a:stretch>
          <a:fillRect/>
        </a:stretch>
      </xdr:blipFill>
      <xdr:spPr>
        <a:xfrm>
          <a:off x="9732818" y="396547209"/>
          <a:ext cx="1437409" cy="1084269"/>
        </a:xfrm>
        <a:prstGeom prst="rect">
          <a:avLst/>
        </a:prstGeom>
      </xdr:spPr>
    </xdr:pic>
    <xdr:clientData/>
  </xdr:twoCellAnchor>
  <xdr:twoCellAnchor editAs="oneCell">
    <xdr:from>
      <xdr:col>4</xdr:col>
      <xdr:colOff>49589</xdr:colOff>
      <xdr:row>381</xdr:row>
      <xdr:rowOff>41414</xdr:rowOff>
    </xdr:from>
    <xdr:to>
      <xdr:col>4</xdr:col>
      <xdr:colOff>1437409</xdr:colOff>
      <xdr:row>381</xdr:row>
      <xdr:rowOff>1077652</xdr:rowOff>
    </xdr:to>
    <xdr:pic>
      <xdr:nvPicPr>
        <xdr:cNvPr id="665" name="Рисунок 664"/>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65089" y="406833457"/>
          <a:ext cx="1387820" cy="1036238"/>
        </a:xfrm>
        <a:prstGeom prst="rect">
          <a:avLst/>
        </a:prstGeom>
      </xdr:spPr>
    </xdr:pic>
    <xdr:clientData/>
  </xdr:twoCellAnchor>
  <xdr:twoCellAnchor editAs="oneCell">
    <xdr:from>
      <xdr:col>4</xdr:col>
      <xdr:colOff>41412</xdr:colOff>
      <xdr:row>399</xdr:row>
      <xdr:rowOff>39705</xdr:rowOff>
    </xdr:from>
    <xdr:to>
      <xdr:col>4</xdr:col>
      <xdr:colOff>1438161</xdr:colOff>
      <xdr:row>399</xdr:row>
      <xdr:rowOff>1093304</xdr:rowOff>
    </xdr:to>
    <xdr:pic>
      <xdr:nvPicPr>
        <xdr:cNvPr id="668" name="Рисунок 667"/>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56912" y="421458835"/>
          <a:ext cx="1396749" cy="1053599"/>
        </a:xfrm>
        <a:prstGeom prst="rect">
          <a:avLst/>
        </a:prstGeom>
      </xdr:spPr>
    </xdr:pic>
    <xdr:clientData/>
  </xdr:twoCellAnchor>
  <xdr:twoCellAnchor editAs="oneCell">
    <xdr:from>
      <xdr:col>4</xdr:col>
      <xdr:colOff>57977</xdr:colOff>
      <xdr:row>401</xdr:row>
      <xdr:rowOff>25627</xdr:rowOff>
    </xdr:from>
    <xdr:to>
      <xdr:col>4</xdr:col>
      <xdr:colOff>1429878</xdr:colOff>
      <xdr:row>401</xdr:row>
      <xdr:rowOff>1066974</xdr:rowOff>
    </xdr:to>
    <xdr:pic>
      <xdr:nvPicPr>
        <xdr:cNvPr id="669" name="Рисунок 668"/>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73477" y="423647931"/>
          <a:ext cx="1371901" cy="1041347"/>
        </a:xfrm>
        <a:prstGeom prst="rect">
          <a:avLst/>
        </a:prstGeom>
      </xdr:spPr>
    </xdr:pic>
    <xdr:clientData/>
  </xdr:twoCellAnchor>
  <xdr:twoCellAnchor editAs="oneCell">
    <xdr:from>
      <xdr:col>4</xdr:col>
      <xdr:colOff>42168</xdr:colOff>
      <xdr:row>405</xdr:row>
      <xdr:rowOff>33884</xdr:rowOff>
    </xdr:from>
    <xdr:to>
      <xdr:col>4</xdr:col>
      <xdr:colOff>1416328</xdr:colOff>
      <xdr:row>405</xdr:row>
      <xdr:rowOff>1070443</xdr:rowOff>
    </xdr:to>
    <xdr:pic>
      <xdr:nvPicPr>
        <xdr:cNvPr id="671" name="Рисунок 670"/>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57668" y="426960949"/>
          <a:ext cx="1374160" cy="1036559"/>
        </a:xfrm>
        <a:prstGeom prst="rect">
          <a:avLst/>
        </a:prstGeom>
      </xdr:spPr>
    </xdr:pic>
    <xdr:clientData/>
  </xdr:twoCellAnchor>
  <xdr:twoCellAnchor editAs="oneCell">
    <xdr:from>
      <xdr:col>4</xdr:col>
      <xdr:colOff>149085</xdr:colOff>
      <xdr:row>407</xdr:row>
      <xdr:rowOff>42164</xdr:rowOff>
    </xdr:from>
    <xdr:to>
      <xdr:col>4</xdr:col>
      <xdr:colOff>1353255</xdr:colOff>
      <xdr:row>407</xdr:row>
      <xdr:rowOff>1085021</xdr:rowOff>
    </xdr:to>
    <xdr:pic>
      <xdr:nvPicPr>
        <xdr:cNvPr id="673" name="Рисунок 672"/>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64585" y="429172403"/>
          <a:ext cx="1204170" cy="1042857"/>
        </a:xfrm>
        <a:prstGeom prst="rect">
          <a:avLst/>
        </a:prstGeom>
      </xdr:spPr>
    </xdr:pic>
    <xdr:clientData/>
  </xdr:twoCellAnchor>
  <xdr:twoCellAnchor editAs="oneCell">
    <xdr:from>
      <xdr:col>4</xdr:col>
      <xdr:colOff>91106</xdr:colOff>
      <xdr:row>410</xdr:row>
      <xdr:rowOff>60424</xdr:rowOff>
    </xdr:from>
    <xdr:to>
      <xdr:col>4</xdr:col>
      <xdr:colOff>1409043</xdr:colOff>
      <xdr:row>410</xdr:row>
      <xdr:rowOff>1048877</xdr:rowOff>
    </xdr:to>
    <xdr:pic>
      <xdr:nvPicPr>
        <xdr:cNvPr id="674" name="Рисунок 673"/>
        <xdr:cNvPicPr>
          <a:picLocks noChangeAspect="1"/>
        </xdr:cNvPicPr>
      </xdr:nvPicPr>
      <xdr:blipFill>
        <a:blip xmlns:r="http://schemas.openxmlformats.org/officeDocument/2006/relationships" r:embed="rId186" cstate="print">
          <a:extLst>
            <a:ext uri="{28A0092B-C50C-407E-A947-70E740481C1C}">
              <a14:useLocalDpi xmlns:a14="http://schemas.microsoft.com/office/drawing/2010/main" val="0"/>
            </a:ext>
          </a:extLst>
        </a:blip>
        <a:stretch>
          <a:fillRect/>
        </a:stretch>
      </xdr:blipFill>
      <xdr:spPr>
        <a:xfrm>
          <a:off x="9806606" y="433597011"/>
          <a:ext cx="1317937" cy="988453"/>
        </a:xfrm>
        <a:prstGeom prst="rect">
          <a:avLst/>
        </a:prstGeom>
      </xdr:spPr>
    </xdr:pic>
    <xdr:clientData/>
  </xdr:twoCellAnchor>
  <xdr:twoCellAnchor editAs="oneCell">
    <xdr:from>
      <xdr:col>4</xdr:col>
      <xdr:colOff>34636</xdr:colOff>
      <xdr:row>591</xdr:row>
      <xdr:rowOff>17318</xdr:rowOff>
    </xdr:from>
    <xdr:to>
      <xdr:col>4</xdr:col>
      <xdr:colOff>1437410</xdr:colOff>
      <xdr:row>591</xdr:row>
      <xdr:rowOff>1069398</xdr:rowOff>
    </xdr:to>
    <xdr:pic>
      <xdr:nvPicPr>
        <xdr:cNvPr id="639" name="Рисунок 638"/>
        <xdr:cNvPicPr>
          <a:picLocks noChangeAspect="1"/>
        </xdr:cNvPicPr>
      </xdr:nvPicPr>
      <xdr:blipFill>
        <a:blip xmlns:r="http://schemas.openxmlformats.org/officeDocument/2006/relationships" r:embed="rId206" cstate="print">
          <a:extLst>
            <a:ext uri="{28A0092B-C50C-407E-A947-70E740481C1C}">
              <a14:useLocalDpi xmlns:a14="http://schemas.microsoft.com/office/drawing/2010/main" val="0"/>
            </a:ext>
          </a:extLst>
        </a:blip>
        <a:stretch>
          <a:fillRect/>
        </a:stretch>
      </xdr:blipFill>
      <xdr:spPr>
        <a:xfrm>
          <a:off x="9750136" y="622952318"/>
          <a:ext cx="1402774" cy="1052080"/>
        </a:xfrm>
        <a:prstGeom prst="rect">
          <a:avLst/>
        </a:prstGeom>
      </xdr:spPr>
    </xdr:pic>
    <xdr:clientData/>
  </xdr:twoCellAnchor>
  <xdr:twoCellAnchor editAs="oneCell">
    <xdr:from>
      <xdr:col>4</xdr:col>
      <xdr:colOff>51954</xdr:colOff>
      <xdr:row>593</xdr:row>
      <xdr:rowOff>17318</xdr:rowOff>
    </xdr:from>
    <xdr:to>
      <xdr:col>4</xdr:col>
      <xdr:colOff>1454728</xdr:colOff>
      <xdr:row>593</xdr:row>
      <xdr:rowOff>1069398</xdr:rowOff>
    </xdr:to>
    <xdr:pic>
      <xdr:nvPicPr>
        <xdr:cNvPr id="641" name="Рисунок 640"/>
        <xdr:cNvPicPr>
          <a:picLocks noChangeAspect="1"/>
        </xdr:cNvPicPr>
      </xdr:nvPicPr>
      <xdr:blipFill>
        <a:blip xmlns:r="http://schemas.openxmlformats.org/officeDocument/2006/relationships" r:embed="rId206" cstate="print">
          <a:extLst>
            <a:ext uri="{28A0092B-C50C-407E-A947-70E740481C1C}">
              <a14:useLocalDpi xmlns:a14="http://schemas.microsoft.com/office/drawing/2010/main" val="0"/>
            </a:ext>
          </a:extLst>
        </a:blip>
        <a:stretch>
          <a:fillRect/>
        </a:stretch>
      </xdr:blipFill>
      <xdr:spPr>
        <a:xfrm>
          <a:off x="9767454" y="625155492"/>
          <a:ext cx="1402774" cy="1052080"/>
        </a:xfrm>
        <a:prstGeom prst="rect">
          <a:avLst/>
        </a:prstGeom>
      </xdr:spPr>
    </xdr:pic>
    <xdr:clientData/>
  </xdr:twoCellAnchor>
  <xdr:twoCellAnchor editAs="oneCell">
    <xdr:from>
      <xdr:col>4</xdr:col>
      <xdr:colOff>34636</xdr:colOff>
      <xdr:row>482</xdr:row>
      <xdr:rowOff>34636</xdr:rowOff>
    </xdr:from>
    <xdr:to>
      <xdr:col>4</xdr:col>
      <xdr:colOff>1437409</xdr:colOff>
      <xdr:row>482</xdr:row>
      <xdr:rowOff>1091392</xdr:rowOff>
    </xdr:to>
    <xdr:pic>
      <xdr:nvPicPr>
        <xdr:cNvPr id="670" name="Рисунок 669"/>
        <xdr:cNvPicPr>
          <a:picLocks noChangeAspect="1"/>
        </xdr:cNvPicPr>
      </xdr:nvPicPr>
      <xdr:blipFill>
        <a:blip xmlns:r="http://schemas.openxmlformats.org/officeDocument/2006/relationships" r:embed="rId258">
          <a:extLst>
            <a:ext uri="{28A0092B-C50C-407E-A947-70E740481C1C}">
              <a14:useLocalDpi xmlns:a14="http://schemas.microsoft.com/office/drawing/2010/main" val="0"/>
            </a:ext>
          </a:extLst>
        </a:blip>
        <a:stretch>
          <a:fillRect/>
        </a:stretch>
      </xdr:blipFill>
      <xdr:spPr>
        <a:xfrm>
          <a:off x="9750136" y="515784397"/>
          <a:ext cx="1402773" cy="1056756"/>
        </a:xfrm>
        <a:prstGeom prst="rect">
          <a:avLst/>
        </a:prstGeom>
      </xdr:spPr>
    </xdr:pic>
    <xdr:clientData/>
  </xdr:twoCellAnchor>
  <xdr:twoCellAnchor editAs="oneCell">
    <xdr:from>
      <xdr:col>4</xdr:col>
      <xdr:colOff>56029</xdr:colOff>
      <xdr:row>216</xdr:row>
      <xdr:rowOff>41412</xdr:rowOff>
    </xdr:from>
    <xdr:to>
      <xdr:col>4</xdr:col>
      <xdr:colOff>1457237</xdr:colOff>
      <xdr:row>216</xdr:row>
      <xdr:rowOff>1066196</xdr:rowOff>
    </xdr:to>
    <xdr:pic>
      <xdr:nvPicPr>
        <xdr:cNvPr id="678" name="Рисунок 677"/>
        <xdr:cNvPicPr>
          <a:picLocks noChangeAspect="1"/>
        </xdr:cNvPicPr>
      </xdr:nvPicPr>
      <xdr:blipFill>
        <a:blip xmlns:r="http://schemas.openxmlformats.org/officeDocument/2006/relationships" r:embed="rId259" cstate="print">
          <a:extLst>
            <a:ext uri="{28A0092B-C50C-407E-A947-70E740481C1C}">
              <a14:useLocalDpi xmlns:a14="http://schemas.microsoft.com/office/drawing/2010/main" val="0"/>
            </a:ext>
          </a:extLst>
        </a:blip>
        <a:stretch>
          <a:fillRect/>
        </a:stretch>
      </xdr:blipFill>
      <xdr:spPr>
        <a:xfrm>
          <a:off x="9771529" y="241651441"/>
          <a:ext cx="1401208" cy="1024784"/>
        </a:xfrm>
        <a:prstGeom prst="rect">
          <a:avLst/>
        </a:prstGeom>
      </xdr:spPr>
    </xdr:pic>
    <xdr:clientData/>
  </xdr:twoCellAnchor>
  <xdr:twoCellAnchor editAs="oneCell">
    <xdr:from>
      <xdr:col>4</xdr:col>
      <xdr:colOff>41412</xdr:colOff>
      <xdr:row>240</xdr:row>
      <xdr:rowOff>39530</xdr:rowOff>
    </xdr:from>
    <xdr:to>
      <xdr:col>4</xdr:col>
      <xdr:colOff>1432388</xdr:colOff>
      <xdr:row>240</xdr:row>
      <xdr:rowOff>1082762</xdr:rowOff>
    </xdr:to>
    <xdr:pic>
      <xdr:nvPicPr>
        <xdr:cNvPr id="679" name="Рисунок 678"/>
        <xdr:cNvPicPr>
          <a:picLocks noChangeAspect="1"/>
        </xdr:cNvPicPr>
      </xdr:nvPicPr>
      <xdr:blipFill>
        <a:blip xmlns:r="http://schemas.openxmlformats.org/officeDocument/2006/relationships" r:embed="rId260">
          <a:extLst>
            <a:ext uri="{28A0092B-C50C-407E-A947-70E740481C1C}">
              <a14:useLocalDpi xmlns:a14="http://schemas.microsoft.com/office/drawing/2010/main" val="0"/>
            </a:ext>
          </a:extLst>
        </a:blip>
        <a:stretch>
          <a:fillRect/>
        </a:stretch>
      </xdr:blipFill>
      <xdr:spPr>
        <a:xfrm>
          <a:off x="9756912" y="260651813"/>
          <a:ext cx="1390976" cy="1043232"/>
        </a:xfrm>
        <a:prstGeom prst="rect">
          <a:avLst/>
        </a:prstGeom>
      </xdr:spPr>
    </xdr:pic>
    <xdr:clientData/>
  </xdr:twoCellAnchor>
  <xdr:twoCellAnchor editAs="oneCell">
    <xdr:from>
      <xdr:col>4</xdr:col>
      <xdr:colOff>17318</xdr:colOff>
      <xdr:row>435</xdr:row>
      <xdr:rowOff>17318</xdr:rowOff>
    </xdr:from>
    <xdr:to>
      <xdr:col>4</xdr:col>
      <xdr:colOff>1437409</xdr:colOff>
      <xdr:row>435</xdr:row>
      <xdr:rowOff>1077652</xdr:rowOff>
    </xdr:to>
    <xdr:pic>
      <xdr:nvPicPr>
        <xdr:cNvPr id="680" name="Рисунок 679"/>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32818" y="460298448"/>
          <a:ext cx="1420091" cy="1060334"/>
        </a:xfrm>
        <a:prstGeom prst="rect">
          <a:avLst/>
        </a:prstGeom>
      </xdr:spPr>
    </xdr:pic>
    <xdr:clientData/>
  </xdr:twoCellAnchor>
  <xdr:twoCellAnchor editAs="oneCell">
    <xdr:from>
      <xdr:col>4</xdr:col>
      <xdr:colOff>41976</xdr:colOff>
      <xdr:row>235</xdr:row>
      <xdr:rowOff>17318</xdr:rowOff>
    </xdr:from>
    <xdr:to>
      <xdr:col>4</xdr:col>
      <xdr:colOff>1446444</xdr:colOff>
      <xdr:row>235</xdr:row>
      <xdr:rowOff>1076739</xdr:rowOff>
    </xdr:to>
    <xdr:pic>
      <xdr:nvPicPr>
        <xdr:cNvPr id="681" name="Рисунок 680"/>
        <xdr:cNvPicPr>
          <a:picLocks noChangeAspect="1"/>
        </xdr:cNvPicPr>
      </xdr:nvPicPr>
      <xdr:blipFill>
        <a:blip xmlns:r="http://schemas.openxmlformats.org/officeDocument/2006/relationships" r:embed="rId261" cstate="print">
          <a:extLst>
            <a:ext uri="{28A0092B-C50C-407E-A947-70E740481C1C}">
              <a14:useLocalDpi xmlns:a14="http://schemas.microsoft.com/office/drawing/2010/main" val="0"/>
            </a:ext>
          </a:extLst>
        </a:blip>
        <a:stretch>
          <a:fillRect/>
        </a:stretch>
      </xdr:blipFill>
      <xdr:spPr>
        <a:xfrm>
          <a:off x="9757476" y="255916796"/>
          <a:ext cx="1404468" cy="1059421"/>
        </a:xfrm>
        <a:prstGeom prst="rect">
          <a:avLst/>
        </a:prstGeom>
      </xdr:spPr>
    </xdr:pic>
    <xdr:clientData/>
  </xdr:twoCellAnchor>
  <xdr:twoCellAnchor editAs="oneCell">
    <xdr:from>
      <xdr:col>4</xdr:col>
      <xdr:colOff>69272</xdr:colOff>
      <xdr:row>526</xdr:row>
      <xdr:rowOff>52705</xdr:rowOff>
    </xdr:from>
    <xdr:to>
      <xdr:col>4</xdr:col>
      <xdr:colOff>1420090</xdr:colOff>
      <xdr:row>526</xdr:row>
      <xdr:rowOff>1065819</xdr:rowOff>
    </xdr:to>
    <xdr:pic>
      <xdr:nvPicPr>
        <xdr:cNvPr id="682" name="Рисунок 681"/>
        <xdr:cNvPicPr>
          <a:picLocks noChangeAspect="1"/>
        </xdr:cNvPicPr>
      </xdr:nvPicPr>
      <xdr:blipFill>
        <a:blip xmlns:r="http://schemas.openxmlformats.org/officeDocument/2006/relationships" r:embed="rId175" cstate="print">
          <a:extLst>
            <a:ext uri="{28A0092B-C50C-407E-A947-70E740481C1C}">
              <a14:useLocalDpi xmlns:a14="http://schemas.microsoft.com/office/drawing/2010/main" val="0"/>
            </a:ext>
          </a:extLst>
        </a:blip>
        <a:stretch>
          <a:fillRect/>
        </a:stretch>
      </xdr:blipFill>
      <xdr:spPr>
        <a:xfrm>
          <a:off x="9784772" y="548411096"/>
          <a:ext cx="1350818" cy="1013114"/>
        </a:xfrm>
        <a:prstGeom prst="rect">
          <a:avLst/>
        </a:prstGeom>
      </xdr:spPr>
    </xdr:pic>
    <xdr:clientData/>
  </xdr:twoCellAnchor>
  <xdr:twoCellAnchor editAs="oneCell">
    <xdr:from>
      <xdr:col>4</xdr:col>
      <xdr:colOff>44338</xdr:colOff>
      <xdr:row>80</xdr:row>
      <xdr:rowOff>27771</xdr:rowOff>
    </xdr:from>
    <xdr:to>
      <xdr:col>4</xdr:col>
      <xdr:colOff>1426372</xdr:colOff>
      <xdr:row>80</xdr:row>
      <xdr:rowOff>1076740</xdr:rowOff>
    </xdr:to>
    <xdr:pic>
      <xdr:nvPicPr>
        <xdr:cNvPr id="18" name="Рисунок 17"/>
        <xdr:cNvPicPr>
          <a:picLocks noChangeAspect="1"/>
        </xdr:cNvPicPr>
      </xdr:nvPicPr>
      <xdr:blipFill>
        <a:blip xmlns:r="http://schemas.openxmlformats.org/officeDocument/2006/relationships" r:embed="rId262" cstate="print">
          <a:extLst>
            <a:ext uri="{28A0092B-C50C-407E-A947-70E740481C1C}">
              <a14:useLocalDpi xmlns:a14="http://schemas.microsoft.com/office/drawing/2010/main" val="0"/>
            </a:ext>
          </a:extLst>
        </a:blip>
        <a:stretch>
          <a:fillRect/>
        </a:stretch>
      </xdr:blipFill>
      <xdr:spPr>
        <a:xfrm>
          <a:off x="9759838" y="92221488"/>
          <a:ext cx="1382034" cy="1048969"/>
        </a:xfrm>
        <a:prstGeom prst="rect">
          <a:avLst/>
        </a:prstGeom>
      </xdr:spPr>
    </xdr:pic>
    <xdr:clientData/>
  </xdr:twoCellAnchor>
  <xdr:twoCellAnchor editAs="oneCell">
    <xdr:from>
      <xdr:col>4</xdr:col>
      <xdr:colOff>49696</xdr:colOff>
      <xdr:row>104</xdr:row>
      <xdr:rowOff>41456</xdr:rowOff>
    </xdr:from>
    <xdr:to>
      <xdr:col>4</xdr:col>
      <xdr:colOff>1437617</xdr:colOff>
      <xdr:row>104</xdr:row>
      <xdr:rowOff>1076201</xdr:rowOff>
    </xdr:to>
    <xdr:pic>
      <xdr:nvPicPr>
        <xdr:cNvPr id="684" name="Рисунок 683"/>
        <xdr:cNvPicPr>
          <a:picLocks noChangeAspect="1"/>
        </xdr:cNvPicPr>
      </xdr:nvPicPr>
      <xdr:blipFill>
        <a:blip xmlns:r="http://schemas.openxmlformats.org/officeDocument/2006/relationships" r:embed="rId263" cstate="print">
          <a:extLst>
            <a:ext uri="{28A0092B-C50C-407E-A947-70E740481C1C}">
              <a14:useLocalDpi xmlns:a14="http://schemas.microsoft.com/office/drawing/2010/main" val="0"/>
            </a:ext>
          </a:extLst>
        </a:blip>
        <a:stretch>
          <a:fillRect/>
        </a:stretch>
      </xdr:blipFill>
      <xdr:spPr>
        <a:xfrm>
          <a:off x="9765196" y="119766565"/>
          <a:ext cx="1387921" cy="1034745"/>
        </a:xfrm>
        <a:prstGeom prst="rect">
          <a:avLst/>
        </a:prstGeom>
      </xdr:spPr>
    </xdr:pic>
    <xdr:clientData/>
  </xdr:twoCellAnchor>
  <xdr:twoCellAnchor editAs="oneCell">
    <xdr:from>
      <xdr:col>4</xdr:col>
      <xdr:colOff>42167</xdr:colOff>
      <xdr:row>512</xdr:row>
      <xdr:rowOff>25601</xdr:rowOff>
    </xdr:from>
    <xdr:to>
      <xdr:col>4</xdr:col>
      <xdr:colOff>1449458</xdr:colOff>
      <xdr:row>512</xdr:row>
      <xdr:rowOff>1087152</xdr:rowOff>
    </xdr:to>
    <xdr:pic>
      <xdr:nvPicPr>
        <xdr:cNvPr id="686" name="Рисунок 685"/>
        <xdr:cNvPicPr>
          <a:picLocks noChangeAspect="1"/>
        </xdr:cNvPicPr>
      </xdr:nvPicPr>
      <xdr:blipFill>
        <a:blip xmlns:r="http://schemas.openxmlformats.org/officeDocument/2006/relationships" r:embed="rId264">
          <a:extLst>
            <a:ext uri="{28A0092B-C50C-407E-A947-70E740481C1C}">
              <a14:useLocalDpi xmlns:a14="http://schemas.microsoft.com/office/drawing/2010/main" val="0"/>
            </a:ext>
          </a:extLst>
        </a:blip>
        <a:stretch>
          <a:fillRect/>
        </a:stretch>
      </xdr:blipFill>
      <xdr:spPr>
        <a:xfrm>
          <a:off x="9757667" y="535612210"/>
          <a:ext cx="1407291" cy="1061551"/>
        </a:xfrm>
        <a:prstGeom prst="rect">
          <a:avLst/>
        </a:prstGeom>
      </xdr:spPr>
    </xdr:pic>
    <xdr:clientData/>
  </xdr:twoCellAnchor>
  <xdr:twoCellAnchor editAs="oneCell">
    <xdr:from>
      <xdr:col>4</xdr:col>
      <xdr:colOff>23271</xdr:colOff>
      <xdr:row>8</xdr:row>
      <xdr:rowOff>17318</xdr:rowOff>
    </xdr:from>
    <xdr:to>
      <xdr:col>4</xdr:col>
      <xdr:colOff>1449357</xdr:colOff>
      <xdr:row>8</xdr:row>
      <xdr:rowOff>1088669</xdr:rowOff>
    </xdr:to>
    <xdr:pic>
      <xdr:nvPicPr>
        <xdr:cNvPr id="689" name="Рисунок 688"/>
        <xdr:cNvPicPr>
          <a:picLocks noChangeAspect="1"/>
        </xdr:cNvPicPr>
      </xdr:nvPicPr>
      <xdr:blipFill>
        <a:blip xmlns:r="http://schemas.openxmlformats.org/officeDocument/2006/relationships" r:embed="rId265" cstate="print">
          <a:extLst>
            <a:ext uri="{28A0092B-C50C-407E-A947-70E740481C1C}">
              <a14:useLocalDpi xmlns:a14="http://schemas.microsoft.com/office/drawing/2010/main" val="0"/>
            </a:ext>
          </a:extLst>
        </a:blip>
        <a:stretch>
          <a:fillRect/>
        </a:stretch>
      </xdr:blipFill>
      <xdr:spPr>
        <a:xfrm>
          <a:off x="9732818" y="4321427"/>
          <a:ext cx="1426086" cy="1071351"/>
        </a:xfrm>
        <a:prstGeom prst="rect">
          <a:avLst/>
        </a:prstGeom>
      </xdr:spPr>
    </xdr:pic>
    <xdr:clientData/>
  </xdr:twoCellAnchor>
  <xdr:twoCellAnchor editAs="oneCell">
    <xdr:from>
      <xdr:col>4</xdr:col>
      <xdr:colOff>23271</xdr:colOff>
      <xdr:row>9</xdr:row>
      <xdr:rowOff>23271</xdr:rowOff>
    </xdr:from>
    <xdr:to>
      <xdr:col>4</xdr:col>
      <xdr:colOff>1449357</xdr:colOff>
      <xdr:row>9</xdr:row>
      <xdr:rowOff>1094622</xdr:rowOff>
    </xdr:to>
    <xdr:pic>
      <xdr:nvPicPr>
        <xdr:cNvPr id="690" name="Рисунок 689"/>
        <xdr:cNvPicPr>
          <a:picLocks noChangeAspect="1"/>
        </xdr:cNvPicPr>
      </xdr:nvPicPr>
      <xdr:blipFill>
        <a:blip xmlns:r="http://schemas.openxmlformats.org/officeDocument/2006/relationships" r:embed="rId265" cstate="print">
          <a:extLst>
            <a:ext uri="{28A0092B-C50C-407E-A947-70E740481C1C}">
              <a14:useLocalDpi xmlns:a14="http://schemas.microsoft.com/office/drawing/2010/main" val="0"/>
            </a:ext>
          </a:extLst>
        </a:blip>
        <a:stretch>
          <a:fillRect/>
        </a:stretch>
      </xdr:blipFill>
      <xdr:spPr>
        <a:xfrm>
          <a:off x="9732818" y="5434662"/>
          <a:ext cx="1426086" cy="1071351"/>
        </a:xfrm>
        <a:prstGeom prst="rect">
          <a:avLst/>
        </a:prstGeom>
      </xdr:spPr>
    </xdr:pic>
    <xdr:clientData/>
  </xdr:twoCellAnchor>
  <xdr:twoCellAnchor editAs="oneCell">
    <xdr:from>
      <xdr:col>4</xdr:col>
      <xdr:colOff>51954</xdr:colOff>
      <xdr:row>300</xdr:row>
      <xdr:rowOff>34636</xdr:rowOff>
    </xdr:from>
    <xdr:to>
      <xdr:col>4</xdr:col>
      <xdr:colOff>1437409</xdr:colOff>
      <xdr:row>300</xdr:row>
      <xdr:rowOff>1073727</xdr:rowOff>
    </xdr:to>
    <xdr:pic>
      <xdr:nvPicPr>
        <xdr:cNvPr id="21" name="Рисунок 20"/>
        <xdr:cNvPicPr>
          <a:picLocks noChangeAspect="1"/>
        </xdr:cNvPicPr>
      </xdr:nvPicPr>
      <xdr:blipFill>
        <a:blip xmlns:r="http://schemas.openxmlformats.org/officeDocument/2006/relationships" r:embed="rId266">
          <a:extLst>
            <a:ext uri="{28A0092B-C50C-407E-A947-70E740481C1C}">
              <a14:useLocalDpi xmlns:a14="http://schemas.microsoft.com/office/drawing/2010/main" val="0"/>
            </a:ext>
          </a:extLst>
        </a:blip>
        <a:stretch>
          <a:fillRect/>
        </a:stretch>
      </xdr:blipFill>
      <xdr:spPr>
        <a:xfrm>
          <a:off x="9767454" y="320480484"/>
          <a:ext cx="1385455" cy="1039091"/>
        </a:xfrm>
        <a:prstGeom prst="rect">
          <a:avLst/>
        </a:prstGeom>
      </xdr:spPr>
    </xdr:pic>
    <xdr:clientData/>
  </xdr:twoCellAnchor>
  <xdr:twoCellAnchor editAs="oneCell">
    <xdr:from>
      <xdr:col>4</xdr:col>
      <xdr:colOff>25602</xdr:colOff>
      <xdr:row>110</xdr:row>
      <xdr:rowOff>33883</xdr:rowOff>
    </xdr:from>
    <xdr:to>
      <xdr:col>4</xdr:col>
      <xdr:colOff>1445693</xdr:colOff>
      <xdr:row>110</xdr:row>
      <xdr:rowOff>1098951</xdr:rowOff>
    </xdr:to>
    <xdr:pic>
      <xdr:nvPicPr>
        <xdr:cNvPr id="692" name="Рисунок 691"/>
        <xdr:cNvPicPr>
          <a:picLocks noChangeAspect="1"/>
        </xdr:cNvPicPr>
      </xdr:nvPicPr>
      <xdr:blipFill>
        <a:blip xmlns:r="http://schemas.openxmlformats.org/officeDocument/2006/relationships" r:embed="rId267">
          <a:extLst>
            <a:ext uri="{28A0092B-C50C-407E-A947-70E740481C1C}">
              <a14:useLocalDpi xmlns:a14="http://schemas.microsoft.com/office/drawing/2010/main" val="0"/>
            </a:ext>
          </a:extLst>
        </a:blip>
        <a:stretch>
          <a:fillRect/>
        </a:stretch>
      </xdr:blipFill>
      <xdr:spPr>
        <a:xfrm>
          <a:off x="9741102" y="126434774"/>
          <a:ext cx="1420091" cy="1065068"/>
        </a:xfrm>
        <a:prstGeom prst="rect">
          <a:avLst/>
        </a:prstGeom>
      </xdr:spPr>
    </xdr:pic>
    <xdr:clientData/>
  </xdr:twoCellAnchor>
  <xdr:twoCellAnchor editAs="oneCell">
    <xdr:from>
      <xdr:col>4</xdr:col>
      <xdr:colOff>86590</xdr:colOff>
      <xdr:row>472</xdr:row>
      <xdr:rowOff>60992</xdr:rowOff>
    </xdr:from>
    <xdr:to>
      <xdr:col>4</xdr:col>
      <xdr:colOff>1420090</xdr:colOff>
      <xdr:row>472</xdr:row>
      <xdr:rowOff>1061924</xdr:rowOff>
    </xdr:to>
    <xdr:pic>
      <xdr:nvPicPr>
        <xdr:cNvPr id="691" name="Рисунок 690"/>
        <xdr:cNvPicPr>
          <a:picLocks noChangeAspect="1"/>
        </xdr:cNvPicPr>
      </xdr:nvPicPr>
      <xdr:blipFill>
        <a:blip xmlns:r="http://schemas.openxmlformats.org/officeDocument/2006/relationships" r:embed="rId268" cstate="print">
          <a:extLst>
            <a:ext uri="{28A0092B-C50C-407E-A947-70E740481C1C}">
              <a14:useLocalDpi xmlns:a14="http://schemas.microsoft.com/office/drawing/2010/main" val="0"/>
            </a:ext>
          </a:extLst>
        </a:blip>
        <a:stretch>
          <a:fillRect/>
        </a:stretch>
      </xdr:blipFill>
      <xdr:spPr>
        <a:xfrm>
          <a:off x="9802090" y="506998057"/>
          <a:ext cx="1333500" cy="1000932"/>
        </a:xfrm>
        <a:prstGeom prst="rect">
          <a:avLst/>
        </a:prstGeom>
      </xdr:spPr>
    </xdr:pic>
    <xdr:clientData/>
  </xdr:twoCellAnchor>
  <xdr:twoCellAnchor editAs="oneCell">
    <xdr:from>
      <xdr:col>4</xdr:col>
      <xdr:colOff>23812</xdr:colOff>
      <xdr:row>746</xdr:row>
      <xdr:rowOff>33130</xdr:rowOff>
    </xdr:from>
    <xdr:to>
      <xdr:col>4</xdr:col>
      <xdr:colOff>1439390</xdr:colOff>
      <xdr:row>746</xdr:row>
      <xdr:rowOff>1071818</xdr:rowOff>
    </xdr:to>
    <xdr:pic>
      <xdr:nvPicPr>
        <xdr:cNvPr id="693" name="Рисунок 692"/>
        <xdr:cNvPicPr>
          <a:picLocks noChangeAspect="1"/>
        </xdr:cNvPicPr>
      </xdr:nvPicPr>
      <xdr:blipFill>
        <a:blip xmlns:r="http://schemas.openxmlformats.org/officeDocument/2006/relationships" r:embed="rId269">
          <a:extLst>
            <a:ext uri="{28A0092B-C50C-407E-A947-70E740481C1C}">
              <a14:useLocalDpi xmlns:a14="http://schemas.microsoft.com/office/drawing/2010/main" val="0"/>
            </a:ext>
          </a:extLst>
        </a:blip>
        <a:stretch>
          <a:fillRect/>
        </a:stretch>
      </xdr:blipFill>
      <xdr:spPr>
        <a:xfrm>
          <a:off x="9739312" y="793623000"/>
          <a:ext cx="1415578" cy="1038688"/>
        </a:xfrm>
        <a:prstGeom prst="rect">
          <a:avLst/>
        </a:prstGeom>
      </xdr:spPr>
    </xdr:pic>
    <xdr:clientData/>
  </xdr:twoCellAnchor>
  <xdr:twoCellAnchor editAs="oneCell">
    <xdr:from>
      <xdr:col>4</xdr:col>
      <xdr:colOff>32095</xdr:colOff>
      <xdr:row>747</xdr:row>
      <xdr:rowOff>32095</xdr:rowOff>
    </xdr:from>
    <xdr:to>
      <xdr:col>4</xdr:col>
      <xdr:colOff>1437993</xdr:colOff>
      <xdr:row>747</xdr:row>
      <xdr:rowOff>1088504</xdr:rowOff>
    </xdr:to>
    <xdr:pic>
      <xdr:nvPicPr>
        <xdr:cNvPr id="694" name="Рисунок 693"/>
        <xdr:cNvPicPr>
          <a:picLocks noChangeAspect="1"/>
        </xdr:cNvPicPr>
      </xdr:nvPicPr>
      <xdr:blipFill>
        <a:blip xmlns:r="http://schemas.openxmlformats.org/officeDocument/2006/relationships" r:embed="rId270" cstate="print">
          <a:extLst>
            <a:ext uri="{28A0092B-C50C-407E-A947-70E740481C1C}">
              <a14:useLocalDpi xmlns:a14="http://schemas.microsoft.com/office/drawing/2010/main" val="0"/>
            </a:ext>
          </a:extLst>
        </a:blip>
        <a:stretch>
          <a:fillRect/>
        </a:stretch>
      </xdr:blipFill>
      <xdr:spPr>
        <a:xfrm>
          <a:off x="9747595" y="795825138"/>
          <a:ext cx="1405898" cy="1056409"/>
        </a:xfrm>
        <a:prstGeom prst="rect">
          <a:avLst/>
        </a:prstGeom>
      </xdr:spPr>
    </xdr:pic>
    <xdr:clientData/>
  </xdr:twoCellAnchor>
  <xdr:twoCellAnchor editAs="oneCell">
    <xdr:from>
      <xdr:col>4</xdr:col>
      <xdr:colOff>41323</xdr:colOff>
      <xdr:row>293</xdr:row>
      <xdr:rowOff>33130</xdr:rowOff>
    </xdr:from>
    <xdr:to>
      <xdr:col>4</xdr:col>
      <xdr:colOff>1450209</xdr:colOff>
      <xdr:row>293</xdr:row>
      <xdr:rowOff>1084514</xdr:rowOff>
    </xdr:to>
    <xdr:pic>
      <xdr:nvPicPr>
        <xdr:cNvPr id="695" name="Рисунок 694"/>
        <xdr:cNvPicPr>
          <a:picLocks noChangeAspect="1"/>
        </xdr:cNvPicPr>
      </xdr:nvPicPr>
      <xdr:blipFill>
        <a:blip xmlns:r="http://schemas.openxmlformats.org/officeDocument/2006/relationships" r:embed="rId271" cstate="print">
          <a:extLst>
            <a:ext uri="{28A0092B-C50C-407E-A947-70E740481C1C}">
              <a14:useLocalDpi xmlns:a14="http://schemas.microsoft.com/office/drawing/2010/main" val="0"/>
            </a:ext>
          </a:extLst>
        </a:blip>
        <a:stretch>
          <a:fillRect/>
        </a:stretch>
      </xdr:blipFill>
      <xdr:spPr>
        <a:xfrm>
          <a:off x="9756823" y="313869456"/>
          <a:ext cx="1408886" cy="1051384"/>
        </a:xfrm>
        <a:prstGeom prst="rect">
          <a:avLst/>
        </a:prstGeom>
      </xdr:spPr>
    </xdr:pic>
    <xdr:clientData/>
  </xdr:twoCellAnchor>
  <xdr:twoCellAnchor editAs="oneCell">
    <xdr:from>
      <xdr:col>4</xdr:col>
      <xdr:colOff>74544</xdr:colOff>
      <xdr:row>226</xdr:row>
      <xdr:rowOff>47814</xdr:rowOff>
    </xdr:from>
    <xdr:to>
      <xdr:col>4</xdr:col>
      <xdr:colOff>1442430</xdr:colOff>
      <xdr:row>226</xdr:row>
      <xdr:rowOff>1073729</xdr:rowOff>
    </xdr:to>
    <xdr:pic>
      <xdr:nvPicPr>
        <xdr:cNvPr id="698" name="Рисунок 697"/>
        <xdr:cNvPicPr>
          <a:picLocks noChangeAspect="1"/>
        </xdr:cNvPicPr>
      </xdr:nvPicPr>
      <xdr:blipFill>
        <a:blip xmlns:r="http://schemas.openxmlformats.org/officeDocument/2006/relationships" r:embed="rId272">
          <a:extLst>
            <a:ext uri="{28A0092B-C50C-407E-A947-70E740481C1C}">
              <a14:useLocalDpi xmlns:a14="http://schemas.microsoft.com/office/drawing/2010/main" val="0"/>
            </a:ext>
          </a:extLst>
        </a:blip>
        <a:stretch>
          <a:fillRect/>
        </a:stretch>
      </xdr:blipFill>
      <xdr:spPr>
        <a:xfrm>
          <a:off x="9790044" y="247134597"/>
          <a:ext cx="1367886" cy="1025915"/>
        </a:xfrm>
        <a:prstGeom prst="rect">
          <a:avLst/>
        </a:prstGeom>
      </xdr:spPr>
    </xdr:pic>
    <xdr:clientData/>
  </xdr:twoCellAnchor>
  <xdr:twoCellAnchor editAs="oneCell">
    <xdr:from>
      <xdr:col>4</xdr:col>
      <xdr:colOff>51955</xdr:colOff>
      <xdr:row>122</xdr:row>
      <xdr:rowOff>43672</xdr:rowOff>
    </xdr:from>
    <xdr:to>
      <xdr:col>4</xdr:col>
      <xdr:colOff>1437409</xdr:colOff>
      <xdr:row>122</xdr:row>
      <xdr:rowOff>1082762</xdr:rowOff>
    </xdr:to>
    <xdr:pic>
      <xdr:nvPicPr>
        <xdr:cNvPr id="125" name="Рисунок 124"/>
        <xdr:cNvPicPr>
          <a:picLocks noChangeAspect="1"/>
        </xdr:cNvPicPr>
      </xdr:nvPicPr>
      <xdr:blipFill>
        <a:blip xmlns:r="http://schemas.openxmlformats.org/officeDocument/2006/relationships" r:embed="rId273">
          <a:extLst>
            <a:ext uri="{28A0092B-C50C-407E-A947-70E740481C1C}">
              <a14:useLocalDpi xmlns:a14="http://schemas.microsoft.com/office/drawing/2010/main" val="0"/>
            </a:ext>
          </a:extLst>
        </a:blip>
        <a:stretch>
          <a:fillRect/>
        </a:stretch>
      </xdr:blipFill>
      <xdr:spPr>
        <a:xfrm>
          <a:off x="9767455" y="135745933"/>
          <a:ext cx="1385454" cy="1039090"/>
        </a:xfrm>
        <a:prstGeom prst="rect">
          <a:avLst/>
        </a:prstGeom>
      </xdr:spPr>
    </xdr:pic>
    <xdr:clientData/>
  </xdr:twoCellAnchor>
  <xdr:twoCellAnchor editAs="oneCell">
    <xdr:from>
      <xdr:col>4</xdr:col>
      <xdr:colOff>51954</xdr:colOff>
      <xdr:row>64</xdr:row>
      <xdr:rowOff>17318</xdr:rowOff>
    </xdr:from>
    <xdr:to>
      <xdr:col>4</xdr:col>
      <xdr:colOff>1420090</xdr:colOff>
      <xdr:row>64</xdr:row>
      <xdr:rowOff>1041551</xdr:rowOff>
    </xdr:to>
    <xdr:pic>
      <xdr:nvPicPr>
        <xdr:cNvPr id="702" name="Рисунок 701"/>
        <xdr:cNvPicPr>
          <a:picLocks noChangeAspect="1"/>
        </xdr:cNvPicPr>
      </xdr:nvPicPr>
      <xdr:blipFill>
        <a:blip xmlns:r="http://schemas.openxmlformats.org/officeDocument/2006/relationships" r:embed="rId207">
          <a:extLst>
            <a:ext uri="{28A0092B-C50C-407E-A947-70E740481C1C}">
              <a14:useLocalDpi xmlns:a14="http://schemas.microsoft.com/office/drawing/2010/main" val="0"/>
            </a:ext>
          </a:extLst>
        </a:blip>
        <a:stretch>
          <a:fillRect/>
        </a:stretch>
      </xdr:blipFill>
      <xdr:spPr>
        <a:xfrm>
          <a:off x="9767454" y="74544231"/>
          <a:ext cx="1368136" cy="1024233"/>
        </a:xfrm>
        <a:prstGeom prst="rect">
          <a:avLst/>
        </a:prstGeom>
      </xdr:spPr>
    </xdr:pic>
    <xdr:clientData/>
  </xdr:twoCellAnchor>
  <xdr:twoCellAnchor editAs="oneCell">
    <xdr:from>
      <xdr:col>4</xdr:col>
      <xdr:colOff>51954</xdr:colOff>
      <xdr:row>248</xdr:row>
      <xdr:rowOff>34636</xdr:rowOff>
    </xdr:from>
    <xdr:to>
      <xdr:col>4</xdr:col>
      <xdr:colOff>1439882</xdr:colOff>
      <xdr:row>248</xdr:row>
      <xdr:rowOff>1075582</xdr:rowOff>
    </xdr:to>
    <xdr:pic>
      <xdr:nvPicPr>
        <xdr:cNvPr id="706" name="Рисунок 705"/>
        <xdr:cNvPicPr>
          <a:picLocks noChangeAspect="1"/>
        </xdr:cNvPicPr>
      </xdr:nvPicPr>
      <xdr:blipFill>
        <a:blip xmlns:r="http://schemas.openxmlformats.org/officeDocument/2006/relationships" r:embed="rId274" cstate="print">
          <a:extLst>
            <a:ext uri="{28A0092B-C50C-407E-A947-70E740481C1C}">
              <a14:useLocalDpi xmlns:a14="http://schemas.microsoft.com/office/drawing/2010/main" val="0"/>
            </a:ext>
          </a:extLst>
        </a:blip>
        <a:stretch>
          <a:fillRect/>
        </a:stretch>
      </xdr:blipFill>
      <xdr:spPr>
        <a:xfrm>
          <a:off x="9767454" y="266154853"/>
          <a:ext cx="1387928" cy="1040946"/>
        </a:xfrm>
        <a:prstGeom prst="rect">
          <a:avLst/>
        </a:prstGeom>
      </xdr:spPr>
    </xdr:pic>
    <xdr:clientData/>
  </xdr:twoCellAnchor>
  <xdr:twoCellAnchor editAs="oneCell">
    <xdr:from>
      <xdr:col>4</xdr:col>
      <xdr:colOff>45175</xdr:colOff>
      <xdr:row>228</xdr:row>
      <xdr:rowOff>48678</xdr:rowOff>
    </xdr:from>
    <xdr:to>
      <xdr:col>4</xdr:col>
      <xdr:colOff>1449456</xdr:colOff>
      <xdr:row>228</xdr:row>
      <xdr:rowOff>1068457</xdr:rowOff>
    </xdr:to>
    <xdr:pic>
      <xdr:nvPicPr>
        <xdr:cNvPr id="707" name="Рисунок 706"/>
        <xdr:cNvPicPr>
          <a:picLocks noChangeAspect="1"/>
        </xdr:cNvPicPr>
      </xdr:nvPicPr>
      <xdr:blipFill>
        <a:blip xmlns:r="http://schemas.openxmlformats.org/officeDocument/2006/relationships" r:embed="rId275" cstate="print">
          <a:extLst>
            <a:ext uri="{28A0092B-C50C-407E-A947-70E740481C1C}">
              <a14:useLocalDpi xmlns:a14="http://schemas.microsoft.com/office/drawing/2010/main" val="0"/>
            </a:ext>
          </a:extLst>
        </a:blip>
        <a:stretch>
          <a:fillRect/>
        </a:stretch>
      </xdr:blipFill>
      <xdr:spPr>
        <a:xfrm>
          <a:off x="9760675" y="249338635"/>
          <a:ext cx="1404281" cy="1019779"/>
        </a:xfrm>
        <a:prstGeom prst="rect">
          <a:avLst/>
        </a:prstGeom>
      </xdr:spPr>
    </xdr:pic>
    <xdr:clientData/>
  </xdr:twoCellAnchor>
  <xdr:twoCellAnchor editAs="oneCell">
    <xdr:from>
      <xdr:col>4</xdr:col>
      <xdr:colOff>41412</xdr:colOff>
      <xdr:row>173</xdr:row>
      <xdr:rowOff>39706</xdr:rowOff>
    </xdr:from>
    <xdr:to>
      <xdr:col>4</xdr:col>
      <xdr:colOff>1438161</xdr:colOff>
      <xdr:row>173</xdr:row>
      <xdr:rowOff>1068458</xdr:rowOff>
    </xdr:to>
    <xdr:pic>
      <xdr:nvPicPr>
        <xdr:cNvPr id="708" name="Рисунок 707"/>
        <xdr:cNvPicPr>
          <a:picLocks noChangeAspect="1"/>
        </xdr:cNvPicPr>
      </xdr:nvPicPr>
      <xdr:blipFill>
        <a:blip xmlns:r="http://schemas.openxmlformats.org/officeDocument/2006/relationships" r:embed="rId276">
          <a:extLst>
            <a:ext uri="{28A0092B-C50C-407E-A947-70E740481C1C}">
              <a14:useLocalDpi xmlns:a14="http://schemas.microsoft.com/office/drawing/2010/main" val="0"/>
            </a:ext>
          </a:extLst>
        </a:blip>
        <a:stretch>
          <a:fillRect/>
        </a:stretch>
      </xdr:blipFill>
      <xdr:spPr>
        <a:xfrm>
          <a:off x="9756912" y="191127771"/>
          <a:ext cx="1396749" cy="1028752"/>
        </a:xfrm>
        <a:prstGeom prst="rect">
          <a:avLst/>
        </a:prstGeom>
      </xdr:spPr>
    </xdr:pic>
    <xdr:clientData/>
  </xdr:twoCellAnchor>
  <xdr:twoCellAnchor editAs="oneCell">
    <xdr:from>
      <xdr:col>4</xdr:col>
      <xdr:colOff>49697</xdr:colOff>
      <xdr:row>338</xdr:row>
      <xdr:rowOff>24847</xdr:rowOff>
    </xdr:from>
    <xdr:to>
      <xdr:col>4</xdr:col>
      <xdr:colOff>1436350</xdr:colOff>
      <xdr:row>338</xdr:row>
      <xdr:rowOff>1065442</xdr:rowOff>
    </xdr:to>
    <xdr:pic>
      <xdr:nvPicPr>
        <xdr:cNvPr id="709" name="Рисунок 708"/>
        <xdr:cNvPicPr>
          <a:picLocks noChangeAspect="1"/>
        </xdr:cNvPicPr>
      </xdr:nvPicPr>
      <xdr:blipFill>
        <a:blip xmlns:r="http://schemas.openxmlformats.org/officeDocument/2006/relationships" r:embed="rId277" cstate="print">
          <a:extLst>
            <a:ext uri="{28A0092B-C50C-407E-A947-70E740481C1C}">
              <a14:useLocalDpi xmlns:a14="http://schemas.microsoft.com/office/drawing/2010/main" val="0"/>
            </a:ext>
          </a:extLst>
        </a:blip>
        <a:stretch>
          <a:fillRect/>
        </a:stretch>
      </xdr:blipFill>
      <xdr:spPr>
        <a:xfrm>
          <a:off x="9765197" y="361444760"/>
          <a:ext cx="1386653" cy="1040595"/>
        </a:xfrm>
        <a:prstGeom prst="rect">
          <a:avLst/>
        </a:prstGeom>
      </xdr:spPr>
    </xdr:pic>
    <xdr:clientData/>
  </xdr:twoCellAnchor>
  <xdr:twoCellAnchor editAs="oneCell">
    <xdr:from>
      <xdr:col>4</xdr:col>
      <xdr:colOff>49696</xdr:colOff>
      <xdr:row>342</xdr:row>
      <xdr:rowOff>29011</xdr:rowOff>
    </xdr:from>
    <xdr:to>
      <xdr:col>4</xdr:col>
      <xdr:colOff>1430803</xdr:colOff>
      <xdr:row>342</xdr:row>
      <xdr:rowOff>1065444</xdr:rowOff>
    </xdr:to>
    <xdr:pic>
      <xdr:nvPicPr>
        <xdr:cNvPr id="711" name="Рисунок 710"/>
        <xdr:cNvPicPr>
          <a:picLocks noChangeAspect="1"/>
        </xdr:cNvPicPr>
      </xdr:nvPicPr>
      <xdr:blipFill>
        <a:blip xmlns:r="http://schemas.openxmlformats.org/officeDocument/2006/relationships" r:embed="rId277" cstate="print">
          <a:extLst>
            <a:ext uri="{28A0092B-C50C-407E-A947-70E740481C1C}">
              <a14:useLocalDpi xmlns:a14="http://schemas.microsoft.com/office/drawing/2010/main" val="0"/>
            </a:ext>
          </a:extLst>
        </a:blip>
        <a:stretch>
          <a:fillRect/>
        </a:stretch>
      </xdr:blipFill>
      <xdr:spPr>
        <a:xfrm>
          <a:off x="9765196" y="374667968"/>
          <a:ext cx="1381107" cy="1036433"/>
        </a:xfrm>
        <a:prstGeom prst="rect">
          <a:avLst/>
        </a:prstGeom>
      </xdr:spPr>
    </xdr:pic>
    <xdr:clientData/>
  </xdr:twoCellAnchor>
  <xdr:twoCellAnchor editAs="oneCell">
    <xdr:from>
      <xdr:col>4</xdr:col>
      <xdr:colOff>41562</xdr:colOff>
      <xdr:row>337</xdr:row>
      <xdr:rowOff>49697</xdr:rowOff>
    </xdr:from>
    <xdr:to>
      <xdr:col>4</xdr:col>
      <xdr:colOff>1422601</xdr:colOff>
      <xdr:row>337</xdr:row>
      <xdr:rowOff>1027045</xdr:rowOff>
    </xdr:to>
    <xdr:pic>
      <xdr:nvPicPr>
        <xdr:cNvPr id="712" name="Рисунок 711"/>
        <xdr:cNvPicPr>
          <a:picLocks noChangeAspect="1"/>
        </xdr:cNvPicPr>
      </xdr:nvPicPr>
      <xdr:blipFill>
        <a:blip xmlns:r="http://schemas.openxmlformats.org/officeDocument/2006/relationships" r:embed="rId278">
          <a:extLst>
            <a:ext uri="{28A0092B-C50C-407E-A947-70E740481C1C}">
              <a14:useLocalDpi xmlns:a14="http://schemas.microsoft.com/office/drawing/2010/main" val="0"/>
            </a:ext>
          </a:extLst>
        </a:blip>
        <a:stretch>
          <a:fillRect/>
        </a:stretch>
      </xdr:blipFill>
      <xdr:spPr>
        <a:xfrm>
          <a:off x="9757062" y="360368023"/>
          <a:ext cx="1381039" cy="977348"/>
        </a:xfrm>
        <a:prstGeom prst="rect">
          <a:avLst/>
        </a:prstGeom>
      </xdr:spPr>
    </xdr:pic>
    <xdr:clientData/>
  </xdr:twoCellAnchor>
  <xdr:twoCellAnchor editAs="oneCell">
    <xdr:from>
      <xdr:col>4</xdr:col>
      <xdr:colOff>29224</xdr:colOff>
      <xdr:row>33</xdr:row>
      <xdr:rowOff>23271</xdr:rowOff>
    </xdr:from>
    <xdr:to>
      <xdr:col>4</xdr:col>
      <xdr:colOff>1449315</xdr:colOff>
      <xdr:row>33</xdr:row>
      <xdr:rowOff>1088339</xdr:rowOff>
    </xdr:to>
    <xdr:pic>
      <xdr:nvPicPr>
        <xdr:cNvPr id="710" name="Рисунок 709"/>
        <xdr:cNvPicPr>
          <a:picLocks noChangeAspect="1"/>
        </xdr:cNvPicPr>
      </xdr:nvPicPr>
      <xdr:blipFill>
        <a:blip xmlns:r="http://schemas.openxmlformats.org/officeDocument/2006/relationships" r:embed="rId279">
          <a:extLst>
            <a:ext uri="{28A0092B-C50C-407E-A947-70E740481C1C}">
              <a14:useLocalDpi xmlns:a14="http://schemas.microsoft.com/office/drawing/2010/main" val="0"/>
            </a:ext>
          </a:extLst>
        </a:blip>
        <a:stretch>
          <a:fillRect/>
        </a:stretch>
      </xdr:blipFill>
      <xdr:spPr>
        <a:xfrm>
          <a:off x="9738771" y="40593818"/>
          <a:ext cx="1420091" cy="1065068"/>
        </a:xfrm>
        <a:prstGeom prst="rect">
          <a:avLst/>
        </a:prstGeom>
      </xdr:spPr>
    </xdr:pic>
    <xdr:clientData/>
  </xdr:twoCellAnchor>
  <xdr:twoCellAnchor editAs="oneCell">
    <xdr:from>
      <xdr:col>4</xdr:col>
      <xdr:colOff>41415</xdr:colOff>
      <xdr:row>597</xdr:row>
      <xdr:rowOff>41413</xdr:rowOff>
    </xdr:from>
    <xdr:to>
      <xdr:col>4</xdr:col>
      <xdr:colOff>1449960</xdr:colOff>
      <xdr:row>597</xdr:row>
      <xdr:rowOff>1072975</xdr:rowOff>
    </xdr:to>
    <xdr:pic>
      <xdr:nvPicPr>
        <xdr:cNvPr id="713" name="Рисунок 712"/>
        <xdr:cNvPicPr>
          <a:picLocks noChangeAspect="1"/>
        </xdr:cNvPicPr>
      </xdr:nvPicPr>
      <xdr:blipFill>
        <a:blip xmlns:r="http://schemas.openxmlformats.org/officeDocument/2006/relationships" r:embed="rId280">
          <a:extLst>
            <a:ext uri="{28A0092B-C50C-407E-A947-70E740481C1C}">
              <a14:useLocalDpi xmlns:a14="http://schemas.microsoft.com/office/drawing/2010/main" val="0"/>
            </a:ext>
          </a:extLst>
        </a:blip>
        <a:stretch>
          <a:fillRect/>
        </a:stretch>
      </xdr:blipFill>
      <xdr:spPr>
        <a:xfrm>
          <a:off x="9756915" y="630993978"/>
          <a:ext cx="1408545" cy="1031562"/>
        </a:xfrm>
        <a:prstGeom prst="rect">
          <a:avLst/>
        </a:prstGeom>
      </xdr:spPr>
    </xdr:pic>
    <xdr:clientData/>
  </xdr:twoCellAnchor>
  <xdr:twoCellAnchor editAs="oneCell">
    <xdr:from>
      <xdr:col>4</xdr:col>
      <xdr:colOff>60992</xdr:colOff>
      <xdr:row>599</xdr:row>
      <xdr:rowOff>51577</xdr:rowOff>
    </xdr:from>
    <xdr:to>
      <xdr:col>4</xdr:col>
      <xdr:colOff>1411810</xdr:colOff>
      <xdr:row>599</xdr:row>
      <xdr:rowOff>1064691</xdr:rowOff>
    </xdr:to>
    <xdr:pic>
      <xdr:nvPicPr>
        <xdr:cNvPr id="116" name="Рисунок 115"/>
        <xdr:cNvPicPr>
          <a:picLocks noChangeAspect="1"/>
        </xdr:cNvPicPr>
      </xdr:nvPicPr>
      <xdr:blipFill>
        <a:blip xmlns:r="http://schemas.openxmlformats.org/officeDocument/2006/relationships" r:embed="rId281" cstate="print">
          <a:extLst>
            <a:ext uri="{28A0092B-C50C-407E-A947-70E740481C1C}">
              <a14:useLocalDpi xmlns:a14="http://schemas.microsoft.com/office/drawing/2010/main" val="0"/>
            </a:ext>
          </a:extLst>
        </a:blip>
        <a:stretch>
          <a:fillRect/>
        </a:stretch>
      </xdr:blipFill>
      <xdr:spPr>
        <a:xfrm>
          <a:off x="9776492" y="634308903"/>
          <a:ext cx="1350818" cy="1013114"/>
        </a:xfrm>
        <a:prstGeom prst="rect">
          <a:avLst/>
        </a:prstGeom>
      </xdr:spPr>
    </xdr:pic>
    <xdr:clientData/>
  </xdr:twoCellAnchor>
  <xdr:twoCellAnchor editAs="oneCell">
    <xdr:from>
      <xdr:col>4</xdr:col>
      <xdr:colOff>51954</xdr:colOff>
      <xdr:row>85</xdr:row>
      <xdr:rowOff>34636</xdr:rowOff>
    </xdr:from>
    <xdr:to>
      <xdr:col>4</xdr:col>
      <xdr:colOff>1437410</xdr:colOff>
      <xdr:row>85</xdr:row>
      <xdr:rowOff>1073728</xdr:rowOff>
    </xdr:to>
    <xdr:pic>
      <xdr:nvPicPr>
        <xdr:cNvPr id="715" name="Рисунок 714"/>
        <xdr:cNvPicPr>
          <a:picLocks noChangeAspect="1"/>
        </xdr:cNvPicPr>
      </xdr:nvPicPr>
      <xdr:blipFill>
        <a:blip xmlns:r="http://schemas.openxmlformats.org/officeDocument/2006/relationships" r:embed="rId282" cstate="print">
          <a:extLst>
            <a:ext uri="{28A0092B-C50C-407E-A947-70E740481C1C}">
              <a14:useLocalDpi xmlns:a14="http://schemas.microsoft.com/office/drawing/2010/main" val="0"/>
            </a:ext>
          </a:extLst>
        </a:blip>
        <a:stretch>
          <a:fillRect/>
        </a:stretch>
      </xdr:blipFill>
      <xdr:spPr>
        <a:xfrm>
          <a:off x="9767454" y="89517681"/>
          <a:ext cx="1385456" cy="1039092"/>
        </a:xfrm>
        <a:prstGeom prst="rect">
          <a:avLst/>
        </a:prstGeom>
      </xdr:spPr>
    </xdr:pic>
    <xdr:clientData/>
  </xdr:twoCellAnchor>
  <xdr:twoCellAnchor editAs="oneCell">
    <xdr:from>
      <xdr:col>4</xdr:col>
      <xdr:colOff>45176</xdr:colOff>
      <xdr:row>247</xdr:row>
      <xdr:rowOff>44423</xdr:rowOff>
    </xdr:from>
    <xdr:to>
      <xdr:col>4</xdr:col>
      <xdr:colOff>1441174</xdr:colOff>
      <xdr:row>247</xdr:row>
      <xdr:rowOff>1068457</xdr:rowOff>
    </xdr:to>
    <xdr:pic>
      <xdr:nvPicPr>
        <xdr:cNvPr id="129" name="Рисунок 128"/>
        <xdr:cNvPicPr>
          <a:picLocks noChangeAspect="1"/>
        </xdr:cNvPicPr>
      </xdr:nvPicPr>
      <xdr:blipFill>
        <a:blip xmlns:r="http://schemas.openxmlformats.org/officeDocument/2006/relationships" r:embed="rId283">
          <a:extLst>
            <a:ext uri="{28A0092B-C50C-407E-A947-70E740481C1C}">
              <a14:useLocalDpi xmlns:a14="http://schemas.microsoft.com/office/drawing/2010/main" val="0"/>
            </a:ext>
          </a:extLst>
        </a:blip>
        <a:stretch>
          <a:fillRect/>
        </a:stretch>
      </xdr:blipFill>
      <xdr:spPr>
        <a:xfrm>
          <a:off x="9760676" y="265063053"/>
          <a:ext cx="1395998" cy="1024034"/>
        </a:xfrm>
        <a:prstGeom prst="rect">
          <a:avLst/>
        </a:prstGeom>
      </xdr:spPr>
    </xdr:pic>
    <xdr:clientData/>
  </xdr:twoCellAnchor>
  <xdr:twoCellAnchor editAs="oneCell">
    <xdr:from>
      <xdr:col>4</xdr:col>
      <xdr:colOff>78308</xdr:colOff>
      <xdr:row>193</xdr:row>
      <xdr:rowOff>60989</xdr:rowOff>
    </xdr:from>
    <xdr:to>
      <xdr:col>4</xdr:col>
      <xdr:colOff>1410571</xdr:colOff>
      <xdr:row>193</xdr:row>
      <xdr:rowOff>1060186</xdr:rowOff>
    </xdr:to>
    <xdr:pic>
      <xdr:nvPicPr>
        <xdr:cNvPr id="716" name="Рисунок 715"/>
        <xdr:cNvPicPr>
          <a:picLocks noChangeAspect="1"/>
        </xdr:cNvPicPr>
      </xdr:nvPicPr>
      <xdr:blipFill>
        <a:blip xmlns:r="http://schemas.openxmlformats.org/officeDocument/2006/relationships" r:embed="rId284">
          <a:extLst>
            <a:ext uri="{28A0092B-C50C-407E-A947-70E740481C1C}">
              <a14:useLocalDpi xmlns:a14="http://schemas.microsoft.com/office/drawing/2010/main" val="0"/>
            </a:ext>
          </a:extLst>
        </a:blip>
        <a:stretch>
          <a:fillRect/>
        </a:stretch>
      </xdr:blipFill>
      <xdr:spPr>
        <a:xfrm>
          <a:off x="9793808" y="212079206"/>
          <a:ext cx="1332263" cy="999197"/>
        </a:xfrm>
        <a:prstGeom prst="rect">
          <a:avLst/>
        </a:prstGeom>
      </xdr:spPr>
    </xdr:pic>
    <xdr:clientData/>
  </xdr:twoCellAnchor>
  <xdr:twoCellAnchor editAs="oneCell">
    <xdr:from>
      <xdr:col>4</xdr:col>
      <xdr:colOff>69272</xdr:colOff>
      <xdr:row>536</xdr:row>
      <xdr:rowOff>69272</xdr:rowOff>
    </xdr:from>
    <xdr:to>
      <xdr:col>4</xdr:col>
      <xdr:colOff>1443209</xdr:colOff>
      <xdr:row>536</xdr:row>
      <xdr:rowOff>1055676</xdr:rowOff>
    </xdr:to>
    <xdr:pic>
      <xdr:nvPicPr>
        <xdr:cNvPr id="718" name="Рисунок 717"/>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84772" y="555343642"/>
          <a:ext cx="1373937" cy="986404"/>
        </a:xfrm>
        <a:prstGeom prst="rect">
          <a:avLst/>
        </a:prstGeom>
      </xdr:spPr>
    </xdr:pic>
    <xdr:clientData/>
  </xdr:twoCellAnchor>
  <xdr:twoCellAnchor editAs="oneCell">
    <xdr:from>
      <xdr:col>4</xdr:col>
      <xdr:colOff>51954</xdr:colOff>
      <xdr:row>552</xdr:row>
      <xdr:rowOff>27214</xdr:rowOff>
    </xdr:from>
    <xdr:to>
      <xdr:col>4</xdr:col>
      <xdr:colOff>1437409</xdr:colOff>
      <xdr:row>552</xdr:row>
      <xdr:rowOff>1077727</xdr:rowOff>
    </xdr:to>
    <xdr:pic>
      <xdr:nvPicPr>
        <xdr:cNvPr id="719" name="Рисунок 718"/>
        <xdr:cNvPicPr>
          <a:picLocks noChangeAspect="1"/>
        </xdr:cNvPicPr>
      </xdr:nvPicPr>
      <xdr:blipFill>
        <a:blip xmlns:r="http://schemas.openxmlformats.org/officeDocument/2006/relationships" r:embed="rId225">
          <a:extLst>
            <a:ext uri="{28A0092B-C50C-407E-A947-70E740481C1C}">
              <a14:useLocalDpi xmlns:a14="http://schemas.microsoft.com/office/drawing/2010/main" val="0"/>
            </a:ext>
          </a:extLst>
        </a:blip>
        <a:stretch>
          <a:fillRect/>
        </a:stretch>
      </xdr:blipFill>
      <xdr:spPr>
        <a:xfrm>
          <a:off x="9835490" y="605300143"/>
          <a:ext cx="1385455" cy="1050513"/>
        </a:xfrm>
        <a:prstGeom prst="rect">
          <a:avLst/>
        </a:prstGeom>
      </xdr:spPr>
    </xdr:pic>
    <xdr:clientData/>
  </xdr:twoCellAnchor>
  <xdr:twoCellAnchor editAs="oneCell">
    <xdr:from>
      <xdr:col>4</xdr:col>
      <xdr:colOff>52204</xdr:colOff>
      <xdr:row>563</xdr:row>
      <xdr:rowOff>49695</xdr:rowOff>
    </xdr:from>
    <xdr:to>
      <xdr:col>4</xdr:col>
      <xdr:colOff>1417580</xdr:colOff>
      <xdr:row>563</xdr:row>
      <xdr:rowOff>1073727</xdr:rowOff>
    </xdr:to>
    <xdr:pic>
      <xdr:nvPicPr>
        <xdr:cNvPr id="722" name="Рисунок 721"/>
        <xdr:cNvPicPr>
          <a:picLocks noChangeAspect="1"/>
        </xdr:cNvPicPr>
      </xdr:nvPicPr>
      <xdr:blipFill>
        <a:blip xmlns:r="http://schemas.openxmlformats.org/officeDocument/2006/relationships" r:embed="rId285" cstate="print">
          <a:extLst>
            <a:ext uri="{28A0092B-C50C-407E-A947-70E740481C1C}">
              <a14:useLocalDpi xmlns:a14="http://schemas.microsoft.com/office/drawing/2010/main" val="0"/>
            </a:ext>
          </a:extLst>
        </a:blip>
        <a:stretch>
          <a:fillRect/>
        </a:stretch>
      </xdr:blipFill>
      <xdr:spPr>
        <a:xfrm>
          <a:off x="9767704" y="581613065"/>
          <a:ext cx="1365376" cy="1024032"/>
        </a:xfrm>
        <a:prstGeom prst="rect">
          <a:avLst/>
        </a:prstGeom>
      </xdr:spPr>
    </xdr:pic>
    <xdr:clientData/>
  </xdr:twoCellAnchor>
  <xdr:twoCellAnchor editAs="oneCell">
    <xdr:from>
      <xdr:col>4</xdr:col>
      <xdr:colOff>27991</xdr:colOff>
      <xdr:row>82</xdr:row>
      <xdr:rowOff>43670</xdr:rowOff>
    </xdr:from>
    <xdr:to>
      <xdr:col>4</xdr:col>
      <xdr:colOff>1449456</xdr:colOff>
      <xdr:row>82</xdr:row>
      <xdr:rowOff>1070792</xdr:rowOff>
    </xdr:to>
    <xdr:pic>
      <xdr:nvPicPr>
        <xdr:cNvPr id="687" name="Рисунок 686"/>
        <xdr:cNvPicPr>
          <a:picLocks noChangeAspect="1"/>
        </xdr:cNvPicPr>
      </xdr:nvPicPr>
      <xdr:blipFill>
        <a:blip xmlns:r="http://schemas.openxmlformats.org/officeDocument/2006/relationships" r:embed="rId286">
          <a:extLst>
            <a:ext uri="{28A0092B-C50C-407E-A947-70E740481C1C}">
              <a14:useLocalDpi xmlns:a14="http://schemas.microsoft.com/office/drawing/2010/main" val="0"/>
            </a:ext>
          </a:extLst>
        </a:blip>
        <a:stretch>
          <a:fillRect/>
        </a:stretch>
      </xdr:blipFill>
      <xdr:spPr>
        <a:xfrm>
          <a:off x="9743491" y="96643735"/>
          <a:ext cx="1421465" cy="1027122"/>
        </a:xfrm>
        <a:prstGeom prst="rect">
          <a:avLst/>
        </a:prstGeom>
      </xdr:spPr>
    </xdr:pic>
    <xdr:clientData/>
  </xdr:twoCellAnchor>
  <xdr:twoCellAnchor editAs="oneCell">
    <xdr:from>
      <xdr:col>4</xdr:col>
      <xdr:colOff>41412</xdr:colOff>
      <xdr:row>404</xdr:row>
      <xdr:rowOff>25601</xdr:rowOff>
    </xdr:from>
    <xdr:to>
      <xdr:col>4</xdr:col>
      <xdr:colOff>1430270</xdr:colOff>
      <xdr:row>404</xdr:row>
      <xdr:rowOff>1068788</xdr:rowOff>
    </xdr:to>
    <xdr:pic>
      <xdr:nvPicPr>
        <xdr:cNvPr id="724" name="Рисунок 723"/>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56912" y="425851079"/>
          <a:ext cx="1388858" cy="1043187"/>
        </a:xfrm>
        <a:prstGeom prst="rect">
          <a:avLst/>
        </a:prstGeom>
      </xdr:spPr>
    </xdr:pic>
    <xdr:clientData/>
  </xdr:twoCellAnchor>
  <xdr:twoCellAnchor editAs="oneCell">
    <xdr:from>
      <xdr:col>4</xdr:col>
      <xdr:colOff>34636</xdr:colOff>
      <xdr:row>160</xdr:row>
      <xdr:rowOff>34636</xdr:rowOff>
    </xdr:from>
    <xdr:to>
      <xdr:col>4</xdr:col>
      <xdr:colOff>1437408</xdr:colOff>
      <xdr:row>160</xdr:row>
      <xdr:rowOff>1086715</xdr:rowOff>
    </xdr:to>
    <xdr:pic>
      <xdr:nvPicPr>
        <xdr:cNvPr id="725" name="Рисунок 724"/>
        <xdr:cNvPicPr>
          <a:picLocks noChangeAspect="1"/>
        </xdr:cNvPicPr>
      </xdr:nvPicPr>
      <xdr:blipFill>
        <a:blip xmlns:r="http://schemas.openxmlformats.org/officeDocument/2006/relationships" r:embed="rId287" cstate="print">
          <a:extLst>
            <a:ext uri="{28A0092B-C50C-407E-A947-70E740481C1C}">
              <a14:useLocalDpi xmlns:a14="http://schemas.microsoft.com/office/drawing/2010/main" val="0"/>
            </a:ext>
          </a:extLst>
        </a:blip>
        <a:stretch>
          <a:fillRect/>
        </a:stretch>
      </xdr:blipFill>
      <xdr:spPr>
        <a:xfrm>
          <a:off x="9750136" y="165579136"/>
          <a:ext cx="1402772" cy="1052079"/>
        </a:xfrm>
        <a:prstGeom prst="rect">
          <a:avLst/>
        </a:prstGeom>
      </xdr:spPr>
    </xdr:pic>
    <xdr:clientData/>
  </xdr:twoCellAnchor>
  <xdr:twoCellAnchor editAs="oneCell">
    <xdr:from>
      <xdr:col>4</xdr:col>
      <xdr:colOff>50450</xdr:colOff>
      <xdr:row>732</xdr:row>
      <xdr:rowOff>33886</xdr:rowOff>
    </xdr:from>
    <xdr:to>
      <xdr:col>4</xdr:col>
      <xdr:colOff>1432891</xdr:colOff>
      <xdr:row>732</xdr:row>
      <xdr:rowOff>1076739</xdr:rowOff>
    </xdr:to>
    <xdr:pic>
      <xdr:nvPicPr>
        <xdr:cNvPr id="726" name="Рисунок 725"/>
        <xdr:cNvPicPr>
          <a:picLocks noChangeAspect="1"/>
        </xdr:cNvPicPr>
      </xdr:nvPicPr>
      <xdr:blipFill>
        <a:blip xmlns:r="http://schemas.openxmlformats.org/officeDocument/2006/relationships" r:embed="rId288" cstate="print">
          <a:extLst>
            <a:ext uri="{28A0092B-C50C-407E-A947-70E740481C1C}">
              <a14:useLocalDpi xmlns:a14="http://schemas.microsoft.com/office/drawing/2010/main" val="0"/>
            </a:ext>
          </a:extLst>
        </a:blip>
        <a:stretch>
          <a:fillRect/>
        </a:stretch>
      </xdr:blipFill>
      <xdr:spPr>
        <a:xfrm>
          <a:off x="9765950" y="784902169"/>
          <a:ext cx="1382441" cy="1042853"/>
        </a:xfrm>
        <a:prstGeom prst="rect">
          <a:avLst/>
        </a:prstGeom>
      </xdr:spPr>
    </xdr:pic>
    <xdr:clientData/>
  </xdr:twoCellAnchor>
  <xdr:twoCellAnchor editAs="oneCell">
    <xdr:from>
      <xdr:col>4</xdr:col>
      <xdr:colOff>49694</xdr:colOff>
      <xdr:row>67</xdr:row>
      <xdr:rowOff>35887</xdr:rowOff>
    </xdr:from>
    <xdr:to>
      <xdr:col>4</xdr:col>
      <xdr:colOff>1432890</xdr:colOff>
      <xdr:row>67</xdr:row>
      <xdr:rowOff>1085809</xdr:rowOff>
    </xdr:to>
    <xdr:pic>
      <xdr:nvPicPr>
        <xdr:cNvPr id="142" name="Рисунок 141"/>
        <xdr:cNvPicPr>
          <a:picLocks noChangeAspect="1"/>
        </xdr:cNvPicPr>
      </xdr:nvPicPr>
      <xdr:blipFill>
        <a:blip xmlns:r="http://schemas.openxmlformats.org/officeDocument/2006/relationships" r:embed="rId289" cstate="print">
          <a:extLst>
            <a:ext uri="{28A0092B-C50C-407E-A947-70E740481C1C}">
              <a14:useLocalDpi xmlns:a14="http://schemas.microsoft.com/office/drawing/2010/main" val="0"/>
            </a:ext>
          </a:extLst>
        </a:blip>
        <a:stretch>
          <a:fillRect/>
        </a:stretch>
      </xdr:blipFill>
      <xdr:spPr>
        <a:xfrm>
          <a:off x="9765194" y="78969148"/>
          <a:ext cx="1383196" cy="1049922"/>
        </a:xfrm>
        <a:prstGeom prst="rect">
          <a:avLst/>
        </a:prstGeom>
      </xdr:spPr>
    </xdr:pic>
    <xdr:clientData/>
  </xdr:twoCellAnchor>
  <xdr:twoCellAnchor editAs="oneCell">
    <xdr:from>
      <xdr:col>4</xdr:col>
      <xdr:colOff>41413</xdr:colOff>
      <xdr:row>203</xdr:row>
      <xdr:rowOff>35388</xdr:rowOff>
    </xdr:from>
    <xdr:to>
      <xdr:col>4</xdr:col>
      <xdr:colOff>1437409</xdr:colOff>
      <xdr:row>203</xdr:row>
      <xdr:rowOff>1082385</xdr:rowOff>
    </xdr:to>
    <xdr:pic>
      <xdr:nvPicPr>
        <xdr:cNvPr id="729" name="Рисунок 728"/>
        <xdr:cNvPicPr>
          <a:picLocks noChangeAspect="1"/>
        </xdr:cNvPicPr>
      </xdr:nvPicPr>
      <xdr:blipFill>
        <a:blip xmlns:r="http://schemas.openxmlformats.org/officeDocument/2006/relationships" r:embed="rId290" cstate="print">
          <a:extLst>
            <a:ext uri="{28A0092B-C50C-407E-A947-70E740481C1C}">
              <a14:useLocalDpi xmlns:a14="http://schemas.microsoft.com/office/drawing/2010/main" val="0"/>
            </a:ext>
          </a:extLst>
        </a:blip>
        <a:stretch>
          <a:fillRect/>
        </a:stretch>
      </xdr:blipFill>
      <xdr:spPr>
        <a:xfrm>
          <a:off x="9826186" y="230107433"/>
          <a:ext cx="1395996" cy="1046997"/>
        </a:xfrm>
        <a:prstGeom prst="rect">
          <a:avLst/>
        </a:prstGeom>
      </xdr:spPr>
    </xdr:pic>
    <xdr:clientData/>
  </xdr:twoCellAnchor>
  <xdr:twoCellAnchor editAs="oneCell">
    <xdr:from>
      <xdr:col>4</xdr:col>
      <xdr:colOff>58733</xdr:colOff>
      <xdr:row>561</xdr:row>
      <xdr:rowOff>48421</xdr:rowOff>
    </xdr:from>
    <xdr:to>
      <xdr:col>4</xdr:col>
      <xdr:colOff>1424609</xdr:colOff>
      <xdr:row>561</xdr:row>
      <xdr:rowOff>1079698</xdr:rowOff>
    </xdr:to>
    <xdr:pic>
      <xdr:nvPicPr>
        <xdr:cNvPr id="730" name="Рисунок 729"/>
        <xdr:cNvPicPr>
          <a:picLocks noChangeAspect="1"/>
        </xdr:cNvPicPr>
      </xdr:nvPicPr>
      <xdr:blipFill>
        <a:blip xmlns:r="http://schemas.openxmlformats.org/officeDocument/2006/relationships" r:embed="rId291" cstate="print">
          <a:extLst>
            <a:ext uri="{28A0092B-C50C-407E-A947-70E740481C1C}">
              <a14:useLocalDpi xmlns:a14="http://schemas.microsoft.com/office/drawing/2010/main" val="0"/>
            </a:ext>
          </a:extLst>
        </a:blip>
        <a:stretch>
          <a:fillRect/>
        </a:stretch>
      </xdr:blipFill>
      <xdr:spPr>
        <a:xfrm>
          <a:off x="9774233" y="579408617"/>
          <a:ext cx="1365876" cy="1031277"/>
        </a:xfrm>
        <a:prstGeom prst="rect">
          <a:avLst/>
        </a:prstGeom>
      </xdr:spPr>
    </xdr:pic>
    <xdr:clientData/>
  </xdr:twoCellAnchor>
  <xdr:twoCellAnchor editAs="oneCell">
    <xdr:from>
      <xdr:col>4</xdr:col>
      <xdr:colOff>51954</xdr:colOff>
      <xdr:row>268</xdr:row>
      <xdr:rowOff>34636</xdr:rowOff>
    </xdr:from>
    <xdr:to>
      <xdr:col>4</xdr:col>
      <xdr:colOff>1436052</xdr:colOff>
      <xdr:row>268</xdr:row>
      <xdr:rowOff>1073679</xdr:rowOff>
    </xdr:to>
    <xdr:pic>
      <xdr:nvPicPr>
        <xdr:cNvPr id="731" name="Рисунок 730"/>
        <xdr:cNvPicPr>
          <a:picLocks noChangeAspect="1"/>
        </xdr:cNvPicPr>
      </xdr:nvPicPr>
      <xdr:blipFill>
        <a:blip xmlns:r="http://schemas.openxmlformats.org/officeDocument/2006/relationships" r:embed="rId292" cstate="print">
          <a:extLst>
            <a:ext uri="{28A0092B-C50C-407E-A947-70E740481C1C}">
              <a14:useLocalDpi xmlns:a14="http://schemas.microsoft.com/office/drawing/2010/main" val="0"/>
            </a:ext>
          </a:extLst>
        </a:blip>
        <a:stretch>
          <a:fillRect/>
        </a:stretch>
      </xdr:blipFill>
      <xdr:spPr>
        <a:xfrm>
          <a:off x="9767454" y="289594636"/>
          <a:ext cx="1384098" cy="1039043"/>
        </a:xfrm>
        <a:prstGeom prst="rect">
          <a:avLst/>
        </a:prstGeom>
      </xdr:spPr>
    </xdr:pic>
    <xdr:clientData/>
  </xdr:twoCellAnchor>
  <xdr:twoCellAnchor editAs="oneCell">
    <xdr:from>
      <xdr:col>4</xdr:col>
      <xdr:colOff>51954</xdr:colOff>
      <xdr:row>530</xdr:row>
      <xdr:rowOff>69272</xdr:rowOff>
    </xdr:from>
    <xdr:to>
      <xdr:col>4</xdr:col>
      <xdr:colOff>1425891</xdr:colOff>
      <xdr:row>530</xdr:row>
      <xdr:rowOff>1055676</xdr:rowOff>
    </xdr:to>
    <xdr:pic>
      <xdr:nvPicPr>
        <xdr:cNvPr id="732" name="Рисунок 731"/>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7454" y="550630837"/>
          <a:ext cx="1373937" cy="986404"/>
        </a:xfrm>
        <a:prstGeom prst="rect">
          <a:avLst/>
        </a:prstGeom>
      </xdr:spPr>
    </xdr:pic>
    <xdr:clientData/>
  </xdr:twoCellAnchor>
  <xdr:twoCellAnchor editAs="oneCell">
    <xdr:from>
      <xdr:col>4</xdr:col>
      <xdr:colOff>69272</xdr:colOff>
      <xdr:row>521</xdr:row>
      <xdr:rowOff>69272</xdr:rowOff>
    </xdr:from>
    <xdr:to>
      <xdr:col>4</xdr:col>
      <xdr:colOff>1443209</xdr:colOff>
      <xdr:row>521</xdr:row>
      <xdr:rowOff>1055676</xdr:rowOff>
    </xdr:to>
    <xdr:pic>
      <xdr:nvPicPr>
        <xdr:cNvPr id="733" name="Рисунок 732"/>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84772" y="543714859"/>
          <a:ext cx="1373937" cy="986404"/>
        </a:xfrm>
        <a:prstGeom prst="rect">
          <a:avLst/>
        </a:prstGeom>
      </xdr:spPr>
    </xdr:pic>
    <xdr:clientData/>
  </xdr:twoCellAnchor>
  <xdr:twoCellAnchor editAs="oneCell">
    <xdr:from>
      <xdr:col>4</xdr:col>
      <xdr:colOff>41410</xdr:colOff>
      <xdr:row>249</xdr:row>
      <xdr:rowOff>41413</xdr:rowOff>
    </xdr:from>
    <xdr:to>
      <xdr:col>4</xdr:col>
      <xdr:colOff>1441173</xdr:colOff>
      <xdr:row>249</xdr:row>
      <xdr:rowOff>1073727</xdr:rowOff>
    </xdr:to>
    <xdr:pic>
      <xdr:nvPicPr>
        <xdr:cNvPr id="734" name="Рисунок 733"/>
        <xdr:cNvPicPr>
          <a:picLocks noChangeAspect="1"/>
        </xdr:cNvPicPr>
      </xdr:nvPicPr>
      <xdr:blipFill>
        <a:blip xmlns:r="http://schemas.openxmlformats.org/officeDocument/2006/relationships" r:embed="rId293" cstate="print">
          <a:extLst>
            <a:ext uri="{28A0092B-C50C-407E-A947-70E740481C1C}">
              <a14:useLocalDpi xmlns:a14="http://schemas.microsoft.com/office/drawing/2010/main" val="0"/>
            </a:ext>
          </a:extLst>
        </a:blip>
        <a:stretch>
          <a:fillRect/>
        </a:stretch>
      </xdr:blipFill>
      <xdr:spPr>
        <a:xfrm>
          <a:off x="9756910" y="267263217"/>
          <a:ext cx="1399763" cy="1032314"/>
        </a:xfrm>
        <a:prstGeom prst="rect">
          <a:avLst/>
        </a:prstGeom>
      </xdr:spPr>
    </xdr:pic>
    <xdr:clientData/>
  </xdr:twoCellAnchor>
  <xdr:oneCellAnchor>
    <xdr:from>
      <xdr:col>4</xdr:col>
      <xdr:colOff>34636</xdr:colOff>
      <xdr:row>227</xdr:row>
      <xdr:rowOff>42920</xdr:rowOff>
    </xdr:from>
    <xdr:ext cx="1415143" cy="1033820"/>
    <xdr:pic>
      <xdr:nvPicPr>
        <xdr:cNvPr id="736" name="Рисунок 735"/>
        <xdr:cNvPicPr>
          <a:picLocks noChangeAspect="1"/>
        </xdr:cNvPicPr>
      </xdr:nvPicPr>
      <xdr:blipFill>
        <a:blip xmlns:r="http://schemas.openxmlformats.org/officeDocument/2006/relationships" r:embed="rId294" cstate="print">
          <a:extLst>
            <a:ext uri="{28A0092B-C50C-407E-A947-70E740481C1C}">
              <a14:useLocalDpi xmlns:a14="http://schemas.microsoft.com/office/drawing/2010/main" val="0"/>
            </a:ext>
          </a:extLst>
        </a:blip>
        <a:stretch>
          <a:fillRect/>
        </a:stretch>
      </xdr:blipFill>
      <xdr:spPr>
        <a:xfrm>
          <a:off x="9750136" y="248231290"/>
          <a:ext cx="1415143" cy="1033820"/>
        </a:xfrm>
        <a:prstGeom prst="rect">
          <a:avLst/>
        </a:prstGeom>
      </xdr:spPr>
    </xdr:pic>
    <xdr:clientData/>
  </xdr:oneCellAnchor>
  <xdr:twoCellAnchor editAs="oneCell">
    <xdr:from>
      <xdr:col>4</xdr:col>
      <xdr:colOff>51956</xdr:colOff>
      <xdr:row>336</xdr:row>
      <xdr:rowOff>51955</xdr:rowOff>
    </xdr:from>
    <xdr:to>
      <xdr:col>4</xdr:col>
      <xdr:colOff>1432892</xdr:colOff>
      <xdr:row>336</xdr:row>
      <xdr:rowOff>1083681</xdr:rowOff>
    </xdr:to>
    <xdr:pic>
      <xdr:nvPicPr>
        <xdr:cNvPr id="737" name="Рисунок 736"/>
        <xdr:cNvPicPr>
          <a:picLocks noChangeAspect="1"/>
        </xdr:cNvPicPr>
      </xdr:nvPicPr>
      <xdr:blipFill>
        <a:blip xmlns:r="http://schemas.openxmlformats.org/officeDocument/2006/relationships" r:embed="rId295">
          <a:extLst>
            <a:ext uri="{28A0092B-C50C-407E-A947-70E740481C1C}">
              <a14:useLocalDpi xmlns:a14="http://schemas.microsoft.com/office/drawing/2010/main" val="0"/>
            </a:ext>
          </a:extLst>
        </a:blip>
        <a:stretch>
          <a:fillRect/>
        </a:stretch>
      </xdr:blipFill>
      <xdr:spPr>
        <a:xfrm>
          <a:off x="9767456" y="358167107"/>
          <a:ext cx="1380936" cy="1031726"/>
        </a:xfrm>
        <a:prstGeom prst="rect">
          <a:avLst/>
        </a:prstGeom>
      </xdr:spPr>
    </xdr:pic>
    <xdr:clientData/>
  </xdr:twoCellAnchor>
  <xdr:twoCellAnchor editAs="oneCell">
    <xdr:from>
      <xdr:col>4</xdr:col>
      <xdr:colOff>34636</xdr:colOff>
      <xdr:row>548</xdr:row>
      <xdr:rowOff>34636</xdr:rowOff>
    </xdr:from>
    <xdr:to>
      <xdr:col>4</xdr:col>
      <xdr:colOff>1420091</xdr:colOff>
      <xdr:row>548</xdr:row>
      <xdr:rowOff>1078345</xdr:rowOff>
    </xdr:to>
    <xdr:pic>
      <xdr:nvPicPr>
        <xdr:cNvPr id="735" name="Рисунок 734"/>
        <xdr:cNvPicPr>
          <a:picLocks noChangeAspect="1"/>
        </xdr:cNvPicPr>
      </xdr:nvPicPr>
      <xdr:blipFill>
        <a:blip xmlns:r="http://schemas.openxmlformats.org/officeDocument/2006/relationships" r:embed="rId225">
          <a:extLst>
            <a:ext uri="{28A0092B-C50C-407E-A947-70E740481C1C}">
              <a14:useLocalDpi xmlns:a14="http://schemas.microsoft.com/office/drawing/2010/main" val="0"/>
            </a:ext>
          </a:extLst>
        </a:blip>
        <a:stretch>
          <a:fillRect/>
        </a:stretch>
      </xdr:blipFill>
      <xdr:spPr>
        <a:xfrm>
          <a:off x="9750136" y="567732919"/>
          <a:ext cx="1385455" cy="1043709"/>
        </a:xfrm>
        <a:prstGeom prst="rect">
          <a:avLst/>
        </a:prstGeom>
      </xdr:spPr>
    </xdr:pic>
    <xdr:clientData/>
  </xdr:twoCellAnchor>
  <xdr:twoCellAnchor editAs="oneCell">
    <xdr:from>
      <xdr:col>4</xdr:col>
      <xdr:colOff>52203</xdr:colOff>
      <xdr:row>703</xdr:row>
      <xdr:rowOff>41412</xdr:rowOff>
    </xdr:from>
    <xdr:to>
      <xdr:col>4</xdr:col>
      <xdr:colOff>1440670</xdr:colOff>
      <xdr:row>703</xdr:row>
      <xdr:rowOff>1082762</xdr:rowOff>
    </xdr:to>
    <xdr:pic>
      <xdr:nvPicPr>
        <xdr:cNvPr id="739" name="Рисунок 738"/>
        <xdr:cNvPicPr>
          <a:picLocks noChangeAspect="1"/>
        </xdr:cNvPicPr>
      </xdr:nvPicPr>
      <xdr:blipFill>
        <a:blip xmlns:r="http://schemas.openxmlformats.org/officeDocument/2006/relationships" r:embed="rId296" cstate="print">
          <a:extLst>
            <a:ext uri="{28A0092B-C50C-407E-A947-70E740481C1C}">
              <a14:useLocalDpi xmlns:a14="http://schemas.microsoft.com/office/drawing/2010/main" val="0"/>
            </a:ext>
          </a:extLst>
        </a:blip>
        <a:stretch>
          <a:fillRect/>
        </a:stretch>
      </xdr:blipFill>
      <xdr:spPr>
        <a:xfrm>
          <a:off x="9767703" y="750255260"/>
          <a:ext cx="1388467" cy="1041350"/>
        </a:xfrm>
        <a:prstGeom prst="rect">
          <a:avLst/>
        </a:prstGeom>
      </xdr:spPr>
    </xdr:pic>
    <xdr:clientData/>
  </xdr:twoCellAnchor>
  <xdr:twoCellAnchor editAs="oneCell">
    <xdr:from>
      <xdr:col>4</xdr:col>
      <xdr:colOff>40121</xdr:colOff>
      <xdr:row>531</xdr:row>
      <xdr:rowOff>25112</xdr:rowOff>
    </xdr:from>
    <xdr:to>
      <xdr:col>4</xdr:col>
      <xdr:colOff>1438275</xdr:colOff>
      <xdr:row>531</xdr:row>
      <xdr:rowOff>1073728</xdr:rowOff>
    </xdr:to>
    <xdr:pic>
      <xdr:nvPicPr>
        <xdr:cNvPr id="740" name="Рисунок 739"/>
        <xdr:cNvPicPr>
          <a:picLocks noChangeAspect="1"/>
        </xdr:cNvPicPr>
      </xdr:nvPicPr>
      <xdr:blipFill>
        <a:blip xmlns:r="http://schemas.openxmlformats.org/officeDocument/2006/relationships" r:embed="rId297" cstate="print">
          <a:extLst>
            <a:ext uri="{28A0092B-C50C-407E-A947-70E740481C1C}">
              <a14:useLocalDpi xmlns:a14="http://schemas.microsoft.com/office/drawing/2010/main" val="0"/>
            </a:ext>
          </a:extLst>
        </a:blip>
        <a:stretch>
          <a:fillRect/>
        </a:stretch>
      </xdr:blipFill>
      <xdr:spPr>
        <a:xfrm>
          <a:off x="10069946" y="592937312"/>
          <a:ext cx="1398154" cy="1048616"/>
        </a:xfrm>
        <a:prstGeom prst="rect">
          <a:avLst/>
        </a:prstGeom>
      </xdr:spPr>
    </xdr:pic>
    <xdr:clientData/>
  </xdr:twoCellAnchor>
  <xdr:twoCellAnchor editAs="oneCell">
    <xdr:from>
      <xdr:col>4</xdr:col>
      <xdr:colOff>78024</xdr:colOff>
      <xdr:row>652</xdr:row>
      <xdr:rowOff>57978</xdr:rowOff>
    </xdr:from>
    <xdr:to>
      <xdr:col>4</xdr:col>
      <xdr:colOff>1416325</xdr:colOff>
      <xdr:row>652</xdr:row>
      <xdr:rowOff>1070608</xdr:rowOff>
    </xdr:to>
    <xdr:pic>
      <xdr:nvPicPr>
        <xdr:cNvPr id="145" name="Рисунок 144"/>
        <xdr:cNvPicPr>
          <a:picLocks noChangeAspect="1"/>
        </xdr:cNvPicPr>
      </xdr:nvPicPr>
      <xdr:blipFill>
        <a:blip xmlns:r="http://schemas.openxmlformats.org/officeDocument/2006/relationships" r:embed="rId298" cstate="print">
          <a:extLst>
            <a:ext uri="{28A0092B-C50C-407E-A947-70E740481C1C}">
              <a14:useLocalDpi xmlns:a14="http://schemas.microsoft.com/office/drawing/2010/main" val="0"/>
            </a:ext>
          </a:extLst>
        </a:blip>
        <a:stretch>
          <a:fillRect/>
        </a:stretch>
      </xdr:blipFill>
      <xdr:spPr>
        <a:xfrm>
          <a:off x="10174524" y="664348796"/>
          <a:ext cx="1338301" cy="1012630"/>
        </a:xfrm>
        <a:prstGeom prst="rect">
          <a:avLst/>
        </a:prstGeom>
      </xdr:spPr>
    </xdr:pic>
    <xdr:clientData/>
  </xdr:twoCellAnchor>
  <xdr:twoCellAnchor editAs="oneCell">
    <xdr:from>
      <xdr:col>4</xdr:col>
      <xdr:colOff>41413</xdr:colOff>
      <xdr:row>708</xdr:row>
      <xdr:rowOff>33426</xdr:rowOff>
    </xdr:from>
    <xdr:to>
      <xdr:col>4</xdr:col>
      <xdr:colOff>1437785</xdr:colOff>
      <xdr:row>708</xdr:row>
      <xdr:rowOff>1085360</xdr:rowOff>
    </xdr:to>
    <xdr:pic>
      <xdr:nvPicPr>
        <xdr:cNvPr id="743" name="Рисунок 742"/>
        <xdr:cNvPicPr>
          <a:picLocks noChangeAspect="1"/>
        </xdr:cNvPicPr>
      </xdr:nvPicPr>
      <xdr:blipFill>
        <a:blip xmlns:r="http://schemas.openxmlformats.org/officeDocument/2006/relationships" r:embed="rId299">
          <a:extLst>
            <a:ext uri="{28A0092B-C50C-407E-A947-70E740481C1C}">
              <a14:useLocalDpi xmlns:a14="http://schemas.microsoft.com/office/drawing/2010/main" val="0"/>
            </a:ext>
          </a:extLst>
        </a:blip>
        <a:stretch>
          <a:fillRect/>
        </a:stretch>
      </xdr:blipFill>
      <xdr:spPr>
        <a:xfrm>
          <a:off x="9756913" y="754653622"/>
          <a:ext cx="1396372" cy="1051934"/>
        </a:xfrm>
        <a:prstGeom prst="rect">
          <a:avLst/>
        </a:prstGeom>
      </xdr:spPr>
    </xdr:pic>
    <xdr:clientData/>
  </xdr:twoCellAnchor>
  <xdr:twoCellAnchor editAs="oneCell">
    <xdr:from>
      <xdr:col>4</xdr:col>
      <xdr:colOff>41413</xdr:colOff>
      <xdr:row>557</xdr:row>
      <xdr:rowOff>33426</xdr:rowOff>
    </xdr:from>
    <xdr:to>
      <xdr:col>4</xdr:col>
      <xdr:colOff>1434336</xdr:colOff>
      <xdr:row>557</xdr:row>
      <xdr:rowOff>1082762</xdr:rowOff>
    </xdr:to>
    <xdr:pic>
      <xdr:nvPicPr>
        <xdr:cNvPr id="744" name="Рисунок 743"/>
        <xdr:cNvPicPr>
          <a:picLocks noChangeAspect="1"/>
        </xdr:cNvPicPr>
      </xdr:nvPicPr>
      <xdr:blipFill>
        <a:blip xmlns:r="http://schemas.openxmlformats.org/officeDocument/2006/relationships" r:embed="rId300" cstate="print">
          <a:extLst>
            <a:ext uri="{28A0092B-C50C-407E-A947-70E740481C1C}">
              <a14:useLocalDpi xmlns:a14="http://schemas.microsoft.com/office/drawing/2010/main" val="0"/>
            </a:ext>
          </a:extLst>
        </a:blip>
        <a:stretch>
          <a:fillRect/>
        </a:stretch>
      </xdr:blipFill>
      <xdr:spPr>
        <a:xfrm>
          <a:off x="9756913" y="576842578"/>
          <a:ext cx="1392923" cy="1049336"/>
        </a:xfrm>
        <a:prstGeom prst="rect">
          <a:avLst/>
        </a:prstGeom>
      </xdr:spPr>
    </xdr:pic>
    <xdr:clientData/>
  </xdr:twoCellAnchor>
  <xdr:twoCellAnchor editAs="oneCell">
    <xdr:from>
      <xdr:col>4</xdr:col>
      <xdr:colOff>155862</xdr:colOff>
      <xdr:row>554</xdr:row>
      <xdr:rowOff>69272</xdr:rowOff>
    </xdr:from>
    <xdr:to>
      <xdr:col>4</xdr:col>
      <xdr:colOff>1360032</xdr:colOff>
      <xdr:row>554</xdr:row>
      <xdr:rowOff>1039090</xdr:rowOff>
    </xdr:to>
    <xdr:pic>
      <xdr:nvPicPr>
        <xdr:cNvPr id="745" name="Рисунок 744"/>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71362" y="574377076"/>
          <a:ext cx="1204170" cy="969818"/>
        </a:xfrm>
        <a:prstGeom prst="rect">
          <a:avLst/>
        </a:prstGeom>
      </xdr:spPr>
    </xdr:pic>
    <xdr:clientData/>
  </xdr:twoCellAnchor>
  <xdr:twoCellAnchor editAs="oneCell">
    <xdr:from>
      <xdr:col>4</xdr:col>
      <xdr:colOff>74543</xdr:colOff>
      <xdr:row>567</xdr:row>
      <xdr:rowOff>43436</xdr:rowOff>
    </xdr:from>
    <xdr:to>
      <xdr:col>4</xdr:col>
      <xdr:colOff>1416326</xdr:colOff>
      <xdr:row>567</xdr:row>
      <xdr:rowOff>1061897</xdr:rowOff>
    </xdr:to>
    <xdr:pic>
      <xdr:nvPicPr>
        <xdr:cNvPr id="746" name="Рисунок 745"/>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90043" y="586013153"/>
          <a:ext cx="1341783" cy="1018461"/>
        </a:xfrm>
        <a:prstGeom prst="rect">
          <a:avLst/>
        </a:prstGeom>
      </xdr:spPr>
    </xdr:pic>
    <xdr:clientData/>
  </xdr:twoCellAnchor>
  <xdr:twoCellAnchor editAs="oneCell">
    <xdr:from>
      <xdr:col>4</xdr:col>
      <xdr:colOff>42918</xdr:colOff>
      <xdr:row>191</xdr:row>
      <xdr:rowOff>41415</xdr:rowOff>
    </xdr:from>
    <xdr:to>
      <xdr:col>4</xdr:col>
      <xdr:colOff>1445691</xdr:colOff>
      <xdr:row>191</xdr:row>
      <xdr:rowOff>1052833</xdr:rowOff>
    </xdr:to>
    <xdr:pic>
      <xdr:nvPicPr>
        <xdr:cNvPr id="749" name="Рисунок 748"/>
        <xdr:cNvPicPr>
          <a:picLocks noChangeAspect="1"/>
        </xdr:cNvPicPr>
      </xdr:nvPicPr>
      <xdr:blipFill>
        <a:blip xmlns:r="http://schemas.openxmlformats.org/officeDocument/2006/relationships" r:embed="rId302">
          <a:extLst>
            <a:ext uri="{28A0092B-C50C-407E-A947-70E740481C1C}">
              <a14:useLocalDpi xmlns:a14="http://schemas.microsoft.com/office/drawing/2010/main" val="0"/>
            </a:ext>
          </a:extLst>
        </a:blip>
        <a:stretch>
          <a:fillRect/>
        </a:stretch>
      </xdr:blipFill>
      <xdr:spPr>
        <a:xfrm>
          <a:off x="9758418" y="209856458"/>
          <a:ext cx="1402773" cy="1011418"/>
        </a:xfrm>
        <a:prstGeom prst="rect">
          <a:avLst/>
        </a:prstGeom>
      </xdr:spPr>
    </xdr:pic>
    <xdr:clientData/>
  </xdr:twoCellAnchor>
  <xdr:twoCellAnchor editAs="oneCell">
    <xdr:from>
      <xdr:col>4</xdr:col>
      <xdr:colOff>17318</xdr:colOff>
      <xdr:row>53</xdr:row>
      <xdr:rowOff>17318</xdr:rowOff>
    </xdr:from>
    <xdr:to>
      <xdr:col>4</xdr:col>
      <xdr:colOff>1425863</xdr:colOff>
      <xdr:row>53</xdr:row>
      <xdr:rowOff>1073727</xdr:rowOff>
    </xdr:to>
    <xdr:pic>
      <xdr:nvPicPr>
        <xdr:cNvPr id="138" name="Рисунок 137"/>
        <xdr:cNvPicPr>
          <a:picLocks noChangeAspect="1"/>
        </xdr:cNvPicPr>
      </xdr:nvPicPr>
      <xdr:blipFill>
        <a:blip xmlns:r="http://schemas.openxmlformats.org/officeDocument/2006/relationships" r:embed="rId303">
          <a:extLst>
            <a:ext uri="{28A0092B-C50C-407E-A947-70E740481C1C}">
              <a14:useLocalDpi xmlns:a14="http://schemas.microsoft.com/office/drawing/2010/main" val="0"/>
            </a:ext>
          </a:extLst>
        </a:blip>
        <a:stretch>
          <a:fillRect/>
        </a:stretch>
      </xdr:blipFill>
      <xdr:spPr>
        <a:xfrm>
          <a:off x="9732818" y="66791709"/>
          <a:ext cx="1408545" cy="1056409"/>
        </a:xfrm>
        <a:prstGeom prst="rect">
          <a:avLst/>
        </a:prstGeom>
      </xdr:spPr>
    </xdr:pic>
    <xdr:clientData/>
  </xdr:twoCellAnchor>
  <xdr:twoCellAnchor editAs="oneCell">
    <xdr:from>
      <xdr:col>4</xdr:col>
      <xdr:colOff>57978</xdr:colOff>
      <xdr:row>474</xdr:row>
      <xdr:rowOff>41413</xdr:rowOff>
    </xdr:from>
    <xdr:to>
      <xdr:col>4</xdr:col>
      <xdr:colOff>1424609</xdr:colOff>
      <xdr:row>474</xdr:row>
      <xdr:rowOff>1068456</xdr:rowOff>
    </xdr:to>
    <xdr:pic>
      <xdr:nvPicPr>
        <xdr:cNvPr id="750" name="Рисунок 749"/>
        <xdr:cNvPicPr preferRelativeResize="0">
          <a:picLocks/>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9773478" y="509181652"/>
          <a:ext cx="1366631" cy="1027043"/>
        </a:xfrm>
        <a:prstGeom prst="rect">
          <a:avLst/>
        </a:prstGeom>
      </xdr:spPr>
    </xdr:pic>
    <xdr:clientData/>
  </xdr:twoCellAnchor>
  <xdr:twoCellAnchor editAs="oneCell">
    <xdr:from>
      <xdr:col>4</xdr:col>
      <xdr:colOff>49693</xdr:colOff>
      <xdr:row>471</xdr:row>
      <xdr:rowOff>47814</xdr:rowOff>
    </xdr:from>
    <xdr:to>
      <xdr:col>4</xdr:col>
      <xdr:colOff>1424104</xdr:colOff>
      <xdr:row>471</xdr:row>
      <xdr:rowOff>1078623</xdr:rowOff>
    </xdr:to>
    <xdr:pic>
      <xdr:nvPicPr>
        <xdr:cNvPr id="753" name="Рисунок 752"/>
        <xdr:cNvPicPr>
          <a:picLocks noChangeAspect="1"/>
        </xdr:cNvPicPr>
      </xdr:nvPicPr>
      <xdr:blipFill>
        <a:blip xmlns:r="http://schemas.openxmlformats.org/officeDocument/2006/relationships" r:embed="rId304" cstate="print">
          <a:extLst>
            <a:ext uri="{28A0092B-C50C-407E-A947-70E740481C1C}">
              <a14:useLocalDpi xmlns:a14="http://schemas.microsoft.com/office/drawing/2010/main" val="0"/>
            </a:ext>
          </a:extLst>
        </a:blip>
        <a:stretch>
          <a:fillRect/>
        </a:stretch>
      </xdr:blipFill>
      <xdr:spPr>
        <a:xfrm>
          <a:off x="9765193" y="504781705"/>
          <a:ext cx="1374411" cy="1030809"/>
        </a:xfrm>
        <a:prstGeom prst="rect">
          <a:avLst/>
        </a:prstGeom>
      </xdr:spPr>
    </xdr:pic>
    <xdr:clientData/>
  </xdr:twoCellAnchor>
  <xdr:twoCellAnchor editAs="oneCell">
    <xdr:from>
      <xdr:col>4</xdr:col>
      <xdr:colOff>17318</xdr:colOff>
      <xdr:row>47</xdr:row>
      <xdr:rowOff>17318</xdr:rowOff>
    </xdr:from>
    <xdr:to>
      <xdr:col>4</xdr:col>
      <xdr:colOff>1448956</xdr:colOff>
      <xdr:row>47</xdr:row>
      <xdr:rowOff>1091046</xdr:rowOff>
    </xdr:to>
    <xdr:pic>
      <xdr:nvPicPr>
        <xdr:cNvPr id="751" name="Рисунок 750"/>
        <xdr:cNvPicPr>
          <a:picLocks noChangeAspect="1"/>
        </xdr:cNvPicPr>
      </xdr:nvPicPr>
      <xdr:blipFill>
        <a:blip xmlns:r="http://schemas.openxmlformats.org/officeDocument/2006/relationships" r:embed="rId305" cstate="print">
          <a:extLst>
            <a:ext uri="{28A0092B-C50C-407E-A947-70E740481C1C}">
              <a14:useLocalDpi xmlns:a14="http://schemas.microsoft.com/office/drawing/2010/main" val="0"/>
            </a:ext>
          </a:extLst>
        </a:blip>
        <a:stretch>
          <a:fillRect/>
        </a:stretch>
      </xdr:blipFill>
      <xdr:spPr>
        <a:xfrm>
          <a:off x="9732818" y="60198753"/>
          <a:ext cx="1431638" cy="1073728"/>
        </a:xfrm>
        <a:prstGeom prst="rect">
          <a:avLst/>
        </a:prstGeom>
      </xdr:spPr>
    </xdr:pic>
    <xdr:clientData/>
  </xdr:twoCellAnchor>
  <xdr:twoCellAnchor editAs="oneCell">
    <xdr:from>
      <xdr:col>4</xdr:col>
      <xdr:colOff>38402</xdr:colOff>
      <xdr:row>285</xdr:row>
      <xdr:rowOff>33131</xdr:rowOff>
    </xdr:from>
    <xdr:to>
      <xdr:col>4</xdr:col>
      <xdr:colOff>1425863</xdr:colOff>
      <xdr:row>285</xdr:row>
      <xdr:rowOff>1073727</xdr:rowOff>
    </xdr:to>
    <xdr:pic>
      <xdr:nvPicPr>
        <xdr:cNvPr id="756" name="Рисунок 755"/>
        <xdr:cNvPicPr>
          <a:picLocks noChangeAspect="1"/>
        </xdr:cNvPicPr>
      </xdr:nvPicPr>
      <xdr:blipFill>
        <a:blip xmlns:r="http://schemas.openxmlformats.org/officeDocument/2006/relationships" r:embed="rId306" cstate="print">
          <a:extLst>
            <a:ext uri="{28A0092B-C50C-407E-A947-70E740481C1C}">
              <a14:useLocalDpi xmlns:a14="http://schemas.microsoft.com/office/drawing/2010/main" val="0"/>
            </a:ext>
          </a:extLst>
        </a:blip>
        <a:stretch>
          <a:fillRect/>
        </a:stretch>
      </xdr:blipFill>
      <xdr:spPr>
        <a:xfrm>
          <a:off x="9753902" y="306158348"/>
          <a:ext cx="1387461" cy="1040596"/>
        </a:xfrm>
        <a:prstGeom prst="rect">
          <a:avLst/>
        </a:prstGeom>
      </xdr:spPr>
    </xdr:pic>
    <xdr:clientData/>
  </xdr:twoCellAnchor>
  <xdr:twoCellAnchor editAs="oneCell">
    <xdr:from>
      <xdr:col>4</xdr:col>
      <xdr:colOff>41672</xdr:colOff>
      <xdr:row>39</xdr:row>
      <xdr:rowOff>34095</xdr:rowOff>
    </xdr:from>
    <xdr:to>
      <xdr:col>4</xdr:col>
      <xdr:colOff>1419910</xdr:colOff>
      <xdr:row>39</xdr:row>
      <xdr:rowOff>1067774</xdr:rowOff>
    </xdr:to>
    <xdr:pic>
      <xdr:nvPicPr>
        <xdr:cNvPr id="149" name="Рисунок 148"/>
        <xdr:cNvPicPr>
          <a:picLocks noChangeAspect="1"/>
        </xdr:cNvPicPr>
      </xdr:nvPicPr>
      <xdr:blipFill>
        <a:blip xmlns:r="http://schemas.openxmlformats.org/officeDocument/2006/relationships" r:embed="rId307" cstate="print">
          <a:extLst>
            <a:ext uri="{28A0092B-C50C-407E-A947-70E740481C1C}">
              <a14:useLocalDpi xmlns:a14="http://schemas.microsoft.com/office/drawing/2010/main" val="0"/>
            </a:ext>
          </a:extLst>
        </a:blip>
        <a:stretch>
          <a:fillRect/>
        </a:stretch>
      </xdr:blipFill>
      <xdr:spPr>
        <a:xfrm>
          <a:off x="9751219" y="51677454"/>
          <a:ext cx="1378238" cy="1033679"/>
        </a:xfrm>
        <a:prstGeom prst="rect">
          <a:avLst/>
        </a:prstGeom>
      </xdr:spPr>
    </xdr:pic>
    <xdr:clientData/>
  </xdr:twoCellAnchor>
  <xdr:oneCellAnchor>
    <xdr:from>
      <xdr:col>4</xdr:col>
      <xdr:colOff>17318</xdr:colOff>
      <xdr:row>52</xdr:row>
      <xdr:rowOff>17318</xdr:rowOff>
    </xdr:from>
    <xdr:ext cx="1420091" cy="1060335"/>
    <xdr:pic>
      <xdr:nvPicPr>
        <xdr:cNvPr id="757" name="Рисунок 756"/>
        <xdr:cNvPicPr>
          <a:picLocks noChangeAspect="1"/>
        </xdr:cNvPicPr>
      </xdr:nvPicPr>
      <xdr:blipFill>
        <a:blip xmlns:r="http://schemas.openxmlformats.org/officeDocument/2006/relationships" r:embed="rId308">
          <a:extLst>
            <a:ext uri="{28A0092B-C50C-407E-A947-70E740481C1C}">
              <a14:useLocalDpi xmlns:a14="http://schemas.microsoft.com/office/drawing/2010/main" val="0"/>
            </a:ext>
          </a:extLst>
        </a:blip>
        <a:stretch>
          <a:fillRect/>
        </a:stretch>
      </xdr:blipFill>
      <xdr:spPr>
        <a:xfrm>
          <a:off x="9732818" y="65690122"/>
          <a:ext cx="1420091" cy="1060335"/>
        </a:xfrm>
        <a:prstGeom prst="rect">
          <a:avLst/>
        </a:prstGeom>
      </xdr:spPr>
    </xdr:pic>
    <xdr:clientData/>
  </xdr:oneCellAnchor>
  <xdr:twoCellAnchor editAs="oneCell">
    <xdr:from>
      <xdr:col>4</xdr:col>
      <xdr:colOff>51954</xdr:colOff>
      <xdr:row>625</xdr:row>
      <xdr:rowOff>51954</xdr:rowOff>
    </xdr:from>
    <xdr:to>
      <xdr:col>4</xdr:col>
      <xdr:colOff>1437409</xdr:colOff>
      <xdr:row>625</xdr:row>
      <xdr:rowOff>1091045</xdr:rowOff>
    </xdr:to>
    <xdr:pic>
      <xdr:nvPicPr>
        <xdr:cNvPr id="759" name="Рисунок 758"/>
        <xdr:cNvPicPr>
          <a:picLocks noChangeAspect="1"/>
        </xdr:cNvPicPr>
      </xdr:nvPicPr>
      <xdr:blipFill>
        <a:blip xmlns:r="http://schemas.openxmlformats.org/officeDocument/2006/relationships" r:embed="rId309" cstate="print">
          <a:extLst>
            <a:ext uri="{28A0092B-C50C-407E-A947-70E740481C1C}">
              <a14:useLocalDpi xmlns:a14="http://schemas.microsoft.com/office/drawing/2010/main" val="0"/>
            </a:ext>
          </a:extLst>
        </a:blip>
        <a:stretch>
          <a:fillRect/>
        </a:stretch>
      </xdr:blipFill>
      <xdr:spPr>
        <a:xfrm>
          <a:off x="9767454" y="662503280"/>
          <a:ext cx="1385455" cy="1039091"/>
        </a:xfrm>
        <a:prstGeom prst="rect">
          <a:avLst/>
        </a:prstGeom>
      </xdr:spPr>
    </xdr:pic>
    <xdr:clientData/>
  </xdr:twoCellAnchor>
  <xdr:twoCellAnchor editAs="oneCell">
    <xdr:from>
      <xdr:col>4</xdr:col>
      <xdr:colOff>54835</xdr:colOff>
      <xdr:row>626</xdr:row>
      <xdr:rowOff>33130</xdr:rowOff>
    </xdr:from>
    <xdr:to>
      <xdr:col>4</xdr:col>
      <xdr:colOff>1432893</xdr:colOff>
      <xdr:row>626</xdr:row>
      <xdr:rowOff>1073195</xdr:rowOff>
    </xdr:to>
    <xdr:pic>
      <xdr:nvPicPr>
        <xdr:cNvPr id="760" name="Рисунок 759"/>
        <xdr:cNvPicPr>
          <a:picLocks noChangeAspect="1"/>
        </xdr:cNvPicPr>
      </xdr:nvPicPr>
      <xdr:blipFill>
        <a:blip xmlns:r="http://schemas.openxmlformats.org/officeDocument/2006/relationships" r:embed="rId310">
          <a:extLst>
            <a:ext uri="{28A0092B-C50C-407E-A947-70E740481C1C}">
              <a14:useLocalDpi xmlns:a14="http://schemas.microsoft.com/office/drawing/2010/main" val="0"/>
            </a:ext>
          </a:extLst>
        </a:blip>
        <a:stretch>
          <a:fillRect/>
        </a:stretch>
      </xdr:blipFill>
      <xdr:spPr>
        <a:xfrm>
          <a:off x="9770335" y="663586043"/>
          <a:ext cx="1378058" cy="1040065"/>
        </a:xfrm>
        <a:prstGeom prst="rect">
          <a:avLst/>
        </a:prstGeom>
      </xdr:spPr>
    </xdr:pic>
    <xdr:clientData/>
  </xdr:twoCellAnchor>
  <xdr:twoCellAnchor editAs="oneCell">
    <xdr:from>
      <xdr:col>4</xdr:col>
      <xdr:colOff>34636</xdr:colOff>
      <xdr:row>629</xdr:row>
      <xdr:rowOff>17318</xdr:rowOff>
    </xdr:from>
    <xdr:to>
      <xdr:col>4</xdr:col>
      <xdr:colOff>1420092</xdr:colOff>
      <xdr:row>629</xdr:row>
      <xdr:rowOff>1056410</xdr:rowOff>
    </xdr:to>
    <xdr:pic>
      <xdr:nvPicPr>
        <xdr:cNvPr id="761" name="Рисунок 760"/>
        <xdr:cNvPicPr>
          <a:picLocks noChangeAspect="1"/>
        </xdr:cNvPicPr>
      </xdr:nvPicPr>
      <xdr:blipFill>
        <a:blip xmlns:r="http://schemas.openxmlformats.org/officeDocument/2006/relationships" r:embed="rId311">
          <a:extLst>
            <a:ext uri="{28A0092B-C50C-407E-A947-70E740481C1C}">
              <a14:useLocalDpi xmlns:a14="http://schemas.microsoft.com/office/drawing/2010/main" val="0"/>
            </a:ext>
          </a:extLst>
        </a:blip>
        <a:stretch>
          <a:fillRect/>
        </a:stretch>
      </xdr:blipFill>
      <xdr:spPr>
        <a:xfrm>
          <a:off x="9750136" y="666874992"/>
          <a:ext cx="1385456" cy="1039092"/>
        </a:xfrm>
        <a:prstGeom prst="rect">
          <a:avLst/>
        </a:prstGeom>
      </xdr:spPr>
    </xdr:pic>
    <xdr:clientData/>
  </xdr:twoCellAnchor>
  <xdr:twoCellAnchor editAs="oneCell">
    <xdr:from>
      <xdr:col>4</xdr:col>
      <xdr:colOff>51955</xdr:colOff>
      <xdr:row>577</xdr:row>
      <xdr:rowOff>35013</xdr:rowOff>
    </xdr:from>
    <xdr:to>
      <xdr:col>4</xdr:col>
      <xdr:colOff>1437409</xdr:colOff>
      <xdr:row>577</xdr:row>
      <xdr:rowOff>1074104</xdr:rowOff>
    </xdr:to>
    <xdr:pic>
      <xdr:nvPicPr>
        <xdr:cNvPr id="153" name="Рисунок 152"/>
        <xdr:cNvPicPr>
          <a:picLocks noChangeAspect="1"/>
        </xdr:cNvPicPr>
      </xdr:nvPicPr>
      <xdr:blipFill>
        <a:blip xmlns:r="http://schemas.openxmlformats.org/officeDocument/2006/relationships" r:embed="rId312">
          <a:extLst>
            <a:ext uri="{28A0092B-C50C-407E-A947-70E740481C1C}">
              <a14:useLocalDpi xmlns:a14="http://schemas.microsoft.com/office/drawing/2010/main" val="0"/>
            </a:ext>
          </a:extLst>
        </a:blip>
        <a:stretch>
          <a:fillRect/>
        </a:stretch>
      </xdr:blipFill>
      <xdr:spPr>
        <a:xfrm>
          <a:off x="9767455" y="604731709"/>
          <a:ext cx="1385454" cy="1039091"/>
        </a:xfrm>
        <a:prstGeom prst="rect">
          <a:avLst/>
        </a:prstGeom>
      </xdr:spPr>
    </xdr:pic>
    <xdr:clientData/>
  </xdr:twoCellAnchor>
  <xdr:twoCellAnchor editAs="oneCell">
    <xdr:from>
      <xdr:col>4</xdr:col>
      <xdr:colOff>41162</xdr:colOff>
      <xdr:row>86</xdr:row>
      <xdr:rowOff>33129</xdr:rowOff>
    </xdr:from>
    <xdr:to>
      <xdr:col>4</xdr:col>
      <xdr:colOff>1429126</xdr:colOff>
      <xdr:row>86</xdr:row>
      <xdr:rowOff>1074102</xdr:rowOff>
    </xdr:to>
    <xdr:pic>
      <xdr:nvPicPr>
        <xdr:cNvPr id="169" name="Рисунок 168"/>
        <xdr:cNvPicPr>
          <a:picLocks noChangeAspect="1"/>
        </xdr:cNvPicPr>
      </xdr:nvPicPr>
      <xdr:blipFill>
        <a:blip xmlns:r="http://schemas.openxmlformats.org/officeDocument/2006/relationships" r:embed="rId313">
          <a:extLst>
            <a:ext uri="{28A0092B-C50C-407E-A947-70E740481C1C}">
              <a14:useLocalDpi xmlns:a14="http://schemas.microsoft.com/office/drawing/2010/main" val="0"/>
            </a:ext>
          </a:extLst>
        </a:blip>
        <a:stretch>
          <a:fillRect/>
        </a:stretch>
      </xdr:blipFill>
      <xdr:spPr>
        <a:xfrm>
          <a:off x="9756662" y="105445890"/>
          <a:ext cx="1387964" cy="1040973"/>
        </a:xfrm>
        <a:prstGeom prst="rect">
          <a:avLst/>
        </a:prstGeom>
      </xdr:spPr>
    </xdr:pic>
    <xdr:clientData/>
  </xdr:twoCellAnchor>
  <xdr:twoCellAnchor editAs="oneCell">
    <xdr:from>
      <xdr:col>4</xdr:col>
      <xdr:colOff>49696</xdr:colOff>
      <xdr:row>294</xdr:row>
      <xdr:rowOff>43890</xdr:rowOff>
    </xdr:from>
    <xdr:to>
      <xdr:col>4</xdr:col>
      <xdr:colOff>1424609</xdr:colOff>
      <xdr:row>294</xdr:row>
      <xdr:rowOff>1087524</xdr:rowOff>
    </xdr:to>
    <xdr:pic>
      <xdr:nvPicPr>
        <xdr:cNvPr id="170" name="Рисунок 169"/>
        <xdr:cNvPicPr>
          <a:picLocks noChangeAspect="1"/>
        </xdr:cNvPicPr>
      </xdr:nvPicPr>
      <xdr:blipFill>
        <a:blip xmlns:r="http://schemas.openxmlformats.org/officeDocument/2006/relationships" r:embed="rId314" cstate="print">
          <a:extLst>
            <a:ext uri="{28A0092B-C50C-407E-A947-70E740481C1C}">
              <a14:useLocalDpi xmlns:a14="http://schemas.microsoft.com/office/drawing/2010/main" val="0"/>
            </a:ext>
          </a:extLst>
        </a:blip>
        <a:stretch>
          <a:fillRect/>
        </a:stretch>
      </xdr:blipFill>
      <xdr:spPr>
        <a:xfrm>
          <a:off x="9765196" y="314981803"/>
          <a:ext cx="1374913" cy="1043634"/>
        </a:xfrm>
        <a:prstGeom prst="rect">
          <a:avLst/>
        </a:prstGeom>
      </xdr:spPr>
    </xdr:pic>
    <xdr:clientData/>
  </xdr:twoCellAnchor>
  <xdr:twoCellAnchor editAs="oneCell">
    <xdr:from>
      <xdr:col>4</xdr:col>
      <xdr:colOff>54965</xdr:colOff>
      <xdr:row>147</xdr:row>
      <xdr:rowOff>41412</xdr:rowOff>
    </xdr:from>
    <xdr:to>
      <xdr:col>4</xdr:col>
      <xdr:colOff>1420843</xdr:colOff>
      <xdr:row>147</xdr:row>
      <xdr:rowOff>1065820</xdr:rowOff>
    </xdr:to>
    <xdr:pic>
      <xdr:nvPicPr>
        <xdr:cNvPr id="177" name="Рисунок 176"/>
        <xdr:cNvPicPr>
          <a:picLocks noChangeAspect="1"/>
        </xdr:cNvPicPr>
      </xdr:nvPicPr>
      <xdr:blipFill>
        <a:blip xmlns:r="http://schemas.openxmlformats.org/officeDocument/2006/relationships" r:embed="rId315">
          <a:extLst>
            <a:ext uri="{28A0092B-C50C-407E-A947-70E740481C1C}">
              <a14:useLocalDpi xmlns:a14="http://schemas.microsoft.com/office/drawing/2010/main" val="0"/>
            </a:ext>
          </a:extLst>
        </a:blip>
        <a:stretch>
          <a:fillRect/>
        </a:stretch>
      </xdr:blipFill>
      <xdr:spPr>
        <a:xfrm>
          <a:off x="9770465" y="162181760"/>
          <a:ext cx="1365878" cy="1024408"/>
        </a:xfrm>
        <a:prstGeom prst="rect">
          <a:avLst/>
        </a:prstGeom>
      </xdr:spPr>
    </xdr:pic>
    <xdr:clientData/>
  </xdr:twoCellAnchor>
  <xdr:twoCellAnchor editAs="oneCell">
    <xdr:from>
      <xdr:col>4</xdr:col>
      <xdr:colOff>42167</xdr:colOff>
      <xdr:row>714</xdr:row>
      <xdr:rowOff>25601</xdr:rowOff>
    </xdr:from>
    <xdr:to>
      <xdr:col>4</xdr:col>
      <xdr:colOff>1444940</xdr:colOff>
      <xdr:row>714</xdr:row>
      <xdr:rowOff>1077681</xdr:rowOff>
    </xdr:to>
    <xdr:pic>
      <xdr:nvPicPr>
        <xdr:cNvPr id="185" name="Рисунок 184"/>
        <xdr:cNvPicPr>
          <a:picLocks noChangeAspect="1"/>
        </xdr:cNvPicPr>
      </xdr:nvPicPr>
      <xdr:blipFill>
        <a:blip xmlns:r="http://schemas.openxmlformats.org/officeDocument/2006/relationships" r:embed="rId316">
          <a:extLst>
            <a:ext uri="{28A0092B-C50C-407E-A947-70E740481C1C}">
              <a14:useLocalDpi xmlns:a14="http://schemas.microsoft.com/office/drawing/2010/main" val="0"/>
            </a:ext>
          </a:extLst>
        </a:blip>
        <a:stretch>
          <a:fillRect/>
        </a:stretch>
      </xdr:blipFill>
      <xdr:spPr>
        <a:xfrm>
          <a:off x="9757667" y="760501601"/>
          <a:ext cx="1402773" cy="1052080"/>
        </a:xfrm>
        <a:prstGeom prst="rect">
          <a:avLst/>
        </a:prstGeom>
      </xdr:spPr>
    </xdr:pic>
    <xdr:clientData/>
  </xdr:twoCellAnchor>
  <xdr:twoCellAnchor editAs="oneCell">
    <xdr:from>
      <xdr:col>4</xdr:col>
      <xdr:colOff>38496</xdr:colOff>
      <xdr:row>384</xdr:row>
      <xdr:rowOff>33130</xdr:rowOff>
    </xdr:from>
    <xdr:to>
      <xdr:col>4</xdr:col>
      <xdr:colOff>1437409</xdr:colOff>
      <xdr:row>384</xdr:row>
      <xdr:rowOff>1077651</xdr:rowOff>
    </xdr:to>
    <xdr:pic>
      <xdr:nvPicPr>
        <xdr:cNvPr id="742" name="Рисунок 741"/>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53996" y="410129934"/>
          <a:ext cx="1398913" cy="1044521"/>
        </a:xfrm>
        <a:prstGeom prst="rect">
          <a:avLst/>
        </a:prstGeom>
      </xdr:spPr>
    </xdr:pic>
    <xdr:clientData/>
  </xdr:twoCellAnchor>
  <xdr:twoCellAnchor editAs="oneCell">
    <xdr:from>
      <xdr:col>4</xdr:col>
      <xdr:colOff>9525</xdr:colOff>
      <xdr:row>487</xdr:row>
      <xdr:rowOff>0</xdr:rowOff>
    </xdr:from>
    <xdr:to>
      <xdr:col>4</xdr:col>
      <xdr:colOff>1446934</xdr:colOff>
      <xdr:row>487</xdr:row>
      <xdr:rowOff>1087582</xdr:rowOff>
    </xdr:to>
    <xdr:pic>
      <xdr:nvPicPr>
        <xdr:cNvPr id="763" name="Рисунок 762"/>
        <xdr:cNvPicPr>
          <a:picLocks noChangeAspect="1"/>
        </xdr:cNvPicPr>
      </xdr:nvPicPr>
      <xdr:blipFill>
        <a:blip xmlns:r="http://schemas.openxmlformats.org/officeDocument/2006/relationships" r:embed="rId317" cstate="print">
          <a:extLst>
            <a:ext uri="{28A0092B-C50C-407E-A947-70E740481C1C}">
              <a14:useLocalDpi xmlns:a14="http://schemas.microsoft.com/office/drawing/2010/main" val="0"/>
            </a:ext>
          </a:extLst>
        </a:blip>
        <a:stretch>
          <a:fillRect/>
        </a:stretch>
      </xdr:blipFill>
      <xdr:spPr>
        <a:xfrm>
          <a:off x="9725025" y="519659152"/>
          <a:ext cx="1437409" cy="1087582"/>
        </a:xfrm>
        <a:prstGeom prst="rect">
          <a:avLst/>
        </a:prstGeom>
      </xdr:spPr>
    </xdr:pic>
    <xdr:clientData/>
  </xdr:twoCellAnchor>
  <xdr:twoCellAnchor editAs="oneCell">
    <xdr:from>
      <xdr:col>4</xdr:col>
      <xdr:colOff>26843</xdr:colOff>
      <xdr:row>488</xdr:row>
      <xdr:rowOff>17318</xdr:rowOff>
    </xdr:from>
    <xdr:to>
      <xdr:col>4</xdr:col>
      <xdr:colOff>1446934</xdr:colOff>
      <xdr:row>488</xdr:row>
      <xdr:rowOff>1082386</xdr:rowOff>
    </xdr:to>
    <xdr:pic>
      <xdr:nvPicPr>
        <xdr:cNvPr id="764" name="Рисунок 763"/>
        <xdr:cNvPicPr>
          <a:picLocks noChangeAspect="1"/>
        </xdr:cNvPicPr>
      </xdr:nvPicPr>
      <xdr:blipFill>
        <a:blip xmlns:r="http://schemas.openxmlformats.org/officeDocument/2006/relationships" r:embed="rId318" cstate="print">
          <a:extLst>
            <a:ext uri="{28A0092B-C50C-407E-A947-70E740481C1C}">
              <a14:useLocalDpi xmlns:a14="http://schemas.microsoft.com/office/drawing/2010/main" val="0"/>
            </a:ext>
          </a:extLst>
        </a:blip>
        <a:stretch>
          <a:fillRect/>
        </a:stretch>
      </xdr:blipFill>
      <xdr:spPr>
        <a:xfrm>
          <a:off x="9742343" y="520778057"/>
          <a:ext cx="1420091" cy="1065068"/>
        </a:xfrm>
        <a:prstGeom prst="rect">
          <a:avLst/>
        </a:prstGeom>
      </xdr:spPr>
    </xdr:pic>
    <xdr:clientData/>
  </xdr:twoCellAnchor>
  <xdr:twoCellAnchor editAs="oneCell">
    <xdr:from>
      <xdr:col>4</xdr:col>
      <xdr:colOff>26843</xdr:colOff>
      <xdr:row>489</xdr:row>
      <xdr:rowOff>17318</xdr:rowOff>
    </xdr:from>
    <xdr:to>
      <xdr:col>4</xdr:col>
      <xdr:colOff>1446934</xdr:colOff>
      <xdr:row>489</xdr:row>
      <xdr:rowOff>1082386</xdr:rowOff>
    </xdr:to>
    <xdr:pic>
      <xdr:nvPicPr>
        <xdr:cNvPr id="765" name="Рисунок 764"/>
        <xdr:cNvPicPr>
          <a:picLocks noChangeAspect="1"/>
        </xdr:cNvPicPr>
      </xdr:nvPicPr>
      <xdr:blipFill>
        <a:blip xmlns:r="http://schemas.openxmlformats.org/officeDocument/2006/relationships" r:embed="rId318" cstate="print">
          <a:extLst>
            <a:ext uri="{28A0092B-C50C-407E-A947-70E740481C1C}">
              <a14:useLocalDpi xmlns:a14="http://schemas.microsoft.com/office/drawing/2010/main" val="0"/>
            </a:ext>
          </a:extLst>
        </a:blip>
        <a:stretch>
          <a:fillRect/>
        </a:stretch>
      </xdr:blipFill>
      <xdr:spPr>
        <a:xfrm>
          <a:off x="9742343" y="521879644"/>
          <a:ext cx="1420091" cy="1065068"/>
        </a:xfrm>
        <a:prstGeom prst="rect">
          <a:avLst/>
        </a:prstGeom>
      </xdr:spPr>
    </xdr:pic>
    <xdr:clientData/>
  </xdr:twoCellAnchor>
  <xdr:twoCellAnchor editAs="oneCell">
    <xdr:from>
      <xdr:col>4</xdr:col>
      <xdr:colOff>43409</xdr:colOff>
      <xdr:row>492</xdr:row>
      <xdr:rowOff>25601</xdr:rowOff>
    </xdr:from>
    <xdr:to>
      <xdr:col>4</xdr:col>
      <xdr:colOff>1432892</xdr:colOff>
      <xdr:row>492</xdr:row>
      <xdr:rowOff>1067713</xdr:rowOff>
    </xdr:to>
    <xdr:pic>
      <xdr:nvPicPr>
        <xdr:cNvPr id="766" name="Рисунок 765"/>
        <xdr:cNvPicPr>
          <a:picLocks noChangeAspect="1"/>
        </xdr:cNvPicPr>
      </xdr:nvPicPr>
      <xdr:blipFill>
        <a:blip xmlns:r="http://schemas.openxmlformats.org/officeDocument/2006/relationships" r:embed="rId319" cstate="print">
          <a:extLst>
            <a:ext uri="{28A0092B-C50C-407E-A947-70E740481C1C}">
              <a14:useLocalDpi xmlns:a14="http://schemas.microsoft.com/office/drawing/2010/main" val="0"/>
            </a:ext>
          </a:extLst>
        </a:blip>
        <a:stretch>
          <a:fillRect/>
        </a:stretch>
      </xdr:blipFill>
      <xdr:spPr>
        <a:xfrm>
          <a:off x="9758909" y="522989514"/>
          <a:ext cx="1389483" cy="1042112"/>
        </a:xfrm>
        <a:prstGeom prst="rect">
          <a:avLst/>
        </a:prstGeom>
      </xdr:spPr>
    </xdr:pic>
    <xdr:clientData/>
  </xdr:twoCellAnchor>
  <xdr:twoCellAnchor editAs="oneCell">
    <xdr:from>
      <xdr:col>4</xdr:col>
      <xdr:colOff>66261</xdr:colOff>
      <xdr:row>495</xdr:row>
      <xdr:rowOff>50194</xdr:rowOff>
    </xdr:from>
    <xdr:to>
      <xdr:col>4</xdr:col>
      <xdr:colOff>1416326</xdr:colOff>
      <xdr:row>495</xdr:row>
      <xdr:rowOff>1062743</xdr:rowOff>
    </xdr:to>
    <xdr:pic>
      <xdr:nvPicPr>
        <xdr:cNvPr id="767" name="Рисунок 766"/>
        <xdr:cNvPicPr>
          <a:picLocks noChangeAspect="1"/>
        </xdr:cNvPicPr>
      </xdr:nvPicPr>
      <xdr:blipFill>
        <a:blip xmlns:r="http://schemas.openxmlformats.org/officeDocument/2006/relationships" r:embed="rId320" cstate="print">
          <a:extLst>
            <a:ext uri="{28A0092B-C50C-407E-A947-70E740481C1C}">
              <a14:useLocalDpi xmlns:a14="http://schemas.microsoft.com/office/drawing/2010/main" val="0"/>
            </a:ext>
          </a:extLst>
        </a:blip>
        <a:stretch>
          <a:fillRect/>
        </a:stretch>
      </xdr:blipFill>
      <xdr:spPr>
        <a:xfrm>
          <a:off x="9781761" y="524115694"/>
          <a:ext cx="1350065" cy="1012549"/>
        </a:xfrm>
        <a:prstGeom prst="rect">
          <a:avLst/>
        </a:prstGeom>
      </xdr:spPr>
    </xdr:pic>
    <xdr:clientData/>
  </xdr:twoCellAnchor>
  <xdr:twoCellAnchor editAs="oneCell">
    <xdr:from>
      <xdr:col>4</xdr:col>
      <xdr:colOff>66260</xdr:colOff>
      <xdr:row>497</xdr:row>
      <xdr:rowOff>42921</xdr:rowOff>
    </xdr:from>
    <xdr:to>
      <xdr:col>4</xdr:col>
      <xdr:colOff>1418823</xdr:colOff>
      <xdr:row>497</xdr:row>
      <xdr:rowOff>1057343</xdr:rowOff>
    </xdr:to>
    <xdr:pic>
      <xdr:nvPicPr>
        <xdr:cNvPr id="768" name="Рисунок 767"/>
        <xdr:cNvPicPr>
          <a:picLocks noChangeAspect="1"/>
        </xdr:cNvPicPr>
      </xdr:nvPicPr>
      <xdr:blipFill>
        <a:blip xmlns:r="http://schemas.openxmlformats.org/officeDocument/2006/relationships" r:embed="rId320" cstate="print">
          <a:extLst>
            <a:ext uri="{28A0092B-C50C-407E-A947-70E740481C1C}">
              <a14:useLocalDpi xmlns:a14="http://schemas.microsoft.com/office/drawing/2010/main" val="0"/>
            </a:ext>
          </a:extLst>
        </a:blip>
        <a:stretch>
          <a:fillRect/>
        </a:stretch>
      </xdr:blipFill>
      <xdr:spPr>
        <a:xfrm>
          <a:off x="9781760" y="526311595"/>
          <a:ext cx="1352563" cy="1014422"/>
        </a:xfrm>
        <a:prstGeom prst="rect">
          <a:avLst/>
        </a:prstGeom>
      </xdr:spPr>
    </xdr:pic>
    <xdr:clientData/>
  </xdr:twoCellAnchor>
  <xdr:twoCellAnchor editAs="oneCell">
    <xdr:from>
      <xdr:col>4</xdr:col>
      <xdr:colOff>49696</xdr:colOff>
      <xdr:row>496</xdr:row>
      <xdr:rowOff>40302</xdr:rowOff>
    </xdr:from>
    <xdr:to>
      <xdr:col>4</xdr:col>
      <xdr:colOff>1398482</xdr:colOff>
      <xdr:row>496</xdr:row>
      <xdr:rowOff>1051891</xdr:rowOff>
    </xdr:to>
    <xdr:pic>
      <xdr:nvPicPr>
        <xdr:cNvPr id="769" name="Рисунок 768"/>
        <xdr:cNvPicPr>
          <a:picLocks noChangeAspect="1"/>
        </xdr:cNvPicPr>
      </xdr:nvPicPr>
      <xdr:blipFill>
        <a:blip xmlns:r="http://schemas.openxmlformats.org/officeDocument/2006/relationships" r:embed="rId321" cstate="print">
          <a:extLst>
            <a:ext uri="{28A0092B-C50C-407E-A947-70E740481C1C}">
              <a14:useLocalDpi xmlns:a14="http://schemas.microsoft.com/office/drawing/2010/main" val="0"/>
            </a:ext>
          </a:extLst>
        </a:blip>
        <a:stretch>
          <a:fillRect/>
        </a:stretch>
      </xdr:blipFill>
      <xdr:spPr>
        <a:xfrm>
          <a:off x="9765196" y="525207389"/>
          <a:ext cx="1348786" cy="1011589"/>
        </a:xfrm>
        <a:prstGeom prst="rect">
          <a:avLst/>
        </a:prstGeom>
      </xdr:spPr>
    </xdr:pic>
    <xdr:clientData/>
  </xdr:twoCellAnchor>
  <xdr:twoCellAnchor editAs="oneCell">
    <xdr:from>
      <xdr:col>4</xdr:col>
      <xdr:colOff>33130</xdr:colOff>
      <xdr:row>501</xdr:row>
      <xdr:rowOff>22467</xdr:rowOff>
    </xdr:from>
    <xdr:to>
      <xdr:col>4</xdr:col>
      <xdr:colOff>1448666</xdr:colOff>
      <xdr:row>501</xdr:row>
      <xdr:rowOff>1084119</xdr:rowOff>
    </xdr:to>
    <xdr:pic>
      <xdr:nvPicPr>
        <xdr:cNvPr id="770" name="Рисунок 769"/>
        <xdr:cNvPicPr>
          <a:picLocks noChangeAspect="1"/>
        </xdr:cNvPicPr>
      </xdr:nvPicPr>
      <xdr:blipFill>
        <a:blip xmlns:r="http://schemas.openxmlformats.org/officeDocument/2006/relationships" r:embed="rId322" cstate="print">
          <a:extLst>
            <a:ext uri="{28A0092B-C50C-407E-A947-70E740481C1C}">
              <a14:useLocalDpi xmlns:a14="http://schemas.microsoft.com/office/drawing/2010/main" val="0"/>
            </a:ext>
          </a:extLst>
        </a:blip>
        <a:stretch>
          <a:fillRect/>
        </a:stretch>
      </xdr:blipFill>
      <xdr:spPr>
        <a:xfrm>
          <a:off x="9748630" y="528494315"/>
          <a:ext cx="1415536" cy="1061652"/>
        </a:xfrm>
        <a:prstGeom prst="rect">
          <a:avLst/>
        </a:prstGeom>
      </xdr:spPr>
    </xdr:pic>
    <xdr:clientData/>
  </xdr:twoCellAnchor>
  <xdr:twoCellAnchor editAs="oneCell">
    <xdr:from>
      <xdr:col>4</xdr:col>
      <xdr:colOff>41413</xdr:colOff>
      <xdr:row>498</xdr:row>
      <xdr:rowOff>41413</xdr:rowOff>
    </xdr:from>
    <xdr:to>
      <xdr:col>4</xdr:col>
      <xdr:colOff>1439141</xdr:colOff>
      <xdr:row>498</xdr:row>
      <xdr:rowOff>1065069</xdr:rowOff>
    </xdr:to>
    <xdr:pic>
      <xdr:nvPicPr>
        <xdr:cNvPr id="771" name="Рисунок 770"/>
        <xdr:cNvPicPr>
          <a:picLocks noChangeAspect="1"/>
        </xdr:cNvPicPr>
      </xdr:nvPicPr>
      <xdr:blipFill>
        <a:blip xmlns:r="http://schemas.openxmlformats.org/officeDocument/2006/relationships" r:embed="rId323" cstate="print">
          <a:extLst>
            <a:ext uri="{28A0092B-C50C-407E-A947-70E740481C1C}">
              <a14:useLocalDpi xmlns:a14="http://schemas.microsoft.com/office/drawing/2010/main" val="0"/>
            </a:ext>
          </a:extLst>
        </a:blip>
        <a:stretch>
          <a:fillRect/>
        </a:stretch>
      </xdr:blipFill>
      <xdr:spPr>
        <a:xfrm>
          <a:off x="9756913" y="527411674"/>
          <a:ext cx="1397728" cy="1023656"/>
        </a:xfrm>
        <a:prstGeom prst="rect">
          <a:avLst/>
        </a:prstGeom>
      </xdr:spPr>
    </xdr:pic>
    <xdr:clientData/>
  </xdr:twoCellAnchor>
  <xdr:twoCellAnchor editAs="oneCell">
    <xdr:from>
      <xdr:col>4</xdr:col>
      <xdr:colOff>17318</xdr:colOff>
      <xdr:row>51</xdr:row>
      <xdr:rowOff>17318</xdr:rowOff>
    </xdr:from>
    <xdr:to>
      <xdr:col>4</xdr:col>
      <xdr:colOff>1437409</xdr:colOff>
      <xdr:row>51</xdr:row>
      <xdr:rowOff>1082386</xdr:rowOff>
    </xdr:to>
    <xdr:pic>
      <xdr:nvPicPr>
        <xdr:cNvPr id="161" name="Рисунок 160"/>
        <xdr:cNvPicPr>
          <a:picLocks noChangeAspect="1"/>
        </xdr:cNvPicPr>
      </xdr:nvPicPr>
      <xdr:blipFill>
        <a:blip xmlns:r="http://schemas.openxmlformats.org/officeDocument/2006/relationships" r:embed="rId324">
          <a:extLst>
            <a:ext uri="{28A0092B-C50C-407E-A947-70E740481C1C}">
              <a14:useLocalDpi xmlns:a14="http://schemas.microsoft.com/office/drawing/2010/main" val="0"/>
            </a:ext>
          </a:extLst>
        </a:blip>
        <a:stretch>
          <a:fillRect/>
        </a:stretch>
      </xdr:blipFill>
      <xdr:spPr>
        <a:xfrm>
          <a:off x="9732818" y="64588535"/>
          <a:ext cx="1420091" cy="1065068"/>
        </a:xfrm>
        <a:prstGeom prst="rect">
          <a:avLst/>
        </a:prstGeom>
      </xdr:spPr>
    </xdr:pic>
    <xdr:clientData/>
  </xdr:twoCellAnchor>
  <xdr:twoCellAnchor editAs="oneCell">
    <xdr:from>
      <xdr:col>4</xdr:col>
      <xdr:colOff>41413</xdr:colOff>
      <xdr:row>627</xdr:row>
      <xdr:rowOff>33447</xdr:rowOff>
    </xdr:from>
    <xdr:to>
      <xdr:col>4</xdr:col>
      <xdr:colOff>1433057</xdr:colOff>
      <xdr:row>627</xdr:row>
      <xdr:rowOff>1082762</xdr:rowOff>
    </xdr:to>
    <xdr:pic>
      <xdr:nvPicPr>
        <xdr:cNvPr id="772" name="Рисунок 771"/>
        <xdr:cNvPicPr>
          <a:picLocks noChangeAspect="1"/>
        </xdr:cNvPicPr>
      </xdr:nvPicPr>
      <xdr:blipFill>
        <a:blip xmlns:r="http://schemas.openxmlformats.org/officeDocument/2006/relationships" r:embed="rId325">
          <a:extLst>
            <a:ext uri="{28A0092B-C50C-407E-A947-70E740481C1C}">
              <a14:useLocalDpi xmlns:a14="http://schemas.microsoft.com/office/drawing/2010/main" val="0"/>
            </a:ext>
          </a:extLst>
        </a:blip>
        <a:stretch>
          <a:fillRect/>
        </a:stretch>
      </xdr:blipFill>
      <xdr:spPr>
        <a:xfrm>
          <a:off x="9756913" y="664687947"/>
          <a:ext cx="1391644" cy="1049315"/>
        </a:xfrm>
        <a:prstGeom prst="rect">
          <a:avLst/>
        </a:prstGeom>
      </xdr:spPr>
    </xdr:pic>
    <xdr:clientData/>
  </xdr:twoCellAnchor>
  <xdr:twoCellAnchor editAs="oneCell">
    <xdr:from>
      <xdr:col>4</xdr:col>
      <xdr:colOff>41413</xdr:colOff>
      <xdr:row>221</xdr:row>
      <xdr:rowOff>33318</xdr:rowOff>
    </xdr:from>
    <xdr:to>
      <xdr:col>4</xdr:col>
      <xdr:colOff>1440671</xdr:colOff>
      <xdr:row>221</xdr:row>
      <xdr:rowOff>1082762</xdr:rowOff>
    </xdr:to>
    <xdr:pic>
      <xdr:nvPicPr>
        <xdr:cNvPr id="200" name="Рисунок 199"/>
        <xdr:cNvPicPr>
          <a:picLocks noChangeAspect="1"/>
        </xdr:cNvPicPr>
      </xdr:nvPicPr>
      <xdr:blipFill>
        <a:blip xmlns:r="http://schemas.openxmlformats.org/officeDocument/2006/relationships" r:embed="rId326">
          <a:extLst>
            <a:ext uri="{28A0092B-C50C-407E-A947-70E740481C1C}">
              <a14:useLocalDpi xmlns:a14="http://schemas.microsoft.com/office/drawing/2010/main" val="0"/>
            </a:ext>
          </a:extLst>
        </a:blip>
        <a:stretch>
          <a:fillRect/>
        </a:stretch>
      </xdr:blipFill>
      <xdr:spPr>
        <a:xfrm>
          <a:off x="9756913" y="241612166"/>
          <a:ext cx="1399258" cy="1049444"/>
        </a:xfrm>
        <a:prstGeom prst="rect">
          <a:avLst/>
        </a:prstGeom>
      </xdr:spPr>
    </xdr:pic>
    <xdr:clientData/>
  </xdr:twoCellAnchor>
  <xdr:twoCellAnchor editAs="oneCell">
    <xdr:from>
      <xdr:col>4</xdr:col>
      <xdr:colOff>49261</xdr:colOff>
      <xdr:row>507</xdr:row>
      <xdr:rowOff>41413</xdr:rowOff>
    </xdr:from>
    <xdr:to>
      <xdr:col>4</xdr:col>
      <xdr:colOff>1432891</xdr:colOff>
      <xdr:row>507</xdr:row>
      <xdr:rowOff>1085117</xdr:rowOff>
    </xdr:to>
    <xdr:pic>
      <xdr:nvPicPr>
        <xdr:cNvPr id="775" name="Рисунок 774"/>
        <xdr:cNvPicPr>
          <a:picLocks noChangeAspect="1"/>
        </xdr:cNvPicPr>
      </xdr:nvPicPr>
      <xdr:blipFill>
        <a:blip xmlns:r="http://schemas.openxmlformats.org/officeDocument/2006/relationships" r:embed="rId327">
          <a:extLst>
            <a:ext uri="{28A0092B-C50C-407E-A947-70E740481C1C}">
              <a14:useLocalDpi xmlns:a14="http://schemas.microsoft.com/office/drawing/2010/main" val="0"/>
            </a:ext>
          </a:extLst>
        </a:blip>
        <a:stretch>
          <a:fillRect/>
        </a:stretch>
      </xdr:blipFill>
      <xdr:spPr>
        <a:xfrm>
          <a:off x="9764761" y="530120087"/>
          <a:ext cx="1383630" cy="1043704"/>
        </a:xfrm>
        <a:prstGeom prst="rect">
          <a:avLst/>
        </a:prstGeom>
      </xdr:spPr>
    </xdr:pic>
    <xdr:clientData/>
  </xdr:twoCellAnchor>
  <xdr:twoCellAnchor editAs="oneCell">
    <xdr:from>
      <xdr:col>4</xdr:col>
      <xdr:colOff>51954</xdr:colOff>
      <xdr:row>206</xdr:row>
      <xdr:rowOff>34636</xdr:rowOff>
    </xdr:from>
    <xdr:to>
      <xdr:col>4</xdr:col>
      <xdr:colOff>1437409</xdr:colOff>
      <xdr:row>206</xdr:row>
      <xdr:rowOff>1073727</xdr:rowOff>
    </xdr:to>
    <xdr:pic>
      <xdr:nvPicPr>
        <xdr:cNvPr id="776" name="Рисунок 775"/>
        <xdr:cNvPicPr>
          <a:picLocks noChangeAspect="1"/>
        </xdr:cNvPicPr>
      </xdr:nvPicPr>
      <xdr:blipFill>
        <a:blip xmlns:r="http://schemas.openxmlformats.org/officeDocument/2006/relationships" r:embed="rId328">
          <a:extLst>
            <a:ext uri="{28A0092B-C50C-407E-A947-70E740481C1C}">
              <a14:useLocalDpi xmlns:a14="http://schemas.microsoft.com/office/drawing/2010/main" val="0"/>
            </a:ext>
          </a:extLst>
        </a:blip>
        <a:stretch>
          <a:fillRect/>
        </a:stretch>
      </xdr:blipFill>
      <xdr:spPr>
        <a:xfrm>
          <a:off x="9767454" y="232187875"/>
          <a:ext cx="1385455" cy="1039091"/>
        </a:xfrm>
        <a:prstGeom prst="rect">
          <a:avLst/>
        </a:prstGeom>
      </xdr:spPr>
    </xdr:pic>
    <xdr:clientData/>
  </xdr:twoCellAnchor>
  <xdr:twoCellAnchor editAs="oneCell">
    <xdr:from>
      <xdr:col>4</xdr:col>
      <xdr:colOff>54429</xdr:colOff>
      <xdr:row>727</xdr:row>
      <xdr:rowOff>30884</xdr:rowOff>
    </xdr:from>
    <xdr:to>
      <xdr:col>4</xdr:col>
      <xdr:colOff>1424609</xdr:colOff>
      <xdr:row>727</xdr:row>
      <xdr:rowOff>1067490</xdr:rowOff>
    </xdr:to>
    <xdr:pic>
      <xdr:nvPicPr>
        <xdr:cNvPr id="738" name="Рисунок 737"/>
        <xdr:cNvPicPr>
          <a:picLocks noChangeAspect="1"/>
        </xdr:cNvPicPr>
      </xdr:nvPicPr>
      <xdr:blipFill>
        <a:blip xmlns:r="http://schemas.openxmlformats.org/officeDocument/2006/relationships" r:embed="rId329" cstate="print">
          <a:extLst>
            <a:ext uri="{28A0092B-C50C-407E-A947-70E740481C1C}">
              <a14:useLocalDpi xmlns:a14="http://schemas.microsoft.com/office/drawing/2010/main" val="0"/>
            </a:ext>
          </a:extLst>
        </a:blip>
        <a:stretch>
          <a:fillRect/>
        </a:stretch>
      </xdr:blipFill>
      <xdr:spPr>
        <a:xfrm>
          <a:off x="9769929" y="773883297"/>
          <a:ext cx="1370180" cy="1036606"/>
        </a:xfrm>
        <a:prstGeom prst="rect">
          <a:avLst/>
        </a:prstGeom>
      </xdr:spPr>
    </xdr:pic>
    <xdr:clientData/>
  </xdr:twoCellAnchor>
  <xdr:twoCellAnchor editAs="oneCell">
    <xdr:from>
      <xdr:col>4</xdr:col>
      <xdr:colOff>33885</xdr:colOff>
      <xdr:row>204</xdr:row>
      <xdr:rowOff>29719</xdr:rowOff>
    </xdr:from>
    <xdr:to>
      <xdr:col>4</xdr:col>
      <xdr:colOff>1432893</xdr:colOff>
      <xdr:row>204</xdr:row>
      <xdr:rowOff>1085021</xdr:rowOff>
    </xdr:to>
    <xdr:pic>
      <xdr:nvPicPr>
        <xdr:cNvPr id="779" name="Рисунок 778"/>
        <xdr:cNvPicPr>
          <a:picLocks noChangeAspect="1"/>
        </xdr:cNvPicPr>
      </xdr:nvPicPr>
      <xdr:blipFill>
        <a:blip xmlns:r="http://schemas.openxmlformats.org/officeDocument/2006/relationships" r:embed="rId330">
          <a:extLst>
            <a:ext uri="{28A0092B-C50C-407E-A947-70E740481C1C}">
              <a14:useLocalDpi xmlns:a14="http://schemas.microsoft.com/office/drawing/2010/main" val="0"/>
            </a:ext>
          </a:extLst>
        </a:blip>
        <a:stretch>
          <a:fillRect/>
        </a:stretch>
      </xdr:blipFill>
      <xdr:spPr>
        <a:xfrm>
          <a:off x="9749385" y="229979784"/>
          <a:ext cx="1399008" cy="1055302"/>
        </a:xfrm>
        <a:prstGeom prst="rect">
          <a:avLst/>
        </a:prstGeom>
      </xdr:spPr>
    </xdr:pic>
    <xdr:clientData/>
  </xdr:twoCellAnchor>
  <xdr:twoCellAnchor editAs="oneCell">
    <xdr:from>
      <xdr:col>4</xdr:col>
      <xdr:colOff>51954</xdr:colOff>
      <xdr:row>319</xdr:row>
      <xdr:rowOff>34636</xdr:rowOff>
    </xdr:from>
    <xdr:to>
      <xdr:col>4</xdr:col>
      <xdr:colOff>1443432</xdr:colOff>
      <xdr:row>319</xdr:row>
      <xdr:rowOff>1078244</xdr:rowOff>
    </xdr:to>
    <xdr:pic>
      <xdr:nvPicPr>
        <xdr:cNvPr id="782" name="Рисунок 781"/>
        <xdr:cNvPicPr>
          <a:picLocks noChangeAspect="1"/>
        </xdr:cNvPicPr>
      </xdr:nvPicPr>
      <xdr:blipFill>
        <a:blip xmlns:r="http://schemas.openxmlformats.org/officeDocument/2006/relationships" r:embed="rId331">
          <a:extLst>
            <a:ext uri="{28A0092B-C50C-407E-A947-70E740481C1C}">
              <a14:useLocalDpi xmlns:a14="http://schemas.microsoft.com/office/drawing/2010/main" val="0"/>
            </a:ext>
          </a:extLst>
        </a:blip>
        <a:stretch>
          <a:fillRect/>
        </a:stretch>
      </xdr:blipFill>
      <xdr:spPr>
        <a:xfrm>
          <a:off x="9767454" y="338768484"/>
          <a:ext cx="1391478" cy="1043608"/>
        </a:xfrm>
        <a:prstGeom prst="rect">
          <a:avLst/>
        </a:prstGeom>
      </xdr:spPr>
    </xdr:pic>
    <xdr:clientData/>
  </xdr:twoCellAnchor>
  <xdr:twoCellAnchor editAs="oneCell">
    <xdr:from>
      <xdr:col>4</xdr:col>
      <xdr:colOff>34636</xdr:colOff>
      <xdr:row>190</xdr:row>
      <xdr:rowOff>42919</xdr:rowOff>
    </xdr:from>
    <xdr:to>
      <xdr:col>4</xdr:col>
      <xdr:colOff>1434934</xdr:colOff>
      <xdr:row>190</xdr:row>
      <xdr:rowOff>1076739</xdr:rowOff>
    </xdr:to>
    <xdr:pic>
      <xdr:nvPicPr>
        <xdr:cNvPr id="783" name="Рисунок 782"/>
        <xdr:cNvPicPr>
          <a:picLocks noChangeAspect="1"/>
        </xdr:cNvPicPr>
      </xdr:nvPicPr>
      <xdr:blipFill>
        <a:blip xmlns:r="http://schemas.openxmlformats.org/officeDocument/2006/relationships" r:embed="rId332">
          <a:extLst>
            <a:ext uri="{28A0092B-C50C-407E-A947-70E740481C1C}">
              <a14:useLocalDpi xmlns:a14="http://schemas.microsoft.com/office/drawing/2010/main" val="0"/>
            </a:ext>
          </a:extLst>
        </a:blip>
        <a:stretch>
          <a:fillRect/>
        </a:stretch>
      </xdr:blipFill>
      <xdr:spPr>
        <a:xfrm>
          <a:off x="9750136" y="208756376"/>
          <a:ext cx="1400298" cy="1033820"/>
        </a:xfrm>
        <a:prstGeom prst="rect">
          <a:avLst/>
        </a:prstGeom>
      </xdr:spPr>
    </xdr:pic>
    <xdr:clientData/>
  </xdr:twoCellAnchor>
  <xdr:twoCellAnchor editAs="oneCell">
    <xdr:from>
      <xdr:col>4</xdr:col>
      <xdr:colOff>57978</xdr:colOff>
      <xdr:row>690</xdr:row>
      <xdr:rowOff>34636</xdr:rowOff>
    </xdr:from>
    <xdr:to>
      <xdr:col>4</xdr:col>
      <xdr:colOff>1443183</xdr:colOff>
      <xdr:row>690</xdr:row>
      <xdr:rowOff>1073540</xdr:rowOff>
    </xdr:to>
    <xdr:pic>
      <xdr:nvPicPr>
        <xdr:cNvPr id="784" name="Рисунок 783"/>
        <xdr:cNvPicPr>
          <a:picLocks noChangeAspect="1"/>
        </xdr:cNvPicPr>
      </xdr:nvPicPr>
      <xdr:blipFill>
        <a:blip xmlns:r="http://schemas.openxmlformats.org/officeDocument/2006/relationships" r:embed="rId333">
          <a:extLst>
            <a:ext uri="{28A0092B-C50C-407E-A947-70E740481C1C}">
              <a14:useLocalDpi xmlns:a14="http://schemas.microsoft.com/office/drawing/2010/main" val="0"/>
            </a:ext>
          </a:extLst>
        </a:blip>
        <a:stretch>
          <a:fillRect/>
        </a:stretch>
      </xdr:blipFill>
      <xdr:spPr>
        <a:xfrm>
          <a:off x="9773478" y="735927853"/>
          <a:ext cx="1385205" cy="1038904"/>
        </a:xfrm>
        <a:prstGeom prst="rect">
          <a:avLst/>
        </a:prstGeom>
      </xdr:spPr>
    </xdr:pic>
    <xdr:clientData/>
  </xdr:twoCellAnchor>
  <xdr:twoCellAnchor editAs="oneCell">
    <xdr:from>
      <xdr:col>4</xdr:col>
      <xdr:colOff>41413</xdr:colOff>
      <xdr:row>735</xdr:row>
      <xdr:rowOff>27105</xdr:rowOff>
    </xdr:from>
    <xdr:to>
      <xdr:col>4</xdr:col>
      <xdr:colOff>1437409</xdr:colOff>
      <xdr:row>735</xdr:row>
      <xdr:rowOff>1074102</xdr:rowOff>
    </xdr:to>
    <xdr:pic>
      <xdr:nvPicPr>
        <xdr:cNvPr id="785" name="Рисунок 784"/>
        <xdr:cNvPicPr>
          <a:picLocks noChangeAspect="1"/>
        </xdr:cNvPicPr>
      </xdr:nvPicPr>
      <xdr:blipFill>
        <a:blip xmlns:r="http://schemas.openxmlformats.org/officeDocument/2006/relationships" r:embed="rId334">
          <a:extLst>
            <a:ext uri="{28A0092B-C50C-407E-A947-70E740481C1C}">
              <a14:useLocalDpi xmlns:a14="http://schemas.microsoft.com/office/drawing/2010/main" val="0"/>
            </a:ext>
          </a:extLst>
        </a:blip>
        <a:stretch>
          <a:fillRect/>
        </a:stretch>
      </xdr:blipFill>
      <xdr:spPr>
        <a:xfrm>
          <a:off x="9756913" y="787728040"/>
          <a:ext cx="1395996" cy="1046997"/>
        </a:xfrm>
        <a:prstGeom prst="rect">
          <a:avLst/>
        </a:prstGeom>
      </xdr:spPr>
    </xdr:pic>
    <xdr:clientData/>
  </xdr:twoCellAnchor>
  <xdr:twoCellAnchor editAs="oneCell">
    <xdr:from>
      <xdr:col>4</xdr:col>
      <xdr:colOff>41161</xdr:colOff>
      <xdr:row>736</xdr:row>
      <xdr:rowOff>41412</xdr:rowOff>
    </xdr:from>
    <xdr:to>
      <xdr:col>4</xdr:col>
      <xdr:colOff>1434898</xdr:colOff>
      <xdr:row>736</xdr:row>
      <xdr:rowOff>1086715</xdr:rowOff>
    </xdr:to>
    <xdr:pic>
      <xdr:nvPicPr>
        <xdr:cNvPr id="786" name="Рисунок 785"/>
        <xdr:cNvPicPr>
          <a:picLocks noChangeAspect="1"/>
        </xdr:cNvPicPr>
      </xdr:nvPicPr>
      <xdr:blipFill>
        <a:blip xmlns:r="http://schemas.openxmlformats.org/officeDocument/2006/relationships" r:embed="rId335">
          <a:extLst>
            <a:ext uri="{28A0092B-C50C-407E-A947-70E740481C1C}">
              <a14:useLocalDpi xmlns:a14="http://schemas.microsoft.com/office/drawing/2010/main" val="0"/>
            </a:ext>
          </a:extLst>
        </a:blip>
        <a:stretch>
          <a:fillRect/>
        </a:stretch>
      </xdr:blipFill>
      <xdr:spPr>
        <a:xfrm>
          <a:off x="9756661" y="788843934"/>
          <a:ext cx="1393737" cy="1045303"/>
        </a:xfrm>
        <a:prstGeom prst="rect">
          <a:avLst/>
        </a:prstGeom>
      </xdr:spPr>
    </xdr:pic>
    <xdr:clientData/>
  </xdr:twoCellAnchor>
  <xdr:twoCellAnchor editAs="oneCell">
    <xdr:from>
      <xdr:col>4</xdr:col>
      <xdr:colOff>34636</xdr:colOff>
      <xdr:row>728</xdr:row>
      <xdr:rowOff>49695</xdr:rowOff>
    </xdr:from>
    <xdr:to>
      <xdr:col>4</xdr:col>
      <xdr:colOff>1443181</xdr:colOff>
      <xdr:row>728</xdr:row>
      <xdr:rowOff>1065444</xdr:rowOff>
    </xdr:to>
    <xdr:pic>
      <xdr:nvPicPr>
        <xdr:cNvPr id="787" name="Рисунок 786"/>
        <xdr:cNvPicPr>
          <a:picLocks noChangeAspect="1"/>
        </xdr:cNvPicPr>
      </xdr:nvPicPr>
      <xdr:blipFill>
        <a:blip xmlns:r="http://schemas.openxmlformats.org/officeDocument/2006/relationships" r:embed="rId336" cstate="print">
          <a:extLst>
            <a:ext uri="{28A0092B-C50C-407E-A947-70E740481C1C}">
              <a14:useLocalDpi xmlns:a14="http://schemas.microsoft.com/office/drawing/2010/main" val="0"/>
            </a:ext>
          </a:extLst>
        </a:blip>
        <a:stretch>
          <a:fillRect/>
        </a:stretch>
      </xdr:blipFill>
      <xdr:spPr>
        <a:xfrm>
          <a:off x="9750136" y="775003695"/>
          <a:ext cx="1408545" cy="1015749"/>
        </a:xfrm>
        <a:prstGeom prst="rect">
          <a:avLst/>
        </a:prstGeom>
      </xdr:spPr>
    </xdr:pic>
    <xdr:clientData/>
  </xdr:twoCellAnchor>
  <xdr:twoCellAnchor editAs="oneCell">
    <xdr:from>
      <xdr:col>4</xdr:col>
      <xdr:colOff>41415</xdr:colOff>
      <xdr:row>192</xdr:row>
      <xdr:rowOff>41742</xdr:rowOff>
    </xdr:from>
    <xdr:to>
      <xdr:col>4</xdr:col>
      <xdr:colOff>1432893</xdr:colOff>
      <xdr:row>192</xdr:row>
      <xdr:rowOff>1068457</xdr:rowOff>
    </xdr:to>
    <xdr:pic>
      <xdr:nvPicPr>
        <xdr:cNvPr id="790" name="Рисунок 789"/>
        <xdr:cNvPicPr>
          <a:picLocks noChangeAspect="1"/>
        </xdr:cNvPicPr>
      </xdr:nvPicPr>
      <xdr:blipFill>
        <a:blip xmlns:r="http://schemas.openxmlformats.org/officeDocument/2006/relationships" r:embed="rId337">
          <a:extLst>
            <a:ext uri="{28A0092B-C50C-407E-A947-70E740481C1C}">
              <a14:useLocalDpi xmlns:a14="http://schemas.microsoft.com/office/drawing/2010/main" val="0"/>
            </a:ext>
          </a:extLst>
        </a:blip>
        <a:stretch>
          <a:fillRect/>
        </a:stretch>
      </xdr:blipFill>
      <xdr:spPr>
        <a:xfrm>
          <a:off x="9756915" y="210958372"/>
          <a:ext cx="1391478" cy="1026715"/>
        </a:xfrm>
        <a:prstGeom prst="rect">
          <a:avLst/>
        </a:prstGeom>
      </xdr:spPr>
    </xdr:pic>
    <xdr:clientData/>
  </xdr:twoCellAnchor>
  <xdr:twoCellAnchor editAs="oneCell">
    <xdr:from>
      <xdr:col>4</xdr:col>
      <xdr:colOff>51955</xdr:colOff>
      <xdr:row>296</xdr:row>
      <xdr:rowOff>56284</xdr:rowOff>
    </xdr:from>
    <xdr:to>
      <xdr:col>4</xdr:col>
      <xdr:colOff>1431637</xdr:colOff>
      <xdr:row>296</xdr:row>
      <xdr:rowOff>1076739</xdr:rowOff>
    </xdr:to>
    <xdr:pic>
      <xdr:nvPicPr>
        <xdr:cNvPr id="98" name="Рисунок 97"/>
        <xdr:cNvPicPr>
          <a:picLocks noChangeAspect="1"/>
        </xdr:cNvPicPr>
      </xdr:nvPicPr>
      <xdr:blipFill>
        <a:blip xmlns:r="http://schemas.openxmlformats.org/officeDocument/2006/relationships" r:embed="rId338">
          <a:extLst>
            <a:ext uri="{28A0092B-C50C-407E-A947-70E740481C1C}">
              <a14:useLocalDpi xmlns:a14="http://schemas.microsoft.com/office/drawing/2010/main" val="0"/>
            </a:ext>
          </a:extLst>
        </a:blip>
        <a:stretch>
          <a:fillRect/>
        </a:stretch>
      </xdr:blipFill>
      <xdr:spPr>
        <a:xfrm>
          <a:off x="9767455" y="317197371"/>
          <a:ext cx="1379682" cy="1020455"/>
        </a:xfrm>
        <a:prstGeom prst="rect">
          <a:avLst/>
        </a:prstGeom>
      </xdr:spPr>
    </xdr:pic>
    <xdr:clientData/>
  </xdr:twoCellAnchor>
  <xdr:twoCellAnchor editAs="oneCell">
    <xdr:from>
      <xdr:col>4</xdr:col>
      <xdr:colOff>51954</xdr:colOff>
      <xdr:row>320</xdr:row>
      <xdr:rowOff>43671</xdr:rowOff>
    </xdr:from>
    <xdr:to>
      <xdr:col>4</xdr:col>
      <xdr:colOff>1438646</xdr:colOff>
      <xdr:row>320</xdr:row>
      <xdr:rowOff>1083690</xdr:rowOff>
    </xdr:to>
    <xdr:pic>
      <xdr:nvPicPr>
        <xdr:cNvPr id="791" name="Рисунок 790"/>
        <xdr:cNvPicPr>
          <a:picLocks noChangeAspect="1"/>
        </xdr:cNvPicPr>
      </xdr:nvPicPr>
      <xdr:blipFill>
        <a:blip xmlns:r="http://schemas.openxmlformats.org/officeDocument/2006/relationships" r:embed="rId339">
          <a:extLst>
            <a:ext uri="{28A0092B-C50C-407E-A947-70E740481C1C}">
              <a14:useLocalDpi xmlns:a14="http://schemas.microsoft.com/office/drawing/2010/main" val="0"/>
            </a:ext>
          </a:extLst>
        </a:blip>
        <a:stretch>
          <a:fillRect/>
        </a:stretch>
      </xdr:blipFill>
      <xdr:spPr>
        <a:xfrm>
          <a:off x="9767454" y="339879106"/>
          <a:ext cx="1386692" cy="1040019"/>
        </a:xfrm>
        <a:prstGeom prst="rect">
          <a:avLst/>
        </a:prstGeom>
      </xdr:spPr>
    </xdr:pic>
    <xdr:clientData/>
  </xdr:twoCellAnchor>
  <xdr:twoCellAnchor editAs="oneCell">
    <xdr:from>
      <xdr:col>4</xdr:col>
      <xdr:colOff>43921</xdr:colOff>
      <xdr:row>322</xdr:row>
      <xdr:rowOff>41412</xdr:rowOff>
    </xdr:from>
    <xdr:to>
      <xdr:col>4</xdr:col>
      <xdr:colOff>1438161</xdr:colOff>
      <xdr:row>322</xdr:row>
      <xdr:rowOff>1087092</xdr:rowOff>
    </xdr:to>
    <xdr:pic>
      <xdr:nvPicPr>
        <xdr:cNvPr id="792" name="Рисунок 791"/>
        <xdr:cNvPicPr>
          <a:picLocks noChangeAspect="1"/>
        </xdr:cNvPicPr>
      </xdr:nvPicPr>
      <xdr:blipFill>
        <a:blip xmlns:r="http://schemas.openxmlformats.org/officeDocument/2006/relationships" r:embed="rId340">
          <a:extLst>
            <a:ext uri="{28A0092B-C50C-407E-A947-70E740481C1C}">
              <a14:useLocalDpi xmlns:a14="http://schemas.microsoft.com/office/drawing/2010/main" val="0"/>
            </a:ext>
          </a:extLst>
        </a:blip>
        <a:stretch>
          <a:fillRect/>
        </a:stretch>
      </xdr:blipFill>
      <xdr:spPr>
        <a:xfrm>
          <a:off x="9759421" y="340978434"/>
          <a:ext cx="1394240" cy="1045680"/>
        </a:xfrm>
        <a:prstGeom prst="rect">
          <a:avLst/>
        </a:prstGeom>
      </xdr:spPr>
    </xdr:pic>
    <xdr:clientData/>
  </xdr:twoCellAnchor>
  <xdr:twoCellAnchor editAs="oneCell">
    <xdr:from>
      <xdr:col>4</xdr:col>
      <xdr:colOff>24848</xdr:colOff>
      <xdr:row>60</xdr:row>
      <xdr:rowOff>24575</xdr:rowOff>
    </xdr:from>
    <xdr:to>
      <xdr:col>4</xdr:col>
      <xdr:colOff>1429879</xdr:colOff>
      <xdr:row>60</xdr:row>
      <xdr:rowOff>1091044</xdr:rowOff>
    </xdr:to>
    <xdr:pic>
      <xdr:nvPicPr>
        <xdr:cNvPr id="793" name="Рисунок 792"/>
        <xdr:cNvPicPr>
          <a:picLocks noChangeAspect="1"/>
        </xdr:cNvPicPr>
      </xdr:nvPicPr>
      <xdr:blipFill>
        <a:blip xmlns:r="http://schemas.openxmlformats.org/officeDocument/2006/relationships" r:embed="rId341">
          <a:extLst>
            <a:ext uri="{28A0092B-C50C-407E-A947-70E740481C1C}">
              <a14:useLocalDpi xmlns:a14="http://schemas.microsoft.com/office/drawing/2010/main" val="0"/>
            </a:ext>
          </a:extLst>
        </a:blip>
        <a:stretch>
          <a:fillRect/>
        </a:stretch>
      </xdr:blipFill>
      <xdr:spPr>
        <a:xfrm>
          <a:off x="9740348" y="70145140"/>
          <a:ext cx="1405031" cy="1066469"/>
        </a:xfrm>
        <a:prstGeom prst="rect">
          <a:avLst/>
        </a:prstGeom>
      </xdr:spPr>
    </xdr:pic>
    <xdr:clientData/>
  </xdr:twoCellAnchor>
  <xdr:twoCellAnchor editAs="oneCell">
    <xdr:from>
      <xdr:col>4</xdr:col>
      <xdr:colOff>74542</xdr:colOff>
      <xdr:row>750</xdr:row>
      <xdr:rowOff>58128</xdr:rowOff>
    </xdr:from>
    <xdr:to>
      <xdr:col>4</xdr:col>
      <xdr:colOff>1416324</xdr:colOff>
      <xdr:row>750</xdr:row>
      <xdr:rowOff>1063905</xdr:rowOff>
    </xdr:to>
    <xdr:pic>
      <xdr:nvPicPr>
        <xdr:cNvPr id="794" name="Рисунок 793"/>
        <xdr:cNvPicPr>
          <a:picLocks noChangeAspect="1"/>
        </xdr:cNvPicPr>
      </xdr:nvPicPr>
      <xdr:blipFill>
        <a:blip xmlns:r="http://schemas.openxmlformats.org/officeDocument/2006/relationships" r:embed="rId342">
          <a:extLst>
            <a:ext uri="{28A0092B-C50C-407E-A947-70E740481C1C}">
              <a14:useLocalDpi xmlns:a14="http://schemas.microsoft.com/office/drawing/2010/main" val="0"/>
            </a:ext>
          </a:extLst>
        </a:blip>
        <a:stretch>
          <a:fillRect/>
        </a:stretch>
      </xdr:blipFill>
      <xdr:spPr>
        <a:xfrm>
          <a:off x="9790042" y="796952758"/>
          <a:ext cx="1341782" cy="1005777"/>
        </a:xfrm>
        <a:prstGeom prst="rect">
          <a:avLst/>
        </a:prstGeom>
      </xdr:spPr>
    </xdr:pic>
    <xdr:clientData/>
  </xdr:twoCellAnchor>
  <xdr:twoCellAnchor editAs="oneCell">
    <xdr:from>
      <xdr:col>4</xdr:col>
      <xdr:colOff>62949</xdr:colOff>
      <xdr:row>751</xdr:row>
      <xdr:rowOff>42759</xdr:rowOff>
    </xdr:from>
    <xdr:to>
      <xdr:col>4</xdr:col>
      <xdr:colOff>1430547</xdr:colOff>
      <xdr:row>751</xdr:row>
      <xdr:rowOff>1068458</xdr:rowOff>
    </xdr:to>
    <xdr:pic>
      <xdr:nvPicPr>
        <xdr:cNvPr id="795" name="Рисунок 794"/>
        <xdr:cNvPicPr>
          <a:picLocks noChangeAspect="1"/>
        </xdr:cNvPicPr>
      </xdr:nvPicPr>
      <xdr:blipFill>
        <a:blip xmlns:r="http://schemas.openxmlformats.org/officeDocument/2006/relationships" r:embed="rId343">
          <a:extLst>
            <a:ext uri="{28A0092B-C50C-407E-A947-70E740481C1C}">
              <a14:useLocalDpi xmlns:a14="http://schemas.microsoft.com/office/drawing/2010/main" val="0"/>
            </a:ext>
          </a:extLst>
        </a:blip>
        <a:stretch>
          <a:fillRect/>
        </a:stretch>
      </xdr:blipFill>
      <xdr:spPr>
        <a:xfrm>
          <a:off x="9778449" y="798038976"/>
          <a:ext cx="1367598" cy="1025699"/>
        </a:xfrm>
        <a:prstGeom prst="rect">
          <a:avLst/>
        </a:prstGeom>
      </xdr:spPr>
    </xdr:pic>
    <xdr:clientData/>
  </xdr:twoCellAnchor>
  <xdr:twoCellAnchor editAs="oneCell">
    <xdr:from>
      <xdr:col>4</xdr:col>
      <xdr:colOff>43424</xdr:colOff>
      <xdr:row>754</xdr:row>
      <xdr:rowOff>54665</xdr:rowOff>
    </xdr:from>
    <xdr:to>
      <xdr:col>4</xdr:col>
      <xdr:colOff>1443599</xdr:colOff>
      <xdr:row>754</xdr:row>
      <xdr:rowOff>1051892</xdr:rowOff>
    </xdr:to>
    <xdr:pic>
      <xdr:nvPicPr>
        <xdr:cNvPr id="798" name="Рисунок 797"/>
        <xdr:cNvPicPr>
          <a:picLocks noChangeAspect="1"/>
        </xdr:cNvPicPr>
      </xdr:nvPicPr>
      <xdr:blipFill>
        <a:blip xmlns:r="http://schemas.openxmlformats.org/officeDocument/2006/relationships" r:embed="rId344">
          <a:extLst>
            <a:ext uri="{28A0092B-C50C-407E-A947-70E740481C1C}">
              <a14:useLocalDpi xmlns:a14="http://schemas.microsoft.com/office/drawing/2010/main" val="0"/>
            </a:ext>
          </a:extLst>
        </a:blip>
        <a:stretch>
          <a:fillRect/>
        </a:stretch>
      </xdr:blipFill>
      <xdr:spPr>
        <a:xfrm>
          <a:off x="9758924" y="801355643"/>
          <a:ext cx="1400175" cy="997227"/>
        </a:xfrm>
        <a:prstGeom prst="rect">
          <a:avLst/>
        </a:prstGeom>
      </xdr:spPr>
    </xdr:pic>
    <xdr:clientData/>
  </xdr:twoCellAnchor>
  <xdr:twoCellAnchor editAs="oneCell">
    <xdr:from>
      <xdr:col>4</xdr:col>
      <xdr:colOff>51913</xdr:colOff>
      <xdr:row>755</xdr:row>
      <xdr:rowOff>34261</xdr:rowOff>
    </xdr:from>
    <xdr:to>
      <xdr:col>4</xdr:col>
      <xdr:colOff>1448913</xdr:colOff>
      <xdr:row>755</xdr:row>
      <xdr:rowOff>1075825</xdr:rowOff>
    </xdr:to>
    <xdr:pic>
      <xdr:nvPicPr>
        <xdr:cNvPr id="806" name="Рисунок 805"/>
        <xdr:cNvPicPr>
          <a:picLocks noChangeAspect="1"/>
        </xdr:cNvPicPr>
      </xdr:nvPicPr>
      <xdr:blipFill>
        <a:blip xmlns:r="http://schemas.openxmlformats.org/officeDocument/2006/relationships" r:embed="rId345">
          <a:extLst>
            <a:ext uri="{28A0092B-C50C-407E-A947-70E740481C1C}">
              <a14:useLocalDpi xmlns:a14="http://schemas.microsoft.com/office/drawing/2010/main" val="0"/>
            </a:ext>
          </a:extLst>
        </a:blip>
        <a:stretch>
          <a:fillRect/>
        </a:stretch>
      </xdr:blipFill>
      <xdr:spPr>
        <a:xfrm>
          <a:off x="9767413" y="802436826"/>
          <a:ext cx="1397000" cy="1041564"/>
        </a:xfrm>
        <a:prstGeom prst="rect">
          <a:avLst/>
        </a:prstGeom>
      </xdr:spPr>
    </xdr:pic>
    <xdr:clientData/>
  </xdr:twoCellAnchor>
  <xdr:twoCellAnchor editAs="oneCell">
    <xdr:from>
      <xdr:col>4</xdr:col>
      <xdr:colOff>34636</xdr:colOff>
      <xdr:row>298</xdr:row>
      <xdr:rowOff>41412</xdr:rowOff>
    </xdr:from>
    <xdr:to>
      <xdr:col>4</xdr:col>
      <xdr:colOff>1437409</xdr:colOff>
      <xdr:row>298</xdr:row>
      <xdr:rowOff>1069397</xdr:rowOff>
    </xdr:to>
    <xdr:pic>
      <xdr:nvPicPr>
        <xdr:cNvPr id="809" name="Рисунок 808"/>
        <xdr:cNvPicPr>
          <a:picLocks noChangeAspect="1"/>
        </xdr:cNvPicPr>
      </xdr:nvPicPr>
      <xdr:blipFill>
        <a:blip xmlns:r="http://schemas.openxmlformats.org/officeDocument/2006/relationships" r:embed="rId346">
          <a:extLst>
            <a:ext uri="{28A0092B-C50C-407E-A947-70E740481C1C}">
              <a14:useLocalDpi xmlns:a14="http://schemas.microsoft.com/office/drawing/2010/main" val="0"/>
            </a:ext>
          </a:extLst>
        </a:blip>
        <a:stretch>
          <a:fillRect/>
        </a:stretch>
      </xdr:blipFill>
      <xdr:spPr>
        <a:xfrm>
          <a:off x="9750136" y="318284086"/>
          <a:ext cx="1402773" cy="1027985"/>
        </a:xfrm>
        <a:prstGeom prst="rect">
          <a:avLst/>
        </a:prstGeom>
      </xdr:spPr>
    </xdr:pic>
    <xdr:clientData/>
  </xdr:twoCellAnchor>
  <xdr:twoCellAnchor editAs="oneCell">
    <xdr:from>
      <xdr:col>4</xdr:col>
      <xdr:colOff>66261</xdr:colOff>
      <xdr:row>162</xdr:row>
      <xdr:rowOff>41599</xdr:rowOff>
    </xdr:from>
    <xdr:to>
      <xdr:col>4</xdr:col>
      <xdr:colOff>1432389</xdr:colOff>
      <xdr:row>162</xdr:row>
      <xdr:rowOff>1066195</xdr:rowOff>
    </xdr:to>
    <xdr:pic>
      <xdr:nvPicPr>
        <xdr:cNvPr id="810" name="Рисунок 809"/>
        <xdr:cNvPicPr>
          <a:picLocks noChangeAspect="1"/>
        </xdr:cNvPicPr>
      </xdr:nvPicPr>
      <xdr:blipFill>
        <a:blip xmlns:r="http://schemas.openxmlformats.org/officeDocument/2006/relationships" r:embed="rId347">
          <a:extLst>
            <a:ext uri="{28A0092B-C50C-407E-A947-70E740481C1C}">
              <a14:useLocalDpi xmlns:a14="http://schemas.microsoft.com/office/drawing/2010/main" val="0"/>
            </a:ext>
          </a:extLst>
        </a:blip>
        <a:stretch>
          <a:fillRect/>
        </a:stretch>
      </xdr:blipFill>
      <xdr:spPr>
        <a:xfrm>
          <a:off x="9781761" y="181215382"/>
          <a:ext cx="1366128" cy="1024596"/>
        </a:xfrm>
        <a:prstGeom prst="rect">
          <a:avLst/>
        </a:prstGeom>
      </xdr:spPr>
    </xdr:pic>
    <xdr:clientData/>
  </xdr:twoCellAnchor>
  <xdr:twoCellAnchor editAs="oneCell">
    <xdr:from>
      <xdr:col>4</xdr:col>
      <xdr:colOff>41415</xdr:colOff>
      <xdr:row>184</xdr:row>
      <xdr:rowOff>31251</xdr:rowOff>
    </xdr:from>
    <xdr:to>
      <xdr:col>4</xdr:col>
      <xdr:colOff>1438164</xdr:colOff>
      <xdr:row>184</xdr:row>
      <xdr:rowOff>1078813</xdr:rowOff>
    </xdr:to>
    <xdr:pic>
      <xdr:nvPicPr>
        <xdr:cNvPr id="811" name="Рисунок 810"/>
        <xdr:cNvPicPr>
          <a:picLocks noChangeAspect="1"/>
        </xdr:cNvPicPr>
      </xdr:nvPicPr>
      <xdr:blipFill>
        <a:blip xmlns:r="http://schemas.openxmlformats.org/officeDocument/2006/relationships" r:embed="rId348">
          <a:extLst>
            <a:ext uri="{28A0092B-C50C-407E-A947-70E740481C1C}">
              <a14:useLocalDpi xmlns:a14="http://schemas.microsoft.com/office/drawing/2010/main" val="0"/>
            </a:ext>
          </a:extLst>
        </a:blip>
        <a:stretch>
          <a:fillRect/>
        </a:stretch>
      </xdr:blipFill>
      <xdr:spPr>
        <a:xfrm>
          <a:off x="9756915" y="202135186"/>
          <a:ext cx="1396749" cy="1047562"/>
        </a:xfrm>
        <a:prstGeom prst="rect">
          <a:avLst/>
        </a:prstGeom>
      </xdr:spPr>
    </xdr:pic>
    <xdr:clientData/>
  </xdr:twoCellAnchor>
  <xdr:twoCellAnchor editAs="oneCell">
    <xdr:from>
      <xdr:col>4</xdr:col>
      <xdr:colOff>34636</xdr:colOff>
      <xdr:row>702</xdr:row>
      <xdr:rowOff>34636</xdr:rowOff>
    </xdr:from>
    <xdr:to>
      <xdr:col>4</xdr:col>
      <xdr:colOff>1444748</xdr:colOff>
      <xdr:row>702</xdr:row>
      <xdr:rowOff>1077618</xdr:rowOff>
    </xdr:to>
    <xdr:pic>
      <xdr:nvPicPr>
        <xdr:cNvPr id="800" name="Рисунок 799"/>
        <xdr:cNvPicPr preferRelativeResize="0">
          <a:picLocks/>
        </xdr:cNvPicPr>
      </xdr:nvPicPr>
      <xdr:blipFill>
        <a:blip xmlns:r="http://schemas.openxmlformats.org/officeDocument/2006/relationships" r:embed="rId349">
          <a:extLst>
            <a:ext uri="{28A0092B-C50C-407E-A947-70E740481C1C}">
              <a14:useLocalDpi xmlns:a14="http://schemas.microsoft.com/office/drawing/2010/main" val="0"/>
            </a:ext>
          </a:extLst>
        </a:blip>
        <a:stretch>
          <a:fillRect/>
        </a:stretch>
      </xdr:blipFill>
      <xdr:spPr>
        <a:xfrm>
          <a:off x="9750136" y="749146897"/>
          <a:ext cx="1410112" cy="1042982"/>
        </a:xfrm>
        <a:prstGeom prst="rect">
          <a:avLst/>
        </a:prstGeom>
      </xdr:spPr>
    </xdr:pic>
    <xdr:clientData/>
  </xdr:twoCellAnchor>
  <xdr:twoCellAnchor editAs="oneCell">
    <xdr:from>
      <xdr:col>4</xdr:col>
      <xdr:colOff>41414</xdr:colOff>
      <xdr:row>701</xdr:row>
      <xdr:rowOff>35389</xdr:rowOff>
    </xdr:from>
    <xdr:to>
      <xdr:col>4</xdr:col>
      <xdr:colOff>1424610</xdr:colOff>
      <xdr:row>702</xdr:row>
      <xdr:rowOff>1021</xdr:rowOff>
    </xdr:to>
    <xdr:pic>
      <xdr:nvPicPr>
        <xdr:cNvPr id="209" name="Рисунок 208"/>
        <xdr:cNvPicPr>
          <a:picLocks noChangeAspect="1"/>
        </xdr:cNvPicPr>
      </xdr:nvPicPr>
      <xdr:blipFill>
        <a:blip xmlns:r="http://schemas.openxmlformats.org/officeDocument/2006/relationships" r:embed="rId350" cstate="print">
          <a:extLst>
            <a:ext uri="{28A0092B-C50C-407E-A947-70E740481C1C}">
              <a14:useLocalDpi xmlns:a14="http://schemas.microsoft.com/office/drawing/2010/main" val="0"/>
            </a:ext>
          </a:extLst>
        </a:blip>
        <a:stretch>
          <a:fillRect/>
        </a:stretch>
      </xdr:blipFill>
      <xdr:spPr>
        <a:xfrm>
          <a:off x="9756914" y="748046063"/>
          <a:ext cx="1383196" cy="1059985"/>
        </a:xfrm>
        <a:prstGeom prst="rect">
          <a:avLst/>
        </a:prstGeom>
      </xdr:spPr>
    </xdr:pic>
    <xdr:clientData/>
  </xdr:twoCellAnchor>
  <xdr:twoCellAnchor editAs="oneCell">
    <xdr:from>
      <xdr:col>4</xdr:col>
      <xdr:colOff>49695</xdr:colOff>
      <xdr:row>265</xdr:row>
      <xdr:rowOff>37458</xdr:rowOff>
    </xdr:from>
    <xdr:to>
      <xdr:col>4</xdr:col>
      <xdr:colOff>1443109</xdr:colOff>
      <xdr:row>265</xdr:row>
      <xdr:rowOff>1082519</xdr:rowOff>
    </xdr:to>
    <xdr:pic>
      <xdr:nvPicPr>
        <xdr:cNvPr id="802" name="Рисунок 801"/>
        <xdr:cNvPicPr>
          <a:picLocks noChangeAspect="1"/>
        </xdr:cNvPicPr>
      </xdr:nvPicPr>
      <xdr:blipFill>
        <a:blip xmlns:r="http://schemas.openxmlformats.org/officeDocument/2006/relationships" r:embed="rId351">
          <a:extLst>
            <a:ext uri="{28A0092B-C50C-407E-A947-70E740481C1C}">
              <a14:useLocalDpi xmlns:a14="http://schemas.microsoft.com/office/drawing/2010/main" val="0"/>
            </a:ext>
          </a:extLst>
        </a:blip>
        <a:stretch>
          <a:fillRect/>
        </a:stretch>
      </xdr:blipFill>
      <xdr:spPr>
        <a:xfrm>
          <a:off x="9765195" y="286292697"/>
          <a:ext cx="1393414" cy="1045061"/>
        </a:xfrm>
        <a:prstGeom prst="rect">
          <a:avLst/>
        </a:prstGeom>
      </xdr:spPr>
    </xdr:pic>
    <xdr:clientData/>
  </xdr:twoCellAnchor>
  <xdr:twoCellAnchor editAs="oneCell">
    <xdr:from>
      <xdr:col>4</xdr:col>
      <xdr:colOff>56221</xdr:colOff>
      <xdr:row>752</xdr:row>
      <xdr:rowOff>33884</xdr:rowOff>
    </xdr:from>
    <xdr:to>
      <xdr:col>4</xdr:col>
      <xdr:colOff>1449456</xdr:colOff>
      <xdr:row>752</xdr:row>
      <xdr:rowOff>1078810</xdr:rowOff>
    </xdr:to>
    <xdr:pic>
      <xdr:nvPicPr>
        <xdr:cNvPr id="210" name="Рисунок 209"/>
        <xdr:cNvPicPr>
          <a:picLocks noChangeAspect="1"/>
        </xdr:cNvPicPr>
      </xdr:nvPicPr>
      <xdr:blipFill>
        <a:blip xmlns:r="http://schemas.openxmlformats.org/officeDocument/2006/relationships" r:embed="rId352" cstate="print">
          <a:extLst>
            <a:ext uri="{28A0092B-C50C-407E-A947-70E740481C1C}">
              <a14:useLocalDpi xmlns:a14="http://schemas.microsoft.com/office/drawing/2010/main" val="0"/>
            </a:ext>
          </a:extLst>
        </a:blip>
        <a:stretch>
          <a:fillRect/>
        </a:stretch>
      </xdr:blipFill>
      <xdr:spPr>
        <a:xfrm>
          <a:off x="9771721" y="799131688"/>
          <a:ext cx="1393235" cy="1044926"/>
        </a:xfrm>
        <a:prstGeom prst="rect">
          <a:avLst/>
        </a:prstGeom>
      </xdr:spPr>
    </xdr:pic>
    <xdr:clientData/>
  </xdr:twoCellAnchor>
  <xdr:twoCellAnchor editAs="oneCell">
    <xdr:from>
      <xdr:col>4</xdr:col>
      <xdr:colOff>60489</xdr:colOff>
      <xdr:row>662</xdr:row>
      <xdr:rowOff>49696</xdr:rowOff>
    </xdr:from>
    <xdr:to>
      <xdr:col>4</xdr:col>
      <xdr:colOff>1418853</xdr:colOff>
      <xdr:row>662</xdr:row>
      <xdr:rowOff>1068469</xdr:rowOff>
    </xdr:to>
    <xdr:pic>
      <xdr:nvPicPr>
        <xdr:cNvPr id="804" name="Рисунок 803"/>
        <xdr:cNvPicPr>
          <a:picLocks noChangeAspect="1"/>
        </xdr:cNvPicPr>
      </xdr:nvPicPr>
      <xdr:blipFill>
        <a:blip xmlns:r="http://schemas.openxmlformats.org/officeDocument/2006/relationships" r:embed="rId353">
          <a:extLst>
            <a:ext uri="{28A0092B-C50C-407E-A947-70E740481C1C}">
              <a14:useLocalDpi xmlns:a14="http://schemas.microsoft.com/office/drawing/2010/main" val="0"/>
            </a:ext>
          </a:extLst>
        </a:blip>
        <a:stretch>
          <a:fillRect/>
        </a:stretch>
      </xdr:blipFill>
      <xdr:spPr>
        <a:xfrm>
          <a:off x="9775989" y="709504826"/>
          <a:ext cx="1358364" cy="1018773"/>
        </a:xfrm>
        <a:prstGeom prst="rect">
          <a:avLst/>
        </a:prstGeom>
      </xdr:spPr>
    </xdr:pic>
    <xdr:clientData/>
  </xdr:twoCellAnchor>
  <xdr:twoCellAnchor editAs="oneCell">
    <xdr:from>
      <xdr:col>4</xdr:col>
      <xdr:colOff>34636</xdr:colOff>
      <xdr:row>144</xdr:row>
      <xdr:rowOff>51954</xdr:rowOff>
    </xdr:from>
    <xdr:to>
      <xdr:col>4</xdr:col>
      <xdr:colOff>1451338</xdr:colOff>
      <xdr:row>144</xdr:row>
      <xdr:rowOff>1073727</xdr:rowOff>
    </xdr:to>
    <xdr:pic>
      <xdr:nvPicPr>
        <xdr:cNvPr id="796" name="Рисунок 795"/>
        <xdr:cNvPicPr>
          <a:picLocks noChangeAspect="1"/>
        </xdr:cNvPicPr>
      </xdr:nvPicPr>
      <xdr:blipFill>
        <a:blip xmlns:r="http://schemas.openxmlformats.org/officeDocument/2006/relationships" r:embed="rId354">
          <a:extLst>
            <a:ext uri="{28A0092B-C50C-407E-A947-70E740481C1C}">
              <a14:useLocalDpi xmlns:a14="http://schemas.microsoft.com/office/drawing/2010/main" val="0"/>
            </a:ext>
          </a:extLst>
        </a:blip>
        <a:stretch>
          <a:fillRect/>
        </a:stretch>
      </xdr:blipFill>
      <xdr:spPr>
        <a:xfrm>
          <a:off x="9750136" y="157785954"/>
          <a:ext cx="1416702" cy="1021773"/>
        </a:xfrm>
        <a:prstGeom prst="rect">
          <a:avLst/>
        </a:prstGeom>
      </xdr:spPr>
    </xdr:pic>
    <xdr:clientData/>
  </xdr:twoCellAnchor>
  <xdr:twoCellAnchor editAs="oneCell">
    <xdr:from>
      <xdr:col>4</xdr:col>
      <xdr:colOff>42919</xdr:colOff>
      <xdr:row>303</xdr:row>
      <xdr:rowOff>49696</xdr:rowOff>
    </xdr:from>
    <xdr:to>
      <xdr:col>4</xdr:col>
      <xdr:colOff>1451464</xdr:colOff>
      <xdr:row>303</xdr:row>
      <xdr:rowOff>1048126</xdr:rowOff>
    </xdr:to>
    <xdr:pic>
      <xdr:nvPicPr>
        <xdr:cNvPr id="805" name="Рисунок 804"/>
        <xdr:cNvPicPr>
          <a:picLocks noChangeAspect="1"/>
        </xdr:cNvPicPr>
      </xdr:nvPicPr>
      <xdr:blipFill>
        <a:blip xmlns:r="http://schemas.openxmlformats.org/officeDocument/2006/relationships" r:embed="rId355">
          <a:extLst>
            <a:ext uri="{28A0092B-C50C-407E-A947-70E740481C1C}">
              <a14:useLocalDpi xmlns:a14="http://schemas.microsoft.com/office/drawing/2010/main" val="0"/>
            </a:ext>
          </a:extLst>
        </a:blip>
        <a:stretch>
          <a:fillRect/>
        </a:stretch>
      </xdr:blipFill>
      <xdr:spPr>
        <a:xfrm>
          <a:off x="9758419" y="323005174"/>
          <a:ext cx="1408545" cy="998430"/>
        </a:xfrm>
        <a:prstGeom prst="rect">
          <a:avLst/>
        </a:prstGeom>
      </xdr:spPr>
    </xdr:pic>
    <xdr:clientData/>
  </xdr:twoCellAnchor>
  <xdr:twoCellAnchor editAs="oneCell">
    <xdr:from>
      <xdr:col>4</xdr:col>
      <xdr:colOff>49695</xdr:colOff>
      <xdr:row>441</xdr:row>
      <xdr:rowOff>37458</xdr:rowOff>
    </xdr:from>
    <xdr:to>
      <xdr:col>4</xdr:col>
      <xdr:colOff>1432389</xdr:colOff>
      <xdr:row>441</xdr:row>
      <xdr:rowOff>1074479</xdr:rowOff>
    </xdr:to>
    <xdr:pic>
      <xdr:nvPicPr>
        <xdr:cNvPr id="807" name="Рисунок 806"/>
        <xdr:cNvPicPr>
          <a:picLocks noChangeAspect="1"/>
        </xdr:cNvPicPr>
      </xdr:nvPicPr>
      <xdr:blipFill>
        <a:blip xmlns:r="http://schemas.openxmlformats.org/officeDocument/2006/relationships" r:embed="rId356">
          <a:extLst>
            <a:ext uri="{28A0092B-C50C-407E-A947-70E740481C1C}">
              <a14:useLocalDpi xmlns:a14="http://schemas.microsoft.com/office/drawing/2010/main" val="0"/>
            </a:ext>
          </a:extLst>
        </a:blip>
        <a:stretch>
          <a:fillRect/>
        </a:stretch>
      </xdr:blipFill>
      <xdr:spPr>
        <a:xfrm>
          <a:off x="9765195" y="466969523"/>
          <a:ext cx="1382694" cy="1037021"/>
        </a:xfrm>
        <a:prstGeom prst="rect">
          <a:avLst/>
        </a:prstGeom>
      </xdr:spPr>
    </xdr:pic>
    <xdr:clientData/>
  </xdr:twoCellAnchor>
  <xdr:twoCellAnchor editAs="oneCell">
    <xdr:from>
      <xdr:col>4</xdr:col>
      <xdr:colOff>51954</xdr:colOff>
      <xdr:row>477</xdr:row>
      <xdr:rowOff>51954</xdr:rowOff>
    </xdr:from>
    <xdr:to>
      <xdr:col>4</xdr:col>
      <xdr:colOff>1420506</xdr:colOff>
      <xdr:row>477</xdr:row>
      <xdr:rowOff>1079130</xdr:rowOff>
    </xdr:to>
    <xdr:pic>
      <xdr:nvPicPr>
        <xdr:cNvPr id="812" name="Рисунок 811"/>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67454" y="512496954"/>
          <a:ext cx="1368552" cy="1027176"/>
        </a:xfrm>
        <a:prstGeom prst="rect">
          <a:avLst/>
        </a:prstGeom>
      </xdr:spPr>
    </xdr:pic>
    <xdr:clientData/>
  </xdr:twoCellAnchor>
  <xdr:twoCellAnchor editAs="oneCell">
    <xdr:from>
      <xdr:col>4</xdr:col>
      <xdr:colOff>33884</xdr:colOff>
      <xdr:row>195</xdr:row>
      <xdr:rowOff>25601</xdr:rowOff>
    </xdr:from>
    <xdr:to>
      <xdr:col>4</xdr:col>
      <xdr:colOff>1446445</xdr:colOff>
      <xdr:row>195</xdr:row>
      <xdr:rowOff>1085022</xdr:rowOff>
    </xdr:to>
    <xdr:pic>
      <xdr:nvPicPr>
        <xdr:cNvPr id="813" name="Рисунок 812"/>
        <xdr:cNvPicPr>
          <a:picLocks noChangeAspect="1"/>
        </xdr:cNvPicPr>
      </xdr:nvPicPr>
      <xdr:blipFill>
        <a:blip xmlns:r="http://schemas.openxmlformats.org/officeDocument/2006/relationships" r:embed="rId357">
          <a:extLst>
            <a:ext uri="{28A0092B-C50C-407E-A947-70E740481C1C}">
              <a14:useLocalDpi xmlns:a14="http://schemas.microsoft.com/office/drawing/2010/main" val="0"/>
            </a:ext>
          </a:extLst>
        </a:blip>
        <a:stretch>
          <a:fillRect/>
        </a:stretch>
      </xdr:blipFill>
      <xdr:spPr>
        <a:xfrm>
          <a:off x="9749384" y="213145405"/>
          <a:ext cx="1412561" cy="1059421"/>
        </a:xfrm>
        <a:prstGeom prst="rect">
          <a:avLst/>
        </a:prstGeom>
      </xdr:spPr>
    </xdr:pic>
    <xdr:clientData/>
  </xdr:twoCellAnchor>
  <xdr:twoCellAnchor editAs="oneCell">
    <xdr:from>
      <xdr:col>4</xdr:col>
      <xdr:colOff>35639</xdr:colOff>
      <xdr:row>196</xdr:row>
      <xdr:rowOff>22965</xdr:rowOff>
    </xdr:from>
    <xdr:to>
      <xdr:col>4</xdr:col>
      <xdr:colOff>1440670</xdr:colOff>
      <xdr:row>196</xdr:row>
      <xdr:rowOff>1076739</xdr:rowOff>
    </xdr:to>
    <xdr:pic>
      <xdr:nvPicPr>
        <xdr:cNvPr id="814" name="Рисунок 813"/>
        <xdr:cNvPicPr>
          <a:picLocks noChangeAspect="1"/>
        </xdr:cNvPicPr>
      </xdr:nvPicPr>
      <xdr:blipFill>
        <a:blip xmlns:r="http://schemas.openxmlformats.org/officeDocument/2006/relationships" r:embed="rId358">
          <a:extLst>
            <a:ext uri="{28A0092B-C50C-407E-A947-70E740481C1C}">
              <a14:useLocalDpi xmlns:a14="http://schemas.microsoft.com/office/drawing/2010/main" val="0"/>
            </a:ext>
          </a:extLst>
        </a:blip>
        <a:stretch>
          <a:fillRect/>
        </a:stretch>
      </xdr:blipFill>
      <xdr:spPr>
        <a:xfrm>
          <a:off x="9751139" y="214244356"/>
          <a:ext cx="1405031" cy="1053774"/>
        </a:xfrm>
        <a:prstGeom prst="rect">
          <a:avLst/>
        </a:prstGeom>
      </xdr:spPr>
    </xdr:pic>
    <xdr:clientData/>
  </xdr:twoCellAnchor>
  <xdr:twoCellAnchor editAs="oneCell">
    <xdr:from>
      <xdr:col>4</xdr:col>
      <xdr:colOff>52228</xdr:colOff>
      <xdr:row>664</xdr:row>
      <xdr:rowOff>34636</xdr:rowOff>
    </xdr:from>
    <xdr:to>
      <xdr:col>4</xdr:col>
      <xdr:colOff>1437682</xdr:colOff>
      <xdr:row>664</xdr:row>
      <xdr:rowOff>1073727</xdr:rowOff>
    </xdr:to>
    <xdr:pic>
      <xdr:nvPicPr>
        <xdr:cNvPr id="819" name="Рисунок 818"/>
        <xdr:cNvPicPr>
          <a:picLocks noChangeAspect="1"/>
        </xdr:cNvPicPr>
      </xdr:nvPicPr>
      <xdr:blipFill>
        <a:blip xmlns:r="http://schemas.openxmlformats.org/officeDocument/2006/relationships" r:embed="rId359" cstate="print">
          <a:extLst>
            <a:ext uri="{28A0092B-C50C-407E-A947-70E740481C1C}">
              <a14:useLocalDpi xmlns:a14="http://schemas.microsoft.com/office/drawing/2010/main" val="0"/>
            </a:ext>
          </a:extLst>
        </a:blip>
        <a:stretch>
          <a:fillRect/>
        </a:stretch>
      </xdr:blipFill>
      <xdr:spPr>
        <a:xfrm>
          <a:off x="9767728" y="710591353"/>
          <a:ext cx="1385454" cy="1039091"/>
        </a:xfrm>
        <a:prstGeom prst="rect">
          <a:avLst/>
        </a:prstGeom>
      </xdr:spPr>
    </xdr:pic>
    <xdr:clientData/>
  </xdr:twoCellAnchor>
  <xdr:twoCellAnchor editAs="oneCell">
    <xdr:from>
      <xdr:col>4</xdr:col>
      <xdr:colOff>63682</xdr:colOff>
      <xdr:row>665</xdr:row>
      <xdr:rowOff>46090</xdr:rowOff>
    </xdr:from>
    <xdr:to>
      <xdr:col>4</xdr:col>
      <xdr:colOff>1433865</xdr:colOff>
      <xdr:row>665</xdr:row>
      <xdr:rowOff>1073727</xdr:rowOff>
    </xdr:to>
    <xdr:pic>
      <xdr:nvPicPr>
        <xdr:cNvPr id="820" name="Рисунок 819"/>
        <xdr:cNvPicPr>
          <a:picLocks noChangeAspect="1"/>
        </xdr:cNvPicPr>
      </xdr:nvPicPr>
      <xdr:blipFill>
        <a:blip xmlns:r="http://schemas.openxmlformats.org/officeDocument/2006/relationships" r:embed="rId360" cstate="print">
          <a:extLst>
            <a:ext uri="{28A0092B-C50C-407E-A947-70E740481C1C}">
              <a14:useLocalDpi xmlns:a14="http://schemas.microsoft.com/office/drawing/2010/main" val="0"/>
            </a:ext>
          </a:extLst>
        </a:blip>
        <a:stretch>
          <a:fillRect/>
        </a:stretch>
      </xdr:blipFill>
      <xdr:spPr>
        <a:xfrm>
          <a:off x="9779182" y="711704394"/>
          <a:ext cx="1370183" cy="1027637"/>
        </a:xfrm>
        <a:prstGeom prst="rect">
          <a:avLst/>
        </a:prstGeom>
      </xdr:spPr>
    </xdr:pic>
    <xdr:clientData/>
  </xdr:twoCellAnchor>
  <xdr:twoCellAnchor editAs="oneCell">
    <xdr:from>
      <xdr:col>4</xdr:col>
      <xdr:colOff>75136</xdr:colOff>
      <xdr:row>666</xdr:row>
      <xdr:rowOff>74863</xdr:rowOff>
    </xdr:from>
    <xdr:to>
      <xdr:col>4</xdr:col>
      <xdr:colOff>1437681</xdr:colOff>
      <xdr:row>667</xdr:row>
      <xdr:rowOff>1396</xdr:rowOff>
    </xdr:to>
    <xdr:pic>
      <xdr:nvPicPr>
        <xdr:cNvPr id="821" name="Рисунок 820"/>
        <xdr:cNvPicPr>
          <a:picLocks noChangeAspect="1"/>
        </xdr:cNvPicPr>
      </xdr:nvPicPr>
      <xdr:blipFill>
        <a:blip xmlns:r="http://schemas.openxmlformats.org/officeDocument/2006/relationships" r:embed="rId361" cstate="print">
          <a:extLst>
            <a:ext uri="{28A0092B-C50C-407E-A947-70E740481C1C}">
              <a14:useLocalDpi xmlns:a14="http://schemas.microsoft.com/office/drawing/2010/main" val="0"/>
            </a:ext>
          </a:extLst>
        </a:blip>
        <a:stretch>
          <a:fillRect/>
        </a:stretch>
      </xdr:blipFill>
      <xdr:spPr>
        <a:xfrm>
          <a:off x="9790636" y="712834754"/>
          <a:ext cx="1362545" cy="1021909"/>
        </a:xfrm>
        <a:prstGeom prst="rect">
          <a:avLst/>
        </a:prstGeom>
      </xdr:spPr>
    </xdr:pic>
    <xdr:clientData/>
  </xdr:twoCellAnchor>
  <xdr:twoCellAnchor editAs="oneCell">
    <xdr:from>
      <xdr:col>4</xdr:col>
      <xdr:colOff>69272</xdr:colOff>
      <xdr:row>667</xdr:row>
      <xdr:rowOff>51682</xdr:rowOff>
    </xdr:from>
    <xdr:to>
      <xdr:col>4</xdr:col>
      <xdr:colOff>1455091</xdr:colOff>
      <xdr:row>667</xdr:row>
      <xdr:rowOff>1091046</xdr:rowOff>
    </xdr:to>
    <xdr:pic>
      <xdr:nvPicPr>
        <xdr:cNvPr id="822" name="Рисунок 821"/>
        <xdr:cNvPicPr>
          <a:picLocks noChangeAspect="1"/>
        </xdr:cNvPicPr>
      </xdr:nvPicPr>
      <xdr:blipFill>
        <a:blip xmlns:r="http://schemas.openxmlformats.org/officeDocument/2006/relationships" r:embed="rId362" cstate="print">
          <a:extLst>
            <a:ext uri="{28A0092B-C50C-407E-A947-70E740481C1C}">
              <a14:useLocalDpi xmlns:a14="http://schemas.microsoft.com/office/drawing/2010/main" val="0"/>
            </a:ext>
          </a:extLst>
        </a:blip>
        <a:stretch>
          <a:fillRect/>
        </a:stretch>
      </xdr:blipFill>
      <xdr:spPr>
        <a:xfrm>
          <a:off x="9784772" y="713913160"/>
          <a:ext cx="1385819" cy="1039364"/>
        </a:xfrm>
        <a:prstGeom prst="rect">
          <a:avLst/>
        </a:prstGeom>
      </xdr:spPr>
    </xdr:pic>
    <xdr:clientData/>
  </xdr:twoCellAnchor>
  <xdr:twoCellAnchor editAs="oneCell">
    <xdr:from>
      <xdr:col>4</xdr:col>
      <xdr:colOff>49445</xdr:colOff>
      <xdr:row>601</xdr:row>
      <xdr:rowOff>33129</xdr:rowOff>
    </xdr:from>
    <xdr:to>
      <xdr:col>4</xdr:col>
      <xdr:colOff>1437409</xdr:colOff>
      <xdr:row>601</xdr:row>
      <xdr:rowOff>1074102</xdr:rowOff>
    </xdr:to>
    <xdr:pic>
      <xdr:nvPicPr>
        <xdr:cNvPr id="824" name="Рисунок 823"/>
        <xdr:cNvPicPr>
          <a:picLocks noChangeAspect="1"/>
        </xdr:cNvPicPr>
      </xdr:nvPicPr>
      <xdr:blipFill>
        <a:blip xmlns:r="http://schemas.openxmlformats.org/officeDocument/2006/relationships" r:embed="rId363">
          <a:extLst>
            <a:ext uri="{28A0092B-C50C-407E-A947-70E740481C1C}">
              <a14:useLocalDpi xmlns:a14="http://schemas.microsoft.com/office/drawing/2010/main" val="0"/>
            </a:ext>
          </a:extLst>
        </a:blip>
        <a:stretch>
          <a:fillRect/>
        </a:stretch>
      </xdr:blipFill>
      <xdr:spPr>
        <a:xfrm>
          <a:off x="9764945" y="636493629"/>
          <a:ext cx="1387964" cy="1040973"/>
        </a:xfrm>
        <a:prstGeom prst="rect">
          <a:avLst/>
        </a:prstGeom>
      </xdr:spPr>
    </xdr:pic>
    <xdr:clientData/>
  </xdr:twoCellAnchor>
  <xdr:twoCellAnchor editAs="oneCell">
    <xdr:from>
      <xdr:col>4</xdr:col>
      <xdr:colOff>32878</xdr:colOff>
      <xdr:row>600</xdr:row>
      <xdr:rowOff>33130</xdr:rowOff>
    </xdr:from>
    <xdr:to>
      <xdr:col>4</xdr:col>
      <xdr:colOff>1432387</xdr:colOff>
      <xdr:row>600</xdr:row>
      <xdr:rowOff>1082762</xdr:rowOff>
    </xdr:to>
    <xdr:pic>
      <xdr:nvPicPr>
        <xdr:cNvPr id="827" name="Рисунок 826"/>
        <xdr:cNvPicPr>
          <a:picLocks noChangeAspect="1"/>
        </xdr:cNvPicPr>
      </xdr:nvPicPr>
      <xdr:blipFill>
        <a:blip xmlns:r="http://schemas.openxmlformats.org/officeDocument/2006/relationships" r:embed="rId364">
          <a:extLst>
            <a:ext uri="{28A0092B-C50C-407E-A947-70E740481C1C}">
              <a14:useLocalDpi xmlns:a14="http://schemas.microsoft.com/office/drawing/2010/main" val="0"/>
            </a:ext>
          </a:extLst>
        </a:blip>
        <a:stretch>
          <a:fillRect/>
        </a:stretch>
      </xdr:blipFill>
      <xdr:spPr>
        <a:xfrm>
          <a:off x="9748378" y="635392043"/>
          <a:ext cx="1399509" cy="1049632"/>
        </a:xfrm>
        <a:prstGeom prst="rect">
          <a:avLst/>
        </a:prstGeom>
      </xdr:spPr>
    </xdr:pic>
    <xdr:clientData/>
  </xdr:twoCellAnchor>
  <xdr:twoCellAnchor editAs="oneCell">
    <xdr:from>
      <xdr:col>4</xdr:col>
      <xdr:colOff>51954</xdr:colOff>
      <xdr:row>453</xdr:row>
      <xdr:rowOff>34635</xdr:rowOff>
    </xdr:from>
    <xdr:to>
      <xdr:col>4</xdr:col>
      <xdr:colOff>1443182</xdr:colOff>
      <xdr:row>453</xdr:row>
      <xdr:rowOff>1078056</xdr:rowOff>
    </xdr:to>
    <xdr:pic>
      <xdr:nvPicPr>
        <xdr:cNvPr id="829" name="Рисунок 828"/>
        <xdr:cNvPicPr>
          <a:picLocks noChangeAspect="1"/>
        </xdr:cNvPicPr>
      </xdr:nvPicPr>
      <xdr:blipFill>
        <a:blip xmlns:r="http://schemas.openxmlformats.org/officeDocument/2006/relationships" r:embed="rId365" cstate="print">
          <a:extLst>
            <a:ext uri="{28A0092B-C50C-407E-A947-70E740481C1C}">
              <a14:useLocalDpi xmlns:a14="http://schemas.microsoft.com/office/drawing/2010/main" val="0"/>
            </a:ext>
          </a:extLst>
        </a:blip>
        <a:stretch>
          <a:fillRect/>
        </a:stretch>
      </xdr:blipFill>
      <xdr:spPr>
        <a:xfrm>
          <a:off x="10148454" y="461148544"/>
          <a:ext cx="1391228" cy="1043421"/>
        </a:xfrm>
        <a:prstGeom prst="rect">
          <a:avLst/>
        </a:prstGeom>
      </xdr:spPr>
    </xdr:pic>
    <xdr:clientData/>
  </xdr:twoCellAnchor>
  <xdr:twoCellAnchor editAs="oneCell">
    <xdr:from>
      <xdr:col>4</xdr:col>
      <xdr:colOff>51954</xdr:colOff>
      <xdr:row>454</xdr:row>
      <xdr:rowOff>51954</xdr:rowOff>
    </xdr:from>
    <xdr:to>
      <xdr:col>4</xdr:col>
      <xdr:colOff>1443182</xdr:colOff>
      <xdr:row>455</xdr:row>
      <xdr:rowOff>1</xdr:rowOff>
    </xdr:to>
    <xdr:pic>
      <xdr:nvPicPr>
        <xdr:cNvPr id="830" name="Рисунок 829"/>
        <xdr:cNvPicPr>
          <a:picLocks noChangeAspect="1"/>
        </xdr:cNvPicPr>
      </xdr:nvPicPr>
      <xdr:blipFill>
        <a:blip xmlns:r="http://schemas.openxmlformats.org/officeDocument/2006/relationships" r:embed="rId365" cstate="print">
          <a:extLst>
            <a:ext uri="{28A0092B-C50C-407E-A947-70E740481C1C}">
              <a14:useLocalDpi xmlns:a14="http://schemas.microsoft.com/office/drawing/2010/main" val="0"/>
            </a:ext>
          </a:extLst>
        </a:blip>
        <a:stretch>
          <a:fillRect/>
        </a:stretch>
      </xdr:blipFill>
      <xdr:spPr>
        <a:xfrm>
          <a:off x="9767454" y="480550932"/>
          <a:ext cx="1391228" cy="1043421"/>
        </a:xfrm>
        <a:prstGeom prst="rect">
          <a:avLst/>
        </a:prstGeom>
      </xdr:spPr>
    </xdr:pic>
    <xdr:clientData/>
  </xdr:twoCellAnchor>
  <xdr:twoCellAnchor editAs="oneCell">
    <xdr:from>
      <xdr:col>4</xdr:col>
      <xdr:colOff>51954</xdr:colOff>
      <xdr:row>455</xdr:row>
      <xdr:rowOff>34636</xdr:rowOff>
    </xdr:from>
    <xdr:to>
      <xdr:col>4</xdr:col>
      <xdr:colOff>1443182</xdr:colOff>
      <xdr:row>455</xdr:row>
      <xdr:rowOff>1078057</xdr:rowOff>
    </xdr:to>
    <xdr:pic>
      <xdr:nvPicPr>
        <xdr:cNvPr id="831" name="Рисунок 830"/>
        <xdr:cNvPicPr>
          <a:picLocks noChangeAspect="1"/>
        </xdr:cNvPicPr>
      </xdr:nvPicPr>
      <xdr:blipFill>
        <a:blip xmlns:r="http://schemas.openxmlformats.org/officeDocument/2006/relationships" r:embed="rId365" cstate="print">
          <a:extLst>
            <a:ext uri="{28A0092B-C50C-407E-A947-70E740481C1C}">
              <a14:useLocalDpi xmlns:a14="http://schemas.microsoft.com/office/drawing/2010/main" val="0"/>
            </a:ext>
          </a:extLst>
        </a:blip>
        <a:stretch>
          <a:fillRect/>
        </a:stretch>
      </xdr:blipFill>
      <xdr:spPr>
        <a:xfrm>
          <a:off x="9767454" y="472232181"/>
          <a:ext cx="1391228" cy="1043421"/>
        </a:xfrm>
        <a:prstGeom prst="rect">
          <a:avLst/>
        </a:prstGeom>
      </xdr:spPr>
    </xdr:pic>
    <xdr:clientData/>
  </xdr:twoCellAnchor>
  <xdr:twoCellAnchor editAs="oneCell">
    <xdr:from>
      <xdr:col>4</xdr:col>
      <xdr:colOff>34636</xdr:colOff>
      <xdr:row>273</xdr:row>
      <xdr:rowOff>34637</xdr:rowOff>
    </xdr:from>
    <xdr:to>
      <xdr:col>4</xdr:col>
      <xdr:colOff>1449779</xdr:colOff>
      <xdr:row>273</xdr:row>
      <xdr:rowOff>1068457</xdr:rowOff>
    </xdr:to>
    <xdr:pic>
      <xdr:nvPicPr>
        <xdr:cNvPr id="832" name="Рисунок 831"/>
        <xdr:cNvPicPr>
          <a:picLocks noChangeAspect="1"/>
        </xdr:cNvPicPr>
      </xdr:nvPicPr>
      <xdr:blipFill>
        <a:blip xmlns:r="http://schemas.openxmlformats.org/officeDocument/2006/relationships" r:embed="rId366">
          <a:extLst>
            <a:ext uri="{28A0092B-C50C-407E-A947-70E740481C1C}">
              <a14:useLocalDpi xmlns:a14="http://schemas.microsoft.com/office/drawing/2010/main" val="0"/>
            </a:ext>
          </a:extLst>
        </a:blip>
        <a:stretch>
          <a:fillRect/>
        </a:stretch>
      </xdr:blipFill>
      <xdr:spPr>
        <a:xfrm>
          <a:off x="9750136" y="294000985"/>
          <a:ext cx="1415143" cy="1033820"/>
        </a:xfrm>
        <a:prstGeom prst="rect">
          <a:avLst/>
        </a:prstGeom>
      </xdr:spPr>
    </xdr:pic>
    <xdr:clientData/>
  </xdr:twoCellAnchor>
  <xdr:twoCellAnchor editAs="oneCell">
    <xdr:from>
      <xdr:col>4</xdr:col>
      <xdr:colOff>33884</xdr:colOff>
      <xdr:row>251</xdr:row>
      <xdr:rowOff>49696</xdr:rowOff>
    </xdr:from>
    <xdr:to>
      <xdr:col>4</xdr:col>
      <xdr:colOff>1442429</xdr:colOff>
      <xdr:row>251</xdr:row>
      <xdr:rowOff>1073727</xdr:rowOff>
    </xdr:to>
    <xdr:pic>
      <xdr:nvPicPr>
        <xdr:cNvPr id="835" name="Рисунок 834"/>
        <xdr:cNvPicPr>
          <a:picLocks noChangeAspect="1"/>
        </xdr:cNvPicPr>
      </xdr:nvPicPr>
      <xdr:blipFill>
        <a:blip xmlns:r="http://schemas.openxmlformats.org/officeDocument/2006/relationships" r:embed="rId367">
          <a:extLst>
            <a:ext uri="{28A0092B-C50C-407E-A947-70E740481C1C}">
              <a14:useLocalDpi xmlns:a14="http://schemas.microsoft.com/office/drawing/2010/main" val="0"/>
            </a:ext>
          </a:extLst>
        </a:blip>
        <a:stretch>
          <a:fillRect/>
        </a:stretch>
      </xdr:blipFill>
      <xdr:spPr>
        <a:xfrm>
          <a:off x="9749384" y="268373087"/>
          <a:ext cx="1408545" cy="1024031"/>
        </a:xfrm>
        <a:prstGeom prst="rect">
          <a:avLst/>
        </a:prstGeom>
      </xdr:spPr>
    </xdr:pic>
    <xdr:clientData/>
  </xdr:twoCellAnchor>
  <xdr:twoCellAnchor editAs="oneCell">
    <xdr:from>
      <xdr:col>4</xdr:col>
      <xdr:colOff>41410</xdr:colOff>
      <xdr:row>443</xdr:row>
      <xdr:rowOff>59118</xdr:rowOff>
    </xdr:from>
    <xdr:to>
      <xdr:col>4</xdr:col>
      <xdr:colOff>1432890</xdr:colOff>
      <xdr:row>443</xdr:row>
      <xdr:rowOff>1042036</xdr:rowOff>
    </xdr:to>
    <xdr:pic>
      <xdr:nvPicPr>
        <xdr:cNvPr id="1196" name="Рисунок 1195"/>
        <xdr:cNvPicPr>
          <a:picLocks noChangeAspect="1"/>
        </xdr:cNvPicPr>
      </xdr:nvPicPr>
      <xdr:blipFill>
        <a:blip xmlns:r="http://schemas.openxmlformats.org/officeDocument/2006/relationships" r:embed="rId368">
          <a:extLst>
            <a:ext uri="{28A0092B-C50C-407E-A947-70E740481C1C}">
              <a14:useLocalDpi xmlns:a14="http://schemas.microsoft.com/office/drawing/2010/main" val="0"/>
            </a:ext>
          </a:extLst>
        </a:blip>
        <a:stretch>
          <a:fillRect/>
        </a:stretch>
      </xdr:blipFill>
      <xdr:spPr>
        <a:xfrm>
          <a:off x="9756910" y="470295944"/>
          <a:ext cx="1391480" cy="982918"/>
        </a:xfrm>
        <a:prstGeom prst="rect">
          <a:avLst/>
        </a:prstGeom>
      </xdr:spPr>
    </xdr:pic>
    <xdr:clientData/>
  </xdr:twoCellAnchor>
  <xdr:twoCellAnchor editAs="oneCell">
    <xdr:from>
      <xdr:col>4</xdr:col>
      <xdr:colOff>33131</xdr:colOff>
      <xdr:row>59</xdr:row>
      <xdr:rowOff>20957</xdr:rowOff>
    </xdr:from>
    <xdr:to>
      <xdr:col>4</xdr:col>
      <xdr:colOff>1447771</xdr:colOff>
      <xdr:row>59</xdr:row>
      <xdr:rowOff>1080289</xdr:rowOff>
    </xdr:to>
    <xdr:pic>
      <xdr:nvPicPr>
        <xdr:cNvPr id="1525" name="Рисунок 1524"/>
        <xdr:cNvPicPr>
          <a:picLocks noChangeAspect="1"/>
        </xdr:cNvPicPr>
      </xdr:nvPicPr>
      <xdr:blipFill>
        <a:blip xmlns:r="http://schemas.openxmlformats.org/officeDocument/2006/relationships" r:embed="rId369" cstate="print">
          <a:extLst>
            <a:ext uri="{28A0092B-C50C-407E-A947-70E740481C1C}">
              <a14:useLocalDpi xmlns:a14="http://schemas.microsoft.com/office/drawing/2010/main" val="0"/>
            </a:ext>
          </a:extLst>
        </a:blip>
        <a:stretch>
          <a:fillRect/>
        </a:stretch>
      </xdr:blipFill>
      <xdr:spPr>
        <a:xfrm>
          <a:off x="9748631" y="69039935"/>
          <a:ext cx="1414640" cy="1059332"/>
        </a:xfrm>
        <a:prstGeom prst="rect">
          <a:avLst/>
        </a:prstGeom>
      </xdr:spPr>
    </xdr:pic>
    <xdr:clientData/>
  </xdr:twoCellAnchor>
  <xdr:twoCellAnchor editAs="oneCell">
    <xdr:from>
      <xdr:col>4</xdr:col>
      <xdr:colOff>68557</xdr:colOff>
      <xdr:row>400</xdr:row>
      <xdr:rowOff>66262</xdr:rowOff>
    </xdr:from>
    <xdr:to>
      <xdr:col>4</xdr:col>
      <xdr:colOff>1374914</xdr:colOff>
      <xdr:row>400</xdr:row>
      <xdr:rowOff>1051892</xdr:rowOff>
    </xdr:to>
    <xdr:pic>
      <xdr:nvPicPr>
        <xdr:cNvPr id="1915" name="Рисунок 1914"/>
        <xdr:cNvPicPr preferRelativeResize="0">
          <a:picLocks/>
        </xdr:cNvPicPr>
      </xdr:nvPicPr>
      <xdr:blipFill>
        <a:blip xmlns:r="http://schemas.openxmlformats.org/officeDocument/2006/relationships" r:embed="rId370">
          <a:extLst>
            <a:ext uri="{28A0092B-C50C-407E-A947-70E740481C1C}">
              <a14:useLocalDpi xmlns:a14="http://schemas.microsoft.com/office/drawing/2010/main" val="0"/>
            </a:ext>
          </a:extLst>
        </a:blip>
        <a:stretch>
          <a:fillRect/>
        </a:stretch>
      </xdr:blipFill>
      <xdr:spPr>
        <a:xfrm>
          <a:off x="9784057" y="422586979"/>
          <a:ext cx="1306357" cy="985630"/>
        </a:xfrm>
        <a:prstGeom prst="rect">
          <a:avLst/>
        </a:prstGeom>
      </xdr:spPr>
    </xdr:pic>
    <xdr:clientData/>
  </xdr:twoCellAnchor>
  <xdr:twoCellAnchor editAs="oneCell">
    <xdr:from>
      <xdr:col>4</xdr:col>
      <xdr:colOff>57978</xdr:colOff>
      <xdr:row>225</xdr:row>
      <xdr:rowOff>41412</xdr:rowOff>
    </xdr:from>
    <xdr:to>
      <xdr:col>4</xdr:col>
      <xdr:colOff>1433478</xdr:colOff>
      <xdr:row>225</xdr:row>
      <xdr:rowOff>1069452</xdr:rowOff>
    </xdr:to>
    <xdr:pic>
      <xdr:nvPicPr>
        <xdr:cNvPr id="1917" name="Рисунок 1916"/>
        <xdr:cNvPicPr preferRelativeResize="0">
          <a:picLocks/>
        </xdr:cNvPicPr>
      </xdr:nvPicPr>
      <xdr:blipFill>
        <a:blip xmlns:r="http://schemas.openxmlformats.org/officeDocument/2006/relationships" r:embed="rId371">
          <a:extLst>
            <a:ext uri="{28A0092B-C50C-407E-A947-70E740481C1C}">
              <a14:useLocalDpi xmlns:a14="http://schemas.microsoft.com/office/drawing/2010/main" val="0"/>
            </a:ext>
          </a:extLst>
        </a:blip>
        <a:stretch>
          <a:fillRect/>
        </a:stretch>
      </xdr:blipFill>
      <xdr:spPr>
        <a:xfrm>
          <a:off x="9773478" y="246026608"/>
          <a:ext cx="1375500" cy="1028040"/>
        </a:xfrm>
        <a:prstGeom prst="rect">
          <a:avLst/>
        </a:prstGeom>
      </xdr:spPr>
    </xdr:pic>
    <xdr:clientData/>
  </xdr:twoCellAnchor>
  <xdr:twoCellAnchor editAs="oneCell">
    <xdr:from>
      <xdr:col>4</xdr:col>
      <xdr:colOff>35497</xdr:colOff>
      <xdr:row>182</xdr:row>
      <xdr:rowOff>49104</xdr:rowOff>
    </xdr:from>
    <xdr:to>
      <xdr:col>4</xdr:col>
      <xdr:colOff>1432891</xdr:colOff>
      <xdr:row>182</xdr:row>
      <xdr:rowOff>1060174</xdr:rowOff>
    </xdr:to>
    <xdr:pic>
      <xdr:nvPicPr>
        <xdr:cNvPr id="1923" name="Рисунок 1922"/>
        <xdr:cNvPicPr>
          <a:picLocks noChangeAspect="1"/>
        </xdr:cNvPicPr>
      </xdr:nvPicPr>
      <xdr:blipFill>
        <a:blip xmlns:r="http://schemas.openxmlformats.org/officeDocument/2006/relationships" r:embed="rId372" cstate="print">
          <a:extLst>
            <a:ext uri="{28A0092B-C50C-407E-A947-70E740481C1C}">
              <a14:useLocalDpi xmlns:a14="http://schemas.microsoft.com/office/drawing/2010/main" val="0"/>
            </a:ext>
          </a:extLst>
        </a:blip>
        <a:stretch>
          <a:fillRect/>
        </a:stretch>
      </xdr:blipFill>
      <xdr:spPr>
        <a:xfrm>
          <a:off x="9750997" y="199949865"/>
          <a:ext cx="1397394" cy="1011070"/>
        </a:xfrm>
        <a:prstGeom prst="rect">
          <a:avLst/>
        </a:prstGeom>
      </xdr:spPr>
    </xdr:pic>
    <xdr:clientData/>
  </xdr:twoCellAnchor>
  <xdr:twoCellAnchor editAs="oneCell">
    <xdr:from>
      <xdr:col>4</xdr:col>
      <xdr:colOff>40822</xdr:colOff>
      <xdr:row>448</xdr:row>
      <xdr:rowOff>55022</xdr:rowOff>
    </xdr:from>
    <xdr:to>
      <xdr:col>4</xdr:col>
      <xdr:colOff>1432891</xdr:colOff>
      <xdr:row>448</xdr:row>
      <xdr:rowOff>1076740</xdr:rowOff>
    </xdr:to>
    <xdr:pic>
      <xdr:nvPicPr>
        <xdr:cNvPr id="1925" name="Рисунок 1924"/>
        <xdr:cNvPicPr>
          <a:picLocks noChangeAspect="1"/>
        </xdr:cNvPicPr>
      </xdr:nvPicPr>
      <xdr:blipFill>
        <a:blip xmlns:r="http://schemas.openxmlformats.org/officeDocument/2006/relationships" r:embed="rId373" cstate="print">
          <a:extLst>
            <a:ext uri="{28A0092B-C50C-407E-A947-70E740481C1C}">
              <a14:useLocalDpi xmlns:a14="http://schemas.microsoft.com/office/drawing/2010/main" val="0"/>
            </a:ext>
          </a:extLst>
        </a:blip>
        <a:stretch>
          <a:fillRect/>
        </a:stretch>
      </xdr:blipFill>
      <xdr:spPr>
        <a:xfrm>
          <a:off x="9756322" y="476901370"/>
          <a:ext cx="1392069" cy="1021718"/>
        </a:xfrm>
        <a:prstGeom prst="rect">
          <a:avLst/>
        </a:prstGeom>
      </xdr:spPr>
    </xdr:pic>
    <xdr:clientData/>
  </xdr:twoCellAnchor>
  <xdr:twoCellAnchor editAs="oneCell">
    <xdr:from>
      <xdr:col>4</xdr:col>
      <xdr:colOff>60237</xdr:colOff>
      <xdr:row>178</xdr:row>
      <xdr:rowOff>42920</xdr:rowOff>
    </xdr:from>
    <xdr:to>
      <xdr:col>4</xdr:col>
      <xdr:colOff>1432891</xdr:colOff>
      <xdr:row>178</xdr:row>
      <xdr:rowOff>1068306</xdr:rowOff>
    </xdr:to>
    <xdr:pic>
      <xdr:nvPicPr>
        <xdr:cNvPr id="1927" name="Рисунок 1926"/>
        <xdr:cNvPicPr>
          <a:picLocks noChangeAspect="1"/>
        </xdr:cNvPicPr>
      </xdr:nvPicPr>
      <xdr:blipFill>
        <a:blip xmlns:r="http://schemas.openxmlformats.org/officeDocument/2006/relationships" r:embed="rId374" cstate="print">
          <a:extLst>
            <a:ext uri="{28A0092B-C50C-407E-A947-70E740481C1C}">
              <a14:useLocalDpi xmlns:a14="http://schemas.microsoft.com/office/drawing/2010/main" val="0"/>
            </a:ext>
          </a:extLst>
        </a:blip>
        <a:stretch>
          <a:fillRect/>
        </a:stretch>
      </xdr:blipFill>
      <xdr:spPr>
        <a:xfrm>
          <a:off x="9775737" y="197740507"/>
          <a:ext cx="1372654" cy="1025386"/>
        </a:xfrm>
        <a:prstGeom prst="rect">
          <a:avLst/>
        </a:prstGeom>
      </xdr:spPr>
    </xdr:pic>
    <xdr:clientData/>
  </xdr:twoCellAnchor>
  <xdr:twoCellAnchor editAs="oneCell">
    <xdr:from>
      <xdr:col>4</xdr:col>
      <xdr:colOff>59484</xdr:colOff>
      <xdr:row>349</xdr:row>
      <xdr:rowOff>42919</xdr:rowOff>
    </xdr:from>
    <xdr:to>
      <xdr:col>4</xdr:col>
      <xdr:colOff>1432891</xdr:colOff>
      <xdr:row>349</xdr:row>
      <xdr:rowOff>1043608</xdr:rowOff>
    </xdr:to>
    <xdr:pic>
      <xdr:nvPicPr>
        <xdr:cNvPr id="1930" name="Рисунок 1929"/>
        <xdr:cNvPicPr>
          <a:picLocks noChangeAspect="1"/>
        </xdr:cNvPicPr>
      </xdr:nvPicPr>
      <xdr:blipFill>
        <a:blip xmlns:r="http://schemas.openxmlformats.org/officeDocument/2006/relationships" r:embed="rId375" cstate="print">
          <a:extLst>
            <a:ext uri="{28A0092B-C50C-407E-A947-70E740481C1C}">
              <a14:useLocalDpi xmlns:a14="http://schemas.microsoft.com/office/drawing/2010/main" val="0"/>
            </a:ext>
          </a:extLst>
        </a:blip>
        <a:stretch>
          <a:fillRect/>
        </a:stretch>
      </xdr:blipFill>
      <xdr:spPr>
        <a:xfrm>
          <a:off x="9774984" y="369173941"/>
          <a:ext cx="1373407" cy="1000689"/>
        </a:xfrm>
        <a:prstGeom prst="rect">
          <a:avLst/>
        </a:prstGeom>
      </xdr:spPr>
    </xdr:pic>
    <xdr:clientData/>
  </xdr:twoCellAnchor>
  <xdr:twoCellAnchor editAs="oneCell">
    <xdr:from>
      <xdr:col>4</xdr:col>
      <xdr:colOff>59484</xdr:colOff>
      <xdr:row>699</xdr:row>
      <xdr:rowOff>50447</xdr:rowOff>
    </xdr:from>
    <xdr:to>
      <xdr:col>4</xdr:col>
      <xdr:colOff>1424609</xdr:colOff>
      <xdr:row>699</xdr:row>
      <xdr:rowOff>1074070</xdr:rowOff>
    </xdr:to>
    <xdr:pic>
      <xdr:nvPicPr>
        <xdr:cNvPr id="1932" name="Рисунок 1931"/>
        <xdr:cNvPicPr>
          <a:picLocks noChangeAspect="1"/>
        </xdr:cNvPicPr>
      </xdr:nvPicPr>
      <xdr:blipFill>
        <a:blip xmlns:r="http://schemas.openxmlformats.org/officeDocument/2006/relationships" r:embed="rId376" cstate="print">
          <a:extLst>
            <a:ext uri="{28A0092B-C50C-407E-A947-70E740481C1C}">
              <a14:useLocalDpi xmlns:a14="http://schemas.microsoft.com/office/drawing/2010/main" val="0"/>
            </a:ext>
          </a:extLst>
        </a:blip>
        <a:stretch>
          <a:fillRect/>
        </a:stretch>
      </xdr:blipFill>
      <xdr:spPr>
        <a:xfrm>
          <a:off x="9774984" y="744756360"/>
          <a:ext cx="1365125" cy="1023623"/>
        </a:xfrm>
        <a:prstGeom prst="rect">
          <a:avLst/>
        </a:prstGeom>
      </xdr:spPr>
    </xdr:pic>
    <xdr:clientData/>
  </xdr:twoCellAnchor>
  <xdr:twoCellAnchor editAs="oneCell">
    <xdr:from>
      <xdr:col>4</xdr:col>
      <xdr:colOff>59485</xdr:colOff>
      <xdr:row>176</xdr:row>
      <xdr:rowOff>34636</xdr:rowOff>
    </xdr:from>
    <xdr:to>
      <xdr:col>4</xdr:col>
      <xdr:colOff>1432892</xdr:colOff>
      <xdr:row>176</xdr:row>
      <xdr:rowOff>1056617</xdr:rowOff>
    </xdr:to>
    <xdr:pic>
      <xdr:nvPicPr>
        <xdr:cNvPr id="1933" name="Рисунок 1932"/>
        <xdr:cNvPicPr>
          <a:picLocks noChangeAspect="1"/>
        </xdr:cNvPicPr>
      </xdr:nvPicPr>
      <xdr:blipFill>
        <a:blip xmlns:r="http://schemas.openxmlformats.org/officeDocument/2006/relationships" r:embed="rId377" cstate="print">
          <a:extLst>
            <a:ext uri="{28A0092B-C50C-407E-A947-70E740481C1C}">
              <a14:useLocalDpi xmlns:a14="http://schemas.microsoft.com/office/drawing/2010/main" val="0"/>
            </a:ext>
          </a:extLst>
        </a:blip>
        <a:stretch>
          <a:fillRect/>
        </a:stretch>
      </xdr:blipFill>
      <xdr:spPr>
        <a:xfrm>
          <a:off x="9774985" y="195529049"/>
          <a:ext cx="1373407" cy="1021981"/>
        </a:xfrm>
        <a:prstGeom prst="rect">
          <a:avLst/>
        </a:prstGeom>
      </xdr:spPr>
    </xdr:pic>
    <xdr:clientData/>
  </xdr:twoCellAnchor>
  <xdr:twoCellAnchor editAs="oneCell">
    <xdr:from>
      <xdr:col>4</xdr:col>
      <xdr:colOff>52707</xdr:colOff>
      <xdr:row>645</xdr:row>
      <xdr:rowOff>51202</xdr:rowOff>
    </xdr:from>
    <xdr:to>
      <xdr:col>4</xdr:col>
      <xdr:colOff>1414179</xdr:colOff>
      <xdr:row>645</xdr:row>
      <xdr:rowOff>1068456</xdr:rowOff>
    </xdr:to>
    <xdr:pic>
      <xdr:nvPicPr>
        <xdr:cNvPr id="1934" name="Рисунок 1933"/>
        <xdr:cNvPicPr>
          <a:picLocks noChangeAspect="1"/>
        </xdr:cNvPicPr>
      </xdr:nvPicPr>
      <xdr:blipFill>
        <a:blip xmlns:r="http://schemas.openxmlformats.org/officeDocument/2006/relationships" r:embed="rId378" cstate="print">
          <a:extLst>
            <a:ext uri="{28A0092B-C50C-407E-A947-70E740481C1C}">
              <a14:useLocalDpi xmlns:a14="http://schemas.microsoft.com/office/drawing/2010/main" val="0"/>
            </a:ext>
          </a:extLst>
        </a:blip>
        <a:stretch>
          <a:fillRect/>
        </a:stretch>
      </xdr:blipFill>
      <xdr:spPr>
        <a:xfrm>
          <a:off x="9768207" y="677742528"/>
          <a:ext cx="1361472" cy="1017254"/>
        </a:xfrm>
        <a:prstGeom prst="rect">
          <a:avLst/>
        </a:prstGeom>
      </xdr:spPr>
    </xdr:pic>
    <xdr:clientData/>
  </xdr:twoCellAnchor>
  <xdr:twoCellAnchor editAs="oneCell">
    <xdr:from>
      <xdr:col>4</xdr:col>
      <xdr:colOff>34637</xdr:colOff>
      <xdr:row>172</xdr:row>
      <xdr:rowOff>34635</xdr:rowOff>
    </xdr:from>
    <xdr:to>
      <xdr:col>4</xdr:col>
      <xdr:colOff>1441175</xdr:colOff>
      <xdr:row>172</xdr:row>
      <xdr:rowOff>1076105</xdr:rowOff>
    </xdr:to>
    <xdr:pic>
      <xdr:nvPicPr>
        <xdr:cNvPr id="1936" name="Рисунок 1935"/>
        <xdr:cNvPicPr>
          <a:picLocks noChangeAspect="1"/>
        </xdr:cNvPicPr>
      </xdr:nvPicPr>
      <xdr:blipFill>
        <a:blip xmlns:r="http://schemas.openxmlformats.org/officeDocument/2006/relationships" r:embed="rId379" cstate="print">
          <a:extLst>
            <a:ext uri="{28A0092B-C50C-407E-A947-70E740481C1C}">
              <a14:useLocalDpi xmlns:a14="http://schemas.microsoft.com/office/drawing/2010/main" val="0"/>
            </a:ext>
          </a:extLst>
        </a:blip>
        <a:stretch>
          <a:fillRect/>
        </a:stretch>
      </xdr:blipFill>
      <xdr:spPr>
        <a:xfrm>
          <a:off x="9750137" y="190021113"/>
          <a:ext cx="1406538" cy="1041470"/>
        </a:xfrm>
        <a:prstGeom prst="rect">
          <a:avLst/>
        </a:prstGeom>
      </xdr:spPr>
    </xdr:pic>
    <xdr:clientData/>
  </xdr:twoCellAnchor>
  <xdr:twoCellAnchor editAs="oneCell">
    <xdr:from>
      <xdr:col>4</xdr:col>
      <xdr:colOff>49696</xdr:colOff>
      <xdr:row>163</xdr:row>
      <xdr:rowOff>29274</xdr:rowOff>
    </xdr:from>
    <xdr:to>
      <xdr:col>4</xdr:col>
      <xdr:colOff>1441176</xdr:colOff>
      <xdr:row>163</xdr:row>
      <xdr:rowOff>1077304</xdr:rowOff>
    </xdr:to>
    <xdr:pic>
      <xdr:nvPicPr>
        <xdr:cNvPr id="1937" name="Рисунок 1936"/>
        <xdr:cNvPicPr>
          <a:picLocks noChangeAspect="1"/>
        </xdr:cNvPicPr>
      </xdr:nvPicPr>
      <xdr:blipFill>
        <a:blip xmlns:r="http://schemas.openxmlformats.org/officeDocument/2006/relationships" r:embed="rId380" cstate="print">
          <a:extLst>
            <a:ext uri="{28A0092B-C50C-407E-A947-70E740481C1C}">
              <a14:useLocalDpi xmlns:a14="http://schemas.microsoft.com/office/drawing/2010/main" val="0"/>
            </a:ext>
          </a:extLst>
        </a:blip>
        <a:stretch>
          <a:fillRect/>
        </a:stretch>
      </xdr:blipFill>
      <xdr:spPr>
        <a:xfrm>
          <a:off x="9765196" y="182304644"/>
          <a:ext cx="1391480" cy="1048030"/>
        </a:xfrm>
        <a:prstGeom prst="rect">
          <a:avLst/>
        </a:prstGeom>
      </xdr:spPr>
    </xdr:pic>
    <xdr:clientData/>
  </xdr:twoCellAnchor>
  <xdr:twoCellAnchor editAs="oneCell">
    <xdr:from>
      <xdr:col>4</xdr:col>
      <xdr:colOff>41413</xdr:colOff>
      <xdr:row>183</xdr:row>
      <xdr:rowOff>49698</xdr:rowOff>
    </xdr:from>
    <xdr:to>
      <xdr:col>4</xdr:col>
      <xdr:colOff>1432891</xdr:colOff>
      <xdr:row>183</xdr:row>
      <xdr:rowOff>1068458</xdr:rowOff>
    </xdr:to>
    <xdr:pic>
      <xdr:nvPicPr>
        <xdr:cNvPr id="1940" name="Рисунок 1939"/>
        <xdr:cNvPicPr>
          <a:picLocks noChangeAspect="1"/>
        </xdr:cNvPicPr>
      </xdr:nvPicPr>
      <xdr:blipFill>
        <a:blip xmlns:r="http://schemas.openxmlformats.org/officeDocument/2006/relationships" r:embed="rId381">
          <a:extLst>
            <a:ext uri="{28A0092B-C50C-407E-A947-70E740481C1C}">
              <a14:useLocalDpi xmlns:a14="http://schemas.microsoft.com/office/drawing/2010/main" val="0"/>
            </a:ext>
          </a:extLst>
        </a:blip>
        <a:stretch>
          <a:fillRect/>
        </a:stretch>
      </xdr:blipFill>
      <xdr:spPr>
        <a:xfrm>
          <a:off x="9756913" y="201052046"/>
          <a:ext cx="1391478" cy="1018760"/>
        </a:xfrm>
        <a:prstGeom prst="rect">
          <a:avLst/>
        </a:prstGeom>
      </xdr:spPr>
    </xdr:pic>
    <xdr:clientData/>
  </xdr:twoCellAnchor>
  <xdr:twoCellAnchor editAs="oneCell">
    <xdr:from>
      <xdr:col>4</xdr:col>
      <xdr:colOff>43409</xdr:colOff>
      <xdr:row>230</xdr:row>
      <xdr:rowOff>50937</xdr:rowOff>
    </xdr:from>
    <xdr:to>
      <xdr:col>4</xdr:col>
      <xdr:colOff>1432891</xdr:colOff>
      <xdr:row>230</xdr:row>
      <xdr:rowOff>1068459</xdr:rowOff>
    </xdr:to>
    <xdr:pic>
      <xdr:nvPicPr>
        <xdr:cNvPr id="1942" name="Рисунок 1941"/>
        <xdr:cNvPicPr>
          <a:picLocks noChangeAspect="1"/>
        </xdr:cNvPicPr>
      </xdr:nvPicPr>
      <xdr:blipFill>
        <a:blip xmlns:r="http://schemas.openxmlformats.org/officeDocument/2006/relationships" r:embed="rId382" cstate="print">
          <a:extLst>
            <a:ext uri="{28A0092B-C50C-407E-A947-70E740481C1C}">
              <a14:useLocalDpi xmlns:a14="http://schemas.microsoft.com/office/drawing/2010/main" val="0"/>
            </a:ext>
          </a:extLst>
        </a:blip>
        <a:stretch>
          <a:fillRect/>
        </a:stretch>
      </xdr:blipFill>
      <xdr:spPr>
        <a:xfrm>
          <a:off x="9758909" y="251544067"/>
          <a:ext cx="1389482" cy="1017522"/>
        </a:xfrm>
        <a:prstGeom prst="rect">
          <a:avLst/>
        </a:prstGeom>
      </xdr:spPr>
    </xdr:pic>
    <xdr:clientData/>
  </xdr:twoCellAnchor>
  <xdr:twoCellAnchor editAs="oneCell">
    <xdr:from>
      <xdr:col>4</xdr:col>
      <xdr:colOff>38854</xdr:colOff>
      <xdr:row>753</xdr:row>
      <xdr:rowOff>47135</xdr:rowOff>
    </xdr:from>
    <xdr:to>
      <xdr:col>4</xdr:col>
      <xdr:colOff>1460337</xdr:colOff>
      <xdr:row>753</xdr:row>
      <xdr:rowOff>1085361</xdr:rowOff>
    </xdr:to>
    <xdr:pic>
      <xdr:nvPicPr>
        <xdr:cNvPr id="1945" name="Рисунок 1944"/>
        <xdr:cNvPicPr>
          <a:picLocks noChangeAspect="1"/>
        </xdr:cNvPicPr>
      </xdr:nvPicPr>
      <xdr:blipFill>
        <a:blip xmlns:r="http://schemas.openxmlformats.org/officeDocument/2006/relationships" r:embed="rId383">
          <a:extLst>
            <a:ext uri="{28A0092B-C50C-407E-A947-70E740481C1C}">
              <a14:useLocalDpi xmlns:a14="http://schemas.microsoft.com/office/drawing/2010/main" val="0"/>
            </a:ext>
          </a:extLst>
        </a:blip>
        <a:stretch>
          <a:fillRect/>
        </a:stretch>
      </xdr:blipFill>
      <xdr:spPr>
        <a:xfrm>
          <a:off x="9754354" y="800246526"/>
          <a:ext cx="1421483" cy="1038226"/>
        </a:xfrm>
        <a:prstGeom prst="rect">
          <a:avLst/>
        </a:prstGeom>
      </xdr:spPr>
    </xdr:pic>
    <xdr:clientData/>
  </xdr:twoCellAnchor>
  <xdr:twoCellAnchor editAs="oneCell">
    <xdr:from>
      <xdr:col>4</xdr:col>
      <xdr:colOff>39655</xdr:colOff>
      <xdr:row>729</xdr:row>
      <xdr:rowOff>26353</xdr:rowOff>
    </xdr:from>
    <xdr:to>
      <xdr:col>4</xdr:col>
      <xdr:colOff>1432890</xdr:colOff>
      <xdr:row>729</xdr:row>
      <xdr:rowOff>1076739</xdr:rowOff>
    </xdr:to>
    <xdr:pic>
      <xdr:nvPicPr>
        <xdr:cNvPr id="1949" name="Рисунок 1948"/>
        <xdr:cNvPicPr>
          <a:picLocks noChangeAspect="1"/>
        </xdr:cNvPicPr>
      </xdr:nvPicPr>
      <xdr:blipFill>
        <a:blip xmlns:r="http://schemas.openxmlformats.org/officeDocument/2006/relationships" r:embed="rId384">
          <a:extLst>
            <a:ext uri="{28A0092B-C50C-407E-A947-70E740481C1C}">
              <a14:useLocalDpi xmlns:a14="http://schemas.microsoft.com/office/drawing/2010/main" val="0"/>
            </a:ext>
          </a:extLst>
        </a:blip>
        <a:stretch>
          <a:fillRect/>
        </a:stretch>
      </xdr:blipFill>
      <xdr:spPr>
        <a:xfrm>
          <a:off x="9755155" y="778285114"/>
          <a:ext cx="1393235" cy="1050386"/>
        </a:xfrm>
        <a:prstGeom prst="rect">
          <a:avLst/>
        </a:prstGeom>
      </xdr:spPr>
    </xdr:pic>
    <xdr:clientData/>
  </xdr:twoCellAnchor>
  <xdr:twoCellAnchor editAs="oneCell">
    <xdr:from>
      <xdr:col>4</xdr:col>
      <xdr:colOff>60238</xdr:colOff>
      <xdr:row>446</xdr:row>
      <xdr:rowOff>27106</xdr:rowOff>
    </xdr:from>
    <xdr:to>
      <xdr:col>4</xdr:col>
      <xdr:colOff>1449457</xdr:colOff>
      <xdr:row>446</xdr:row>
      <xdr:rowOff>1085394</xdr:rowOff>
    </xdr:to>
    <xdr:pic>
      <xdr:nvPicPr>
        <xdr:cNvPr id="1972" name="Рисунок 1971"/>
        <xdr:cNvPicPr>
          <a:picLocks noChangeAspect="1"/>
        </xdr:cNvPicPr>
      </xdr:nvPicPr>
      <xdr:blipFill>
        <a:blip xmlns:r="http://schemas.openxmlformats.org/officeDocument/2006/relationships" r:embed="rId385" cstate="print">
          <a:extLst>
            <a:ext uri="{28A0092B-C50C-407E-A947-70E740481C1C}">
              <a14:useLocalDpi xmlns:a14="http://schemas.microsoft.com/office/drawing/2010/main" val="0"/>
            </a:ext>
          </a:extLst>
        </a:blip>
        <a:stretch>
          <a:fillRect/>
        </a:stretch>
      </xdr:blipFill>
      <xdr:spPr>
        <a:xfrm>
          <a:off x="9775738" y="473568693"/>
          <a:ext cx="1389219" cy="1058288"/>
        </a:xfrm>
        <a:prstGeom prst="rect">
          <a:avLst/>
        </a:prstGeom>
      </xdr:spPr>
    </xdr:pic>
    <xdr:clientData/>
  </xdr:twoCellAnchor>
  <xdr:twoCellAnchor editAs="oneCell">
    <xdr:from>
      <xdr:col>4</xdr:col>
      <xdr:colOff>50449</xdr:colOff>
      <xdr:row>343</xdr:row>
      <xdr:rowOff>42166</xdr:rowOff>
    </xdr:from>
    <xdr:to>
      <xdr:col>4</xdr:col>
      <xdr:colOff>1440657</xdr:colOff>
      <xdr:row>343</xdr:row>
      <xdr:rowOff>1076739</xdr:rowOff>
    </xdr:to>
    <xdr:pic>
      <xdr:nvPicPr>
        <xdr:cNvPr id="1985" name="Рисунок 1984"/>
        <xdr:cNvPicPr>
          <a:picLocks noChangeAspect="1"/>
        </xdr:cNvPicPr>
      </xdr:nvPicPr>
      <xdr:blipFill>
        <a:blip xmlns:r="http://schemas.openxmlformats.org/officeDocument/2006/relationships" r:embed="rId386" cstate="print">
          <a:extLst>
            <a:ext uri="{28A0092B-C50C-407E-A947-70E740481C1C}">
              <a14:useLocalDpi xmlns:a14="http://schemas.microsoft.com/office/drawing/2010/main" val="0"/>
            </a:ext>
          </a:extLst>
        </a:blip>
        <a:stretch>
          <a:fillRect/>
        </a:stretch>
      </xdr:blipFill>
      <xdr:spPr>
        <a:xfrm>
          <a:off x="9765949" y="363665253"/>
          <a:ext cx="1390208" cy="1034573"/>
        </a:xfrm>
        <a:prstGeom prst="rect">
          <a:avLst/>
        </a:prstGeom>
      </xdr:spPr>
    </xdr:pic>
    <xdr:clientData/>
  </xdr:twoCellAnchor>
  <xdr:twoCellAnchor editAs="oneCell">
    <xdr:from>
      <xdr:col>4</xdr:col>
      <xdr:colOff>35303</xdr:colOff>
      <xdr:row>254</xdr:row>
      <xdr:rowOff>25209</xdr:rowOff>
    </xdr:from>
    <xdr:to>
      <xdr:col>4</xdr:col>
      <xdr:colOff>1447674</xdr:colOff>
      <xdr:row>254</xdr:row>
      <xdr:rowOff>1076765</xdr:rowOff>
    </xdr:to>
    <xdr:pic>
      <xdr:nvPicPr>
        <xdr:cNvPr id="1992" name="Рисунок 1991"/>
        <xdr:cNvPicPr preferRelativeResize="0">
          <a:picLocks/>
        </xdr:cNvPicPr>
      </xdr:nvPicPr>
      <xdr:blipFill>
        <a:blip xmlns:r="http://schemas.openxmlformats.org/officeDocument/2006/relationships" r:embed="rId387" cstate="print">
          <a:extLst>
            <a:ext uri="{28A0092B-C50C-407E-A947-70E740481C1C}">
              <a14:useLocalDpi xmlns:a14="http://schemas.microsoft.com/office/drawing/2010/main" val="0"/>
            </a:ext>
          </a:extLst>
        </a:blip>
        <a:stretch>
          <a:fillRect/>
        </a:stretch>
      </xdr:blipFill>
      <xdr:spPr>
        <a:xfrm>
          <a:off x="9750803" y="271959818"/>
          <a:ext cx="1412371" cy="1051556"/>
        </a:xfrm>
        <a:prstGeom prst="rect">
          <a:avLst/>
        </a:prstGeom>
      </xdr:spPr>
    </xdr:pic>
    <xdr:clientData/>
  </xdr:twoCellAnchor>
  <xdr:twoCellAnchor editAs="oneCell">
    <xdr:from>
      <xdr:col>4</xdr:col>
      <xdr:colOff>28991</xdr:colOff>
      <xdr:row>180</xdr:row>
      <xdr:rowOff>25630</xdr:rowOff>
    </xdr:from>
    <xdr:to>
      <xdr:col>4</xdr:col>
      <xdr:colOff>1441362</xdr:colOff>
      <xdr:row>180</xdr:row>
      <xdr:rowOff>1068610</xdr:rowOff>
    </xdr:to>
    <xdr:pic>
      <xdr:nvPicPr>
        <xdr:cNvPr id="1994" name="Рисунок 1993"/>
        <xdr:cNvPicPr preferRelativeResize="0">
          <a:picLocks/>
        </xdr:cNvPicPr>
      </xdr:nvPicPr>
      <xdr:blipFill>
        <a:blip xmlns:r="http://schemas.openxmlformats.org/officeDocument/2006/relationships" r:embed="rId388">
          <a:extLst>
            <a:ext uri="{28A0092B-C50C-407E-A947-70E740481C1C}">
              <a14:useLocalDpi xmlns:a14="http://schemas.microsoft.com/office/drawing/2010/main" val="0"/>
            </a:ext>
          </a:extLst>
        </a:blip>
        <a:stretch>
          <a:fillRect/>
        </a:stretch>
      </xdr:blipFill>
      <xdr:spPr>
        <a:xfrm>
          <a:off x="9744491" y="198824804"/>
          <a:ext cx="1412371" cy="1042980"/>
        </a:xfrm>
        <a:prstGeom prst="rect">
          <a:avLst/>
        </a:prstGeom>
      </xdr:spPr>
    </xdr:pic>
    <xdr:clientData/>
  </xdr:twoCellAnchor>
  <xdr:twoCellAnchor editAs="oneCell">
    <xdr:from>
      <xdr:col>4</xdr:col>
      <xdr:colOff>40502</xdr:colOff>
      <xdr:row>582</xdr:row>
      <xdr:rowOff>35944</xdr:rowOff>
    </xdr:from>
    <xdr:to>
      <xdr:col>4</xdr:col>
      <xdr:colOff>1452873</xdr:colOff>
      <xdr:row>582</xdr:row>
      <xdr:rowOff>1078925</xdr:rowOff>
    </xdr:to>
    <xdr:pic>
      <xdr:nvPicPr>
        <xdr:cNvPr id="1995" name="Рисунок 1994"/>
        <xdr:cNvPicPr preferRelativeResize="0">
          <a:picLocks/>
        </xdr:cNvPicPr>
      </xdr:nvPicPr>
      <xdr:blipFill>
        <a:blip xmlns:r="http://schemas.openxmlformats.org/officeDocument/2006/relationships" r:embed="rId389">
          <a:extLst>
            <a:ext uri="{28A0092B-C50C-407E-A947-70E740481C1C}">
              <a14:useLocalDpi xmlns:a14="http://schemas.microsoft.com/office/drawing/2010/main" val="0"/>
            </a:ext>
          </a:extLst>
        </a:blip>
        <a:stretch>
          <a:fillRect/>
        </a:stretch>
      </xdr:blipFill>
      <xdr:spPr>
        <a:xfrm>
          <a:off x="9756002" y="610547031"/>
          <a:ext cx="1412371" cy="1042981"/>
        </a:xfrm>
        <a:prstGeom prst="rect">
          <a:avLst/>
        </a:prstGeom>
      </xdr:spPr>
    </xdr:pic>
    <xdr:clientData/>
  </xdr:twoCellAnchor>
  <xdr:twoCellAnchor editAs="oneCell">
    <xdr:from>
      <xdr:col>4</xdr:col>
      <xdr:colOff>40301</xdr:colOff>
      <xdr:row>231</xdr:row>
      <xdr:rowOff>35777</xdr:rowOff>
    </xdr:from>
    <xdr:to>
      <xdr:col>4</xdr:col>
      <xdr:colOff>1441175</xdr:colOff>
      <xdr:row>231</xdr:row>
      <xdr:rowOff>1060175</xdr:rowOff>
    </xdr:to>
    <xdr:pic>
      <xdr:nvPicPr>
        <xdr:cNvPr id="1999" name="Рисунок 1998"/>
        <xdr:cNvPicPr>
          <a:picLocks noChangeAspect="1"/>
        </xdr:cNvPicPr>
      </xdr:nvPicPr>
      <xdr:blipFill>
        <a:blip xmlns:r="http://schemas.openxmlformats.org/officeDocument/2006/relationships" r:embed="rId390" cstate="print">
          <a:extLst>
            <a:ext uri="{28A0092B-C50C-407E-A947-70E740481C1C}">
              <a14:useLocalDpi xmlns:a14="http://schemas.microsoft.com/office/drawing/2010/main" val="0"/>
            </a:ext>
          </a:extLst>
        </a:blip>
        <a:stretch>
          <a:fillRect/>
        </a:stretch>
      </xdr:blipFill>
      <xdr:spPr>
        <a:xfrm>
          <a:off x="9755801" y="252630494"/>
          <a:ext cx="1400874" cy="1024398"/>
        </a:xfrm>
        <a:prstGeom prst="rect">
          <a:avLst/>
        </a:prstGeom>
      </xdr:spPr>
    </xdr:pic>
    <xdr:clientData/>
  </xdr:twoCellAnchor>
  <xdr:twoCellAnchor editAs="oneCell">
    <xdr:from>
      <xdr:col>4</xdr:col>
      <xdr:colOff>49104</xdr:colOff>
      <xdr:row>447</xdr:row>
      <xdr:rowOff>39960</xdr:rowOff>
    </xdr:from>
    <xdr:to>
      <xdr:col>4</xdr:col>
      <xdr:colOff>1411533</xdr:colOff>
      <xdr:row>447</xdr:row>
      <xdr:rowOff>1060174</xdr:rowOff>
    </xdr:to>
    <xdr:pic>
      <xdr:nvPicPr>
        <xdr:cNvPr id="2001" name="Рисунок 2000"/>
        <xdr:cNvPicPr>
          <a:picLocks noChangeAspect="1"/>
        </xdr:cNvPicPr>
      </xdr:nvPicPr>
      <xdr:blipFill>
        <a:blip xmlns:r="http://schemas.openxmlformats.org/officeDocument/2006/relationships" r:embed="rId391" cstate="print">
          <a:extLst>
            <a:ext uri="{28A0092B-C50C-407E-A947-70E740481C1C}">
              <a14:useLocalDpi xmlns:a14="http://schemas.microsoft.com/office/drawing/2010/main" val="0"/>
            </a:ext>
          </a:extLst>
        </a:blip>
        <a:stretch>
          <a:fillRect/>
        </a:stretch>
      </xdr:blipFill>
      <xdr:spPr>
        <a:xfrm>
          <a:off x="9764604" y="474683134"/>
          <a:ext cx="1362429" cy="1020214"/>
        </a:xfrm>
        <a:prstGeom prst="rect">
          <a:avLst/>
        </a:prstGeom>
      </xdr:spPr>
    </xdr:pic>
    <xdr:clientData/>
  </xdr:twoCellAnchor>
  <xdr:twoCellAnchor editAs="oneCell">
    <xdr:from>
      <xdr:col>4</xdr:col>
      <xdr:colOff>41412</xdr:colOff>
      <xdr:row>355</xdr:row>
      <xdr:rowOff>30171</xdr:rowOff>
    </xdr:from>
    <xdr:to>
      <xdr:col>4</xdr:col>
      <xdr:colOff>1441961</xdr:colOff>
      <xdr:row>355</xdr:row>
      <xdr:rowOff>1086473</xdr:rowOff>
    </xdr:to>
    <xdr:pic>
      <xdr:nvPicPr>
        <xdr:cNvPr id="2002" name="Рисунок 2001"/>
        <xdr:cNvPicPr>
          <a:picLocks noChangeAspect="1"/>
        </xdr:cNvPicPr>
      </xdr:nvPicPr>
      <xdr:blipFill>
        <a:blip xmlns:r="http://schemas.openxmlformats.org/officeDocument/2006/relationships" r:embed="rId392" cstate="print">
          <a:extLst>
            <a:ext uri="{28A0092B-C50C-407E-A947-70E740481C1C}">
              <a14:useLocalDpi xmlns:a14="http://schemas.microsoft.com/office/drawing/2010/main" val="0"/>
            </a:ext>
          </a:extLst>
        </a:blip>
        <a:stretch>
          <a:fillRect/>
        </a:stretch>
      </xdr:blipFill>
      <xdr:spPr>
        <a:xfrm>
          <a:off x="9756912" y="377973888"/>
          <a:ext cx="1400549" cy="1056302"/>
        </a:xfrm>
        <a:prstGeom prst="rect">
          <a:avLst/>
        </a:prstGeom>
      </xdr:spPr>
    </xdr:pic>
    <xdr:clientData/>
  </xdr:twoCellAnchor>
  <xdr:twoCellAnchor editAs="oneCell">
    <xdr:from>
      <xdr:col>4</xdr:col>
      <xdr:colOff>52707</xdr:colOff>
      <xdr:row>281</xdr:row>
      <xdr:rowOff>43674</xdr:rowOff>
    </xdr:from>
    <xdr:to>
      <xdr:col>4</xdr:col>
      <xdr:colOff>1432893</xdr:colOff>
      <xdr:row>281</xdr:row>
      <xdr:rowOff>1068457</xdr:rowOff>
    </xdr:to>
    <xdr:pic>
      <xdr:nvPicPr>
        <xdr:cNvPr id="2003" name="Рисунок 2002"/>
        <xdr:cNvPicPr preferRelativeResize="0">
          <a:picLocks/>
        </xdr:cNvPicPr>
      </xdr:nvPicPr>
      <xdr:blipFill>
        <a:blip xmlns:r="http://schemas.openxmlformats.org/officeDocument/2006/relationships" r:embed="rId393">
          <a:extLst>
            <a:ext uri="{28A0092B-C50C-407E-A947-70E740481C1C}">
              <a14:useLocalDpi xmlns:a14="http://schemas.microsoft.com/office/drawing/2010/main" val="0"/>
            </a:ext>
          </a:extLst>
        </a:blip>
        <a:stretch>
          <a:fillRect/>
        </a:stretch>
      </xdr:blipFill>
      <xdr:spPr>
        <a:xfrm>
          <a:off x="9768207" y="305067304"/>
          <a:ext cx="1380186" cy="1024783"/>
        </a:xfrm>
        <a:prstGeom prst="rect">
          <a:avLst/>
        </a:prstGeom>
      </xdr:spPr>
    </xdr:pic>
    <xdr:clientData/>
  </xdr:twoCellAnchor>
  <xdr:twoCellAnchor editAs="oneCell">
    <xdr:from>
      <xdr:col>4</xdr:col>
      <xdr:colOff>47437</xdr:colOff>
      <xdr:row>647</xdr:row>
      <xdr:rowOff>44426</xdr:rowOff>
    </xdr:from>
    <xdr:to>
      <xdr:col>4</xdr:col>
      <xdr:colOff>1410431</xdr:colOff>
      <xdr:row>647</xdr:row>
      <xdr:rowOff>1066138</xdr:rowOff>
    </xdr:to>
    <xdr:pic>
      <xdr:nvPicPr>
        <xdr:cNvPr id="2006" name="Рисунок 2005"/>
        <xdr:cNvPicPr>
          <a:picLocks noChangeAspect="1"/>
        </xdr:cNvPicPr>
      </xdr:nvPicPr>
      <xdr:blipFill>
        <a:blip xmlns:r="http://schemas.openxmlformats.org/officeDocument/2006/relationships" r:embed="rId394" cstate="print">
          <a:extLst>
            <a:ext uri="{28A0092B-C50C-407E-A947-70E740481C1C}">
              <a14:useLocalDpi xmlns:a14="http://schemas.microsoft.com/office/drawing/2010/main" val="0"/>
            </a:ext>
          </a:extLst>
        </a:blip>
        <a:stretch>
          <a:fillRect/>
        </a:stretch>
      </xdr:blipFill>
      <xdr:spPr>
        <a:xfrm>
          <a:off x="9762937" y="678837339"/>
          <a:ext cx="1362994" cy="1021712"/>
        </a:xfrm>
        <a:prstGeom prst="rect">
          <a:avLst/>
        </a:prstGeom>
      </xdr:spPr>
    </xdr:pic>
    <xdr:clientData/>
  </xdr:twoCellAnchor>
  <xdr:twoCellAnchor editAs="oneCell">
    <xdr:from>
      <xdr:col>4</xdr:col>
      <xdr:colOff>51463</xdr:colOff>
      <xdr:row>75</xdr:row>
      <xdr:rowOff>43671</xdr:rowOff>
    </xdr:from>
    <xdr:to>
      <xdr:col>4</xdr:col>
      <xdr:colOff>1421928</xdr:colOff>
      <xdr:row>75</xdr:row>
      <xdr:rowOff>1060172</xdr:rowOff>
    </xdr:to>
    <xdr:pic>
      <xdr:nvPicPr>
        <xdr:cNvPr id="2007" name="Рисунок 2006"/>
        <xdr:cNvPicPr>
          <a:picLocks noChangeAspect="1"/>
        </xdr:cNvPicPr>
      </xdr:nvPicPr>
      <xdr:blipFill>
        <a:blip xmlns:r="http://schemas.openxmlformats.org/officeDocument/2006/relationships" r:embed="rId395">
          <a:extLst>
            <a:ext uri="{28A0092B-C50C-407E-A947-70E740481C1C}">
              <a14:useLocalDpi xmlns:a14="http://schemas.microsoft.com/office/drawing/2010/main" val="0"/>
            </a:ext>
          </a:extLst>
        </a:blip>
        <a:stretch>
          <a:fillRect/>
        </a:stretch>
      </xdr:blipFill>
      <xdr:spPr>
        <a:xfrm>
          <a:off x="9766963" y="86688041"/>
          <a:ext cx="1370465" cy="1016501"/>
        </a:xfrm>
        <a:prstGeom prst="rect">
          <a:avLst/>
        </a:prstGeom>
      </xdr:spPr>
    </xdr:pic>
    <xdr:clientData/>
  </xdr:twoCellAnchor>
  <xdr:twoCellAnchor editAs="oneCell">
    <xdr:from>
      <xdr:col>4</xdr:col>
      <xdr:colOff>59482</xdr:colOff>
      <xdr:row>673</xdr:row>
      <xdr:rowOff>42164</xdr:rowOff>
    </xdr:from>
    <xdr:to>
      <xdr:col>4</xdr:col>
      <xdr:colOff>1424609</xdr:colOff>
      <xdr:row>673</xdr:row>
      <xdr:rowOff>1070243</xdr:rowOff>
    </xdr:to>
    <xdr:pic>
      <xdr:nvPicPr>
        <xdr:cNvPr id="2009" name="Рисунок 2008"/>
        <xdr:cNvPicPr>
          <a:picLocks noChangeAspect="1"/>
        </xdr:cNvPicPr>
      </xdr:nvPicPr>
      <xdr:blipFill>
        <a:blip xmlns:r="http://schemas.openxmlformats.org/officeDocument/2006/relationships" r:embed="rId396" cstate="print">
          <a:extLst>
            <a:ext uri="{28A0092B-C50C-407E-A947-70E740481C1C}">
              <a14:useLocalDpi xmlns:a14="http://schemas.microsoft.com/office/drawing/2010/main" val="0"/>
            </a:ext>
          </a:extLst>
        </a:blip>
        <a:stretch>
          <a:fillRect/>
        </a:stretch>
      </xdr:blipFill>
      <xdr:spPr>
        <a:xfrm>
          <a:off x="9774982" y="717208403"/>
          <a:ext cx="1365127" cy="1028079"/>
        </a:xfrm>
        <a:prstGeom prst="rect">
          <a:avLst/>
        </a:prstGeom>
      </xdr:spPr>
    </xdr:pic>
    <xdr:clientData/>
  </xdr:twoCellAnchor>
  <xdr:twoCellAnchor editAs="oneCell">
    <xdr:from>
      <xdr:col>4</xdr:col>
      <xdr:colOff>67764</xdr:colOff>
      <xdr:row>648</xdr:row>
      <xdr:rowOff>50446</xdr:rowOff>
    </xdr:from>
    <xdr:to>
      <xdr:col>4</xdr:col>
      <xdr:colOff>1427957</xdr:colOff>
      <xdr:row>648</xdr:row>
      <xdr:rowOff>1068457</xdr:rowOff>
    </xdr:to>
    <xdr:pic>
      <xdr:nvPicPr>
        <xdr:cNvPr id="2012" name="Рисунок 2011"/>
        <xdr:cNvPicPr>
          <a:picLocks noChangeAspect="1"/>
        </xdr:cNvPicPr>
      </xdr:nvPicPr>
      <xdr:blipFill>
        <a:blip xmlns:r="http://schemas.openxmlformats.org/officeDocument/2006/relationships" r:embed="rId397" cstate="print">
          <a:extLst>
            <a:ext uri="{28A0092B-C50C-407E-A947-70E740481C1C}">
              <a14:useLocalDpi xmlns:a14="http://schemas.microsoft.com/office/drawing/2010/main" val="0"/>
            </a:ext>
          </a:extLst>
        </a:blip>
        <a:stretch>
          <a:fillRect/>
        </a:stretch>
      </xdr:blipFill>
      <xdr:spPr>
        <a:xfrm>
          <a:off x="9783264" y="679944946"/>
          <a:ext cx="1360193" cy="1018011"/>
        </a:xfrm>
        <a:prstGeom prst="rect">
          <a:avLst/>
        </a:prstGeom>
      </xdr:spPr>
    </xdr:pic>
    <xdr:clientData/>
  </xdr:twoCellAnchor>
  <xdr:twoCellAnchor editAs="oneCell">
    <xdr:from>
      <xdr:col>4</xdr:col>
      <xdr:colOff>42918</xdr:colOff>
      <xdr:row>304</xdr:row>
      <xdr:rowOff>33483</xdr:rowOff>
    </xdr:from>
    <xdr:to>
      <xdr:col>4</xdr:col>
      <xdr:colOff>1449457</xdr:colOff>
      <xdr:row>304</xdr:row>
      <xdr:rowOff>1080597</xdr:rowOff>
    </xdr:to>
    <xdr:pic>
      <xdr:nvPicPr>
        <xdr:cNvPr id="2014" name="Рисунок 2013"/>
        <xdr:cNvPicPr>
          <a:picLocks noChangeAspect="1"/>
        </xdr:cNvPicPr>
      </xdr:nvPicPr>
      <xdr:blipFill>
        <a:blip xmlns:r="http://schemas.openxmlformats.org/officeDocument/2006/relationships" r:embed="rId398" cstate="print">
          <a:extLst>
            <a:ext uri="{28A0092B-C50C-407E-A947-70E740481C1C}">
              <a14:useLocalDpi xmlns:a14="http://schemas.microsoft.com/office/drawing/2010/main" val="0"/>
            </a:ext>
          </a:extLst>
        </a:blip>
        <a:stretch>
          <a:fillRect/>
        </a:stretch>
      </xdr:blipFill>
      <xdr:spPr>
        <a:xfrm>
          <a:off x="9758418" y="324090548"/>
          <a:ext cx="1406539" cy="1047114"/>
        </a:xfrm>
        <a:prstGeom prst="rect">
          <a:avLst/>
        </a:prstGeom>
      </xdr:spPr>
    </xdr:pic>
    <xdr:clientData/>
  </xdr:twoCellAnchor>
  <xdr:twoCellAnchor editAs="oneCell">
    <xdr:from>
      <xdr:col>4</xdr:col>
      <xdr:colOff>50448</xdr:colOff>
      <xdr:row>716</xdr:row>
      <xdr:rowOff>57979</xdr:rowOff>
    </xdr:from>
    <xdr:to>
      <xdr:col>4</xdr:col>
      <xdr:colOff>1441174</xdr:colOff>
      <xdr:row>716</xdr:row>
      <xdr:rowOff>1052457</xdr:rowOff>
    </xdr:to>
    <xdr:pic>
      <xdr:nvPicPr>
        <xdr:cNvPr id="2015" name="Рисунок 2014"/>
        <xdr:cNvPicPr>
          <a:picLocks noChangeAspect="1"/>
        </xdr:cNvPicPr>
      </xdr:nvPicPr>
      <xdr:blipFill>
        <a:blip xmlns:r="http://schemas.openxmlformats.org/officeDocument/2006/relationships" r:embed="rId399" cstate="print">
          <a:extLst>
            <a:ext uri="{28A0092B-C50C-407E-A947-70E740481C1C}">
              <a14:useLocalDpi xmlns:a14="http://schemas.microsoft.com/office/drawing/2010/main" val="0"/>
            </a:ext>
          </a:extLst>
        </a:blip>
        <a:stretch>
          <a:fillRect/>
        </a:stretch>
      </xdr:blipFill>
      <xdr:spPr>
        <a:xfrm>
          <a:off x="9765948" y="762737153"/>
          <a:ext cx="1390726" cy="994478"/>
        </a:xfrm>
        <a:prstGeom prst="rect">
          <a:avLst/>
        </a:prstGeom>
      </xdr:spPr>
    </xdr:pic>
    <xdr:clientData/>
  </xdr:twoCellAnchor>
  <xdr:twoCellAnchor editAs="oneCell">
    <xdr:from>
      <xdr:col>4</xdr:col>
      <xdr:colOff>52970</xdr:colOff>
      <xdr:row>314</xdr:row>
      <xdr:rowOff>49695</xdr:rowOff>
    </xdr:from>
    <xdr:to>
      <xdr:col>4</xdr:col>
      <xdr:colOff>1432892</xdr:colOff>
      <xdr:row>314</xdr:row>
      <xdr:rowOff>1076739</xdr:rowOff>
    </xdr:to>
    <xdr:pic>
      <xdr:nvPicPr>
        <xdr:cNvPr id="2016" name="Рисунок 2015"/>
        <xdr:cNvPicPr>
          <a:picLocks noChangeAspect="1"/>
        </xdr:cNvPicPr>
      </xdr:nvPicPr>
      <xdr:blipFill>
        <a:blip xmlns:r="http://schemas.openxmlformats.org/officeDocument/2006/relationships" r:embed="rId400" cstate="print">
          <a:extLst>
            <a:ext uri="{28A0092B-C50C-407E-A947-70E740481C1C}">
              <a14:useLocalDpi xmlns:a14="http://schemas.microsoft.com/office/drawing/2010/main" val="0"/>
            </a:ext>
          </a:extLst>
        </a:blip>
        <a:stretch>
          <a:fillRect/>
        </a:stretch>
      </xdr:blipFill>
      <xdr:spPr>
        <a:xfrm>
          <a:off x="9768470" y="333275608"/>
          <a:ext cx="1379922" cy="1027044"/>
        </a:xfrm>
        <a:prstGeom prst="rect">
          <a:avLst/>
        </a:prstGeom>
      </xdr:spPr>
    </xdr:pic>
    <xdr:clientData/>
  </xdr:twoCellAnchor>
  <xdr:twoCellAnchor editAs="oneCell">
    <xdr:from>
      <xdr:col>4</xdr:col>
      <xdr:colOff>35388</xdr:colOff>
      <xdr:row>262</xdr:row>
      <xdr:rowOff>42164</xdr:rowOff>
    </xdr:from>
    <xdr:to>
      <xdr:col>4</xdr:col>
      <xdr:colOff>1441174</xdr:colOff>
      <xdr:row>262</xdr:row>
      <xdr:rowOff>1068457</xdr:rowOff>
    </xdr:to>
    <xdr:pic>
      <xdr:nvPicPr>
        <xdr:cNvPr id="2018" name="Рисунок 2017"/>
        <xdr:cNvPicPr>
          <a:picLocks noChangeAspect="1"/>
        </xdr:cNvPicPr>
      </xdr:nvPicPr>
      <xdr:blipFill>
        <a:blip xmlns:r="http://schemas.openxmlformats.org/officeDocument/2006/relationships" r:embed="rId401" cstate="print">
          <a:extLst>
            <a:ext uri="{28A0092B-C50C-407E-A947-70E740481C1C}">
              <a14:useLocalDpi xmlns:a14="http://schemas.microsoft.com/office/drawing/2010/main" val="0"/>
            </a:ext>
          </a:extLst>
        </a:blip>
        <a:stretch>
          <a:fillRect/>
        </a:stretch>
      </xdr:blipFill>
      <xdr:spPr>
        <a:xfrm>
          <a:off x="9750888" y="282992642"/>
          <a:ext cx="1405786" cy="1026293"/>
        </a:xfrm>
        <a:prstGeom prst="rect">
          <a:avLst/>
        </a:prstGeom>
      </xdr:spPr>
    </xdr:pic>
    <xdr:clientData/>
  </xdr:twoCellAnchor>
  <xdr:twoCellAnchor editAs="oneCell">
    <xdr:from>
      <xdr:col>4</xdr:col>
      <xdr:colOff>43672</xdr:colOff>
      <xdr:row>693</xdr:row>
      <xdr:rowOff>42544</xdr:rowOff>
    </xdr:from>
    <xdr:to>
      <xdr:col>4</xdr:col>
      <xdr:colOff>1432891</xdr:colOff>
      <xdr:row>693</xdr:row>
      <xdr:rowOff>1068853</xdr:rowOff>
    </xdr:to>
    <xdr:pic>
      <xdr:nvPicPr>
        <xdr:cNvPr id="2019" name="Рисунок 2018"/>
        <xdr:cNvPicPr>
          <a:picLocks noChangeAspect="1"/>
        </xdr:cNvPicPr>
      </xdr:nvPicPr>
      <xdr:blipFill>
        <a:blip xmlns:r="http://schemas.openxmlformats.org/officeDocument/2006/relationships" r:embed="rId402">
          <a:extLst>
            <a:ext uri="{28A0092B-C50C-407E-A947-70E740481C1C}">
              <a14:useLocalDpi xmlns:a14="http://schemas.microsoft.com/office/drawing/2010/main" val="0"/>
            </a:ext>
          </a:extLst>
        </a:blip>
        <a:stretch>
          <a:fillRect/>
        </a:stretch>
      </xdr:blipFill>
      <xdr:spPr>
        <a:xfrm>
          <a:off x="9759172" y="738138935"/>
          <a:ext cx="1389219" cy="1026309"/>
        </a:xfrm>
        <a:prstGeom prst="rect">
          <a:avLst/>
        </a:prstGeom>
      </xdr:spPr>
    </xdr:pic>
    <xdr:clientData/>
  </xdr:twoCellAnchor>
  <xdr:twoCellAnchor editAs="oneCell">
    <xdr:from>
      <xdr:col>4</xdr:col>
      <xdr:colOff>44287</xdr:colOff>
      <xdr:row>229</xdr:row>
      <xdr:rowOff>33131</xdr:rowOff>
    </xdr:from>
    <xdr:to>
      <xdr:col>4</xdr:col>
      <xdr:colOff>1444940</xdr:colOff>
      <xdr:row>229</xdr:row>
      <xdr:rowOff>1068459</xdr:rowOff>
    </xdr:to>
    <xdr:pic>
      <xdr:nvPicPr>
        <xdr:cNvPr id="2020" name="Рисунок 2019"/>
        <xdr:cNvPicPr>
          <a:picLocks noChangeAspect="1"/>
        </xdr:cNvPicPr>
      </xdr:nvPicPr>
      <xdr:blipFill>
        <a:blip xmlns:r="http://schemas.openxmlformats.org/officeDocument/2006/relationships" r:embed="rId403">
          <a:extLst>
            <a:ext uri="{28A0092B-C50C-407E-A947-70E740481C1C}">
              <a14:useLocalDpi xmlns:a14="http://schemas.microsoft.com/office/drawing/2010/main" val="0"/>
            </a:ext>
          </a:extLst>
        </a:blip>
        <a:stretch>
          <a:fillRect/>
        </a:stretch>
      </xdr:blipFill>
      <xdr:spPr>
        <a:xfrm>
          <a:off x="9759787" y="250424674"/>
          <a:ext cx="1400653" cy="1035328"/>
        </a:xfrm>
        <a:prstGeom prst="rect">
          <a:avLst/>
        </a:prstGeom>
      </xdr:spPr>
    </xdr:pic>
    <xdr:clientData/>
  </xdr:twoCellAnchor>
  <xdr:twoCellAnchor editAs="oneCell">
    <xdr:from>
      <xdr:col>4</xdr:col>
      <xdr:colOff>50450</xdr:colOff>
      <xdr:row>325</xdr:row>
      <xdr:rowOff>34635</xdr:rowOff>
    </xdr:from>
    <xdr:to>
      <xdr:col>4</xdr:col>
      <xdr:colOff>1432891</xdr:colOff>
      <xdr:row>325</xdr:row>
      <xdr:rowOff>1073726</xdr:rowOff>
    </xdr:to>
    <xdr:pic>
      <xdr:nvPicPr>
        <xdr:cNvPr id="2021" name="Рисунок 2020"/>
        <xdr:cNvPicPr>
          <a:picLocks noChangeAspect="1"/>
        </xdr:cNvPicPr>
      </xdr:nvPicPr>
      <xdr:blipFill>
        <a:blip xmlns:r="http://schemas.openxmlformats.org/officeDocument/2006/relationships" r:embed="rId404" cstate="print">
          <a:extLst>
            <a:ext uri="{28A0092B-C50C-407E-A947-70E740481C1C}">
              <a14:useLocalDpi xmlns:a14="http://schemas.microsoft.com/office/drawing/2010/main" val="0"/>
            </a:ext>
          </a:extLst>
        </a:blip>
        <a:stretch>
          <a:fillRect/>
        </a:stretch>
      </xdr:blipFill>
      <xdr:spPr>
        <a:xfrm>
          <a:off x="9765950" y="344582874"/>
          <a:ext cx="1382441" cy="1039091"/>
        </a:xfrm>
        <a:prstGeom prst="rect">
          <a:avLst/>
        </a:prstGeom>
      </xdr:spPr>
    </xdr:pic>
    <xdr:clientData/>
  </xdr:twoCellAnchor>
  <xdr:twoCellAnchor editAs="oneCell">
    <xdr:from>
      <xdr:col>4</xdr:col>
      <xdr:colOff>50447</xdr:colOff>
      <xdr:row>460</xdr:row>
      <xdr:rowOff>42165</xdr:rowOff>
    </xdr:from>
    <xdr:to>
      <xdr:col>4</xdr:col>
      <xdr:colOff>1424609</xdr:colOff>
      <xdr:row>460</xdr:row>
      <xdr:rowOff>1066596</xdr:rowOff>
    </xdr:to>
    <xdr:pic>
      <xdr:nvPicPr>
        <xdr:cNvPr id="2022" name="Рисунок 2021"/>
        <xdr:cNvPicPr>
          <a:picLocks noChangeAspect="1"/>
        </xdr:cNvPicPr>
      </xdr:nvPicPr>
      <xdr:blipFill>
        <a:blip xmlns:r="http://schemas.openxmlformats.org/officeDocument/2006/relationships" r:embed="rId405" cstate="print">
          <a:extLst>
            <a:ext uri="{28A0092B-C50C-407E-A947-70E740481C1C}">
              <a14:useLocalDpi xmlns:a14="http://schemas.microsoft.com/office/drawing/2010/main" val="0"/>
            </a:ext>
          </a:extLst>
        </a:blip>
        <a:stretch>
          <a:fillRect/>
        </a:stretch>
      </xdr:blipFill>
      <xdr:spPr>
        <a:xfrm>
          <a:off x="9765947" y="487150665"/>
          <a:ext cx="1374162" cy="1024431"/>
        </a:xfrm>
        <a:prstGeom prst="rect">
          <a:avLst/>
        </a:prstGeom>
      </xdr:spPr>
    </xdr:pic>
    <xdr:clientData/>
  </xdr:twoCellAnchor>
  <xdr:twoCellAnchor editAs="oneCell">
    <xdr:from>
      <xdr:col>4</xdr:col>
      <xdr:colOff>41414</xdr:colOff>
      <xdr:row>271</xdr:row>
      <xdr:rowOff>41413</xdr:rowOff>
    </xdr:from>
    <xdr:to>
      <xdr:col>4</xdr:col>
      <xdr:colOff>1430462</xdr:colOff>
      <xdr:row>271</xdr:row>
      <xdr:rowOff>1074483</xdr:rowOff>
    </xdr:to>
    <xdr:pic>
      <xdr:nvPicPr>
        <xdr:cNvPr id="2025" name="Рисунок 2024"/>
        <xdr:cNvPicPr>
          <a:picLocks noChangeAspect="1"/>
        </xdr:cNvPicPr>
      </xdr:nvPicPr>
      <xdr:blipFill>
        <a:blip xmlns:r="http://schemas.openxmlformats.org/officeDocument/2006/relationships" r:embed="rId406">
          <a:extLst>
            <a:ext uri="{28A0092B-C50C-407E-A947-70E740481C1C}">
              <a14:useLocalDpi xmlns:a14="http://schemas.microsoft.com/office/drawing/2010/main" val="0"/>
            </a:ext>
          </a:extLst>
        </a:blip>
        <a:stretch>
          <a:fillRect/>
        </a:stretch>
      </xdr:blipFill>
      <xdr:spPr>
        <a:xfrm>
          <a:off x="9756914" y="292906174"/>
          <a:ext cx="1389048" cy="1033070"/>
        </a:xfrm>
        <a:prstGeom prst="rect">
          <a:avLst/>
        </a:prstGeom>
      </xdr:spPr>
    </xdr:pic>
    <xdr:clientData/>
  </xdr:twoCellAnchor>
  <xdr:twoCellAnchor editAs="oneCell">
    <xdr:from>
      <xdr:col>4</xdr:col>
      <xdr:colOff>57978</xdr:colOff>
      <xdr:row>197</xdr:row>
      <xdr:rowOff>60096</xdr:rowOff>
    </xdr:from>
    <xdr:to>
      <xdr:col>4</xdr:col>
      <xdr:colOff>1416326</xdr:colOff>
      <xdr:row>197</xdr:row>
      <xdr:rowOff>1070960</xdr:rowOff>
    </xdr:to>
    <xdr:pic>
      <xdr:nvPicPr>
        <xdr:cNvPr id="2026" name="Рисунок 2025"/>
        <xdr:cNvPicPr>
          <a:picLocks noChangeAspect="1"/>
        </xdr:cNvPicPr>
      </xdr:nvPicPr>
      <xdr:blipFill>
        <a:blip xmlns:r="http://schemas.openxmlformats.org/officeDocument/2006/relationships" r:embed="rId407" cstate="print">
          <a:extLst>
            <a:ext uri="{28A0092B-C50C-407E-A947-70E740481C1C}">
              <a14:useLocalDpi xmlns:a14="http://schemas.microsoft.com/office/drawing/2010/main" val="0"/>
            </a:ext>
          </a:extLst>
        </a:blip>
        <a:stretch>
          <a:fillRect/>
        </a:stretch>
      </xdr:blipFill>
      <xdr:spPr>
        <a:xfrm>
          <a:off x="9773478" y="215383074"/>
          <a:ext cx="1358348" cy="1010864"/>
        </a:xfrm>
        <a:prstGeom prst="rect">
          <a:avLst/>
        </a:prstGeom>
      </xdr:spPr>
    </xdr:pic>
    <xdr:clientData/>
  </xdr:twoCellAnchor>
  <xdr:twoCellAnchor editAs="oneCell">
    <xdr:from>
      <xdr:col>4</xdr:col>
      <xdr:colOff>33131</xdr:colOff>
      <xdr:row>730</xdr:row>
      <xdr:rowOff>33130</xdr:rowOff>
    </xdr:from>
    <xdr:to>
      <xdr:col>4</xdr:col>
      <xdr:colOff>1449455</xdr:colOff>
      <xdr:row>730</xdr:row>
      <xdr:rowOff>1076739</xdr:rowOff>
    </xdr:to>
    <xdr:pic>
      <xdr:nvPicPr>
        <xdr:cNvPr id="2029" name="Рисунок 2028"/>
        <xdr:cNvPicPr>
          <a:picLocks noChangeAspect="1"/>
        </xdr:cNvPicPr>
      </xdr:nvPicPr>
      <xdr:blipFill>
        <a:blip xmlns:r="http://schemas.openxmlformats.org/officeDocument/2006/relationships" r:embed="rId408">
          <a:extLst>
            <a:ext uri="{28A0092B-C50C-407E-A947-70E740481C1C}">
              <a14:useLocalDpi xmlns:a14="http://schemas.microsoft.com/office/drawing/2010/main" val="0"/>
            </a:ext>
          </a:extLst>
        </a:blip>
        <a:stretch>
          <a:fillRect/>
        </a:stretch>
      </xdr:blipFill>
      <xdr:spPr>
        <a:xfrm>
          <a:off x="9748631" y="779393478"/>
          <a:ext cx="1416324" cy="1043609"/>
        </a:xfrm>
        <a:prstGeom prst="rect">
          <a:avLst/>
        </a:prstGeom>
      </xdr:spPr>
    </xdr:pic>
    <xdr:clientData/>
  </xdr:twoCellAnchor>
  <xdr:twoCellAnchor editAs="oneCell">
    <xdr:from>
      <xdr:col>4</xdr:col>
      <xdr:colOff>21587</xdr:colOff>
      <xdr:row>186</xdr:row>
      <xdr:rowOff>38100</xdr:rowOff>
    </xdr:from>
    <xdr:to>
      <xdr:col>4</xdr:col>
      <xdr:colOff>1450398</xdr:colOff>
      <xdr:row>186</xdr:row>
      <xdr:rowOff>1078058</xdr:rowOff>
    </xdr:to>
    <xdr:pic>
      <xdr:nvPicPr>
        <xdr:cNvPr id="2075" name="Рисунок 2074"/>
        <xdr:cNvPicPr>
          <a:picLocks noChangeAspect="1"/>
        </xdr:cNvPicPr>
      </xdr:nvPicPr>
      <xdr:blipFill>
        <a:blip xmlns:r="http://schemas.openxmlformats.org/officeDocument/2006/relationships" r:embed="rId409">
          <a:extLst>
            <a:ext uri="{28A0092B-C50C-407E-A947-70E740481C1C}">
              <a14:useLocalDpi xmlns:a14="http://schemas.microsoft.com/office/drawing/2010/main" val="0"/>
            </a:ext>
          </a:extLst>
        </a:blip>
        <a:stretch>
          <a:fillRect/>
        </a:stretch>
      </xdr:blipFill>
      <xdr:spPr>
        <a:xfrm>
          <a:off x="9737087" y="204345209"/>
          <a:ext cx="1428811" cy="1039958"/>
        </a:xfrm>
        <a:prstGeom prst="rect">
          <a:avLst/>
        </a:prstGeom>
      </xdr:spPr>
    </xdr:pic>
    <xdr:clientData/>
  </xdr:twoCellAnchor>
  <xdr:twoCellAnchor editAs="oneCell">
    <xdr:from>
      <xdr:col>4</xdr:col>
      <xdr:colOff>47625</xdr:colOff>
      <xdr:row>185</xdr:row>
      <xdr:rowOff>25250</xdr:rowOff>
    </xdr:from>
    <xdr:to>
      <xdr:col>4</xdr:col>
      <xdr:colOff>1438275</xdr:colOff>
      <xdr:row>185</xdr:row>
      <xdr:rowOff>1065067</xdr:rowOff>
    </xdr:to>
    <xdr:pic>
      <xdr:nvPicPr>
        <xdr:cNvPr id="2076" name="Рисунок 2075"/>
        <xdr:cNvPicPr>
          <a:picLocks noChangeAspect="1"/>
        </xdr:cNvPicPr>
      </xdr:nvPicPr>
      <xdr:blipFill>
        <a:blip xmlns:r="http://schemas.openxmlformats.org/officeDocument/2006/relationships" r:embed="rId410">
          <a:extLst>
            <a:ext uri="{28A0092B-C50C-407E-A947-70E740481C1C}">
              <a14:useLocalDpi xmlns:a14="http://schemas.microsoft.com/office/drawing/2010/main" val="0"/>
            </a:ext>
          </a:extLst>
        </a:blip>
        <a:stretch>
          <a:fillRect/>
        </a:stretch>
      </xdr:blipFill>
      <xdr:spPr>
        <a:xfrm>
          <a:off x="9763125" y="203230772"/>
          <a:ext cx="1390650" cy="1039817"/>
        </a:xfrm>
        <a:prstGeom prst="rect">
          <a:avLst/>
        </a:prstGeom>
      </xdr:spPr>
    </xdr:pic>
    <xdr:clientData/>
  </xdr:twoCellAnchor>
  <xdr:twoCellAnchor editAs="oneCell">
    <xdr:from>
      <xdr:col>4</xdr:col>
      <xdr:colOff>36368</xdr:colOff>
      <xdr:row>187</xdr:row>
      <xdr:rowOff>33130</xdr:rowOff>
    </xdr:from>
    <xdr:to>
      <xdr:col>4</xdr:col>
      <xdr:colOff>1444913</xdr:colOff>
      <xdr:row>187</xdr:row>
      <xdr:rowOff>1074969</xdr:rowOff>
    </xdr:to>
    <xdr:pic>
      <xdr:nvPicPr>
        <xdr:cNvPr id="2077" name="Рисунок 2076"/>
        <xdr:cNvPicPr>
          <a:picLocks noChangeAspect="1"/>
        </xdr:cNvPicPr>
      </xdr:nvPicPr>
      <xdr:blipFill>
        <a:blip xmlns:r="http://schemas.openxmlformats.org/officeDocument/2006/relationships" r:embed="rId411">
          <a:extLst>
            <a:ext uri="{28A0092B-C50C-407E-A947-70E740481C1C}">
              <a14:useLocalDpi xmlns:a14="http://schemas.microsoft.com/office/drawing/2010/main" val="0"/>
            </a:ext>
          </a:extLst>
        </a:blip>
        <a:stretch>
          <a:fillRect/>
        </a:stretch>
      </xdr:blipFill>
      <xdr:spPr>
        <a:xfrm>
          <a:off x="9751868" y="205441826"/>
          <a:ext cx="1408545" cy="1041839"/>
        </a:xfrm>
        <a:prstGeom prst="rect">
          <a:avLst/>
        </a:prstGeom>
      </xdr:spPr>
    </xdr:pic>
    <xdr:clientData/>
  </xdr:twoCellAnchor>
  <xdr:twoCellAnchor editAs="oneCell">
    <xdr:from>
      <xdr:col>4</xdr:col>
      <xdr:colOff>44161</xdr:colOff>
      <xdr:row>188</xdr:row>
      <xdr:rowOff>44653</xdr:rowOff>
    </xdr:from>
    <xdr:to>
      <xdr:col>4</xdr:col>
      <xdr:colOff>1429616</xdr:colOff>
      <xdr:row>188</xdr:row>
      <xdr:rowOff>1076739</xdr:rowOff>
    </xdr:to>
    <xdr:pic>
      <xdr:nvPicPr>
        <xdr:cNvPr id="2078" name="Рисунок 2077"/>
        <xdr:cNvPicPr>
          <a:picLocks noChangeAspect="1"/>
        </xdr:cNvPicPr>
      </xdr:nvPicPr>
      <xdr:blipFill>
        <a:blip xmlns:r="http://schemas.openxmlformats.org/officeDocument/2006/relationships" r:embed="rId412">
          <a:extLst>
            <a:ext uri="{28A0092B-C50C-407E-A947-70E740481C1C}">
              <a14:useLocalDpi xmlns:a14="http://schemas.microsoft.com/office/drawing/2010/main" val="0"/>
            </a:ext>
          </a:extLst>
        </a:blip>
        <a:stretch>
          <a:fillRect/>
        </a:stretch>
      </xdr:blipFill>
      <xdr:spPr>
        <a:xfrm>
          <a:off x="9759661" y="206554936"/>
          <a:ext cx="1385455" cy="1032086"/>
        </a:xfrm>
        <a:prstGeom prst="rect">
          <a:avLst/>
        </a:prstGeom>
      </xdr:spPr>
    </xdr:pic>
    <xdr:clientData/>
  </xdr:twoCellAnchor>
  <xdr:twoCellAnchor editAs="oneCell">
    <xdr:from>
      <xdr:col>4</xdr:col>
      <xdr:colOff>33618</xdr:colOff>
      <xdr:row>603</xdr:row>
      <xdr:rowOff>36420</xdr:rowOff>
    </xdr:from>
    <xdr:to>
      <xdr:col>4</xdr:col>
      <xdr:colOff>1456765</xdr:colOff>
      <xdr:row>604</xdr:row>
      <xdr:rowOff>1600</xdr:rowOff>
    </xdr:to>
    <xdr:pic>
      <xdr:nvPicPr>
        <xdr:cNvPr id="111" name="Рисунок 110"/>
        <xdr:cNvPicPr>
          <a:picLocks noChangeAspect="1"/>
        </xdr:cNvPicPr>
      </xdr:nvPicPr>
      <xdr:blipFill>
        <a:blip xmlns:r="http://schemas.openxmlformats.org/officeDocument/2006/relationships" r:embed="rId413">
          <a:extLst>
            <a:ext uri="{28A0092B-C50C-407E-A947-70E740481C1C}">
              <a14:useLocalDpi xmlns:a14="http://schemas.microsoft.com/office/drawing/2010/main" val="0"/>
            </a:ext>
          </a:extLst>
        </a:blip>
        <a:stretch>
          <a:fillRect/>
        </a:stretch>
      </xdr:blipFill>
      <xdr:spPr>
        <a:xfrm>
          <a:off x="9749118" y="643029949"/>
          <a:ext cx="1423147" cy="1067360"/>
        </a:xfrm>
        <a:prstGeom prst="rect">
          <a:avLst/>
        </a:prstGeom>
      </xdr:spPr>
    </xdr:pic>
    <xdr:clientData/>
  </xdr:twoCellAnchor>
  <xdr:oneCellAnchor>
    <xdr:from>
      <xdr:col>4</xdr:col>
      <xdr:colOff>57981</xdr:colOff>
      <xdr:row>89</xdr:row>
      <xdr:rowOff>41415</xdr:rowOff>
    </xdr:from>
    <xdr:ext cx="1374913" cy="1018761"/>
    <xdr:pic>
      <xdr:nvPicPr>
        <xdr:cNvPr id="1658" name="Рисунок 1657"/>
        <xdr:cNvPicPr preferRelativeResize="0">
          <a:picLocks/>
        </xdr:cNvPicPr>
      </xdr:nvPicPr>
      <xdr:blipFill>
        <a:blip xmlns:r="http://schemas.openxmlformats.org/officeDocument/2006/relationships" r:embed="rId235">
          <a:extLst>
            <a:ext uri="{28A0092B-C50C-407E-A947-70E740481C1C}">
              <a14:useLocalDpi xmlns:a14="http://schemas.microsoft.com/office/drawing/2010/main" val="0"/>
            </a:ext>
          </a:extLst>
        </a:blip>
        <a:stretch>
          <a:fillRect/>
        </a:stretch>
      </xdr:blipFill>
      <xdr:spPr>
        <a:xfrm>
          <a:off x="9773481" y="108758937"/>
          <a:ext cx="1374913" cy="1018761"/>
        </a:xfrm>
        <a:prstGeom prst="rect">
          <a:avLst/>
        </a:prstGeom>
      </xdr:spPr>
    </xdr:pic>
    <xdr:clientData/>
  </xdr:oneCellAnchor>
  <xdr:oneCellAnchor>
    <xdr:from>
      <xdr:col>4</xdr:col>
      <xdr:colOff>57980</xdr:colOff>
      <xdr:row>90</xdr:row>
      <xdr:rowOff>41415</xdr:rowOff>
    </xdr:from>
    <xdr:ext cx="1374913" cy="1018761"/>
    <xdr:pic>
      <xdr:nvPicPr>
        <xdr:cNvPr id="1659" name="Рисунок 1658"/>
        <xdr:cNvPicPr preferRelativeResize="0">
          <a:picLocks/>
        </xdr:cNvPicPr>
      </xdr:nvPicPr>
      <xdr:blipFill>
        <a:blip xmlns:r="http://schemas.openxmlformats.org/officeDocument/2006/relationships" r:embed="rId235">
          <a:extLst>
            <a:ext uri="{28A0092B-C50C-407E-A947-70E740481C1C}">
              <a14:useLocalDpi xmlns:a14="http://schemas.microsoft.com/office/drawing/2010/main" val="0"/>
            </a:ext>
          </a:extLst>
        </a:blip>
        <a:stretch>
          <a:fillRect/>
        </a:stretch>
      </xdr:blipFill>
      <xdr:spPr>
        <a:xfrm>
          <a:off x="9773480" y="109860524"/>
          <a:ext cx="1374913" cy="1018761"/>
        </a:xfrm>
        <a:prstGeom prst="rect">
          <a:avLst/>
        </a:prstGeom>
      </xdr:spPr>
    </xdr:pic>
    <xdr:clientData/>
  </xdr:oneCellAnchor>
  <xdr:oneCellAnchor>
    <xdr:from>
      <xdr:col>4</xdr:col>
      <xdr:colOff>49698</xdr:colOff>
      <xdr:row>91</xdr:row>
      <xdr:rowOff>41415</xdr:rowOff>
    </xdr:from>
    <xdr:ext cx="1374913" cy="1018761"/>
    <xdr:pic>
      <xdr:nvPicPr>
        <xdr:cNvPr id="1660" name="Рисунок 1659"/>
        <xdr:cNvPicPr preferRelativeResize="0">
          <a:picLocks/>
        </xdr:cNvPicPr>
      </xdr:nvPicPr>
      <xdr:blipFill>
        <a:blip xmlns:r="http://schemas.openxmlformats.org/officeDocument/2006/relationships" r:embed="rId235">
          <a:extLst>
            <a:ext uri="{28A0092B-C50C-407E-A947-70E740481C1C}">
              <a14:useLocalDpi xmlns:a14="http://schemas.microsoft.com/office/drawing/2010/main" val="0"/>
            </a:ext>
          </a:extLst>
        </a:blip>
        <a:stretch>
          <a:fillRect/>
        </a:stretch>
      </xdr:blipFill>
      <xdr:spPr>
        <a:xfrm>
          <a:off x="9765198" y="110962111"/>
          <a:ext cx="1374913" cy="1018761"/>
        </a:xfrm>
        <a:prstGeom prst="rect">
          <a:avLst/>
        </a:prstGeom>
      </xdr:spPr>
    </xdr:pic>
    <xdr:clientData/>
  </xdr:oneCellAnchor>
  <xdr:twoCellAnchor editAs="oneCell">
    <xdr:from>
      <xdr:col>4</xdr:col>
      <xdr:colOff>33132</xdr:colOff>
      <xdr:row>201</xdr:row>
      <xdr:rowOff>24849</xdr:rowOff>
    </xdr:from>
    <xdr:to>
      <xdr:col>4</xdr:col>
      <xdr:colOff>1440423</xdr:colOff>
      <xdr:row>201</xdr:row>
      <xdr:rowOff>1069707</xdr:rowOff>
    </xdr:to>
    <xdr:pic>
      <xdr:nvPicPr>
        <xdr:cNvPr id="1661" name="Рисунок 1660"/>
        <xdr:cNvPicPr>
          <a:picLocks noChangeAspect="1"/>
        </xdr:cNvPicPr>
      </xdr:nvPicPr>
      <xdr:blipFill>
        <a:blip xmlns:r="http://schemas.openxmlformats.org/officeDocument/2006/relationships" r:embed="rId208" cstate="print">
          <a:extLst>
            <a:ext uri="{28A0092B-C50C-407E-A947-70E740481C1C}">
              <a14:useLocalDpi xmlns:a14="http://schemas.microsoft.com/office/drawing/2010/main" val="0"/>
            </a:ext>
          </a:extLst>
        </a:blip>
        <a:stretch>
          <a:fillRect/>
        </a:stretch>
      </xdr:blipFill>
      <xdr:spPr>
        <a:xfrm>
          <a:off x="9748632" y="218652588"/>
          <a:ext cx="1407291" cy="1044858"/>
        </a:xfrm>
        <a:prstGeom prst="rect">
          <a:avLst/>
        </a:prstGeom>
      </xdr:spPr>
    </xdr:pic>
    <xdr:clientData/>
  </xdr:twoCellAnchor>
  <xdr:twoCellAnchor editAs="oneCell">
    <xdr:from>
      <xdr:col>4</xdr:col>
      <xdr:colOff>33132</xdr:colOff>
      <xdr:row>205</xdr:row>
      <xdr:rowOff>24849</xdr:rowOff>
    </xdr:from>
    <xdr:to>
      <xdr:col>4</xdr:col>
      <xdr:colOff>1432140</xdr:colOff>
      <xdr:row>205</xdr:row>
      <xdr:rowOff>1080151</xdr:rowOff>
    </xdr:to>
    <xdr:pic>
      <xdr:nvPicPr>
        <xdr:cNvPr id="1663" name="Рисунок 1662"/>
        <xdr:cNvPicPr>
          <a:picLocks noChangeAspect="1"/>
        </xdr:cNvPicPr>
      </xdr:nvPicPr>
      <xdr:blipFill>
        <a:blip xmlns:r="http://schemas.openxmlformats.org/officeDocument/2006/relationships" r:embed="rId330">
          <a:extLst>
            <a:ext uri="{28A0092B-C50C-407E-A947-70E740481C1C}">
              <a14:useLocalDpi xmlns:a14="http://schemas.microsoft.com/office/drawing/2010/main" val="0"/>
            </a:ext>
          </a:extLst>
        </a:blip>
        <a:stretch>
          <a:fillRect/>
        </a:stretch>
      </xdr:blipFill>
      <xdr:spPr>
        <a:xfrm>
          <a:off x="9748632" y="231076501"/>
          <a:ext cx="1399008" cy="1055302"/>
        </a:xfrm>
        <a:prstGeom prst="rect">
          <a:avLst/>
        </a:prstGeom>
      </xdr:spPr>
    </xdr:pic>
    <xdr:clientData/>
  </xdr:twoCellAnchor>
  <xdr:twoCellAnchor editAs="oneCell">
    <xdr:from>
      <xdr:col>4</xdr:col>
      <xdr:colOff>57981</xdr:colOff>
      <xdr:row>291</xdr:row>
      <xdr:rowOff>33132</xdr:rowOff>
    </xdr:from>
    <xdr:to>
      <xdr:col>4</xdr:col>
      <xdr:colOff>1420847</xdr:colOff>
      <xdr:row>291</xdr:row>
      <xdr:rowOff>1056305</xdr:rowOff>
    </xdr:to>
    <xdr:pic>
      <xdr:nvPicPr>
        <xdr:cNvPr id="1666" name="Рисунок 1665"/>
        <xdr:cNvPicPr>
          <a:picLocks noChangeAspect="1"/>
        </xdr:cNvPicPr>
      </xdr:nvPicPr>
      <xdr:blipFill>
        <a:blip xmlns:r="http://schemas.openxmlformats.org/officeDocument/2006/relationships" r:embed="rId414" cstate="print">
          <a:extLst>
            <a:ext uri="{28A0092B-C50C-407E-A947-70E740481C1C}">
              <a14:useLocalDpi xmlns:a14="http://schemas.microsoft.com/office/drawing/2010/main" val="0"/>
            </a:ext>
          </a:extLst>
        </a:blip>
        <a:stretch>
          <a:fillRect/>
        </a:stretch>
      </xdr:blipFill>
      <xdr:spPr>
        <a:xfrm>
          <a:off x="9773481" y="311666284"/>
          <a:ext cx="1362866" cy="1023173"/>
        </a:xfrm>
        <a:prstGeom prst="rect">
          <a:avLst/>
        </a:prstGeom>
      </xdr:spPr>
    </xdr:pic>
    <xdr:clientData/>
  </xdr:twoCellAnchor>
  <xdr:twoCellAnchor editAs="oneCell">
    <xdr:from>
      <xdr:col>4</xdr:col>
      <xdr:colOff>41415</xdr:colOff>
      <xdr:row>326</xdr:row>
      <xdr:rowOff>33132</xdr:rowOff>
    </xdr:from>
    <xdr:to>
      <xdr:col>4</xdr:col>
      <xdr:colOff>1429904</xdr:colOff>
      <xdr:row>326</xdr:row>
      <xdr:rowOff>1076112</xdr:rowOff>
    </xdr:to>
    <xdr:pic>
      <xdr:nvPicPr>
        <xdr:cNvPr id="1667" name="Рисунок 1666"/>
        <xdr:cNvPicPr preferRelativeResize="0">
          <a:picLocks/>
        </xdr:cNvPicPr>
      </xdr:nvPicPr>
      <xdr:blipFill>
        <a:blip xmlns:r="http://schemas.openxmlformats.org/officeDocument/2006/relationships" r:embed="rId415">
          <a:extLst>
            <a:ext uri="{28A0092B-C50C-407E-A947-70E740481C1C}">
              <a14:useLocalDpi xmlns:a14="http://schemas.microsoft.com/office/drawing/2010/main" val="0"/>
            </a:ext>
          </a:extLst>
        </a:blip>
        <a:stretch>
          <a:fillRect/>
        </a:stretch>
      </xdr:blipFill>
      <xdr:spPr>
        <a:xfrm>
          <a:off x="9756915" y="346784545"/>
          <a:ext cx="1388489" cy="1042980"/>
        </a:xfrm>
        <a:prstGeom prst="rect">
          <a:avLst/>
        </a:prstGeom>
      </xdr:spPr>
    </xdr:pic>
    <xdr:clientData/>
  </xdr:twoCellAnchor>
  <xdr:twoCellAnchor editAs="oneCell">
    <xdr:from>
      <xdr:col>4</xdr:col>
      <xdr:colOff>41415</xdr:colOff>
      <xdr:row>354</xdr:row>
      <xdr:rowOff>41415</xdr:rowOff>
    </xdr:from>
    <xdr:to>
      <xdr:col>4</xdr:col>
      <xdr:colOff>1426871</xdr:colOff>
      <xdr:row>354</xdr:row>
      <xdr:rowOff>1059545</xdr:rowOff>
    </xdr:to>
    <xdr:pic>
      <xdr:nvPicPr>
        <xdr:cNvPr id="1669" name="Рисунок 1668"/>
        <xdr:cNvPicPr>
          <a:picLocks noChangeAspect="1"/>
        </xdr:cNvPicPr>
      </xdr:nvPicPr>
      <xdr:blipFill>
        <a:blip xmlns:r="http://schemas.openxmlformats.org/officeDocument/2006/relationships" r:embed="rId73" cstate="print">
          <a:extLst>
            <a:ext uri="{28A0092B-C50C-407E-A947-70E740481C1C}">
              <a14:useLocalDpi xmlns:a14="http://schemas.microsoft.com/office/drawing/2010/main" val="0"/>
            </a:ext>
          </a:extLst>
        </a:blip>
        <a:stretch>
          <a:fillRect/>
        </a:stretch>
      </xdr:blipFill>
      <xdr:spPr>
        <a:xfrm>
          <a:off x="9756915" y="374680372"/>
          <a:ext cx="1385456" cy="1018130"/>
        </a:xfrm>
        <a:prstGeom prst="rect">
          <a:avLst/>
        </a:prstGeom>
      </xdr:spPr>
    </xdr:pic>
    <xdr:clientData/>
  </xdr:twoCellAnchor>
  <xdr:twoCellAnchor editAs="oneCell">
    <xdr:from>
      <xdr:col>4</xdr:col>
      <xdr:colOff>41415</xdr:colOff>
      <xdr:row>355</xdr:row>
      <xdr:rowOff>0</xdr:rowOff>
    </xdr:from>
    <xdr:to>
      <xdr:col>4</xdr:col>
      <xdr:colOff>1426870</xdr:colOff>
      <xdr:row>355</xdr:row>
      <xdr:rowOff>1036320</xdr:rowOff>
    </xdr:to>
    <xdr:pic>
      <xdr:nvPicPr>
        <xdr:cNvPr id="1670" name="Рисунок 1669"/>
        <xdr:cNvPicPr>
          <a:picLocks noChangeAspect="1"/>
        </xdr:cNvPicPr>
      </xdr:nvPicPr>
      <xdr:blipFill>
        <a:blip xmlns:r="http://schemas.openxmlformats.org/officeDocument/2006/relationships" r:embed="rId72">
          <a:extLst>
            <a:ext uri="{28A0092B-C50C-407E-A947-70E740481C1C}">
              <a14:useLocalDpi xmlns:a14="http://schemas.microsoft.com/office/drawing/2010/main" val="0"/>
            </a:ext>
          </a:extLst>
        </a:blip>
        <a:stretch>
          <a:fillRect/>
        </a:stretch>
      </xdr:blipFill>
      <xdr:spPr>
        <a:xfrm>
          <a:off x="9756915" y="376883545"/>
          <a:ext cx="1385455" cy="1036320"/>
        </a:xfrm>
        <a:prstGeom prst="rect">
          <a:avLst/>
        </a:prstGeom>
      </xdr:spPr>
    </xdr:pic>
    <xdr:clientData/>
  </xdr:twoCellAnchor>
  <xdr:twoCellAnchor editAs="oneCell">
    <xdr:from>
      <xdr:col>4</xdr:col>
      <xdr:colOff>57981</xdr:colOff>
      <xdr:row>406</xdr:row>
      <xdr:rowOff>33132</xdr:rowOff>
    </xdr:from>
    <xdr:to>
      <xdr:col>4</xdr:col>
      <xdr:colOff>1432141</xdr:colOff>
      <xdr:row>406</xdr:row>
      <xdr:rowOff>1069691</xdr:rowOff>
    </xdr:to>
    <xdr:pic>
      <xdr:nvPicPr>
        <xdr:cNvPr id="1676" name="Рисунок 1675"/>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73481" y="428061784"/>
          <a:ext cx="1374160" cy="1036559"/>
        </a:xfrm>
        <a:prstGeom prst="rect">
          <a:avLst/>
        </a:prstGeom>
      </xdr:spPr>
    </xdr:pic>
    <xdr:clientData/>
  </xdr:twoCellAnchor>
  <xdr:twoCellAnchor editAs="oneCell">
    <xdr:from>
      <xdr:col>4</xdr:col>
      <xdr:colOff>49698</xdr:colOff>
      <xdr:row>419</xdr:row>
      <xdr:rowOff>33132</xdr:rowOff>
    </xdr:from>
    <xdr:to>
      <xdr:col>4</xdr:col>
      <xdr:colOff>1437923</xdr:colOff>
      <xdr:row>419</xdr:row>
      <xdr:rowOff>1054237</xdr:rowOff>
    </xdr:to>
    <xdr:pic>
      <xdr:nvPicPr>
        <xdr:cNvPr id="1688" name="Рисунок 1687"/>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5198" y="443484002"/>
          <a:ext cx="1388225" cy="1021105"/>
        </a:xfrm>
        <a:prstGeom prst="rect">
          <a:avLst/>
        </a:prstGeom>
      </xdr:spPr>
    </xdr:pic>
    <xdr:clientData/>
  </xdr:twoCellAnchor>
  <xdr:twoCellAnchor editAs="oneCell">
    <xdr:from>
      <xdr:col>4</xdr:col>
      <xdr:colOff>49697</xdr:colOff>
      <xdr:row>442</xdr:row>
      <xdr:rowOff>41415</xdr:rowOff>
    </xdr:from>
    <xdr:to>
      <xdr:col>4</xdr:col>
      <xdr:colOff>1441177</xdr:colOff>
      <xdr:row>442</xdr:row>
      <xdr:rowOff>1024333</xdr:rowOff>
    </xdr:to>
    <xdr:pic>
      <xdr:nvPicPr>
        <xdr:cNvPr id="1718" name="Рисунок 1717"/>
        <xdr:cNvPicPr>
          <a:picLocks noChangeAspect="1"/>
        </xdr:cNvPicPr>
      </xdr:nvPicPr>
      <xdr:blipFill>
        <a:blip xmlns:r="http://schemas.openxmlformats.org/officeDocument/2006/relationships" r:embed="rId368">
          <a:extLst>
            <a:ext uri="{28A0092B-C50C-407E-A947-70E740481C1C}">
              <a14:useLocalDpi xmlns:a14="http://schemas.microsoft.com/office/drawing/2010/main" val="0"/>
            </a:ext>
          </a:extLst>
        </a:blip>
        <a:stretch>
          <a:fillRect/>
        </a:stretch>
      </xdr:blipFill>
      <xdr:spPr>
        <a:xfrm>
          <a:off x="9765197" y="469176654"/>
          <a:ext cx="1391480" cy="982918"/>
        </a:xfrm>
        <a:prstGeom prst="rect">
          <a:avLst/>
        </a:prstGeom>
      </xdr:spPr>
    </xdr:pic>
    <xdr:clientData/>
  </xdr:twoCellAnchor>
  <xdr:twoCellAnchor editAs="oneCell">
    <xdr:from>
      <xdr:col>4</xdr:col>
      <xdr:colOff>33132</xdr:colOff>
      <xdr:row>444</xdr:row>
      <xdr:rowOff>57981</xdr:rowOff>
    </xdr:from>
    <xdr:to>
      <xdr:col>4</xdr:col>
      <xdr:colOff>1424612</xdr:colOff>
      <xdr:row>444</xdr:row>
      <xdr:rowOff>1040899</xdr:rowOff>
    </xdr:to>
    <xdr:pic>
      <xdr:nvPicPr>
        <xdr:cNvPr id="1726" name="Рисунок 1725"/>
        <xdr:cNvPicPr>
          <a:picLocks noChangeAspect="1"/>
        </xdr:cNvPicPr>
      </xdr:nvPicPr>
      <xdr:blipFill>
        <a:blip xmlns:r="http://schemas.openxmlformats.org/officeDocument/2006/relationships" r:embed="rId368">
          <a:extLst>
            <a:ext uri="{28A0092B-C50C-407E-A947-70E740481C1C}">
              <a14:useLocalDpi xmlns:a14="http://schemas.microsoft.com/office/drawing/2010/main" val="0"/>
            </a:ext>
          </a:extLst>
        </a:blip>
        <a:stretch>
          <a:fillRect/>
        </a:stretch>
      </xdr:blipFill>
      <xdr:spPr>
        <a:xfrm>
          <a:off x="9748632" y="471396394"/>
          <a:ext cx="1391480" cy="982918"/>
        </a:xfrm>
        <a:prstGeom prst="rect">
          <a:avLst/>
        </a:prstGeom>
      </xdr:spPr>
    </xdr:pic>
    <xdr:clientData/>
  </xdr:twoCellAnchor>
  <xdr:twoCellAnchor editAs="oneCell">
    <xdr:from>
      <xdr:col>4</xdr:col>
      <xdr:colOff>49698</xdr:colOff>
      <xdr:row>445</xdr:row>
      <xdr:rowOff>57981</xdr:rowOff>
    </xdr:from>
    <xdr:to>
      <xdr:col>4</xdr:col>
      <xdr:colOff>1441178</xdr:colOff>
      <xdr:row>445</xdr:row>
      <xdr:rowOff>1040899</xdr:rowOff>
    </xdr:to>
    <xdr:pic>
      <xdr:nvPicPr>
        <xdr:cNvPr id="1728" name="Рисунок 1727"/>
        <xdr:cNvPicPr>
          <a:picLocks noChangeAspect="1"/>
        </xdr:cNvPicPr>
      </xdr:nvPicPr>
      <xdr:blipFill>
        <a:blip xmlns:r="http://schemas.openxmlformats.org/officeDocument/2006/relationships" r:embed="rId368">
          <a:extLst>
            <a:ext uri="{28A0092B-C50C-407E-A947-70E740481C1C}">
              <a14:useLocalDpi xmlns:a14="http://schemas.microsoft.com/office/drawing/2010/main" val="0"/>
            </a:ext>
          </a:extLst>
        </a:blip>
        <a:stretch>
          <a:fillRect/>
        </a:stretch>
      </xdr:blipFill>
      <xdr:spPr>
        <a:xfrm>
          <a:off x="9765198" y="472497981"/>
          <a:ext cx="1391480" cy="982918"/>
        </a:xfrm>
        <a:prstGeom prst="rect">
          <a:avLst/>
        </a:prstGeom>
      </xdr:spPr>
    </xdr:pic>
    <xdr:clientData/>
  </xdr:twoCellAnchor>
  <xdr:twoCellAnchor editAs="oneCell">
    <xdr:from>
      <xdr:col>4</xdr:col>
      <xdr:colOff>49698</xdr:colOff>
      <xdr:row>562</xdr:row>
      <xdr:rowOff>49697</xdr:rowOff>
    </xdr:from>
    <xdr:to>
      <xdr:col>4</xdr:col>
      <xdr:colOff>1415074</xdr:colOff>
      <xdr:row>562</xdr:row>
      <xdr:rowOff>1073729</xdr:rowOff>
    </xdr:to>
    <xdr:pic>
      <xdr:nvPicPr>
        <xdr:cNvPr id="1756" name="Рисунок 1755"/>
        <xdr:cNvPicPr>
          <a:picLocks noChangeAspect="1"/>
        </xdr:cNvPicPr>
      </xdr:nvPicPr>
      <xdr:blipFill>
        <a:blip xmlns:r="http://schemas.openxmlformats.org/officeDocument/2006/relationships" r:embed="rId285" cstate="print">
          <a:extLst>
            <a:ext uri="{28A0092B-C50C-407E-A947-70E740481C1C}">
              <a14:useLocalDpi xmlns:a14="http://schemas.microsoft.com/office/drawing/2010/main" val="0"/>
            </a:ext>
          </a:extLst>
        </a:blip>
        <a:stretch>
          <a:fillRect/>
        </a:stretch>
      </xdr:blipFill>
      <xdr:spPr>
        <a:xfrm>
          <a:off x="9765198" y="580511480"/>
          <a:ext cx="1365376" cy="1024032"/>
        </a:xfrm>
        <a:prstGeom prst="rect">
          <a:avLst/>
        </a:prstGeom>
      </xdr:spPr>
    </xdr:pic>
    <xdr:clientData/>
  </xdr:twoCellAnchor>
  <xdr:twoCellAnchor editAs="oneCell">
    <xdr:from>
      <xdr:col>4</xdr:col>
      <xdr:colOff>66258</xdr:colOff>
      <xdr:row>568</xdr:row>
      <xdr:rowOff>0</xdr:rowOff>
    </xdr:from>
    <xdr:to>
      <xdr:col>4</xdr:col>
      <xdr:colOff>1408041</xdr:colOff>
      <xdr:row>568</xdr:row>
      <xdr:rowOff>1018461</xdr:rowOff>
    </xdr:to>
    <xdr:pic>
      <xdr:nvPicPr>
        <xdr:cNvPr id="1761" name="Рисунок 1760"/>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81758" y="587112719"/>
          <a:ext cx="1341783" cy="1018461"/>
        </a:xfrm>
        <a:prstGeom prst="rect">
          <a:avLst/>
        </a:prstGeom>
      </xdr:spPr>
    </xdr:pic>
    <xdr:clientData/>
  </xdr:twoCellAnchor>
  <xdr:twoCellAnchor editAs="oneCell">
    <xdr:from>
      <xdr:col>4</xdr:col>
      <xdr:colOff>49698</xdr:colOff>
      <xdr:row>568</xdr:row>
      <xdr:rowOff>41415</xdr:rowOff>
    </xdr:from>
    <xdr:to>
      <xdr:col>4</xdr:col>
      <xdr:colOff>1391481</xdr:colOff>
      <xdr:row>568</xdr:row>
      <xdr:rowOff>1059876</xdr:rowOff>
    </xdr:to>
    <xdr:pic>
      <xdr:nvPicPr>
        <xdr:cNvPr id="1768" name="Рисунок 1767"/>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65198" y="588214306"/>
          <a:ext cx="1341783" cy="1018461"/>
        </a:xfrm>
        <a:prstGeom prst="rect">
          <a:avLst/>
        </a:prstGeom>
      </xdr:spPr>
    </xdr:pic>
    <xdr:clientData/>
  </xdr:twoCellAnchor>
  <xdr:twoCellAnchor editAs="oneCell">
    <xdr:from>
      <xdr:col>4</xdr:col>
      <xdr:colOff>74545</xdr:colOff>
      <xdr:row>571</xdr:row>
      <xdr:rowOff>33132</xdr:rowOff>
    </xdr:from>
    <xdr:to>
      <xdr:col>4</xdr:col>
      <xdr:colOff>1416328</xdr:colOff>
      <xdr:row>571</xdr:row>
      <xdr:rowOff>1051593</xdr:rowOff>
    </xdr:to>
    <xdr:pic>
      <xdr:nvPicPr>
        <xdr:cNvPr id="1795" name="Рисунок 1794"/>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90045" y="592612371"/>
          <a:ext cx="1341783" cy="1018461"/>
        </a:xfrm>
        <a:prstGeom prst="rect">
          <a:avLst/>
        </a:prstGeom>
      </xdr:spPr>
    </xdr:pic>
    <xdr:clientData/>
  </xdr:twoCellAnchor>
  <xdr:twoCellAnchor editAs="oneCell">
    <xdr:from>
      <xdr:col>4</xdr:col>
      <xdr:colOff>57981</xdr:colOff>
      <xdr:row>571</xdr:row>
      <xdr:rowOff>0</xdr:rowOff>
    </xdr:from>
    <xdr:to>
      <xdr:col>4</xdr:col>
      <xdr:colOff>1399764</xdr:colOff>
      <xdr:row>571</xdr:row>
      <xdr:rowOff>1018461</xdr:rowOff>
    </xdr:to>
    <xdr:pic>
      <xdr:nvPicPr>
        <xdr:cNvPr id="1800" name="Рисунок 1799"/>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73481" y="591527350"/>
          <a:ext cx="1341783" cy="1018461"/>
        </a:xfrm>
        <a:prstGeom prst="rect">
          <a:avLst/>
        </a:prstGeom>
      </xdr:spPr>
    </xdr:pic>
    <xdr:clientData/>
  </xdr:twoCellAnchor>
  <xdr:twoCellAnchor editAs="oneCell">
    <xdr:from>
      <xdr:col>4</xdr:col>
      <xdr:colOff>74545</xdr:colOff>
      <xdr:row>570</xdr:row>
      <xdr:rowOff>49697</xdr:rowOff>
    </xdr:from>
    <xdr:to>
      <xdr:col>4</xdr:col>
      <xdr:colOff>1416328</xdr:colOff>
      <xdr:row>570</xdr:row>
      <xdr:rowOff>1068158</xdr:rowOff>
    </xdr:to>
    <xdr:pic>
      <xdr:nvPicPr>
        <xdr:cNvPr id="1807" name="Рисунок 1806"/>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90045" y="590425762"/>
          <a:ext cx="1341783" cy="1018461"/>
        </a:xfrm>
        <a:prstGeom prst="rect">
          <a:avLst/>
        </a:prstGeom>
      </xdr:spPr>
    </xdr:pic>
    <xdr:clientData/>
  </xdr:twoCellAnchor>
  <xdr:twoCellAnchor editAs="oneCell">
    <xdr:from>
      <xdr:col>4</xdr:col>
      <xdr:colOff>66263</xdr:colOff>
      <xdr:row>569</xdr:row>
      <xdr:rowOff>49698</xdr:rowOff>
    </xdr:from>
    <xdr:to>
      <xdr:col>4</xdr:col>
      <xdr:colOff>1408046</xdr:colOff>
      <xdr:row>569</xdr:row>
      <xdr:rowOff>1068159</xdr:rowOff>
    </xdr:to>
    <xdr:pic>
      <xdr:nvPicPr>
        <xdr:cNvPr id="1832" name="Рисунок 1831"/>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81763" y="589324176"/>
          <a:ext cx="1341783" cy="1018461"/>
        </a:xfrm>
        <a:prstGeom prst="rect">
          <a:avLst/>
        </a:prstGeom>
      </xdr:spPr>
    </xdr:pic>
    <xdr:clientData/>
  </xdr:twoCellAnchor>
  <xdr:twoCellAnchor editAs="oneCell">
    <xdr:from>
      <xdr:col>4</xdr:col>
      <xdr:colOff>57981</xdr:colOff>
      <xdr:row>572</xdr:row>
      <xdr:rowOff>49698</xdr:rowOff>
    </xdr:from>
    <xdr:to>
      <xdr:col>4</xdr:col>
      <xdr:colOff>1399764</xdr:colOff>
      <xdr:row>572</xdr:row>
      <xdr:rowOff>1068159</xdr:rowOff>
    </xdr:to>
    <xdr:pic>
      <xdr:nvPicPr>
        <xdr:cNvPr id="1833" name="Рисунок 1832"/>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73481" y="593730524"/>
          <a:ext cx="1341783" cy="1018461"/>
        </a:xfrm>
        <a:prstGeom prst="rect">
          <a:avLst/>
        </a:prstGeom>
      </xdr:spPr>
    </xdr:pic>
    <xdr:clientData/>
  </xdr:twoCellAnchor>
  <xdr:twoCellAnchor editAs="oneCell">
    <xdr:from>
      <xdr:col>4</xdr:col>
      <xdr:colOff>55217</xdr:colOff>
      <xdr:row>574</xdr:row>
      <xdr:rowOff>41412</xdr:rowOff>
    </xdr:from>
    <xdr:to>
      <xdr:col>4</xdr:col>
      <xdr:colOff>1431637</xdr:colOff>
      <xdr:row>574</xdr:row>
      <xdr:rowOff>1073727</xdr:rowOff>
    </xdr:to>
    <xdr:pic>
      <xdr:nvPicPr>
        <xdr:cNvPr id="1834" name="Рисунок 1833"/>
        <xdr:cNvPicPr>
          <a:picLocks noChangeAspect="1"/>
        </xdr:cNvPicPr>
      </xdr:nvPicPr>
      <xdr:blipFill>
        <a:blip xmlns:r="http://schemas.openxmlformats.org/officeDocument/2006/relationships" r:embed="rId416">
          <a:extLst>
            <a:ext uri="{28A0092B-C50C-407E-A947-70E740481C1C}">
              <a14:useLocalDpi xmlns:a14="http://schemas.microsoft.com/office/drawing/2010/main" val="0"/>
            </a:ext>
          </a:extLst>
        </a:blip>
        <a:stretch>
          <a:fillRect/>
        </a:stretch>
      </xdr:blipFill>
      <xdr:spPr>
        <a:xfrm>
          <a:off x="9770717" y="601433347"/>
          <a:ext cx="1376420" cy="1032315"/>
        </a:xfrm>
        <a:prstGeom prst="rect">
          <a:avLst/>
        </a:prstGeom>
      </xdr:spPr>
    </xdr:pic>
    <xdr:clientData/>
  </xdr:twoCellAnchor>
  <xdr:oneCellAnchor>
    <xdr:from>
      <xdr:col>4</xdr:col>
      <xdr:colOff>55217</xdr:colOff>
      <xdr:row>575</xdr:row>
      <xdr:rowOff>41412</xdr:rowOff>
    </xdr:from>
    <xdr:ext cx="1376420" cy="1032315"/>
    <xdr:pic>
      <xdr:nvPicPr>
        <xdr:cNvPr id="1835" name="Рисунок 1834"/>
        <xdr:cNvPicPr>
          <a:picLocks noChangeAspect="1"/>
        </xdr:cNvPicPr>
      </xdr:nvPicPr>
      <xdr:blipFill>
        <a:blip xmlns:r="http://schemas.openxmlformats.org/officeDocument/2006/relationships" r:embed="rId416">
          <a:extLst>
            <a:ext uri="{28A0092B-C50C-407E-A947-70E740481C1C}">
              <a14:useLocalDpi xmlns:a14="http://schemas.microsoft.com/office/drawing/2010/main" val="0"/>
            </a:ext>
          </a:extLst>
        </a:blip>
        <a:stretch>
          <a:fillRect/>
        </a:stretch>
      </xdr:blipFill>
      <xdr:spPr>
        <a:xfrm>
          <a:off x="9770717" y="601433347"/>
          <a:ext cx="1376420" cy="1032315"/>
        </a:xfrm>
        <a:prstGeom prst="rect">
          <a:avLst/>
        </a:prstGeom>
      </xdr:spPr>
    </xdr:pic>
    <xdr:clientData/>
  </xdr:oneCellAnchor>
  <xdr:twoCellAnchor editAs="oneCell">
    <xdr:from>
      <xdr:col>4</xdr:col>
      <xdr:colOff>91112</xdr:colOff>
      <xdr:row>634</xdr:row>
      <xdr:rowOff>49698</xdr:rowOff>
    </xdr:from>
    <xdr:to>
      <xdr:col>4</xdr:col>
      <xdr:colOff>1416329</xdr:colOff>
      <xdr:row>634</xdr:row>
      <xdr:rowOff>1043496</xdr:rowOff>
    </xdr:to>
    <xdr:pic>
      <xdr:nvPicPr>
        <xdr:cNvPr id="1836" name="Рисунок 1835"/>
        <xdr:cNvPicPr preferRelativeResize="0">
          <a:picLocks/>
        </xdr:cNvPicPr>
      </xdr:nvPicPr>
      <xdr:blipFill>
        <a:blip xmlns:r="http://schemas.openxmlformats.org/officeDocument/2006/relationships" r:embed="rId33">
          <a:extLst>
            <a:ext uri="{28A0092B-C50C-407E-A947-70E740481C1C}">
              <a14:useLocalDpi xmlns:a14="http://schemas.microsoft.com/office/drawing/2010/main" val="0"/>
            </a:ext>
          </a:extLst>
        </a:blip>
        <a:stretch>
          <a:fillRect/>
        </a:stretch>
      </xdr:blipFill>
      <xdr:spPr>
        <a:xfrm>
          <a:off x="9806612" y="671926633"/>
          <a:ext cx="1325217" cy="993798"/>
        </a:xfrm>
        <a:prstGeom prst="rect">
          <a:avLst/>
        </a:prstGeom>
      </xdr:spPr>
    </xdr:pic>
    <xdr:clientData/>
  </xdr:twoCellAnchor>
  <xdr:twoCellAnchor editAs="oneCell">
    <xdr:from>
      <xdr:col>4</xdr:col>
      <xdr:colOff>74547</xdr:colOff>
      <xdr:row>657</xdr:row>
      <xdr:rowOff>49698</xdr:rowOff>
    </xdr:from>
    <xdr:to>
      <xdr:col>4</xdr:col>
      <xdr:colOff>1435000</xdr:colOff>
      <xdr:row>657</xdr:row>
      <xdr:rowOff>1031831</xdr:rowOff>
    </xdr:to>
    <xdr:pic>
      <xdr:nvPicPr>
        <xdr:cNvPr id="1837" name="Рисунок 1836"/>
        <xdr:cNvPicPr preferRelativeResize="0">
          <a:picLocks/>
        </xdr:cNvPicPr>
      </xdr:nvPicPr>
      <xdr:blipFill>
        <a:blip xmlns:r="http://schemas.openxmlformats.org/officeDocument/2006/relationships" r:embed="rId89">
          <a:extLst>
            <a:ext uri="{28A0092B-C50C-407E-A947-70E740481C1C}">
              <a14:useLocalDpi xmlns:a14="http://schemas.microsoft.com/office/drawing/2010/main" val="0"/>
            </a:ext>
          </a:extLst>
        </a:blip>
        <a:stretch>
          <a:fillRect/>
        </a:stretch>
      </xdr:blipFill>
      <xdr:spPr>
        <a:xfrm>
          <a:off x="9790047" y="703996894"/>
          <a:ext cx="1360453" cy="982133"/>
        </a:xfrm>
        <a:prstGeom prst="rect">
          <a:avLst/>
        </a:prstGeom>
      </xdr:spPr>
    </xdr:pic>
    <xdr:clientData/>
  </xdr:twoCellAnchor>
  <xdr:twoCellAnchor editAs="oneCell">
    <xdr:from>
      <xdr:col>4</xdr:col>
      <xdr:colOff>33132</xdr:colOff>
      <xdr:row>44</xdr:row>
      <xdr:rowOff>30802</xdr:rowOff>
    </xdr:from>
    <xdr:to>
      <xdr:col>4</xdr:col>
      <xdr:colOff>1435654</xdr:colOff>
      <xdr:row>44</xdr:row>
      <xdr:rowOff>1082694</xdr:rowOff>
    </xdr:to>
    <xdr:pic>
      <xdr:nvPicPr>
        <xdr:cNvPr id="705" name="Рисунок 704"/>
        <xdr:cNvPicPr>
          <a:picLocks noChangeAspect="1"/>
        </xdr:cNvPicPr>
      </xdr:nvPicPr>
      <xdr:blipFill>
        <a:blip xmlns:r="http://schemas.openxmlformats.org/officeDocument/2006/relationships" r:embed="rId417">
          <a:extLst>
            <a:ext uri="{28A0092B-C50C-407E-A947-70E740481C1C}">
              <a14:useLocalDpi xmlns:a14="http://schemas.microsoft.com/office/drawing/2010/main" val="0"/>
            </a:ext>
          </a:extLst>
        </a:blip>
        <a:stretch>
          <a:fillRect/>
        </a:stretch>
      </xdr:blipFill>
      <xdr:spPr>
        <a:xfrm>
          <a:off x="9742679" y="60532411"/>
          <a:ext cx="1402522" cy="1051892"/>
        </a:xfrm>
        <a:prstGeom prst="rect">
          <a:avLst/>
        </a:prstGeom>
      </xdr:spPr>
    </xdr:pic>
    <xdr:clientData/>
  </xdr:twoCellAnchor>
  <xdr:twoCellAnchor editAs="oneCell">
    <xdr:from>
      <xdr:col>4</xdr:col>
      <xdr:colOff>45842</xdr:colOff>
      <xdr:row>646</xdr:row>
      <xdr:rowOff>45842</xdr:rowOff>
    </xdr:from>
    <xdr:to>
      <xdr:col>4</xdr:col>
      <xdr:colOff>1424520</xdr:colOff>
      <xdr:row>646</xdr:row>
      <xdr:rowOff>1079850</xdr:rowOff>
    </xdr:to>
    <xdr:pic>
      <xdr:nvPicPr>
        <xdr:cNvPr id="721" name="Рисунок 720"/>
        <xdr:cNvPicPr>
          <a:picLocks noChangeAspect="1"/>
        </xdr:cNvPicPr>
      </xdr:nvPicPr>
      <xdr:blipFill>
        <a:blip xmlns:r="http://schemas.openxmlformats.org/officeDocument/2006/relationships" r:embed="rId418">
          <a:extLst>
            <a:ext uri="{28A0092B-C50C-407E-A947-70E740481C1C}">
              <a14:useLocalDpi xmlns:a14="http://schemas.microsoft.com/office/drawing/2010/main" val="0"/>
            </a:ext>
          </a:extLst>
        </a:blip>
        <a:stretch>
          <a:fillRect/>
        </a:stretch>
      </xdr:blipFill>
      <xdr:spPr>
        <a:xfrm>
          <a:off x="9761342" y="683111607"/>
          <a:ext cx="1378678" cy="1034008"/>
        </a:xfrm>
        <a:prstGeom prst="rect">
          <a:avLst/>
        </a:prstGeom>
      </xdr:spPr>
    </xdr:pic>
    <xdr:clientData/>
  </xdr:twoCellAnchor>
  <xdr:twoCellAnchor editAs="oneCell">
    <xdr:from>
      <xdr:col>4</xdr:col>
      <xdr:colOff>41415</xdr:colOff>
      <xdr:row>731</xdr:row>
      <xdr:rowOff>33132</xdr:rowOff>
    </xdr:from>
    <xdr:to>
      <xdr:col>4</xdr:col>
      <xdr:colOff>1426870</xdr:colOff>
      <xdr:row>731</xdr:row>
      <xdr:rowOff>1072223</xdr:rowOff>
    </xdr:to>
    <xdr:pic>
      <xdr:nvPicPr>
        <xdr:cNvPr id="747" name="Рисунок 746"/>
        <xdr:cNvPicPr>
          <a:picLocks noChangeAspect="1"/>
        </xdr:cNvPicPr>
      </xdr:nvPicPr>
      <xdr:blipFill>
        <a:blip xmlns:r="http://schemas.openxmlformats.org/officeDocument/2006/relationships" r:embed="rId419">
          <a:extLst>
            <a:ext uri="{28A0092B-C50C-407E-A947-70E740481C1C}">
              <a14:useLocalDpi xmlns:a14="http://schemas.microsoft.com/office/drawing/2010/main" val="0"/>
            </a:ext>
          </a:extLst>
        </a:blip>
        <a:stretch>
          <a:fillRect/>
        </a:stretch>
      </xdr:blipFill>
      <xdr:spPr>
        <a:xfrm>
          <a:off x="9756915" y="781596654"/>
          <a:ext cx="1385455" cy="1039091"/>
        </a:xfrm>
        <a:prstGeom prst="rect">
          <a:avLst/>
        </a:prstGeom>
      </xdr:spPr>
    </xdr:pic>
    <xdr:clientData/>
  </xdr:twoCellAnchor>
  <xdr:twoCellAnchor editAs="oneCell">
    <xdr:from>
      <xdr:col>4</xdr:col>
      <xdr:colOff>51954</xdr:colOff>
      <xdr:row>198</xdr:row>
      <xdr:rowOff>51954</xdr:rowOff>
    </xdr:from>
    <xdr:to>
      <xdr:col>4</xdr:col>
      <xdr:colOff>1430277</xdr:colOff>
      <xdr:row>198</xdr:row>
      <xdr:rowOff>1085697</xdr:rowOff>
    </xdr:to>
    <xdr:pic>
      <xdr:nvPicPr>
        <xdr:cNvPr id="778" name="Рисунок 777"/>
        <xdr:cNvPicPr>
          <a:picLocks noChangeAspect="1"/>
        </xdr:cNvPicPr>
      </xdr:nvPicPr>
      <xdr:blipFill>
        <a:blip xmlns:r="http://schemas.openxmlformats.org/officeDocument/2006/relationships" r:embed="rId420" cstate="print">
          <a:extLst>
            <a:ext uri="{28A0092B-C50C-407E-A947-70E740481C1C}">
              <a14:useLocalDpi xmlns:a14="http://schemas.microsoft.com/office/drawing/2010/main" val="0"/>
            </a:ext>
          </a:extLst>
        </a:blip>
        <a:stretch>
          <a:fillRect/>
        </a:stretch>
      </xdr:blipFill>
      <xdr:spPr>
        <a:xfrm>
          <a:off x="9767454" y="217620272"/>
          <a:ext cx="1378323" cy="1033743"/>
        </a:xfrm>
        <a:prstGeom prst="rect">
          <a:avLst/>
        </a:prstGeom>
      </xdr:spPr>
    </xdr:pic>
    <xdr:clientData/>
  </xdr:twoCellAnchor>
  <xdr:twoCellAnchor editAs="oneCell">
    <xdr:from>
      <xdr:col>4</xdr:col>
      <xdr:colOff>78442</xdr:colOff>
      <xdr:row>272</xdr:row>
      <xdr:rowOff>56030</xdr:rowOff>
    </xdr:from>
    <xdr:to>
      <xdr:col>4</xdr:col>
      <xdr:colOff>1425550</xdr:colOff>
      <xdr:row>272</xdr:row>
      <xdr:rowOff>1066361</xdr:rowOff>
    </xdr:to>
    <xdr:pic>
      <xdr:nvPicPr>
        <xdr:cNvPr id="780" name="Рисунок 779"/>
        <xdr:cNvPicPr>
          <a:picLocks noChangeAspect="1"/>
        </xdr:cNvPicPr>
      </xdr:nvPicPr>
      <xdr:blipFill>
        <a:blip xmlns:r="http://schemas.openxmlformats.org/officeDocument/2006/relationships" r:embed="rId421">
          <a:extLst>
            <a:ext uri="{28A0092B-C50C-407E-A947-70E740481C1C}">
              <a14:useLocalDpi xmlns:a14="http://schemas.microsoft.com/office/drawing/2010/main" val="0"/>
            </a:ext>
          </a:extLst>
        </a:blip>
        <a:stretch>
          <a:fillRect/>
        </a:stretch>
      </xdr:blipFill>
      <xdr:spPr>
        <a:xfrm>
          <a:off x="9793942" y="302480383"/>
          <a:ext cx="1347108" cy="1010331"/>
        </a:xfrm>
        <a:prstGeom prst="rect">
          <a:avLst/>
        </a:prstGeom>
      </xdr:spPr>
    </xdr:pic>
    <xdr:clientData/>
  </xdr:twoCellAnchor>
  <xdr:twoCellAnchor editAs="oneCell">
    <xdr:from>
      <xdr:col>4</xdr:col>
      <xdr:colOff>34636</xdr:colOff>
      <xdr:row>120</xdr:row>
      <xdr:rowOff>34636</xdr:rowOff>
    </xdr:from>
    <xdr:to>
      <xdr:col>4</xdr:col>
      <xdr:colOff>1444748</xdr:colOff>
      <xdr:row>120</xdr:row>
      <xdr:rowOff>1079471</xdr:rowOff>
    </xdr:to>
    <xdr:pic>
      <xdr:nvPicPr>
        <xdr:cNvPr id="816" name="Рисунок 815"/>
        <xdr:cNvPicPr preferRelativeResize="0">
          <a:picLocks/>
        </xdr:cNvPicPr>
      </xdr:nvPicPr>
      <xdr:blipFill>
        <a:blip xmlns:r="http://schemas.openxmlformats.org/officeDocument/2006/relationships" r:embed="rId30">
          <a:extLst>
            <a:ext uri="{28A0092B-C50C-407E-A947-70E740481C1C}">
              <a14:useLocalDpi xmlns:a14="http://schemas.microsoft.com/office/drawing/2010/main" val="0"/>
            </a:ext>
          </a:extLst>
        </a:blip>
        <a:stretch>
          <a:fillRect/>
        </a:stretch>
      </xdr:blipFill>
      <xdr:spPr>
        <a:xfrm>
          <a:off x="9750136" y="135272318"/>
          <a:ext cx="1410112" cy="1044835"/>
        </a:xfrm>
        <a:prstGeom prst="rect">
          <a:avLst/>
        </a:prstGeom>
      </xdr:spPr>
    </xdr:pic>
    <xdr:clientData/>
  </xdr:twoCellAnchor>
  <xdr:twoCellAnchor editAs="oneCell">
    <xdr:from>
      <xdr:col>4</xdr:col>
      <xdr:colOff>51954</xdr:colOff>
      <xdr:row>663</xdr:row>
      <xdr:rowOff>34636</xdr:rowOff>
    </xdr:from>
    <xdr:to>
      <xdr:col>4</xdr:col>
      <xdr:colOff>1439445</xdr:colOff>
      <xdr:row>663</xdr:row>
      <xdr:rowOff>1076226</xdr:rowOff>
    </xdr:to>
    <xdr:pic>
      <xdr:nvPicPr>
        <xdr:cNvPr id="773" name="Рисунок 772"/>
        <xdr:cNvPicPr>
          <a:picLocks noChangeAspect="1"/>
        </xdr:cNvPicPr>
      </xdr:nvPicPr>
      <xdr:blipFill>
        <a:blip xmlns:r="http://schemas.openxmlformats.org/officeDocument/2006/relationships" r:embed="rId422" cstate="print">
          <a:extLst>
            <a:ext uri="{28A0092B-C50C-407E-A947-70E740481C1C}">
              <a14:useLocalDpi xmlns:a14="http://schemas.microsoft.com/office/drawing/2010/main" val="0"/>
            </a:ext>
          </a:extLst>
        </a:blip>
        <a:stretch>
          <a:fillRect/>
        </a:stretch>
      </xdr:blipFill>
      <xdr:spPr>
        <a:xfrm>
          <a:off x="9767454" y="718150363"/>
          <a:ext cx="1387491" cy="1041590"/>
        </a:xfrm>
        <a:prstGeom prst="rect">
          <a:avLst/>
        </a:prstGeom>
      </xdr:spPr>
    </xdr:pic>
    <xdr:clientData/>
  </xdr:twoCellAnchor>
  <xdr:twoCellAnchor editAs="oneCell">
    <xdr:from>
      <xdr:col>4</xdr:col>
      <xdr:colOff>51954</xdr:colOff>
      <xdr:row>282</xdr:row>
      <xdr:rowOff>51955</xdr:rowOff>
    </xdr:from>
    <xdr:to>
      <xdr:col>4</xdr:col>
      <xdr:colOff>1414317</xdr:colOff>
      <xdr:row>282</xdr:row>
      <xdr:rowOff>1073727</xdr:rowOff>
    </xdr:to>
    <xdr:pic>
      <xdr:nvPicPr>
        <xdr:cNvPr id="818" name="Рисунок 817"/>
        <xdr:cNvPicPr>
          <a:picLocks noChangeAspect="1"/>
        </xdr:cNvPicPr>
      </xdr:nvPicPr>
      <xdr:blipFill>
        <a:blip xmlns:r="http://schemas.openxmlformats.org/officeDocument/2006/relationships" r:embed="rId423">
          <a:extLst>
            <a:ext uri="{28A0092B-C50C-407E-A947-70E740481C1C}">
              <a14:useLocalDpi xmlns:a14="http://schemas.microsoft.com/office/drawing/2010/main" val="0"/>
            </a:ext>
          </a:extLst>
        </a:blip>
        <a:stretch>
          <a:fillRect/>
        </a:stretch>
      </xdr:blipFill>
      <xdr:spPr>
        <a:xfrm>
          <a:off x="9767454" y="309185830"/>
          <a:ext cx="1362363" cy="1021772"/>
        </a:xfrm>
        <a:prstGeom prst="rect">
          <a:avLst/>
        </a:prstGeom>
      </xdr:spPr>
    </xdr:pic>
    <xdr:clientData/>
  </xdr:twoCellAnchor>
  <xdr:twoCellAnchor editAs="oneCell">
    <xdr:from>
      <xdr:col>4</xdr:col>
      <xdr:colOff>34636</xdr:colOff>
      <xdr:row>639</xdr:row>
      <xdr:rowOff>51954</xdr:rowOff>
    </xdr:from>
    <xdr:to>
      <xdr:col>4</xdr:col>
      <xdr:colOff>1444336</xdr:colOff>
      <xdr:row>639</xdr:row>
      <xdr:rowOff>1077284</xdr:rowOff>
    </xdr:to>
    <xdr:pic>
      <xdr:nvPicPr>
        <xdr:cNvPr id="826" name="Рисунок 825"/>
        <xdr:cNvPicPr>
          <a:picLocks noChangeAspect="1"/>
        </xdr:cNvPicPr>
      </xdr:nvPicPr>
      <xdr:blipFill>
        <a:blip xmlns:r="http://schemas.openxmlformats.org/officeDocument/2006/relationships" r:embed="rId424" cstate="print">
          <a:extLst>
            <a:ext uri="{28A0092B-C50C-407E-A947-70E740481C1C}">
              <a14:useLocalDpi xmlns:a14="http://schemas.microsoft.com/office/drawing/2010/main" val="0"/>
            </a:ext>
          </a:extLst>
        </a:blip>
        <a:stretch>
          <a:fillRect/>
        </a:stretch>
      </xdr:blipFill>
      <xdr:spPr>
        <a:xfrm>
          <a:off x="9750136" y="680344772"/>
          <a:ext cx="1409700" cy="1025330"/>
        </a:xfrm>
        <a:prstGeom prst="rect">
          <a:avLst/>
        </a:prstGeom>
      </xdr:spPr>
    </xdr:pic>
    <xdr:clientData/>
  </xdr:twoCellAnchor>
  <xdr:twoCellAnchor editAs="oneCell">
    <xdr:from>
      <xdr:col>4</xdr:col>
      <xdr:colOff>69272</xdr:colOff>
      <xdr:row>698</xdr:row>
      <xdr:rowOff>51954</xdr:rowOff>
    </xdr:from>
    <xdr:to>
      <xdr:col>4</xdr:col>
      <xdr:colOff>1431635</xdr:colOff>
      <xdr:row>698</xdr:row>
      <xdr:rowOff>1073726</xdr:rowOff>
    </xdr:to>
    <xdr:pic>
      <xdr:nvPicPr>
        <xdr:cNvPr id="828" name="Рисунок 827"/>
        <xdr:cNvPicPr>
          <a:picLocks noChangeAspect="1"/>
        </xdr:cNvPicPr>
      </xdr:nvPicPr>
      <xdr:blipFill>
        <a:blip xmlns:r="http://schemas.openxmlformats.org/officeDocument/2006/relationships" r:embed="rId425">
          <a:extLst>
            <a:ext uri="{28A0092B-C50C-407E-A947-70E740481C1C}">
              <a14:useLocalDpi xmlns:a14="http://schemas.microsoft.com/office/drawing/2010/main" val="0"/>
            </a:ext>
          </a:extLst>
        </a:blip>
        <a:stretch>
          <a:fillRect/>
        </a:stretch>
      </xdr:blipFill>
      <xdr:spPr>
        <a:xfrm>
          <a:off x="9784772" y="754743681"/>
          <a:ext cx="1362363" cy="1021772"/>
        </a:xfrm>
        <a:prstGeom prst="rect">
          <a:avLst/>
        </a:prstGeom>
      </xdr:spPr>
    </xdr:pic>
    <xdr:clientData/>
  </xdr:twoCellAnchor>
  <xdr:twoCellAnchor editAs="oneCell">
    <xdr:from>
      <xdr:col>4</xdr:col>
      <xdr:colOff>69272</xdr:colOff>
      <xdr:row>34</xdr:row>
      <xdr:rowOff>51954</xdr:rowOff>
    </xdr:from>
    <xdr:to>
      <xdr:col>4</xdr:col>
      <xdr:colOff>1420090</xdr:colOff>
      <xdr:row>34</xdr:row>
      <xdr:rowOff>1065068</xdr:rowOff>
    </xdr:to>
    <xdr:pic>
      <xdr:nvPicPr>
        <xdr:cNvPr id="843" name="Рисунок 842"/>
        <xdr:cNvPicPr>
          <a:picLocks noChangeAspect="1"/>
        </xdr:cNvPicPr>
      </xdr:nvPicPr>
      <xdr:blipFill>
        <a:blip xmlns:r="http://schemas.openxmlformats.org/officeDocument/2006/relationships" r:embed="rId426">
          <a:extLst>
            <a:ext uri="{28A0092B-C50C-407E-A947-70E740481C1C}">
              <a14:useLocalDpi xmlns:a14="http://schemas.microsoft.com/office/drawing/2010/main" val="0"/>
            </a:ext>
          </a:extLst>
        </a:blip>
        <a:stretch>
          <a:fillRect/>
        </a:stretch>
      </xdr:blipFill>
      <xdr:spPr>
        <a:xfrm>
          <a:off x="9784772" y="40697727"/>
          <a:ext cx="1350818" cy="1013114"/>
        </a:xfrm>
        <a:prstGeom prst="rect">
          <a:avLst/>
        </a:prstGeom>
      </xdr:spPr>
    </xdr:pic>
    <xdr:clientData/>
  </xdr:twoCellAnchor>
  <xdr:twoCellAnchor editAs="oneCell">
    <xdr:from>
      <xdr:col>4</xdr:col>
      <xdr:colOff>51954</xdr:colOff>
      <xdr:row>493</xdr:row>
      <xdr:rowOff>34636</xdr:rowOff>
    </xdr:from>
    <xdr:to>
      <xdr:col>4</xdr:col>
      <xdr:colOff>1425864</xdr:colOff>
      <xdr:row>493</xdr:row>
      <xdr:rowOff>1065068</xdr:rowOff>
    </xdr:to>
    <xdr:pic>
      <xdr:nvPicPr>
        <xdr:cNvPr id="846" name="Рисунок 845"/>
        <xdr:cNvPicPr>
          <a:picLocks noChangeAspect="1"/>
        </xdr:cNvPicPr>
      </xdr:nvPicPr>
      <xdr:blipFill>
        <a:blip xmlns:r="http://schemas.openxmlformats.org/officeDocument/2006/relationships" r:embed="rId427" cstate="print">
          <a:extLst>
            <a:ext uri="{28A0092B-C50C-407E-A947-70E740481C1C}">
              <a14:useLocalDpi xmlns:a14="http://schemas.microsoft.com/office/drawing/2010/main" val="0"/>
            </a:ext>
          </a:extLst>
        </a:blip>
        <a:stretch>
          <a:fillRect/>
        </a:stretch>
      </xdr:blipFill>
      <xdr:spPr>
        <a:xfrm>
          <a:off x="9767454" y="531581591"/>
          <a:ext cx="1373910" cy="1030432"/>
        </a:xfrm>
        <a:prstGeom prst="rect">
          <a:avLst/>
        </a:prstGeom>
      </xdr:spPr>
    </xdr:pic>
    <xdr:clientData/>
  </xdr:twoCellAnchor>
  <xdr:twoCellAnchor editAs="oneCell">
    <xdr:from>
      <xdr:col>4</xdr:col>
      <xdr:colOff>51954</xdr:colOff>
      <xdr:row>494</xdr:row>
      <xdr:rowOff>51954</xdr:rowOff>
    </xdr:from>
    <xdr:to>
      <xdr:col>4</xdr:col>
      <xdr:colOff>1425864</xdr:colOff>
      <xdr:row>494</xdr:row>
      <xdr:rowOff>1082386</xdr:rowOff>
    </xdr:to>
    <xdr:pic>
      <xdr:nvPicPr>
        <xdr:cNvPr id="847" name="Рисунок 846"/>
        <xdr:cNvPicPr>
          <a:picLocks noChangeAspect="1"/>
        </xdr:cNvPicPr>
      </xdr:nvPicPr>
      <xdr:blipFill>
        <a:blip xmlns:r="http://schemas.openxmlformats.org/officeDocument/2006/relationships" r:embed="rId427" cstate="print">
          <a:extLst>
            <a:ext uri="{28A0092B-C50C-407E-A947-70E740481C1C}">
              <a14:useLocalDpi xmlns:a14="http://schemas.microsoft.com/office/drawing/2010/main" val="0"/>
            </a:ext>
          </a:extLst>
        </a:blip>
        <a:stretch>
          <a:fillRect/>
        </a:stretch>
      </xdr:blipFill>
      <xdr:spPr>
        <a:xfrm>
          <a:off x="9767454" y="532707272"/>
          <a:ext cx="1373910" cy="1030432"/>
        </a:xfrm>
        <a:prstGeom prst="rect">
          <a:avLst/>
        </a:prstGeom>
      </xdr:spPr>
    </xdr:pic>
    <xdr:clientData/>
  </xdr:twoCellAnchor>
  <xdr:twoCellAnchor editAs="oneCell">
    <xdr:from>
      <xdr:col>4</xdr:col>
      <xdr:colOff>51954</xdr:colOff>
      <xdr:row>321</xdr:row>
      <xdr:rowOff>51954</xdr:rowOff>
    </xdr:from>
    <xdr:to>
      <xdr:col>4</xdr:col>
      <xdr:colOff>1437409</xdr:colOff>
      <xdr:row>321</xdr:row>
      <xdr:rowOff>1091045</xdr:rowOff>
    </xdr:to>
    <xdr:pic>
      <xdr:nvPicPr>
        <xdr:cNvPr id="845" name="Рисунок 844"/>
        <xdr:cNvPicPr>
          <a:picLocks noChangeAspect="1"/>
        </xdr:cNvPicPr>
      </xdr:nvPicPr>
      <xdr:blipFill>
        <a:blip xmlns:r="http://schemas.openxmlformats.org/officeDocument/2006/relationships" r:embed="rId428">
          <a:extLst>
            <a:ext uri="{28A0092B-C50C-407E-A947-70E740481C1C}">
              <a14:useLocalDpi xmlns:a14="http://schemas.microsoft.com/office/drawing/2010/main" val="0"/>
            </a:ext>
          </a:extLst>
        </a:blip>
        <a:stretch>
          <a:fillRect/>
        </a:stretch>
      </xdr:blipFill>
      <xdr:spPr>
        <a:xfrm>
          <a:off x="9767454" y="347350772"/>
          <a:ext cx="1385455" cy="1039091"/>
        </a:xfrm>
        <a:prstGeom prst="rect">
          <a:avLst/>
        </a:prstGeom>
      </xdr:spPr>
    </xdr:pic>
    <xdr:clientData/>
  </xdr:twoCellAnchor>
  <xdr:twoCellAnchor editAs="oneCell">
    <xdr:from>
      <xdr:col>4</xdr:col>
      <xdr:colOff>51955</xdr:colOff>
      <xdr:row>232</xdr:row>
      <xdr:rowOff>56284</xdr:rowOff>
    </xdr:from>
    <xdr:to>
      <xdr:col>4</xdr:col>
      <xdr:colOff>1431637</xdr:colOff>
      <xdr:row>232</xdr:row>
      <xdr:rowOff>1091046</xdr:rowOff>
    </xdr:to>
    <xdr:pic>
      <xdr:nvPicPr>
        <xdr:cNvPr id="27" name="Рисунок 26"/>
        <xdr:cNvPicPr>
          <a:picLocks noChangeAspect="1"/>
        </xdr:cNvPicPr>
      </xdr:nvPicPr>
      <xdr:blipFill>
        <a:blip xmlns:r="http://schemas.openxmlformats.org/officeDocument/2006/relationships" r:embed="rId429">
          <a:extLst>
            <a:ext uri="{28A0092B-C50C-407E-A947-70E740481C1C}">
              <a14:useLocalDpi xmlns:a14="http://schemas.microsoft.com/office/drawing/2010/main" val="0"/>
            </a:ext>
          </a:extLst>
        </a:blip>
        <a:stretch>
          <a:fillRect/>
        </a:stretch>
      </xdr:blipFill>
      <xdr:spPr>
        <a:xfrm>
          <a:off x="9767455" y="262894329"/>
          <a:ext cx="1379682" cy="1034762"/>
        </a:xfrm>
        <a:prstGeom prst="rect">
          <a:avLst/>
        </a:prstGeom>
      </xdr:spPr>
    </xdr:pic>
    <xdr:clientData/>
  </xdr:twoCellAnchor>
  <xdr:twoCellAnchor editAs="oneCell">
    <xdr:from>
      <xdr:col>4</xdr:col>
      <xdr:colOff>50580</xdr:colOff>
      <xdr:row>638</xdr:row>
      <xdr:rowOff>40822</xdr:rowOff>
    </xdr:from>
    <xdr:to>
      <xdr:col>4</xdr:col>
      <xdr:colOff>1442358</xdr:colOff>
      <xdr:row>638</xdr:row>
      <xdr:rowOff>1076820</xdr:rowOff>
    </xdr:to>
    <xdr:pic>
      <xdr:nvPicPr>
        <xdr:cNvPr id="28" name="Рисунок 27"/>
        <xdr:cNvPicPr>
          <a:picLocks noChangeAspect="1"/>
        </xdr:cNvPicPr>
      </xdr:nvPicPr>
      <xdr:blipFill>
        <a:blip xmlns:r="http://schemas.openxmlformats.org/officeDocument/2006/relationships" r:embed="rId430">
          <a:extLst>
            <a:ext uri="{28A0092B-C50C-407E-A947-70E740481C1C}">
              <a14:useLocalDpi xmlns:a14="http://schemas.microsoft.com/office/drawing/2010/main" val="0"/>
            </a:ext>
          </a:extLst>
        </a:blip>
        <a:stretch>
          <a:fillRect/>
        </a:stretch>
      </xdr:blipFill>
      <xdr:spPr>
        <a:xfrm>
          <a:off x="9766080" y="681935572"/>
          <a:ext cx="1391778" cy="1035998"/>
        </a:xfrm>
        <a:prstGeom prst="rect">
          <a:avLst/>
        </a:prstGeom>
      </xdr:spPr>
    </xdr:pic>
    <xdr:clientData/>
  </xdr:twoCellAnchor>
  <xdr:twoCellAnchor editAs="oneCell">
    <xdr:from>
      <xdr:col>4</xdr:col>
      <xdr:colOff>34636</xdr:colOff>
      <xdr:row>286</xdr:row>
      <xdr:rowOff>34636</xdr:rowOff>
    </xdr:from>
    <xdr:to>
      <xdr:col>4</xdr:col>
      <xdr:colOff>1431636</xdr:colOff>
      <xdr:row>286</xdr:row>
      <xdr:rowOff>1082387</xdr:rowOff>
    </xdr:to>
    <xdr:pic>
      <xdr:nvPicPr>
        <xdr:cNvPr id="817" name="Рисунок 816"/>
        <xdr:cNvPicPr>
          <a:picLocks noChangeAspect="1"/>
        </xdr:cNvPicPr>
      </xdr:nvPicPr>
      <xdr:blipFill>
        <a:blip xmlns:r="http://schemas.openxmlformats.org/officeDocument/2006/relationships" r:embed="rId431">
          <a:extLst>
            <a:ext uri="{28A0092B-C50C-407E-A947-70E740481C1C}">
              <a14:useLocalDpi xmlns:a14="http://schemas.microsoft.com/office/drawing/2010/main" val="0"/>
            </a:ext>
          </a:extLst>
        </a:blip>
        <a:stretch>
          <a:fillRect/>
        </a:stretch>
      </xdr:blipFill>
      <xdr:spPr>
        <a:xfrm>
          <a:off x="9750136" y="313407136"/>
          <a:ext cx="1397000" cy="1047751"/>
        </a:xfrm>
        <a:prstGeom prst="rect">
          <a:avLst/>
        </a:prstGeom>
      </xdr:spPr>
    </xdr:pic>
    <xdr:clientData/>
  </xdr:twoCellAnchor>
  <xdr:twoCellAnchor editAs="oneCell">
    <xdr:from>
      <xdr:col>4</xdr:col>
      <xdr:colOff>51954</xdr:colOff>
      <xdr:row>100</xdr:row>
      <xdr:rowOff>34636</xdr:rowOff>
    </xdr:from>
    <xdr:to>
      <xdr:col>4</xdr:col>
      <xdr:colOff>1437409</xdr:colOff>
      <xdr:row>100</xdr:row>
      <xdr:rowOff>1073727</xdr:rowOff>
    </xdr:to>
    <xdr:pic>
      <xdr:nvPicPr>
        <xdr:cNvPr id="848" name="Рисунок 847"/>
        <xdr:cNvPicPr>
          <a:picLocks noChangeAspect="1"/>
        </xdr:cNvPicPr>
      </xdr:nvPicPr>
      <xdr:blipFill>
        <a:blip xmlns:r="http://schemas.openxmlformats.org/officeDocument/2006/relationships" r:embed="rId432">
          <a:extLst>
            <a:ext uri="{28A0092B-C50C-407E-A947-70E740481C1C}">
              <a14:useLocalDpi xmlns:a14="http://schemas.microsoft.com/office/drawing/2010/main" val="0"/>
            </a:ext>
          </a:extLst>
        </a:blip>
        <a:stretch>
          <a:fillRect/>
        </a:stretch>
      </xdr:blipFill>
      <xdr:spPr>
        <a:xfrm>
          <a:off x="9767454" y="120465272"/>
          <a:ext cx="1385455" cy="1039091"/>
        </a:xfrm>
        <a:prstGeom prst="rect">
          <a:avLst/>
        </a:prstGeom>
      </xdr:spPr>
    </xdr:pic>
    <xdr:clientData/>
  </xdr:twoCellAnchor>
  <xdr:twoCellAnchor editAs="oneCell">
    <xdr:from>
      <xdr:col>4</xdr:col>
      <xdr:colOff>51954</xdr:colOff>
      <xdr:row>224</xdr:row>
      <xdr:rowOff>51954</xdr:rowOff>
    </xdr:from>
    <xdr:to>
      <xdr:col>4</xdr:col>
      <xdr:colOff>1414318</xdr:colOff>
      <xdr:row>224</xdr:row>
      <xdr:rowOff>1073727</xdr:rowOff>
    </xdr:to>
    <xdr:pic>
      <xdr:nvPicPr>
        <xdr:cNvPr id="850" name="Рисунок 849"/>
        <xdr:cNvPicPr>
          <a:picLocks noChangeAspect="1"/>
        </xdr:cNvPicPr>
      </xdr:nvPicPr>
      <xdr:blipFill>
        <a:blip xmlns:r="http://schemas.openxmlformats.org/officeDocument/2006/relationships" r:embed="rId433">
          <a:extLst>
            <a:ext uri="{28A0092B-C50C-407E-A947-70E740481C1C}">
              <a14:useLocalDpi xmlns:a14="http://schemas.microsoft.com/office/drawing/2010/main" val="0"/>
            </a:ext>
          </a:extLst>
        </a:blip>
        <a:stretch>
          <a:fillRect/>
        </a:stretch>
      </xdr:blipFill>
      <xdr:spPr>
        <a:xfrm>
          <a:off x="9767454" y="257348181"/>
          <a:ext cx="1362364" cy="1021773"/>
        </a:xfrm>
        <a:prstGeom prst="rect">
          <a:avLst/>
        </a:prstGeom>
      </xdr:spPr>
    </xdr:pic>
    <xdr:clientData/>
  </xdr:twoCellAnchor>
  <xdr:twoCellAnchor editAs="oneCell">
    <xdr:from>
      <xdr:col>4</xdr:col>
      <xdr:colOff>51954</xdr:colOff>
      <xdr:row>478</xdr:row>
      <xdr:rowOff>51954</xdr:rowOff>
    </xdr:from>
    <xdr:to>
      <xdr:col>4</xdr:col>
      <xdr:colOff>1420506</xdr:colOff>
      <xdr:row>478</xdr:row>
      <xdr:rowOff>1079130</xdr:rowOff>
    </xdr:to>
    <xdr:pic>
      <xdr:nvPicPr>
        <xdr:cNvPr id="851" name="Рисунок 850"/>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67454" y="526559318"/>
          <a:ext cx="1368552" cy="1027176"/>
        </a:xfrm>
        <a:prstGeom prst="rect">
          <a:avLst/>
        </a:prstGeom>
      </xdr:spPr>
    </xdr:pic>
    <xdr:clientData/>
  </xdr:twoCellAnchor>
  <xdr:twoCellAnchor editAs="oneCell">
    <xdr:from>
      <xdr:col>4</xdr:col>
      <xdr:colOff>51954</xdr:colOff>
      <xdr:row>479</xdr:row>
      <xdr:rowOff>51954</xdr:rowOff>
    </xdr:from>
    <xdr:to>
      <xdr:col>4</xdr:col>
      <xdr:colOff>1420506</xdr:colOff>
      <xdr:row>479</xdr:row>
      <xdr:rowOff>1079130</xdr:rowOff>
    </xdr:to>
    <xdr:pic>
      <xdr:nvPicPr>
        <xdr:cNvPr id="852" name="Рисунок 851"/>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67454" y="527667681"/>
          <a:ext cx="1368552" cy="1027176"/>
        </a:xfrm>
        <a:prstGeom prst="rect">
          <a:avLst/>
        </a:prstGeom>
      </xdr:spPr>
    </xdr:pic>
    <xdr:clientData/>
  </xdr:twoCellAnchor>
  <xdr:twoCellAnchor editAs="oneCell">
    <xdr:from>
      <xdr:col>4</xdr:col>
      <xdr:colOff>29765</xdr:colOff>
      <xdr:row>13</xdr:row>
      <xdr:rowOff>26653</xdr:rowOff>
    </xdr:from>
    <xdr:to>
      <xdr:col>4</xdr:col>
      <xdr:colOff>1454727</xdr:colOff>
      <xdr:row>14</xdr:row>
      <xdr:rowOff>1</xdr:rowOff>
    </xdr:to>
    <xdr:pic>
      <xdr:nvPicPr>
        <xdr:cNvPr id="853" name="Рисунок 852"/>
        <xdr:cNvPicPr>
          <a:picLocks noChangeAspect="1"/>
        </xdr:cNvPicPr>
      </xdr:nvPicPr>
      <xdr:blipFill>
        <a:blip xmlns:r="http://schemas.openxmlformats.org/officeDocument/2006/relationships" r:embed="rId434" cstate="print">
          <a:extLst>
            <a:ext uri="{28A0092B-C50C-407E-A947-70E740481C1C}">
              <a14:useLocalDpi xmlns:a14="http://schemas.microsoft.com/office/drawing/2010/main" val="0"/>
            </a:ext>
          </a:extLst>
        </a:blip>
        <a:stretch>
          <a:fillRect/>
        </a:stretch>
      </xdr:blipFill>
      <xdr:spPr>
        <a:xfrm>
          <a:off x="9739312" y="13189012"/>
          <a:ext cx="1424962" cy="1068722"/>
        </a:xfrm>
        <a:prstGeom prst="rect">
          <a:avLst/>
        </a:prstGeom>
      </xdr:spPr>
    </xdr:pic>
    <xdr:clientData/>
  </xdr:twoCellAnchor>
  <xdr:twoCellAnchor editAs="oneCell">
    <xdr:from>
      <xdr:col>4</xdr:col>
      <xdr:colOff>51954</xdr:colOff>
      <xdr:row>84</xdr:row>
      <xdr:rowOff>34636</xdr:rowOff>
    </xdr:from>
    <xdr:to>
      <xdr:col>4</xdr:col>
      <xdr:colOff>1425865</xdr:colOff>
      <xdr:row>84</xdr:row>
      <xdr:rowOff>1071282</xdr:rowOff>
    </xdr:to>
    <xdr:pic>
      <xdr:nvPicPr>
        <xdr:cNvPr id="855" name="Рисунок 854"/>
        <xdr:cNvPicPr>
          <a:picLocks noChangeAspect="1"/>
        </xdr:cNvPicPr>
      </xdr:nvPicPr>
      <xdr:blipFill>
        <a:blip xmlns:r="http://schemas.openxmlformats.org/officeDocument/2006/relationships" r:embed="rId435">
          <a:extLst>
            <a:ext uri="{28A0092B-C50C-407E-A947-70E740481C1C}">
              <a14:useLocalDpi xmlns:a14="http://schemas.microsoft.com/office/drawing/2010/main" val="0"/>
            </a:ext>
          </a:extLst>
        </a:blip>
        <a:stretch>
          <a:fillRect/>
        </a:stretch>
      </xdr:blipFill>
      <xdr:spPr>
        <a:xfrm>
          <a:off x="9767454" y="101640409"/>
          <a:ext cx="1373911" cy="1036646"/>
        </a:xfrm>
        <a:prstGeom prst="rect">
          <a:avLst/>
        </a:prstGeom>
      </xdr:spPr>
    </xdr:pic>
    <xdr:clientData/>
  </xdr:twoCellAnchor>
  <xdr:twoCellAnchor editAs="oneCell">
    <xdr:from>
      <xdr:col>4</xdr:col>
      <xdr:colOff>34636</xdr:colOff>
      <xdr:row>103</xdr:row>
      <xdr:rowOff>17318</xdr:rowOff>
    </xdr:from>
    <xdr:to>
      <xdr:col>4</xdr:col>
      <xdr:colOff>1443181</xdr:colOff>
      <xdr:row>103</xdr:row>
      <xdr:rowOff>1073727</xdr:rowOff>
    </xdr:to>
    <xdr:pic>
      <xdr:nvPicPr>
        <xdr:cNvPr id="856" name="Рисунок 855"/>
        <xdr:cNvPicPr>
          <a:picLocks noChangeAspect="1"/>
        </xdr:cNvPicPr>
      </xdr:nvPicPr>
      <xdr:blipFill>
        <a:blip xmlns:r="http://schemas.openxmlformats.org/officeDocument/2006/relationships" r:embed="rId436" cstate="print">
          <a:extLst>
            <a:ext uri="{28A0092B-C50C-407E-A947-70E740481C1C}">
              <a14:useLocalDpi xmlns:a14="http://schemas.microsoft.com/office/drawing/2010/main" val="0"/>
            </a:ext>
          </a:extLst>
        </a:blip>
        <a:stretch>
          <a:fillRect/>
        </a:stretch>
      </xdr:blipFill>
      <xdr:spPr>
        <a:xfrm>
          <a:off x="9750136" y="123773045"/>
          <a:ext cx="1408545" cy="1056409"/>
        </a:xfrm>
        <a:prstGeom prst="rect">
          <a:avLst/>
        </a:prstGeom>
      </xdr:spPr>
    </xdr:pic>
    <xdr:clientData/>
  </xdr:twoCellAnchor>
  <xdr:twoCellAnchor editAs="oneCell">
    <xdr:from>
      <xdr:col>4</xdr:col>
      <xdr:colOff>34636</xdr:colOff>
      <xdr:row>234</xdr:row>
      <xdr:rowOff>34636</xdr:rowOff>
    </xdr:from>
    <xdr:to>
      <xdr:col>4</xdr:col>
      <xdr:colOff>1420089</xdr:colOff>
      <xdr:row>234</xdr:row>
      <xdr:rowOff>1073726</xdr:rowOff>
    </xdr:to>
    <xdr:pic>
      <xdr:nvPicPr>
        <xdr:cNvPr id="857" name="Рисунок 856"/>
        <xdr:cNvPicPr>
          <a:picLocks noChangeAspect="1"/>
        </xdr:cNvPicPr>
      </xdr:nvPicPr>
      <xdr:blipFill>
        <a:blip xmlns:r="http://schemas.openxmlformats.org/officeDocument/2006/relationships" r:embed="rId437" cstate="print">
          <a:extLst>
            <a:ext uri="{28A0092B-C50C-407E-A947-70E740481C1C}">
              <a14:useLocalDpi xmlns:a14="http://schemas.microsoft.com/office/drawing/2010/main" val="0"/>
            </a:ext>
          </a:extLst>
        </a:blip>
        <a:stretch>
          <a:fillRect/>
        </a:stretch>
      </xdr:blipFill>
      <xdr:spPr>
        <a:xfrm>
          <a:off x="9750136" y="270631227"/>
          <a:ext cx="1385453" cy="1039090"/>
        </a:xfrm>
        <a:prstGeom prst="rect">
          <a:avLst/>
        </a:prstGeom>
      </xdr:spPr>
    </xdr:pic>
    <xdr:clientData/>
  </xdr:twoCellAnchor>
  <xdr:twoCellAnchor editAs="oneCell">
    <xdr:from>
      <xdr:col>4</xdr:col>
      <xdr:colOff>51954</xdr:colOff>
      <xdr:row>476</xdr:row>
      <xdr:rowOff>51954</xdr:rowOff>
    </xdr:from>
    <xdr:to>
      <xdr:col>4</xdr:col>
      <xdr:colOff>1425862</xdr:colOff>
      <xdr:row>476</xdr:row>
      <xdr:rowOff>1082385</xdr:rowOff>
    </xdr:to>
    <xdr:pic>
      <xdr:nvPicPr>
        <xdr:cNvPr id="858" name="Рисунок 857"/>
        <xdr:cNvPicPr>
          <a:picLocks noChangeAspect="1"/>
        </xdr:cNvPicPr>
      </xdr:nvPicPr>
      <xdr:blipFill>
        <a:blip xmlns:r="http://schemas.openxmlformats.org/officeDocument/2006/relationships" r:embed="rId438">
          <a:extLst>
            <a:ext uri="{28A0092B-C50C-407E-A947-70E740481C1C}">
              <a14:useLocalDpi xmlns:a14="http://schemas.microsoft.com/office/drawing/2010/main" val="0"/>
            </a:ext>
          </a:extLst>
        </a:blip>
        <a:stretch>
          <a:fillRect/>
        </a:stretch>
      </xdr:blipFill>
      <xdr:spPr>
        <a:xfrm>
          <a:off x="9767454" y="528776045"/>
          <a:ext cx="1373908" cy="1030431"/>
        </a:xfrm>
        <a:prstGeom prst="rect">
          <a:avLst/>
        </a:prstGeom>
      </xdr:spPr>
    </xdr:pic>
    <xdr:clientData/>
  </xdr:twoCellAnchor>
  <xdr:twoCellAnchor editAs="oneCell">
    <xdr:from>
      <xdr:col>4</xdr:col>
      <xdr:colOff>33133</xdr:colOff>
      <xdr:row>346</xdr:row>
      <xdr:rowOff>41413</xdr:rowOff>
    </xdr:from>
    <xdr:to>
      <xdr:col>4</xdr:col>
      <xdr:colOff>1448516</xdr:colOff>
      <xdr:row>346</xdr:row>
      <xdr:rowOff>1051892</xdr:rowOff>
    </xdr:to>
    <xdr:pic>
      <xdr:nvPicPr>
        <xdr:cNvPr id="854" name="Рисунок 853"/>
        <xdr:cNvPicPr>
          <a:picLocks noChangeAspect="1"/>
        </xdr:cNvPicPr>
      </xdr:nvPicPr>
      <xdr:blipFill>
        <a:blip xmlns:r="http://schemas.openxmlformats.org/officeDocument/2006/relationships" r:embed="rId439">
          <a:extLst>
            <a:ext uri="{28A0092B-C50C-407E-A947-70E740481C1C}">
              <a14:useLocalDpi xmlns:a14="http://schemas.microsoft.com/office/drawing/2010/main" val="0"/>
            </a:ext>
          </a:extLst>
        </a:blip>
        <a:stretch>
          <a:fillRect/>
        </a:stretch>
      </xdr:blipFill>
      <xdr:spPr>
        <a:xfrm>
          <a:off x="9748633" y="381193813"/>
          <a:ext cx="1415383" cy="1010479"/>
        </a:xfrm>
        <a:prstGeom prst="rect">
          <a:avLst/>
        </a:prstGeom>
      </xdr:spPr>
    </xdr:pic>
    <xdr:clientData/>
  </xdr:twoCellAnchor>
  <xdr:twoCellAnchor editAs="oneCell">
    <xdr:from>
      <xdr:col>4</xdr:col>
      <xdr:colOff>35378</xdr:colOff>
      <xdr:row>348</xdr:row>
      <xdr:rowOff>34019</xdr:rowOff>
    </xdr:from>
    <xdr:to>
      <xdr:col>4</xdr:col>
      <xdr:colOff>1428749</xdr:colOff>
      <xdr:row>348</xdr:row>
      <xdr:rowOff>1079047</xdr:rowOff>
    </xdr:to>
    <xdr:pic>
      <xdr:nvPicPr>
        <xdr:cNvPr id="859" name="Рисунок 858"/>
        <xdr:cNvPicPr>
          <a:picLocks noChangeAspect="1"/>
        </xdr:cNvPicPr>
      </xdr:nvPicPr>
      <xdr:blipFill>
        <a:blip xmlns:r="http://schemas.openxmlformats.org/officeDocument/2006/relationships" r:embed="rId440" cstate="print">
          <a:extLst>
            <a:ext uri="{28A0092B-C50C-407E-A947-70E740481C1C}">
              <a14:useLocalDpi xmlns:a14="http://schemas.microsoft.com/office/drawing/2010/main" val="0"/>
            </a:ext>
          </a:extLst>
        </a:blip>
        <a:stretch>
          <a:fillRect/>
        </a:stretch>
      </xdr:blipFill>
      <xdr:spPr>
        <a:xfrm>
          <a:off x="9750878" y="383396219"/>
          <a:ext cx="1393371" cy="1045028"/>
        </a:xfrm>
        <a:prstGeom prst="rect">
          <a:avLst/>
        </a:prstGeom>
      </xdr:spPr>
    </xdr:pic>
    <xdr:clientData/>
  </xdr:twoCellAnchor>
  <xdr:twoCellAnchor editAs="oneCell">
    <xdr:from>
      <xdr:col>4</xdr:col>
      <xdr:colOff>35700</xdr:colOff>
      <xdr:row>347</xdr:row>
      <xdr:rowOff>24815</xdr:rowOff>
    </xdr:from>
    <xdr:to>
      <xdr:col>4</xdr:col>
      <xdr:colOff>1437713</xdr:colOff>
      <xdr:row>347</xdr:row>
      <xdr:rowOff>1076325</xdr:rowOff>
    </xdr:to>
    <xdr:pic>
      <xdr:nvPicPr>
        <xdr:cNvPr id="860" name="Рисунок 859"/>
        <xdr:cNvPicPr>
          <a:picLocks noChangeAspect="1"/>
        </xdr:cNvPicPr>
      </xdr:nvPicPr>
      <xdr:blipFill>
        <a:blip xmlns:r="http://schemas.openxmlformats.org/officeDocument/2006/relationships" r:embed="rId441" cstate="print">
          <a:extLst>
            <a:ext uri="{28A0092B-C50C-407E-A947-70E740481C1C}">
              <a14:useLocalDpi xmlns:a14="http://schemas.microsoft.com/office/drawing/2010/main" val="0"/>
            </a:ext>
          </a:extLst>
        </a:blip>
        <a:stretch>
          <a:fillRect/>
        </a:stretch>
      </xdr:blipFill>
      <xdr:spPr>
        <a:xfrm>
          <a:off x="9751200" y="382282115"/>
          <a:ext cx="1402013" cy="1051510"/>
        </a:xfrm>
        <a:prstGeom prst="rect">
          <a:avLst/>
        </a:prstGeom>
      </xdr:spPr>
    </xdr:pic>
    <xdr:clientData/>
  </xdr:twoCellAnchor>
  <xdr:twoCellAnchor editAs="oneCell">
    <xdr:from>
      <xdr:col>4</xdr:col>
      <xdr:colOff>51955</xdr:colOff>
      <xdr:row>564</xdr:row>
      <xdr:rowOff>47625</xdr:rowOff>
    </xdr:from>
    <xdr:to>
      <xdr:col>4</xdr:col>
      <xdr:colOff>1420091</xdr:colOff>
      <xdr:row>564</xdr:row>
      <xdr:rowOff>1073727</xdr:rowOff>
    </xdr:to>
    <xdr:pic>
      <xdr:nvPicPr>
        <xdr:cNvPr id="29" name="Рисунок 28"/>
        <xdr:cNvPicPr>
          <a:picLocks noChangeAspect="1"/>
        </xdr:cNvPicPr>
      </xdr:nvPicPr>
      <xdr:blipFill>
        <a:blip xmlns:r="http://schemas.openxmlformats.org/officeDocument/2006/relationships" r:embed="rId442">
          <a:extLst>
            <a:ext uri="{28A0092B-C50C-407E-A947-70E740481C1C}">
              <a14:useLocalDpi xmlns:a14="http://schemas.microsoft.com/office/drawing/2010/main" val="0"/>
            </a:ext>
          </a:extLst>
        </a:blip>
        <a:stretch>
          <a:fillRect/>
        </a:stretch>
      </xdr:blipFill>
      <xdr:spPr>
        <a:xfrm>
          <a:off x="9767455" y="608296807"/>
          <a:ext cx="1368136" cy="1026102"/>
        </a:xfrm>
        <a:prstGeom prst="rect">
          <a:avLst/>
        </a:prstGeom>
      </xdr:spPr>
    </xdr:pic>
    <xdr:clientData/>
  </xdr:twoCellAnchor>
  <xdr:oneCellAnchor>
    <xdr:from>
      <xdr:col>4</xdr:col>
      <xdr:colOff>28991</xdr:colOff>
      <xdr:row>181</xdr:row>
      <xdr:rowOff>25630</xdr:rowOff>
    </xdr:from>
    <xdr:ext cx="1412371" cy="1042980"/>
    <xdr:pic>
      <xdr:nvPicPr>
        <xdr:cNvPr id="863" name="Рисунок 862"/>
        <xdr:cNvPicPr preferRelativeResize="0">
          <a:picLocks/>
        </xdr:cNvPicPr>
      </xdr:nvPicPr>
      <xdr:blipFill>
        <a:blip xmlns:r="http://schemas.openxmlformats.org/officeDocument/2006/relationships" r:embed="rId388">
          <a:extLst>
            <a:ext uri="{28A0092B-C50C-407E-A947-70E740481C1C}">
              <a14:useLocalDpi xmlns:a14="http://schemas.microsoft.com/office/drawing/2010/main" val="0"/>
            </a:ext>
          </a:extLst>
        </a:blip>
        <a:stretch>
          <a:fillRect/>
        </a:stretch>
      </xdr:blipFill>
      <xdr:spPr>
        <a:xfrm>
          <a:off x="9744491" y="206510312"/>
          <a:ext cx="1412371" cy="1042980"/>
        </a:xfrm>
        <a:prstGeom prst="rect">
          <a:avLst/>
        </a:prstGeom>
      </xdr:spPr>
    </xdr:pic>
    <xdr:clientData/>
  </xdr:oneCellAnchor>
  <xdr:twoCellAnchor editAs="oneCell">
    <xdr:from>
      <xdr:col>4</xdr:col>
      <xdr:colOff>37811</xdr:colOff>
      <xdr:row>242</xdr:row>
      <xdr:rowOff>30306</xdr:rowOff>
    </xdr:from>
    <xdr:to>
      <xdr:col>4</xdr:col>
      <xdr:colOff>1450686</xdr:colOff>
      <xdr:row>242</xdr:row>
      <xdr:rowOff>1083251</xdr:rowOff>
    </xdr:to>
    <xdr:pic>
      <xdr:nvPicPr>
        <xdr:cNvPr id="762" name="Рисунок 761"/>
        <xdr:cNvPicPr>
          <a:picLocks noChangeAspect="1"/>
        </xdr:cNvPicPr>
      </xdr:nvPicPr>
      <xdr:blipFill>
        <a:blip xmlns:r="http://schemas.openxmlformats.org/officeDocument/2006/relationships" r:embed="rId443">
          <a:extLst>
            <a:ext uri="{28A0092B-C50C-407E-A947-70E740481C1C}">
              <a14:useLocalDpi xmlns:a14="http://schemas.microsoft.com/office/drawing/2010/main" val="0"/>
            </a:ext>
          </a:extLst>
        </a:blip>
        <a:stretch>
          <a:fillRect/>
        </a:stretch>
      </xdr:blipFill>
      <xdr:spPr>
        <a:xfrm>
          <a:off x="9753311" y="278988981"/>
          <a:ext cx="1412875" cy="1052945"/>
        </a:xfrm>
        <a:prstGeom prst="rect">
          <a:avLst/>
        </a:prstGeom>
      </xdr:spPr>
    </xdr:pic>
    <xdr:clientData/>
  </xdr:twoCellAnchor>
  <xdr:twoCellAnchor editAs="oneCell">
    <xdr:from>
      <xdr:col>4</xdr:col>
      <xdr:colOff>48243</xdr:colOff>
      <xdr:row>170</xdr:row>
      <xdr:rowOff>34636</xdr:rowOff>
    </xdr:from>
    <xdr:to>
      <xdr:col>4</xdr:col>
      <xdr:colOff>1448979</xdr:colOff>
      <xdr:row>170</xdr:row>
      <xdr:rowOff>1079234</xdr:rowOff>
    </xdr:to>
    <xdr:pic>
      <xdr:nvPicPr>
        <xdr:cNvPr id="864" name="Рисунок 863"/>
        <xdr:cNvPicPr>
          <a:picLocks noChangeAspect="1"/>
        </xdr:cNvPicPr>
      </xdr:nvPicPr>
      <xdr:blipFill>
        <a:blip xmlns:r="http://schemas.openxmlformats.org/officeDocument/2006/relationships" r:embed="rId444">
          <a:extLst>
            <a:ext uri="{28A0092B-C50C-407E-A947-70E740481C1C}">
              <a14:useLocalDpi xmlns:a14="http://schemas.microsoft.com/office/drawing/2010/main" val="0"/>
            </a:ext>
          </a:extLst>
        </a:blip>
        <a:stretch>
          <a:fillRect/>
        </a:stretch>
      </xdr:blipFill>
      <xdr:spPr>
        <a:xfrm>
          <a:off x="9763743" y="194480707"/>
          <a:ext cx="1400736" cy="1044598"/>
        </a:xfrm>
        <a:prstGeom prst="rect">
          <a:avLst/>
        </a:prstGeom>
      </xdr:spPr>
    </xdr:pic>
    <xdr:clientData/>
  </xdr:twoCellAnchor>
  <xdr:twoCellAnchor editAs="oneCell">
    <xdr:from>
      <xdr:col>4</xdr:col>
      <xdr:colOff>51955</xdr:colOff>
      <xdr:row>723</xdr:row>
      <xdr:rowOff>51954</xdr:rowOff>
    </xdr:from>
    <xdr:to>
      <xdr:col>4</xdr:col>
      <xdr:colOff>1437409</xdr:colOff>
      <xdr:row>723</xdr:row>
      <xdr:rowOff>1091045</xdr:rowOff>
    </xdr:to>
    <xdr:pic>
      <xdr:nvPicPr>
        <xdr:cNvPr id="865" name="Рисунок 864"/>
        <xdr:cNvPicPr>
          <a:picLocks noChangeAspect="1"/>
        </xdr:cNvPicPr>
      </xdr:nvPicPr>
      <xdr:blipFill>
        <a:blip xmlns:r="http://schemas.openxmlformats.org/officeDocument/2006/relationships" r:embed="rId445" cstate="print">
          <a:extLst>
            <a:ext uri="{28A0092B-C50C-407E-A947-70E740481C1C}">
              <a14:useLocalDpi xmlns:a14="http://schemas.microsoft.com/office/drawing/2010/main" val="0"/>
            </a:ext>
          </a:extLst>
        </a:blip>
        <a:stretch>
          <a:fillRect/>
        </a:stretch>
      </xdr:blipFill>
      <xdr:spPr>
        <a:xfrm>
          <a:off x="9767455" y="816188590"/>
          <a:ext cx="1385454" cy="1039091"/>
        </a:xfrm>
        <a:prstGeom prst="rect">
          <a:avLst/>
        </a:prstGeom>
      </xdr:spPr>
    </xdr:pic>
    <xdr:clientData/>
  </xdr:twoCellAnchor>
  <xdr:twoCellAnchor editAs="oneCell">
    <xdr:from>
      <xdr:col>4</xdr:col>
      <xdr:colOff>44824</xdr:colOff>
      <xdr:row>132</xdr:row>
      <xdr:rowOff>33426</xdr:rowOff>
    </xdr:from>
    <xdr:to>
      <xdr:col>4</xdr:col>
      <xdr:colOff>1445559</xdr:colOff>
      <xdr:row>132</xdr:row>
      <xdr:rowOff>1078023</xdr:rowOff>
    </xdr:to>
    <xdr:pic>
      <xdr:nvPicPr>
        <xdr:cNvPr id="866" name="Рисунок 865"/>
        <xdr:cNvPicPr>
          <a:picLocks noChangeAspect="1"/>
        </xdr:cNvPicPr>
      </xdr:nvPicPr>
      <xdr:blipFill>
        <a:blip xmlns:r="http://schemas.openxmlformats.org/officeDocument/2006/relationships" r:embed="rId446">
          <a:extLst>
            <a:ext uri="{28A0092B-C50C-407E-A947-70E740481C1C}">
              <a14:useLocalDpi xmlns:a14="http://schemas.microsoft.com/office/drawing/2010/main" val="0"/>
            </a:ext>
          </a:extLst>
        </a:blip>
        <a:stretch>
          <a:fillRect/>
        </a:stretch>
      </xdr:blipFill>
      <xdr:spPr>
        <a:xfrm>
          <a:off x="9760324" y="152614401"/>
          <a:ext cx="1400735" cy="1044597"/>
        </a:xfrm>
        <a:prstGeom prst="rect">
          <a:avLst/>
        </a:prstGeom>
      </xdr:spPr>
    </xdr:pic>
    <xdr:clientData/>
  </xdr:twoCellAnchor>
  <xdr:twoCellAnchor editAs="oneCell">
    <xdr:from>
      <xdr:col>4</xdr:col>
      <xdr:colOff>51954</xdr:colOff>
      <xdr:row>124</xdr:row>
      <xdr:rowOff>38966</xdr:rowOff>
    </xdr:from>
    <xdr:to>
      <xdr:col>4</xdr:col>
      <xdr:colOff>1431635</xdr:colOff>
      <xdr:row>124</xdr:row>
      <xdr:rowOff>1073727</xdr:rowOff>
    </xdr:to>
    <xdr:pic>
      <xdr:nvPicPr>
        <xdr:cNvPr id="104" name="Рисунок 103"/>
        <xdr:cNvPicPr>
          <a:picLocks noChangeAspect="1"/>
        </xdr:cNvPicPr>
      </xdr:nvPicPr>
      <xdr:blipFill>
        <a:blip xmlns:r="http://schemas.openxmlformats.org/officeDocument/2006/relationships" r:embed="rId447">
          <a:extLst>
            <a:ext uri="{28A0092B-C50C-407E-A947-70E740481C1C}">
              <a14:useLocalDpi xmlns:a14="http://schemas.microsoft.com/office/drawing/2010/main" val="0"/>
            </a:ext>
          </a:extLst>
        </a:blip>
        <a:stretch>
          <a:fillRect/>
        </a:stretch>
      </xdr:blipFill>
      <xdr:spPr>
        <a:xfrm>
          <a:off x="9767454" y="144143557"/>
          <a:ext cx="1379681" cy="1034761"/>
        </a:xfrm>
        <a:prstGeom prst="rect">
          <a:avLst/>
        </a:prstGeom>
      </xdr:spPr>
    </xdr:pic>
    <xdr:clientData/>
  </xdr:twoCellAnchor>
  <xdr:twoCellAnchor editAs="oneCell">
    <xdr:from>
      <xdr:col>4</xdr:col>
      <xdr:colOff>69272</xdr:colOff>
      <xdr:row>395</xdr:row>
      <xdr:rowOff>34636</xdr:rowOff>
    </xdr:from>
    <xdr:to>
      <xdr:col>4</xdr:col>
      <xdr:colOff>1385453</xdr:colOff>
      <xdr:row>395</xdr:row>
      <xdr:rowOff>1076010</xdr:rowOff>
    </xdr:to>
    <xdr:pic>
      <xdr:nvPicPr>
        <xdr:cNvPr id="867" name="Рисунок 866"/>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784772" y="443518636"/>
          <a:ext cx="1316181" cy="1041374"/>
        </a:xfrm>
        <a:prstGeom prst="rect">
          <a:avLst/>
        </a:prstGeom>
      </xdr:spPr>
    </xdr:pic>
    <xdr:clientData/>
  </xdr:twoCellAnchor>
  <xdr:twoCellAnchor editAs="oneCell">
    <xdr:from>
      <xdr:col>4</xdr:col>
      <xdr:colOff>57981</xdr:colOff>
      <xdr:row>339</xdr:row>
      <xdr:rowOff>33132</xdr:rowOff>
    </xdr:from>
    <xdr:to>
      <xdr:col>4</xdr:col>
      <xdr:colOff>1444634</xdr:colOff>
      <xdr:row>339</xdr:row>
      <xdr:rowOff>1073727</xdr:rowOff>
    </xdr:to>
    <xdr:pic>
      <xdr:nvPicPr>
        <xdr:cNvPr id="758" name="Рисунок 757"/>
        <xdr:cNvPicPr>
          <a:picLocks noChangeAspect="1"/>
        </xdr:cNvPicPr>
      </xdr:nvPicPr>
      <xdr:blipFill>
        <a:blip xmlns:r="http://schemas.openxmlformats.org/officeDocument/2006/relationships" r:embed="rId277" cstate="print">
          <a:extLst>
            <a:ext uri="{28A0092B-C50C-407E-A947-70E740481C1C}">
              <a14:useLocalDpi xmlns:a14="http://schemas.microsoft.com/office/drawing/2010/main" val="0"/>
            </a:ext>
          </a:extLst>
        </a:blip>
        <a:stretch>
          <a:fillRect/>
        </a:stretch>
      </xdr:blipFill>
      <xdr:spPr>
        <a:xfrm>
          <a:off x="9773481" y="372468915"/>
          <a:ext cx="1386653" cy="1040595"/>
        </a:xfrm>
        <a:prstGeom prst="rect">
          <a:avLst/>
        </a:prstGeom>
      </xdr:spPr>
    </xdr:pic>
    <xdr:clientData/>
  </xdr:twoCellAnchor>
  <xdr:twoCellAnchor editAs="oneCell">
    <xdr:from>
      <xdr:col>4</xdr:col>
      <xdr:colOff>41415</xdr:colOff>
      <xdr:row>340</xdr:row>
      <xdr:rowOff>33132</xdr:rowOff>
    </xdr:from>
    <xdr:to>
      <xdr:col>4</xdr:col>
      <xdr:colOff>1428068</xdr:colOff>
      <xdr:row>340</xdr:row>
      <xdr:rowOff>1073727</xdr:rowOff>
    </xdr:to>
    <xdr:pic>
      <xdr:nvPicPr>
        <xdr:cNvPr id="868" name="Рисунок 867"/>
        <xdr:cNvPicPr>
          <a:picLocks noChangeAspect="1"/>
        </xdr:cNvPicPr>
      </xdr:nvPicPr>
      <xdr:blipFill>
        <a:blip xmlns:r="http://schemas.openxmlformats.org/officeDocument/2006/relationships" r:embed="rId277" cstate="print">
          <a:extLst>
            <a:ext uri="{28A0092B-C50C-407E-A947-70E740481C1C}">
              <a14:useLocalDpi xmlns:a14="http://schemas.microsoft.com/office/drawing/2010/main" val="0"/>
            </a:ext>
          </a:extLst>
        </a:blip>
        <a:stretch>
          <a:fillRect/>
        </a:stretch>
      </xdr:blipFill>
      <xdr:spPr>
        <a:xfrm>
          <a:off x="9756915" y="373570502"/>
          <a:ext cx="1386653" cy="1040595"/>
        </a:xfrm>
        <a:prstGeom prst="rect">
          <a:avLst/>
        </a:prstGeom>
      </xdr:spPr>
    </xdr:pic>
    <xdr:clientData/>
  </xdr:twoCellAnchor>
  <xdr:twoCellAnchor editAs="oneCell">
    <xdr:from>
      <xdr:col>4</xdr:col>
      <xdr:colOff>38100</xdr:colOff>
      <xdr:row>686</xdr:row>
      <xdr:rowOff>28575</xdr:rowOff>
    </xdr:from>
    <xdr:to>
      <xdr:col>4</xdr:col>
      <xdr:colOff>1434096</xdr:colOff>
      <xdr:row>686</xdr:row>
      <xdr:rowOff>1075572</xdr:rowOff>
    </xdr:to>
    <xdr:pic>
      <xdr:nvPicPr>
        <xdr:cNvPr id="872" name="Рисунок 871"/>
        <xdr:cNvPicPr>
          <a:picLocks noChangeAspect="1"/>
        </xdr:cNvPicPr>
      </xdr:nvPicPr>
      <xdr:blipFill>
        <a:blip xmlns:r="http://schemas.openxmlformats.org/officeDocument/2006/relationships" r:embed="rId448" cstate="print">
          <a:extLst>
            <a:ext uri="{28A0092B-C50C-407E-A947-70E740481C1C}">
              <a14:useLocalDpi xmlns:a14="http://schemas.microsoft.com/office/drawing/2010/main" val="0"/>
            </a:ext>
          </a:extLst>
        </a:blip>
        <a:stretch>
          <a:fillRect/>
        </a:stretch>
      </xdr:blipFill>
      <xdr:spPr>
        <a:xfrm>
          <a:off x="9753600" y="762209550"/>
          <a:ext cx="1395996" cy="1046997"/>
        </a:xfrm>
        <a:prstGeom prst="rect">
          <a:avLst/>
        </a:prstGeom>
      </xdr:spPr>
    </xdr:pic>
    <xdr:clientData/>
  </xdr:twoCellAnchor>
  <xdr:twoCellAnchor editAs="oneCell">
    <xdr:from>
      <xdr:col>4</xdr:col>
      <xdr:colOff>24848</xdr:colOff>
      <xdr:row>744</xdr:row>
      <xdr:rowOff>27105</xdr:rowOff>
    </xdr:from>
    <xdr:to>
      <xdr:col>4</xdr:col>
      <xdr:colOff>1447644</xdr:colOff>
      <xdr:row>744</xdr:row>
      <xdr:rowOff>1083880</xdr:rowOff>
    </xdr:to>
    <xdr:pic>
      <xdr:nvPicPr>
        <xdr:cNvPr id="873" name="Рисунок 872"/>
        <xdr:cNvPicPr>
          <a:picLocks noChangeAspect="1"/>
        </xdr:cNvPicPr>
      </xdr:nvPicPr>
      <xdr:blipFill>
        <a:blip xmlns:r="http://schemas.openxmlformats.org/officeDocument/2006/relationships" r:embed="rId449" cstate="print">
          <a:extLst>
            <a:ext uri="{28A0092B-C50C-407E-A947-70E740481C1C}">
              <a14:useLocalDpi xmlns:a14="http://schemas.microsoft.com/office/drawing/2010/main" val="0"/>
            </a:ext>
          </a:extLst>
        </a:blip>
        <a:stretch>
          <a:fillRect/>
        </a:stretch>
      </xdr:blipFill>
      <xdr:spPr>
        <a:xfrm>
          <a:off x="9740348" y="837780415"/>
          <a:ext cx="1422796" cy="1056775"/>
        </a:xfrm>
        <a:prstGeom prst="rect">
          <a:avLst/>
        </a:prstGeom>
      </xdr:spPr>
    </xdr:pic>
    <xdr:clientData/>
  </xdr:twoCellAnchor>
  <xdr:twoCellAnchor editAs="oneCell">
    <xdr:from>
      <xdr:col>4</xdr:col>
      <xdr:colOff>40821</xdr:colOff>
      <xdr:row>743</xdr:row>
      <xdr:rowOff>27214</xdr:rowOff>
    </xdr:from>
    <xdr:to>
      <xdr:col>4</xdr:col>
      <xdr:colOff>1455964</xdr:colOff>
      <xdr:row>743</xdr:row>
      <xdr:rowOff>1074963</xdr:rowOff>
    </xdr:to>
    <xdr:pic>
      <xdr:nvPicPr>
        <xdr:cNvPr id="874" name="Рисунок 873"/>
        <xdr:cNvPicPr>
          <a:picLocks noChangeAspect="1"/>
        </xdr:cNvPicPr>
      </xdr:nvPicPr>
      <xdr:blipFill>
        <a:blip xmlns:r="http://schemas.openxmlformats.org/officeDocument/2006/relationships" r:embed="rId450">
          <a:extLst>
            <a:ext uri="{28A0092B-C50C-407E-A947-70E740481C1C}">
              <a14:useLocalDpi xmlns:a14="http://schemas.microsoft.com/office/drawing/2010/main" val="0"/>
            </a:ext>
          </a:extLst>
        </a:blip>
        <a:stretch>
          <a:fillRect/>
        </a:stretch>
      </xdr:blipFill>
      <xdr:spPr>
        <a:xfrm>
          <a:off x="9756321" y="835601035"/>
          <a:ext cx="1415143" cy="1047749"/>
        </a:xfrm>
        <a:prstGeom prst="rect">
          <a:avLst/>
        </a:prstGeom>
      </xdr:spPr>
    </xdr:pic>
    <xdr:clientData/>
  </xdr:twoCellAnchor>
  <xdr:twoCellAnchor editAs="oneCell">
    <xdr:from>
      <xdr:col>4</xdr:col>
      <xdr:colOff>34636</xdr:colOff>
      <xdr:row>243</xdr:row>
      <xdr:rowOff>17318</xdr:rowOff>
    </xdr:from>
    <xdr:to>
      <xdr:col>4</xdr:col>
      <xdr:colOff>1432654</xdr:colOff>
      <xdr:row>243</xdr:row>
      <xdr:rowOff>1065832</xdr:rowOff>
    </xdr:to>
    <xdr:pic>
      <xdr:nvPicPr>
        <xdr:cNvPr id="876" name="Рисунок 875"/>
        <xdr:cNvPicPr>
          <a:picLocks noChangeAspect="1"/>
        </xdr:cNvPicPr>
      </xdr:nvPicPr>
      <xdr:blipFill>
        <a:blip xmlns:r="http://schemas.openxmlformats.org/officeDocument/2006/relationships" r:embed="rId451">
          <a:extLst>
            <a:ext uri="{28A0092B-C50C-407E-A947-70E740481C1C}">
              <a14:useLocalDpi xmlns:a14="http://schemas.microsoft.com/office/drawing/2010/main" val="0"/>
            </a:ext>
          </a:extLst>
        </a:blip>
        <a:stretch>
          <a:fillRect/>
        </a:stretch>
      </xdr:blipFill>
      <xdr:spPr>
        <a:xfrm>
          <a:off x="9750136" y="277575818"/>
          <a:ext cx="1398018" cy="1048514"/>
        </a:xfrm>
        <a:prstGeom prst="rect">
          <a:avLst/>
        </a:prstGeom>
      </xdr:spPr>
    </xdr:pic>
    <xdr:clientData/>
  </xdr:twoCellAnchor>
  <xdr:twoCellAnchor editAs="oneCell">
    <xdr:from>
      <xdr:col>4</xdr:col>
      <xdr:colOff>39464</xdr:colOff>
      <xdr:row>209</xdr:row>
      <xdr:rowOff>33617</xdr:rowOff>
    </xdr:from>
    <xdr:to>
      <xdr:col>4</xdr:col>
      <xdr:colOff>1428993</xdr:colOff>
      <xdr:row>209</xdr:row>
      <xdr:rowOff>1075764</xdr:rowOff>
    </xdr:to>
    <xdr:pic>
      <xdr:nvPicPr>
        <xdr:cNvPr id="877" name="Рисунок 876"/>
        <xdr:cNvPicPr>
          <a:picLocks noChangeAspect="1"/>
        </xdr:cNvPicPr>
      </xdr:nvPicPr>
      <xdr:blipFill>
        <a:blip xmlns:r="http://schemas.openxmlformats.org/officeDocument/2006/relationships" r:embed="rId452" cstate="print">
          <a:extLst>
            <a:ext uri="{28A0092B-C50C-407E-A947-70E740481C1C}">
              <a14:useLocalDpi xmlns:a14="http://schemas.microsoft.com/office/drawing/2010/main" val="0"/>
            </a:ext>
          </a:extLst>
        </a:blip>
        <a:stretch>
          <a:fillRect/>
        </a:stretch>
      </xdr:blipFill>
      <xdr:spPr>
        <a:xfrm>
          <a:off x="9754964" y="237694791"/>
          <a:ext cx="1389529" cy="1042147"/>
        </a:xfrm>
        <a:prstGeom prst="rect">
          <a:avLst/>
        </a:prstGeom>
      </xdr:spPr>
    </xdr:pic>
    <xdr:clientData/>
  </xdr:twoCellAnchor>
  <xdr:twoCellAnchor editAs="oneCell">
    <xdr:from>
      <xdr:col>4</xdr:col>
      <xdr:colOff>34636</xdr:colOff>
      <xdr:row>684</xdr:row>
      <xdr:rowOff>34636</xdr:rowOff>
    </xdr:from>
    <xdr:to>
      <xdr:col>4</xdr:col>
      <xdr:colOff>1436161</xdr:colOff>
      <xdr:row>684</xdr:row>
      <xdr:rowOff>1079823</xdr:rowOff>
    </xdr:to>
    <xdr:pic>
      <xdr:nvPicPr>
        <xdr:cNvPr id="878" name="Рисунок 877"/>
        <xdr:cNvPicPr>
          <a:picLocks noChangeAspect="1"/>
        </xdr:cNvPicPr>
      </xdr:nvPicPr>
      <xdr:blipFill>
        <a:blip xmlns:r="http://schemas.openxmlformats.org/officeDocument/2006/relationships" r:embed="rId453">
          <a:extLst>
            <a:ext uri="{28A0092B-C50C-407E-A947-70E740481C1C}">
              <a14:useLocalDpi xmlns:a14="http://schemas.microsoft.com/office/drawing/2010/main" val="0"/>
            </a:ext>
          </a:extLst>
        </a:blip>
        <a:stretch>
          <a:fillRect/>
        </a:stretch>
      </xdr:blipFill>
      <xdr:spPr>
        <a:xfrm>
          <a:off x="9750136" y="765810000"/>
          <a:ext cx="1401525" cy="1045187"/>
        </a:xfrm>
        <a:prstGeom prst="rect">
          <a:avLst/>
        </a:prstGeom>
      </xdr:spPr>
    </xdr:pic>
    <xdr:clientData/>
  </xdr:twoCellAnchor>
  <xdr:twoCellAnchor editAs="oneCell">
    <xdr:from>
      <xdr:col>4</xdr:col>
      <xdr:colOff>34636</xdr:colOff>
      <xdr:row>683</xdr:row>
      <xdr:rowOff>17318</xdr:rowOff>
    </xdr:from>
    <xdr:to>
      <xdr:col>4</xdr:col>
      <xdr:colOff>1435371</xdr:colOff>
      <xdr:row>683</xdr:row>
      <xdr:rowOff>1067869</xdr:rowOff>
    </xdr:to>
    <xdr:pic>
      <xdr:nvPicPr>
        <xdr:cNvPr id="879" name="Рисунок 878"/>
        <xdr:cNvPicPr>
          <a:picLocks noChangeAspect="1"/>
        </xdr:cNvPicPr>
      </xdr:nvPicPr>
      <xdr:blipFill>
        <a:blip xmlns:r="http://schemas.openxmlformats.org/officeDocument/2006/relationships" r:embed="rId454">
          <a:extLst>
            <a:ext uri="{28A0092B-C50C-407E-A947-70E740481C1C}">
              <a14:useLocalDpi xmlns:a14="http://schemas.microsoft.com/office/drawing/2010/main" val="0"/>
            </a:ext>
          </a:extLst>
        </a:blip>
        <a:stretch>
          <a:fillRect/>
        </a:stretch>
      </xdr:blipFill>
      <xdr:spPr>
        <a:xfrm>
          <a:off x="9750136" y="765792682"/>
          <a:ext cx="1400735" cy="1050551"/>
        </a:xfrm>
        <a:prstGeom prst="rect">
          <a:avLst/>
        </a:prstGeom>
      </xdr:spPr>
    </xdr:pic>
    <xdr:clientData/>
  </xdr:twoCellAnchor>
  <xdr:twoCellAnchor editAs="oneCell">
    <xdr:from>
      <xdr:col>4</xdr:col>
      <xdr:colOff>28575</xdr:colOff>
      <xdr:row>41</xdr:row>
      <xdr:rowOff>28575</xdr:rowOff>
    </xdr:from>
    <xdr:to>
      <xdr:col>4</xdr:col>
      <xdr:colOff>1437120</xdr:colOff>
      <xdr:row>41</xdr:row>
      <xdr:rowOff>1084984</xdr:rowOff>
    </xdr:to>
    <xdr:pic>
      <xdr:nvPicPr>
        <xdr:cNvPr id="880" name="Рисунок 879"/>
        <xdr:cNvPicPr>
          <a:picLocks noChangeAspect="1"/>
        </xdr:cNvPicPr>
      </xdr:nvPicPr>
      <xdr:blipFill>
        <a:blip xmlns:r="http://schemas.openxmlformats.org/officeDocument/2006/relationships" r:embed="rId455">
          <a:extLst>
            <a:ext uri="{28A0092B-C50C-407E-A947-70E740481C1C}">
              <a14:useLocalDpi xmlns:a14="http://schemas.microsoft.com/office/drawing/2010/main" val="0"/>
            </a:ext>
          </a:extLst>
        </a:blip>
        <a:stretch>
          <a:fillRect/>
        </a:stretch>
      </xdr:blipFill>
      <xdr:spPr>
        <a:xfrm>
          <a:off x="9744075" y="52682775"/>
          <a:ext cx="1408545" cy="1056409"/>
        </a:xfrm>
        <a:prstGeom prst="rect">
          <a:avLst/>
        </a:prstGeom>
      </xdr:spPr>
    </xdr:pic>
    <xdr:clientData/>
  </xdr:twoCellAnchor>
  <xdr:twoCellAnchor editAs="oneCell">
    <xdr:from>
      <xdr:col>4</xdr:col>
      <xdr:colOff>51954</xdr:colOff>
      <xdr:row>208</xdr:row>
      <xdr:rowOff>34636</xdr:rowOff>
    </xdr:from>
    <xdr:to>
      <xdr:col>4</xdr:col>
      <xdr:colOff>1441483</xdr:colOff>
      <xdr:row>208</xdr:row>
      <xdr:rowOff>1076783</xdr:rowOff>
    </xdr:to>
    <xdr:pic>
      <xdr:nvPicPr>
        <xdr:cNvPr id="881" name="Рисунок 880"/>
        <xdr:cNvPicPr>
          <a:picLocks noChangeAspect="1"/>
        </xdr:cNvPicPr>
      </xdr:nvPicPr>
      <xdr:blipFill>
        <a:blip xmlns:r="http://schemas.openxmlformats.org/officeDocument/2006/relationships" r:embed="rId452" cstate="print">
          <a:extLst>
            <a:ext uri="{28A0092B-C50C-407E-A947-70E740481C1C}">
              <a14:useLocalDpi xmlns:a14="http://schemas.microsoft.com/office/drawing/2010/main" val="0"/>
            </a:ext>
          </a:extLst>
        </a:blip>
        <a:stretch>
          <a:fillRect/>
        </a:stretch>
      </xdr:blipFill>
      <xdr:spPr>
        <a:xfrm>
          <a:off x="9767454" y="240081954"/>
          <a:ext cx="1389529" cy="1042147"/>
        </a:xfrm>
        <a:prstGeom prst="rect">
          <a:avLst/>
        </a:prstGeom>
      </xdr:spPr>
    </xdr:pic>
    <xdr:clientData/>
  </xdr:twoCellAnchor>
  <xdr:twoCellAnchor editAs="oneCell">
    <xdr:from>
      <xdr:col>4</xdr:col>
      <xdr:colOff>51954</xdr:colOff>
      <xdr:row>378</xdr:row>
      <xdr:rowOff>51954</xdr:rowOff>
    </xdr:from>
    <xdr:to>
      <xdr:col>4</xdr:col>
      <xdr:colOff>1414820</xdr:colOff>
      <xdr:row>378</xdr:row>
      <xdr:rowOff>1074104</xdr:rowOff>
    </xdr:to>
    <xdr:pic>
      <xdr:nvPicPr>
        <xdr:cNvPr id="882" name="Рисунок 881"/>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67454" y="429127227"/>
          <a:ext cx="1362866" cy="1022150"/>
        </a:xfrm>
        <a:prstGeom prst="rect">
          <a:avLst/>
        </a:prstGeom>
      </xdr:spPr>
    </xdr:pic>
    <xdr:clientData/>
  </xdr:twoCellAnchor>
  <xdr:twoCellAnchor editAs="oneCell">
    <xdr:from>
      <xdr:col>4</xdr:col>
      <xdr:colOff>173180</xdr:colOff>
      <xdr:row>527</xdr:row>
      <xdr:rowOff>34636</xdr:rowOff>
    </xdr:from>
    <xdr:to>
      <xdr:col>4</xdr:col>
      <xdr:colOff>1377350</xdr:colOff>
      <xdr:row>527</xdr:row>
      <xdr:rowOff>1084420</xdr:rowOff>
    </xdr:to>
    <xdr:pic>
      <xdr:nvPicPr>
        <xdr:cNvPr id="883" name="Рисунок 882"/>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88680" y="582635591"/>
          <a:ext cx="1204170" cy="1049784"/>
        </a:xfrm>
        <a:prstGeom prst="rect">
          <a:avLst/>
        </a:prstGeom>
      </xdr:spPr>
    </xdr:pic>
    <xdr:clientData/>
  </xdr:twoCellAnchor>
  <xdr:twoCellAnchor editAs="oneCell">
    <xdr:from>
      <xdr:col>4</xdr:col>
      <xdr:colOff>69272</xdr:colOff>
      <xdr:row>528</xdr:row>
      <xdr:rowOff>51954</xdr:rowOff>
    </xdr:from>
    <xdr:to>
      <xdr:col>4</xdr:col>
      <xdr:colOff>1420090</xdr:colOff>
      <xdr:row>528</xdr:row>
      <xdr:rowOff>1065068</xdr:rowOff>
    </xdr:to>
    <xdr:pic>
      <xdr:nvPicPr>
        <xdr:cNvPr id="884" name="Рисунок 883"/>
        <xdr:cNvPicPr>
          <a:picLocks noChangeAspect="1"/>
        </xdr:cNvPicPr>
      </xdr:nvPicPr>
      <xdr:blipFill>
        <a:blip xmlns:r="http://schemas.openxmlformats.org/officeDocument/2006/relationships" r:embed="rId175" cstate="print">
          <a:extLst>
            <a:ext uri="{28A0092B-C50C-407E-A947-70E740481C1C}">
              <a14:useLocalDpi xmlns:a14="http://schemas.microsoft.com/office/drawing/2010/main" val="0"/>
            </a:ext>
          </a:extLst>
        </a:blip>
        <a:stretch>
          <a:fillRect/>
        </a:stretch>
      </xdr:blipFill>
      <xdr:spPr>
        <a:xfrm>
          <a:off x="9784772" y="583761272"/>
          <a:ext cx="1350818" cy="1013114"/>
        </a:xfrm>
        <a:prstGeom prst="rect">
          <a:avLst/>
        </a:prstGeom>
      </xdr:spPr>
    </xdr:pic>
    <xdr:clientData/>
  </xdr:twoCellAnchor>
  <xdr:twoCellAnchor editAs="oneCell">
    <xdr:from>
      <xdr:col>4</xdr:col>
      <xdr:colOff>51954</xdr:colOff>
      <xdr:row>139</xdr:row>
      <xdr:rowOff>51954</xdr:rowOff>
    </xdr:from>
    <xdr:to>
      <xdr:col>4</xdr:col>
      <xdr:colOff>1437409</xdr:colOff>
      <xdr:row>139</xdr:row>
      <xdr:rowOff>1091045</xdr:rowOff>
    </xdr:to>
    <xdr:pic>
      <xdr:nvPicPr>
        <xdr:cNvPr id="885" name="Рисунок 884"/>
        <xdr:cNvPicPr>
          <a:picLocks noChangeAspect="1"/>
        </xdr:cNvPicPr>
      </xdr:nvPicPr>
      <xdr:blipFill>
        <a:blip xmlns:r="http://schemas.openxmlformats.org/officeDocument/2006/relationships" r:embed="rId456">
          <a:extLst>
            <a:ext uri="{28A0092B-C50C-407E-A947-70E740481C1C}">
              <a14:useLocalDpi xmlns:a14="http://schemas.microsoft.com/office/drawing/2010/main" val="0"/>
            </a:ext>
          </a:extLst>
        </a:blip>
        <a:stretch>
          <a:fillRect/>
        </a:stretch>
      </xdr:blipFill>
      <xdr:spPr>
        <a:xfrm>
          <a:off x="9767454" y="156348545"/>
          <a:ext cx="1385455" cy="1039091"/>
        </a:xfrm>
        <a:prstGeom prst="rect">
          <a:avLst/>
        </a:prstGeom>
      </xdr:spPr>
    </xdr:pic>
    <xdr:clientData/>
  </xdr:twoCellAnchor>
  <xdr:twoCellAnchor editAs="oneCell">
    <xdr:from>
      <xdr:col>4</xdr:col>
      <xdr:colOff>17318</xdr:colOff>
      <xdr:row>54</xdr:row>
      <xdr:rowOff>17318</xdr:rowOff>
    </xdr:from>
    <xdr:to>
      <xdr:col>4</xdr:col>
      <xdr:colOff>1446068</xdr:colOff>
      <xdr:row>54</xdr:row>
      <xdr:rowOff>1080101</xdr:rowOff>
    </xdr:to>
    <xdr:pic>
      <xdr:nvPicPr>
        <xdr:cNvPr id="886" name="Рисунок 885"/>
        <xdr:cNvPicPr>
          <a:picLocks noChangeAspect="1"/>
        </xdr:cNvPicPr>
      </xdr:nvPicPr>
      <xdr:blipFill>
        <a:blip xmlns:r="http://schemas.openxmlformats.org/officeDocument/2006/relationships" r:embed="rId457">
          <a:extLst>
            <a:ext uri="{28A0092B-C50C-407E-A947-70E740481C1C}">
              <a14:useLocalDpi xmlns:a14="http://schemas.microsoft.com/office/drawing/2010/main" val="0"/>
            </a:ext>
          </a:extLst>
        </a:blip>
        <a:stretch>
          <a:fillRect/>
        </a:stretch>
      </xdr:blipFill>
      <xdr:spPr>
        <a:xfrm>
          <a:off x="9732818" y="67194545"/>
          <a:ext cx="1428750" cy="1062783"/>
        </a:xfrm>
        <a:prstGeom prst="rect">
          <a:avLst/>
        </a:prstGeom>
      </xdr:spPr>
    </xdr:pic>
    <xdr:clientData/>
  </xdr:twoCellAnchor>
  <xdr:twoCellAnchor editAs="oneCell">
    <xdr:from>
      <xdr:col>4</xdr:col>
      <xdr:colOff>34636</xdr:colOff>
      <xdr:row>109</xdr:row>
      <xdr:rowOff>34636</xdr:rowOff>
    </xdr:from>
    <xdr:to>
      <xdr:col>4</xdr:col>
      <xdr:colOff>1445439</xdr:colOff>
      <xdr:row>109</xdr:row>
      <xdr:rowOff>1092739</xdr:rowOff>
    </xdr:to>
    <xdr:pic>
      <xdr:nvPicPr>
        <xdr:cNvPr id="887" name="Рисунок 886"/>
        <xdr:cNvPicPr>
          <a:picLocks noChangeAspect="1"/>
        </xdr:cNvPicPr>
      </xdr:nvPicPr>
      <xdr:blipFill>
        <a:blip xmlns:r="http://schemas.openxmlformats.org/officeDocument/2006/relationships" r:embed="rId458">
          <a:extLst>
            <a:ext uri="{28A0092B-C50C-407E-A947-70E740481C1C}">
              <a14:useLocalDpi xmlns:a14="http://schemas.microsoft.com/office/drawing/2010/main" val="0"/>
            </a:ext>
          </a:extLst>
        </a:blip>
        <a:stretch>
          <a:fillRect/>
        </a:stretch>
      </xdr:blipFill>
      <xdr:spPr>
        <a:xfrm>
          <a:off x="9750136" y="126007091"/>
          <a:ext cx="1410803" cy="1058103"/>
        </a:xfrm>
        <a:prstGeom prst="rect">
          <a:avLst/>
        </a:prstGeom>
      </xdr:spPr>
    </xdr:pic>
    <xdr:clientData/>
  </xdr:twoCellAnchor>
  <xdr:twoCellAnchor editAs="oneCell">
    <xdr:from>
      <xdr:col>4</xdr:col>
      <xdr:colOff>34636</xdr:colOff>
      <xdr:row>123</xdr:row>
      <xdr:rowOff>34636</xdr:rowOff>
    </xdr:from>
    <xdr:to>
      <xdr:col>4</xdr:col>
      <xdr:colOff>1434861</xdr:colOff>
      <xdr:row>123</xdr:row>
      <xdr:rowOff>1078854</xdr:rowOff>
    </xdr:to>
    <xdr:pic>
      <xdr:nvPicPr>
        <xdr:cNvPr id="888" name="Рисунок 887"/>
        <xdr:cNvPicPr>
          <a:picLocks noChangeAspect="1"/>
        </xdr:cNvPicPr>
      </xdr:nvPicPr>
      <xdr:blipFill>
        <a:blip xmlns:r="http://schemas.openxmlformats.org/officeDocument/2006/relationships" r:embed="rId459">
          <a:extLst>
            <a:ext uri="{28A0092B-C50C-407E-A947-70E740481C1C}">
              <a14:useLocalDpi xmlns:a14="http://schemas.microsoft.com/office/drawing/2010/main" val="0"/>
            </a:ext>
          </a:extLst>
        </a:blip>
        <a:stretch>
          <a:fillRect/>
        </a:stretch>
      </xdr:blipFill>
      <xdr:spPr>
        <a:xfrm>
          <a:off x="9750136" y="138597409"/>
          <a:ext cx="1400225" cy="1044218"/>
        </a:xfrm>
        <a:prstGeom prst="rect">
          <a:avLst/>
        </a:prstGeom>
      </xdr:spPr>
    </xdr:pic>
    <xdr:clientData/>
  </xdr:twoCellAnchor>
  <xdr:twoCellAnchor editAs="oneCell">
    <xdr:from>
      <xdr:col>4</xdr:col>
      <xdr:colOff>24849</xdr:colOff>
      <xdr:row>107</xdr:row>
      <xdr:rowOff>78333</xdr:rowOff>
    </xdr:from>
    <xdr:to>
      <xdr:col>4</xdr:col>
      <xdr:colOff>1449458</xdr:colOff>
      <xdr:row>107</xdr:row>
      <xdr:rowOff>1068457</xdr:rowOff>
    </xdr:to>
    <xdr:pic>
      <xdr:nvPicPr>
        <xdr:cNvPr id="10" name="Рисунок 9"/>
        <xdr:cNvPicPr>
          <a:picLocks noChangeAspect="1"/>
        </xdr:cNvPicPr>
      </xdr:nvPicPr>
      <xdr:blipFill>
        <a:blip xmlns:r="http://schemas.openxmlformats.org/officeDocument/2006/relationships" r:embed="rId460">
          <a:extLst>
            <a:ext uri="{28A0092B-C50C-407E-A947-70E740481C1C}">
              <a14:useLocalDpi xmlns:a14="http://schemas.microsoft.com/office/drawing/2010/main" val="0"/>
            </a:ext>
          </a:extLst>
        </a:blip>
        <a:stretch>
          <a:fillRect/>
        </a:stretch>
      </xdr:blipFill>
      <xdr:spPr>
        <a:xfrm>
          <a:off x="9740349" y="122006616"/>
          <a:ext cx="1424609" cy="990124"/>
        </a:xfrm>
        <a:prstGeom prst="rect">
          <a:avLst/>
        </a:prstGeom>
      </xdr:spPr>
    </xdr:pic>
    <xdr:clientData/>
  </xdr:twoCellAnchor>
  <xdr:twoCellAnchor editAs="oneCell">
    <xdr:from>
      <xdr:col>4</xdr:col>
      <xdr:colOff>17318</xdr:colOff>
      <xdr:row>403</xdr:row>
      <xdr:rowOff>17318</xdr:rowOff>
    </xdr:from>
    <xdr:to>
      <xdr:col>4</xdr:col>
      <xdr:colOff>1420091</xdr:colOff>
      <xdr:row>403</xdr:row>
      <xdr:rowOff>1069398</xdr:rowOff>
    </xdr:to>
    <xdr:pic>
      <xdr:nvPicPr>
        <xdr:cNvPr id="890" name="Рисунок 889"/>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1571591"/>
          <a:ext cx="1402773" cy="1052080"/>
        </a:xfrm>
        <a:prstGeom prst="rect">
          <a:avLst/>
        </a:prstGeom>
      </xdr:spPr>
    </xdr:pic>
    <xdr:clientData/>
  </xdr:twoCellAnchor>
  <xdr:twoCellAnchor editAs="oneCell">
    <xdr:from>
      <xdr:col>4</xdr:col>
      <xdr:colOff>26843</xdr:colOff>
      <xdr:row>676</xdr:row>
      <xdr:rowOff>38100</xdr:rowOff>
    </xdr:from>
    <xdr:to>
      <xdr:col>4</xdr:col>
      <xdr:colOff>1457325</xdr:colOff>
      <xdr:row>676</xdr:row>
      <xdr:rowOff>1080654</xdr:rowOff>
    </xdr:to>
    <xdr:pic>
      <xdr:nvPicPr>
        <xdr:cNvPr id="891" name="Рисунок 890"/>
        <xdr:cNvPicPr>
          <a:picLocks noChangeAspect="1"/>
        </xdr:cNvPicPr>
      </xdr:nvPicPr>
      <xdr:blipFill>
        <a:blip xmlns:r="http://schemas.openxmlformats.org/officeDocument/2006/relationships" r:embed="rId461">
          <a:extLst>
            <a:ext uri="{28A0092B-C50C-407E-A947-70E740481C1C}">
              <a14:useLocalDpi xmlns:a14="http://schemas.microsoft.com/office/drawing/2010/main" val="0"/>
            </a:ext>
          </a:extLst>
        </a:blip>
        <a:stretch>
          <a:fillRect/>
        </a:stretch>
      </xdr:blipFill>
      <xdr:spPr>
        <a:xfrm>
          <a:off x="9742343" y="761114175"/>
          <a:ext cx="1430482" cy="1042554"/>
        </a:xfrm>
        <a:prstGeom prst="rect">
          <a:avLst/>
        </a:prstGeom>
      </xdr:spPr>
    </xdr:pic>
    <xdr:clientData/>
  </xdr:twoCellAnchor>
  <xdr:twoCellAnchor editAs="oneCell">
    <xdr:from>
      <xdr:col>4</xdr:col>
      <xdr:colOff>17318</xdr:colOff>
      <xdr:row>687</xdr:row>
      <xdr:rowOff>17318</xdr:rowOff>
    </xdr:from>
    <xdr:to>
      <xdr:col>4</xdr:col>
      <xdr:colOff>1425863</xdr:colOff>
      <xdr:row>687</xdr:row>
      <xdr:rowOff>1073727</xdr:rowOff>
    </xdr:to>
    <xdr:pic>
      <xdr:nvPicPr>
        <xdr:cNvPr id="892" name="Рисунок 891"/>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9732818" y="775767954"/>
          <a:ext cx="1408545" cy="1056409"/>
        </a:xfrm>
        <a:prstGeom prst="rect">
          <a:avLst/>
        </a:prstGeom>
      </xdr:spPr>
    </xdr:pic>
    <xdr:clientData/>
  </xdr:twoCellAnchor>
  <xdr:twoCellAnchor editAs="oneCell">
    <xdr:from>
      <xdr:col>4</xdr:col>
      <xdr:colOff>34636</xdr:colOff>
      <xdr:row>685</xdr:row>
      <xdr:rowOff>34636</xdr:rowOff>
    </xdr:from>
    <xdr:to>
      <xdr:col>4</xdr:col>
      <xdr:colOff>1443181</xdr:colOff>
      <xdr:row>685</xdr:row>
      <xdr:rowOff>1091045</xdr:rowOff>
    </xdr:to>
    <xdr:pic>
      <xdr:nvPicPr>
        <xdr:cNvPr id="893" name="Рисунок 892"/>
        <xdr:cNvPicPr>
          <a:picLocks noChangeAspect="1"/>
        </xdr:cNvPicPr>
      </xdr:nvPicPr>
      <xdr:blipFill>
        <a:blip xmlns:r="http://schemas.openxmlformats.org/officeDocument/2006/relationships" r:embed="rId463">
          <a:extLst>
            <a:ext uri="{28A0092B-C50C-407E-A947-70E740481C1C}">
              <a14:useLocalDpi xmlns:a14="http://schemas.microsoft.com/office/drawing/2010/main" val="0"/>
            </a:ext>
          </a:extLst>
        </a:blip>
        <a:stretch>
          <a:fillRect/>
        </a:stretch>
      </xdr:blipFill>
      <xdr:spPr>
        <a:xfrm>
          <a:off x="9750136" y="773568545"/>
          <a:ext cx="1408545" cy="1056409"/>
        </a:xfrm>
        <a:prstGeom prst="rect">
          <a:avLst/>
        </a:prstGeom>
      </xdr:spPr>
    </xdr:pic>
    <xdr:clientData/>
  </xdr:twoCellAnchor>
  <xdr:twoCellAnchor editAs="oneCell">
    <xdr:from>
      <xdr:col>10</xdr:col>
      <xdr:colOff>34637</xdr:colOff>
      <xdr:row>251</xdr:row>
      <xdr:rowOff>69272</xdr:rowOff>
    </xdr:from>
    <xdr:to>
      <xdr:col>10</xdr:col>
      <xdr:colOff>669317</xdr:colOff>
      <xdr:row>251</xdr:row>
      <xdr:rowOff>1056410</xdr:rowOff>
    </xdr:to>
    <xdr:pic>
      <xdr:nvPicPr>
        <xdr:cNvPr id="896" name="Рисунок 895">
          <a:hlinkClick xmlns:r="http://schemas.openxmlformats.org/officeDocument/2006/relationships" r:id="rId464"/>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408728" y="286494681"/>
          <a:ext cx="634680" cy="987138"/>
        </a:xfrm>
        <a:prstGeom prst="rect">
          <a:avLst/>
        </a:prstGeom>
      </xdr:spPr>
    </xdr:pic>
    <xdr:clientData/>
  </xdr:twoCellAnchor>
  <xdr:oneCellAnchor>
    <xdr:from>
      <xdr:col>10</xdr:col>
      <xdr:colOff>46255</xdr:colOff>
      <xdr:row>676</xdr:row>
      <xdr:rowOff>56482</xdr:rowOff>
    </xdr:from>
    <xdr:ext cx="648509" cy="1024039"/>
    <xdr:pic>
      <xdr:nvPicPr>
        <xdr:cNvPr id="897" name="Рисунок 896">
          <a:hlinkClick xmlns:r="http://schemas.openxmlformats.org/officeDocument/2006/relationships" r:id="rId466"/>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420346" y="37377164"/>
          <a:ext cx="648509" cy="1024039"/>
        </a:xfrm>
        <a:prstGeom prst="rect">
          <a:avLst/>
        </a:prstGeom>
      </xdr:spPr>
    </xdr:pic>
    <xdr:clientData/>
  </xdr:oneCellAnchor>
  <xdr:oneCellAnchor>
    <xdr:from>
      <xdr:col>11</xdr:col>
      <xdr:colOff>109220</xdr:colOff>
      <xdr:row>41</xdr:row>
      <xdr:rowOff>190500</xdr:rowOff>
    </xdr:from>
    <xdr:ext cx="496823" cy="815947"/>
    <xdr:pic>
      <xdr:nvPicPr>
        <xdr:cNvPr id="899" name="Рисунок 898">
          <a:hlinkClick xmlns:r="http://schemas.openxmlformats.org/officeDocument/2006/relationships" r:id="rId467"/>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193356" y="53028273"/>
          <a:ext cx="496823" cy="815947"/>
        </a:xfrm>
        <a:prstGeom prst="rect">
          <a:avLst/>
        </a:prstGeom>
      </xdr:spPr>
    </xdr:pic>
    <xdr:clientData/>
  </xdr:oneCellAnchor>
  <xdr:oneCellAnchor>
    <xdr:from>
      <xdr:col>11</xdr:col>
      <xdr:colOff>121227</xdr:colOff>
      <xdr:row>44</xdr:row>
      <xdr:rowOff>173181</xdr:rowOff>
    </xdr:from>
    <xdr:ext cx="496823" cy="815947"/>
    <xdr:pic>
      <xdr:nvPicPr>
        <xdr:cNvPr id="901" name="Рисунок 900">
          <a:hlinkClick xmlns:r="http://schemas.openxmlformats.org/officeDocument/2006/relationships" r:id="rId469"/>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3" y="59661136"/>
          <a:ext cx="496823" cy="815947"/>
        </a:xfrm>
        <a:prstGeom prst="rect">
          <a:avLst/>
        </a:prstGeom>
      </xdr:spPr>
    </xdr:pic>
    <xdr:clientData/>
  </xdr:oneCellAnchor>
  <xdr:oneCellAnchor>
    <xdr:from>
      <xdr:col>11</xdr:col>
      <xdr:colOff>121226</xdr:colOff>
      <xdr:row>47</xdr:row>
      <xdr:rowOff>155862</xdr:rowOff>
    </xdr:from>
    <xdr:ext cx="496823" cy="815947"/>
    <xdr:pic>
      <xdr:nvPicPr>
        <xdr:cNvPr id="902" name="Рисунок 901">
          <a:hlinkClick xmlns:r="http://schemas.openxmlformats.org/officeDocument/2006/relationships" r:id="rId470"/>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2" y="61808589"/>
          <a:ext cx="496823" cy="815947"/>
        </a:xfrm>
        <a:prstGeom prst="rect">
          <a:avLst/>
        </a:prstGeom>
      </xdr:spPr>
    </xdr:pic>
    <xdr:clientData/>
  </xdr:oneCellAnchor>
  <xdr:oneCellAnchor>
    <xdr:from>
      <xdr:col>12</xdr:col>
      <xdr:colOff>103908</xdr:colOff>
      <xdr:row>47</xdr:row>
      <xdr:rowOff>155862</xdr:rowOff>
    </xdr:from>
    <xdr:ext cx="496823" cy="815947"/>
    <xdr:pic>
      <xdr:nvPicPr>
        <xdr:cNvPr id="903" name="Рисунок 902">
          <a:hlinkClick xmlns:r="http://schemas.openxmlformats.org/officeDocument/2006/relationships" r:id="rId471"/>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898090" y="61808589"/>
          <a:ext cx="496823" cy="815947"/>
        </a:xfrm>
        <a:prstGeom prst="rect">
          <a:avLst/>
        </a:prstGeom>
      </xdr:spPr>
    </xdr:pic>
    <xdr:clientData/>
  </xdr:oneCellAnchor>
  <xdr:oneCellAnchor>
    <xdr:from>
      <xdr:col>11</xdr:col>
      <xdr:colOff>103908</xdr:colOff>
      <xdr:row>54</xdr:row>
      <xdr:rowOff>173180</xdr:rowOff>
    </xdr:from>
    <xdr:ext cx="496823" cy="815947"/>
    <xdr:pic>
      <xdr:nvPicPr>
        <xdr:cNvPr id="904" name="Рисунок 903">
          <a:hlinkClick xmlns:r="http://schemas.openxmlformats.org/officeDocument/2006/relationships" r:id="rId472"/>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188044" y="68458771"/>
          <a:ext cx="496823" cy="815947"/>
        </a:xfrm>
        <a:prstGeom prst="rect">
          <a:avLst/>
        </a:prstGeom>
      </xdr:spPr>
    </xdr:pic>
    <xdr:clientData/>
  </xdr:oneCellAnchor>
  <xdr:oneCellAnchor>
    <xdr:from>
      <xdr:col>11</xdr:col>
      <xdr:colOff>119763</xdr:colOff>
      <xdr:row>79</xdr:row>
      <xdr:rowOff>173623</xdr:rowOff>
    </xdr:from>
    <xdr:ext cx="496823" cy="815947"/>
    <xdr:pic>
      <xdr:nvPicPr>
        <xdr:cNvPr id="908" name="Рисунок 907">
          <a:hlinkClick xmlns:r="http://schemas.openxmlformats.org/officeDocument/2006/relationships" r:id="rId473"/>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2881" y="92947123"/>
          <a:ext cx="496823" cy="815947"/>
        </a:xfrm>
        <a:prstGeom prst="rect">
          <a:avLst/>
        </a:prstGeom>
      </xdr:spPr>
    </xdr:pic>
    <xdr:clientData/>
  </xdr:oneCellAnchor>
  <xdr:oneCellAnchor>
    <xdr:from>
      <xdr:col>12</xdr:col>
      <xdr:colOff>103909</xdr:colOff>
      <xdr:row>59</xdr:row>
      <xdr:rowOff>332743</xdr:rowOff>
    </xdr:from>
    <xdr:ext cx="496823" cy="496823"/>
    <xdr:pic>
      <xdr:nvPicPr>
        <xdr:cNvPr id="910" name="Рисунок 909">
          <a:hlinkClick xmlns:r="http://schemas.openxmlformats.org/officeDocument/2006/relationships" r:id="rId474"/>
        </xdr:cNvPr>
        <xdr:cNvPicPr>
          <a:picLocks noChangeAspect="1"/>
        </xdr:cNvPicPr>
      </xdr:nvPicPr>
      <xdr:blipFill>
        <a:blip xmlns:r="http://schemas.openxmlformats.org/officeDocument/2006/relationships" r:embed="rId475">
          <a:extLst>
            <a:ext uri="{28A0092B-C50C-407E-A947-70E740481C1C}">
              <a14:useLocalDpi xmlns:a14="http://schemas.microsoft.com/office/drawing/2010/main" val="0"/>
            </a:ext>
          </a:extLst>
        </a:blip>
        <a:stretch>
          <a:fillRect/>
        </a:stretch>
      </xdr:blipFill>
      <xdr:spPr>
        <a:xfrm>
          <a:off x="15898091" y="70869698"/>
          <a:ext cx="496823" cy="496823"/>
        </a:xfrm>
        <a:prstGeom prst="rect">
          <a:avLst/>
        </a:prstGeom>
      </xdr:spPr>
    </xdr:pic>
    <xdr:clientData/>
  </xdr:oneCellAnchor>
  <xdr:oneCellAnchor>
    <xdr:from>
      <xdr:col>12</xdr:col>
      <xdr:colOff>103909</xdr:colOff>
      <xdr:row>61</xdr:row>
      <xdr:rowOff>311727</xdr:rowOff>
    </xdr:from>
    <xdr:ext cx="496823" cy="496823"/>
    <xdr:pic>
      <xdr:nvPicPr>
        <xdr:cNvPr id="911" name="Рисунок 910">
          <a:hlinkClick xmlns:r="http://schemas.openxmlformats.org/officeDocument/2006/relationships" r:id="rId476"/>
        </xdr:cNvPr>
        <xdr:cNvPicPr>
          <a:picLocks noChangeAspect="1"/>
        </xdr:cNvPicPr>
      </xdr:nvPicPr>
      <xdr:blipFill>
        <a:blip xmlns:r="http://schemas.openxmlformats.org/officeDocument/2006/relationships" r:embed="rId475">
          <a:extLst>
            <a:ext uri="{28A0092B-C50C-407E-A947-70E740481C1C}">
              <a14:useLocalDpi xmlns:a14="http://schemas.microsoft.com/office/drawing/2010/main" val="0"/>
            </a:ext>
          </a:extLst>
        </a:blip>
        <a:stretch>
          <a:fillRect/>
        </a:stretch>
      </xdr:blipFill>
      <xdr:spPr>
        <a:xfrm>
          <a:off x="15898091" y="73065409"/>
          <a:ext cx="496823" cy="496823"/>
        </a:xfrm>
        <a:prstGeom prst="rect">
          <a:avLst/>
        </a:prstGeom>
      </xdr:spPr>
    </xdr:pic>
    <xdr:clientData/>
  </xdr:oneCellAnchor>
  <xdr:twoCellAnchor editAs="oneCell">
    <xdr:from>
      <xdr:col>13</xdr:col>
      <xdr:colOff>44822</xdr:colOff>
      <xdr:row>65</xdr:row>
      <xdr:rowOff>0</xdr:rowOff>
    </xdr:from>
    <xdr:to>
      <xdr:col>13</xdr:col>
      <xdr:colOff>644487</xdr:colOff>
      <xdr:row>65</xdr:row>
      <xdr:rowOff>670082</xdr:rowOff>
    </xdr:to>
    <xdr:pic>
      <xdr:nvPicPr>
        <xdr:cNvPr id="136" name="Рисунок 135">
          <a:hlinkClick xmlns:r="http://schemas.openxmlformats.org/officeDocument/2006/relationships" r:id="rId477"/>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27213" y="76961408"/>
          <a:ext cx="599665" cy="670082"/>
        </a:xfrm>
        <a:prstGeom prst="rect">
          <a:avLst/>
        </a:prstGeom>
      </xdr:spPr>
    </xdr:pic>
    <xdr:clientData/>
  </xdr:twoCellAnchor>
  <xdr:oneCellAnchor>
    <xdr:from>
      <xdr:col>12</xdr:col>
      <xdr:colOff>99392</xdr:colOff>
      <xdr:row>65</xdr:row>
      <xdr:rowOff>306457</xdr:rowOff>
    </xdr:from>
    <xdr:ext cx="496823" cy="496823"/>
    <xdr:pic>
      <xdr:nvPicPr>
        <xdr:cNvPr id="912" name="Рисунок 911">
          <a:hlinkClick xmlns:r="http://schemas.openxmlformats.org/officeDocument/2006/relationships" r:id="rId479"/>
        </xdr:cNvPr>
        <xdr:cNvPicPr>
          <a:picLocks noChangeAspect="1"/>
        </xdr:cNvPicPr>
      </xdr:nvPicPr>
      <xdr:blipFill>
        <a:blip xmlns:r="http://schemas.openxmlformats.org/officeDocument/2006/relationships" r:embed="rId475">
          <a:extLst>
            <a:ext uri="{28A0092B-C50C-407E-A947-70E740481C1C}">
              <a14:useLocalDpi xmlns:a14="http://schemas.microsoft.com/office/drawing/2010/main" val="0"/>
            </a:ext>
          </a:extLst>
        </a:blip>
        <a:stretch>
          <a:fillRect/>
        </a:stretch>
      </xdr:blipFill>
      <xdr:spPr>
        <a:xfrm>
          <a:off x="15877762" y="78138131"/>
          <a:ext cx="496823" cy="496823"/>
        </a:xfrm>
        <a:prstGeom prst="rect">
          <a:avLst/>
        </a:prstGeom>
      </xdr:spPr>
    </xdr:pic>
    <xdr:clientData/>
  </xdr:oneCellAnchor>
  <xdr:oneCellAnchor>
    <xdr:from>
      <xdr:col>12</xdr:col>
      <xdr:colOff>107674</xdr:colOff>
      <xdr:row>66</xdr:row>
      <xdr:rowOff>323021</xdr:rowOff>
    </xdr:from>
    <xdr:ext cx="496823" cy="496823"/>
    <xdr:pic>
      <xdr:nvPicPr>
        <xdr:cNvPr id="913" name="Рисунок 912">
          <a:hlinkClick xmlns:r="http://schemas.openxmlformats.org/officeDocument/2006/relationships" r:id="rId479"/>
        </xdr:cNvPr>
        <xdr:cNvPicPr>
          <a:picLocks noChangeAspect="1"/>
        </xdr:cNvPicPr>
      </xdr:nvPicPr>
      <xdr:blipFill>
        <a:blip xmlns:r="http://schemas.openxmlformats.org/officeDocument/2006/relationships" r:embed="rId475">
          <a:extLst>
            <a:ext uri="{28A0092B-C50C-407E-A947-70E740481C1C}">
              <a14:useLocalDpi xmlns:a14="http://schemas.microsoft.com/office/drawing/2010/main" val="0"/>
            </a:ext>
          </a:extLst>
        </a:blip>
        <a:stretch>
          <a:fillRect/>
        </a:stretch>
      </xdr:blipFill>
      <xdr:spPr>
        <a:xfrm>
          <a:off x="15886044" y="79256282"/>
          <a:ext cx="496823" cy="496823"/>
        </a:xfrm>
        <a:prstGeom prst="rect">
          <a:avLst/>
        </a:prstGeom>
      </xdr:spPr>
    </xdr:pic>
    <xdr:clientData/>
  </xdr:oneCellAnchor>
  <xdr:oneCellAnchor>
    <xdr:from>
      <xdr:col>12</xdr:col>
      <xdr:colOff>78441</xdr:colOff>
      <xdr:row>78</xdr:row>
      <xdr:rowOff>302559</xdr:rowOff>
    </xdr:from>
    <xdr:ext cx="496823" cy="496823"/>
    <xdr:pic>
      <xdr:nvPicPr>
        <xdr:cNvPr id="915" name="Рисунок 914">
          <a:hlinkClick xmlns:r="http://schemas.openxmlformats.org/officeDocument/2006/relationships" r:id="rId480"/>
        </xdr:cNvPr>
        <xdr:cNvPicPr>
          <a:picLocks noChangeAspect="1"/>
        </xdr:cNvPicPr>
      </xdr:nvPicPr>
      <xdr:blipFill>
        <a:blip xmlns:r="http://schemas.openxmlformats.org/officeDocument/2006/relationships" r:embed="rId475">
          <a:extLst>
            <a:ext uri="{28A0092B-C50C-407E-A947-70E740481C1C}">
              <a14:useLocalDpi xmlns:a14="http://schemas.microsoft.com/office/drawing/2010/main" val="0"/>
            </a:ext>
          </a:extLst>
        </a:blip>
        <a:stretch>
          <a:fillRect/>
        </a:stretch>
      </xdr:blipFill>
      <xdr:spPr>
        <a:xfrm>
          <a:off x="15867529" y="91966677"/>
          <a:ext cx="496823" cy="496823"/>
        </a:xfrm>
        <a:prstGeom prst="rect">
          <a:avLst/>
        </a:prstGeom>
      </xdr:spPr>
    </xdr:pic>
    <xdr:clientData/>
  </xdr:oneCellAnchor>
  <xdr:oneCellAnchor>
    <xdr:from>
      <xdr:col>11</xdr:col>
      <xdr:colOff>123265</xdr:colOff>
      <xdr:row>86</xdr:row>
      <xdr:rowOff>134469</xdr:rowOff>
    </xdr:from>
    <xdr:ext cx="496823" cy="815947"/>
    <xdr:pic>
      <xdr:nvPicPr>
        <xdr:cNvPr id="916" name="Рисунок 915">
          <a:hlinkClick xmlns:r="http://schemas.openxmlformats.org/officeDocument/2006/relationships" r:id="rId481"/>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6383" y="104001793"/>
          <a:ext cx="496823" cy="815947"/>
        </a:xfrm>
        <a:prstGeom prst="rect">
          <a:avLst/>
        </a:prstGeom>
      </xdr:spPr>
    </xdr:pic>
    <xdr:clientData/>
  </xdr:oneCellAnchor>
  <xdr:oneCellAnchor>
    <xdr:from>
      <xdr:col>12</xdr:col>
      <xdr:colOff>78442</xdr:colOff>
      <xdr:row>81</xdr:row>
      <xdr:rowOff>302559</xdr:rowOff>
    </xdr:from>
    <xdr:ext cx="496823" cy="496823"/>
    <xdr:pic>
      <xdr:nvPicPr>
        <xdr:cNvPr id="917" name="Рисунок 916">
          <a:hlinkClick xmlns:r="http://schemas.openxmlformats.org/officeDocument/2006/relationships" r:id="rId482"/>
        </xdr:cNvPr>
        <xdr:cNvPicPr>
          <a:picLocks noChangeAspect="1"/>
        </xdr:cNvPicPr>
      </xdr:nvPicPr>
      <xdr:blipFill>
        <a:blip xmlns:r="http://schemas.openxmlformats.org/officeDocument/2006/relationships" r:embed="rId475">
          <a:extLst>
            <a:ext uri="{28A0092B-C50C-407E-A947-70E740481C1C}">
              <a14:useLocalDpi xmlns:a14="http://schemas.microsoft.com/office/drawing/2010/main" val="0"/>
            </a:ext>
          </a:extLst>
        </a:blip>
        <a:stretch>
          <a:fillRect/>
        </a:stretch>
      </xdr:blipFill>
      <xdr:spPr>
        <a:xfrm>
          <a:off x="15867530" y="95294824"/>
          <a:ext cx="496823" cy="496823"/>
        </a:xfrm>
        <a:prstGeom prst="rect">
          <a:avLst/>
        </a:prstGeom>
      </xdr:spPr>
    </xdr:pic>
    <xdr:clientData/>
  </xdr:oneCellAnchor>
  <xdr:oneCellAnchor>
    <xdr:from>
      <xdr:col>11</xdr:col>
      <xdr:colOff>95250</xdr:colOff>
      <xdr:row>94</xdr:row>
      <xdr:rowOff>149678</xdr:rowOff>
    </xdr:from>
    <xdr:ext cx="496823" cy="815947"/>
    <xdr:pic>
      <xdr:nvPicPr>
        <xdr:cNvPr id="920" name="Рисунок 919">
          <a:hlinkClick xmlns:r="http://schemas.openxmlformats.org/officeDocument/2006/relationships" r:id="rId483"/>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185571" y="111115928"/>
          <a:ext cx="496823" cy="815947"/>
        </a:xfrm>
        <a:prstGeom prst="rect">
          <a:avLst/>
        </a:prstGeom>
      </xdr:spPr>
    </xdr:pic>
    <xdr:clientData/>
  </xdr:oneCellAnchor>
  <xdr:oneCellAnchor>
    <xdr:from>
      <xdr:col>11</xdr:col>
      <xdr:colOff>95250</xdr:colOff>
      <xdr:row>95</xdr:row>
      <xdr:rowOff>231322</xdr:rowOff>
    </xdr:from>
    <xdr:ext cx="496823" cy="815947"/>
    <xdr:pic>
      <xdr:nvPicPr>
        <xdr:cNvPr id="921" name="Рисунок 920">
          <a:hlinkClick xmlns:r="http://schemas.openxmlformats.org/officeDocument/2006/relationships" r:id="rId484"/>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185571" y="112299751"/>
          <a:ext cx="496823" cy="815947"/>
        </a:xfrm>
        <a:prstGeom prst="rect">
          <a:avLst/>
        </a:prstGeom>
      </xdr:spPr>
    </xdr:pic>
    <xdr:clientData/>
  </xdr:oneCellAnchor>
  <xdr:oneCellAnchor>
    <xdr:from>
      <xdr:col>11</xdr:col>
      <xdr:colOff>108857</xdr:colOff>
      <xdr:row>96</xdr:row>
      <xdr:rowOff>176893</xdr:rowOff>
    </xdr:from>
    <xdr:ext cx="496823" cy="815947"/>
    <xdr:pic>
      <xdr:nvPicPr>
        <xdr:cNvPr id="922" name="Рисунок 921">
          <a:hlinkClick xmlns:r="http://schemas.openxmlformats.org/officeDocument/2006/relationships" r:id="rId485"/>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199178" y="113347500"/>
          <a:ext cx="496823" cy="815947"/>
        </a:xfrm>
        <a:prstGeom prst="rect">
          <a:avLst/>
        </a:prstGeom>
      </xdr:spPr>
    </xdr:pic>
    <xdr:clientData/>
  </xdr:oneCellAnchor>
  <xdr:twoCellAnchor editAs="oneCell">
    <xdr:from>
      <xdr:col>13</xdr:col>
      <xdr:colOff>54428</xdr:colOff>
      <xdr:row>97</xdr:row>
      <xdr:rowOff>272143</xdr:rowOff>
    </xdr:from>
    <xdr:to>
      <xdr:col>13</xdr:col>
      <xdr:colOff>654093</xdr:colOff>
      <xdr:row>97</xdr:row>
      <xdr:rowOff>942225</xdr:rowOff>
    </xdr:to>
    <xdr:pic>
      <xdr:nvPicPr>
        <xdr:cNvPr id="926" name="Рисунок 925">
          <a:hlinkClick xmlns:r="http://schemas.openxmlformats.org/officeDocument/2006/relationships" r:id="rId486"/>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9892" y="114544929"/>
          <a:ext cx="599665" cy="670082"/>
        </a:xfrm>
        <a:prstGeom prst="rect">
          <a:avLst/>
        </a:prstGeom>
      </xdr:spPr>
    </xdr:pic>
    <xdr:clientData/>
  </xdr:twoCellAnchor>
  <xdr:oneCellAnchor>
    <xdr:from>
      <xdr:col>13</xdr:col>
      <xdr:colOff>54428</xdr:colOff>
      <xdr:row>98</xdr:row>
      <xdr:rowOff>272143</xdr:rowOff>
    </xdr:from>
    <xdr:ext cx="599665" cy="670082"/>
    <xdr:pic>
      <xdr:nvPicPr>
        <xdr:cNvPr id="927" name="Рисунок 926">
          <a:hlinkClick xmlns:r="http://schemas.openxmlformats.org/officeDocument/2006/relationships" r:id="rId486"/>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9892" y="114544929"/>
          <a:ext cx="599665" cy="670082"/>
        </a:xfrm>
        <a:prstGeom prst="rect">
          <a:avLst/>
        </a:prstGeom>
      </xdr:spPr>
    </xdr:pic>
    <xdr:clientData/>
  </xdr:oneCellAnchor>
  <xdr:twoCellAnchor editAs="oneCell">
    <xdr:from>
      <xdr:col>14</xdr:col>
      <xdr:colOff>27214</xdr:colOff>
      <xdr:row>99</xdr:row>
      <xdr:rowOff>244928</xdr:rowOff>
    </xdr:from>
    <xdr:to>
      <xdr:col>15</xdr:col>
      <xdr:colOff>1600</xdr:colOff>
      <xdr:row>99</xdr:row>
      <xdr:rowOff>925285</xdr:rowOff>
    </xdr:to>
    <xdr:pic>
      <xdr:nvPicPr>
        <xdr:cNvPr id="1504" name="Рисунок 1503">
          <a:hlinkClick xmlns:r="http://schemas.openxmlformats.org/officeDocument/2006/relationships" r:id="rId487"/>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240250" y="116722071"/>
          <a:ext cx="680357" cy="680357"/>
        </a:xfrm>
        <a:prstGeom prst="rect">
          <a:avLst/>
        </a:prstGeom>
      </xdr:spPr>
    </xdr:pic>
    <xdr:clientData/>
  </xdr:twoCellAnchor>
  <xdr:oneCellAnchor>
    <xdr:from>
      <xdr:col>14</xdr:col>
      <xdr:colOff>27214</xdr:colOff>
      <xdr:row>104</xdr:row>
      <xdr:rowOff>244928</xdr:rowOff>
    </xdr:from>
    <xdr:ext cx="680357" cy="680357"/>
    <xdr:pic>
      <xdr:nvPicPr>
        <xdr:cNvPr id="929" name="Рисунок 928">
          <a:hlinkClick xmlns:r="http://schemas.openxmlformats.org/officeDocument/2006/relationships" r:id="rId487"/>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240250" y="116722071"/>
          <a:ext cx="680357" cy="680357"/>
        </a:xfrm>
        <a:prstGeom prst="rect">
          <a:avLst/>
        </a:prstGeom>
      </xdr:spPr>
    </xdr:pic>
    <xdr:clientData/>
  </xdr:oneCellAnchor>
  <xdr:oneCellAnchor>
    <xdr:from>
      <xdr:col>14</xdr:col>
      <xdr:colOff>27214</xdr:colOff>
      <xdr:row>107</xdr:row>
      <xdr:rowOff>244928</xdr:rowOff>
    </xdr:from>
    <xdr:ext cx="680357" cy="680357"/>
    <xdr:pic>
      <xdr:nvPicPr>
        <xdr:cNvPr id="930" name="Рисунок 929">
          <a:hlinkClick xmlns:r="http://schemas.openxmlformats.org/officeDocument/2006/relationships" r:id="rId489"/>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240250" y="121130785"/>
          <a:ext cx="680357" cy="680357"/>
        </a:xfrm>
        <a:prstGeom prst="rect">
          <a:avLst/>
        </a:prstGeom>
      </xdr:spPr>
    </xdr:pic>
    <xdr:clientData/>
  </xdr:oneCellAnchor>
  <xdr:oneCellAnchor>
    <xdr:from>
      <xdr:col>14</xdr:col>
      <xdr:colOff>27214</xdr:colOff>
      <xdr:row>108</xdr:row>
      <xdr:rowOff>244928</xdr:rowOff>
    </xdr:from>
    <xdr:ext cx="680357" cy="680357"/>
    <xdr:pic>
      <xdr:nvPicPr>
        <xdr:cNvPr id="931" name="Рисунок 930">
          <a:hlinkClick xmlns:r="http://schemas.openxmlformats.org/officeDocument/2006/relationships" r:id="rId490"/>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240250" y="121130785"/>
          <a:ext cx="680357" cy="680357"/>
        </a:xfrm>
        <a:prstGeom prst="rect">
          <a:avLst/>
        </a:prstGeom>
      </xdr:spPr>
    </xdr:pic>
    <xdr:clientData/>
  </xdr:oneCellAnchor>
  <xdr:oneCellAnchor>
    <xdr:from>
      <xdr:col>13</xdr:col>
      <xdr:colOff>54428</xdr:colOff>
      <xdr:row>109</xdr:row>
      <xdr:rowOff>272143</xdr:rowOff>
    </xdr:from>
    <xdr:ext cx="599665" cy="670082"/>
    <xdr:pic>
      <xdr:nvPicPr>
        <xdr:cNvPr id="935" name="Рисунок 934">
          <a:hlinkClick xmlns:r="http://schemas.openxmlformats.org/officeDocument/2006/relationships" r:id="rId491"/>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9892" y="125593929"/>
          <a:ext cx="599665" cy="670082"/>
        </a:xfrm>
        <a:prstGeom prst="rect">
          <a:avLst/>
        </a:prstGeom>
      </xdr:spPr>
    </xdr:pic>
    <xdr:clientData/>
  </xdr:oneCellAnchor>
  <xdr:oneCellAnchor>
    <xdr:from>
      <xdr:col>13</xdr:col>
      <xdr:colOff>54428</xdr:colOff>
      <xdr:row>114</xdr:row>
      <xdr:rowOff>0</xdr:rowOff>
    </xdr:from>
    <xdr:ext cx="599665" cy="670082"/>
    <xdr:pic>
      <xdr:nvPicPr>
        <xdr:cNvPr id="937" name="Рисунок 936">
          <a:hlinkClick xmlns:r="http://schemas.openxmlformats.org/officeDocument/2006/relationships" r:id="rId492"/>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9892" y="126709714"/>
          <a:ext cx="599665" cy="670082"/>
        </a:xfrm>
        <a:prstGeom prst="rect">
          <a:avLst/>
        </a:prstGeom>
      </xdr:spPr>
    </xdr:pic>
    <xdr:clientData/>
  </xdr:oneCellAnchor>
  <xdr:oneCellAnchor>
    <xdr:from>
      <xdr:col>14</xdr:col>
      <xdr:colOff>27214</xdr:colOff>
      <xdr:row>115</xdr:row>
      <xdr:rowOff>244928</xdr:rowOff>
    </xdr:from>
    <xdr:ext cx="680357" cy="680357"/>
    <xdr:pic>
      <xdr:nvPicPr>
        <xdr:cNvPr id="939" name="Рисунок 938">
          <a:hlinkClick xmlns:r="http://schemas.openxmlformats.org/officeDocument/2006/relationships" r:id="rId493"/>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240250" y="124450928"/>
          <a:ext cx="680357" cy="680357"/>
        </a:xfrm>
        <a:prstGeom prst="rect">
          <a:avLst/>
        </a:prstGeom>
      </xdr:spPr>
    </xdr:pic>
    <xdr:clientData/>
  </xdr:oneCellAnchor>
  <xdr:oneCellAnchor>
    <xdr:from>
      <xdr:col>11</xdr:col>
      <xdr:colOff>103910</xdr:colOff>
      <xdr:row>122</xdr:row>
      <xdr:rowOff>155863</xdr:rowOff>
    </xdr:from>
    <xdr:ext cx="496823" cy="815947"/>
    <xdr:pic>
      <xdr:nvPicPr>
        <xdr:cNvPr id="905" name="Рисунок 904">
          <a:hlinkClick xmlns:r="http://schemas.openxmlformats.org/officeDocument/2006/relationships" r:id="rId494"/>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188046" y="138718636"/>
          <a:ext cx="496823" cy="815947"/>
        </a:xfrm>
        <a:prstGeom prst="rect">
          <a:avLst/>
        </a:prstGeom>
      </xdr:spPr>
    </xdr:pic>
    <xdr:clientData/>
  </xdr:oneCellAnchor>
  <xdr:oneCellAnchor>
    <xdr:from>
      <xdr:col>12</xdr:col>
      <xdr:colOff>103909</xdr:colOff>
      <xdr:row>123</xdr:row>
      <xdr:rowOff>155863</xdr:rowOff>
    </xdr:from>
    <xdr:ext cx="496823" cy="815947"/>
    <xdr:pic>
      <xdr:nvPicPr>
        <xdr:cNvPr id="906" name="Рисунок 905">
          <a:hlinkClick xmlns:r="http://schemas.openxmlformats.org/officeDocument/2006/relationships" r:id="rId495"/>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898091" y="139826999"/>
          <a:ext cx="496823" cy="815947"/>
        </a:xfrm>
        <a:prstGeom prst="rect">
          <a:avLst/>
        </a:prstGeom>
      </xdr:spPr>
    </xdr:pic>
    <xdr:clientData/>
  </xdr:oneCellAnchor>
  <xdr:oneCellAnchor>
    <xdr:from>
      <xdr:col>11</xdr:col>
      <xdr:colOff>121227</xdr:colOff>
      <xdr:row>123</xdr:row>
      <xdr:rowOff>155863</xdr:rowOff>
    </xdr:from>
    <xdr:ext cx="496823" cy="815947"/>
    <xdr:pic>
      <xdr:nvPicPr>
        <xdr:cNvPr id="907" name="Рисунок 906">
          <a:hlinkClick xmlns:r="http://schemas.openxmlformats.org/officeDocument/2006/relationships" r:id="rId496"/>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3" y="139826999"/>
          <a:ext cx="496823" cy="815947"/>
        </a:xfrm>
        <a:prstGeom prst="rect">
          <a:avLst/>
        </a:prstGeom>
      </xdr:spPr>
    </xdr:pic>
    <xdr:clientData/>
  </xdr:oneCellAnchor>
  <xdr:oneCellAnchor>
    <xdr:from>
      <xdr:col>11</xdr:col>
      <xdr:colOff>103911</xdr:colOff>
      <xdr:row>124</xdr:row>
      <xdr:rowOff>138544</xdr:rowOff>
    </xdr:from>
    <xdr:ext cx="496823" cy="815947"/>
    <xdr:pic>
      <xdr:nvPicPr>
        <xdr:cNvPr id="909" name="Рисунок 908">
          <a:hlinkClick xmlns:r="http://schemas.openxmlformats.org/officeDocument/2006/relationships" r:id="rId497"/>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188047" y="140918044"/>
          <a:ext cx="496823" cy="815947"/>
        </a:xfrm>
        <a:prstGeom prst="rect">
          <a:avLst/>
        </a:prstGeom>
      </xdr:spPr>
    </xdr:pic>
    <xdr:clientData/>
  </xdr:oneCellAnchor>
  <xdr:oneCellAnchor>
    <xdr:from>
      <xdr:col>11</xdr:col>
      <xdr:colOff>103910</xdr:colOff>
      <xdr:row>125</xdr:row>
      <xdr:rowOff>155862</xdr:rowOff>
    </xdr:from>
    <xdr:ext cx="496823" cy="815947"/>
    <xdr:pic>
      <xdr:nvPicPr>
        <xdr:cNvPr id="919" name="Рисунок 918">
          <a:hlinkClick xmlns:r="http://schemas.openxmlformats.org/officeDocument/2006/relationships" r:id="rId498"/>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188046" y="142043726"/>
          <a:ext cx="496823" cy="815947"/>
        </a:xfrm>
        <a:prstGeom prst="rect">
          <a:avLst/>
        </a:prstGeom>
      </xdr:spPr>
    </xdr:pic>
    <xdr:clientData/>
  </xdr:oneCellAnchor>
  <xdr:oneCellAnchor>
    <xdr:from>
      <xdr:col>11</xdr:col>
      <xdr:colOff>103910</xdr:colOff>
      <xdr:row>127</xdr:row>
      <xdr:rowOff>138546</xdr:rowOff>
    </xdr:from>
    <xdr:ext cx="496823" cy="815947"/>
    <xdr:pic>
      <xdr:nvPicPr>
        <xdr:cNvPr id="923" name="Рисунок 922">
          <a:hlinkClick xmlns:r="http://schemas.openxmlformats.org/officeDocument/2006/relationships" r:id="rId499"/>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188046" y="145351501"/>
          <a:ext cx="496823" cy="815947"/>
        </a:xfrm>
        <a:prstGeom prst="rect">
          <a:avLst/>
        </a:prstGeom>
      </xdr:spPr>
    </xdr:pic>
    <xdr:clientData/>
  </xdr:oneCellAnchor>
  <xdr:oneCellAnchor>
    <xdr:from>
      <xdr:col>14</xdr:col>
      <xdr:colOff>17318</xdr:colOff>
      <xdr:row>128</xdr:row>
      <xdr:rowOff>225137</xdr:rowOff>
    </xdr:from>
    <xdr:ext cx="680357" cy="680357"/>
    <xdr:pic>
      <xdr:nvPicPr>
        <xdr:cNvPr id="925" name="Рисунок 924">
          <a:hlinkClick xmlns:r="http://schemas.openxmlformats.org/officeDocument/2006/relationships" r:id="rId500"/>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231591" y="146546455"/>
          <a:ext cx="680357" cy="680357"/>
        </a:xfrm>
        <a:prstGeom prst="rect">
          <a:avLst/>
        </a:prstGeom>
      </xdr:spPr>
    </xdr:pic>
    <xdr:clientData/>
  </xdr:oneCellAnchor>
  <xdr:oneCellAnchor>
    <xdr:from>
      <xdr:col>13</xdr:col>
      <xdr:colOff>54428</xdr:colOff>
      <xdr:row>128</xdr:row>
      <xdr:rowOff>272143</xdr:rowOff>
    </xdr:from>
    <xdr:ext cx="599665" cy="670082"/>
    <xdr:pic>
      <xdr:nvPicPr>
        <xdr:cNvPr id="928" name="Рисунок 927">
          <a:hlinkClick xmlns:r="http://schemas.openxmlformats.org/officeDocument/2006/relationships" r:id="rId501"/>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131838370"/>
          <a:ext cx="599665" cy="670082"/>
        </a:xfrm>
        <a:prstGeom prst="rect">
          <a:avLst/>
        </a:prstGeom>
      </xdr:spPr>
    </xdr:pic>
    <xdr:clientData/>
  </xdr:oneCellAnchor>
  <xdr:oneCellAnchor>
    <xdr:from>
      <xdr:col>11</xdr:col>
      <xdr:colOff>103910</xdr:colOff>
      <xdr:row>134</xdr:row>
      <xdr:rowOff>155864</xdr:rowOff>
    </xdr:from>
    <xdr:ext cx="496823" cy="815947"/>
    <xdr:pic>
      <xdr:nvPicPr>
        <xdr:cNvPr id="932" name="Рисунок 931">
          <a:hlinkClick xmlns:r="http://schemas.openxmlformats.org/officeDocument/2006/relationships" r:id="rId502"/>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188046" y="153127364"/>
          <a:ext cx="496823" cy="815947"/>
        </a:xfrm>
        <a:prstGeom prst="rect">
          <a:avLst/>
        </a:prstGeom>
      </xdr:spPr>
    </xdr:pic>
    <xdr:clientData/>
  </xdr:oneCellAnchor>
  <xdr:oneCellAnchor>
    <xdr:from>
      <xdr:col>11</xdr:col>
      <xdr:colOff>103909</xdr:colOff>
      <xdr:row>132</xdr:row>
      <xdr:rowOff>155864</xdr:rowOff>
    </xdr:from>
    <xdr:ext cx="496823" cy="815947"/>
    <xdr:pic>
      <xdr:nvPicPr>
        <xdr:cNvPr id="933" name="Рисунок 932">
          <a:hlinkClick xmlns:r="http://schemas.openxmlformats.org/officeDocument/2006/relationships" r:id="rId503"/>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188045" y="150910637"/>
          <a:ext cx="496823" cy="815947"/>
        </a:xfrm>
        <a:prstGeom prst="rect">
          <a:avLst/>
        </a:prstGeom>
      </xdr:spPr>
    </xdr:pic>
    <xdr:clientData/>
  </xdr:oneCellAnchor>
  <xdr:oneCellAnchor>
    <xdr:from>
      <xdr:col>11</xdr:col>
      <xdr:colOff>121231</xdr:colOff>
      <xdr:row>137</xdr:row>
      <xdr:rowOff>155862</xdr:rowOff>
    </xdr:from>
    <xdr:ext cx="496823" cy="815947"/>
    <xdr:pic>
      <xdr:nvPicPr>
        <xdr:cNvPr id="936" name="Рисунок 935">
          <a:hlinkClick xmlns:r="http://schemas.openxmlformats.org/officeDocument/2006/relationships" r:id="rId504"/>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156452453"/>
          <a:ext cx="496823" cy="815947"/>
        </a:xfrm>
        <a:prstGeom prst="rect">
          <a:avLst/>
        </a:prstGeom>
      </xdr:spPr>
    </xdr:pic>
    <xdr:clientData/>
  </xdr:oneCellAnchor>
  <xdr:oneCellAnchor>
    <xdr:from>
      <xdr:col>4</xdr:col>
      <xdr:colOff>43407</xdr:colOff>
      <xdr:row>566</xdr:row>
      <xdr:rowOff>39730</xdr:rowOff>
    </xdr:from>
    <xdr:ext cx="1389485" cy="1031948"/>
    <xdr:pic>
      <xdr:nvPicPr>
        <xdr:cNvPr id="924" name="Рисунок 923"/>
        <xdr:cNvPicPr>
          <a:picLocks noChangeAspect="1"/>
        </xdr:cNvPicPr>
      </xdr:nvPicPr>
      <xdr:blipFill>
        <a:blip xmlns:r="http://schemas.openxmlformats.org/officeDocument/2006/relationships" r:embed="rId505" cstate="print">
          <a:extLst>
            <a:ext uri="{28A0092B-C50C-407E-A947-70E740481C1C}">
              <a14:useLocalDpi xmlns:a14="http://schemas.microsoft.com/office/drawing/2010/main" val="0"/>
            </a:ext>
          </a:extLst>
        </a:blip>
        <a:stretch>
          <a:fillRect/>
        </a:stretch>
      </xdr:blipFill>
      <xdr:spPr>
        <a:xfrm>
          <a:off x="9758907" y="621589275"/>
          <a:ext cx="1389485" cy="1031948"/>
        </a:xfrm>
        <a:prstGeom prst="rect">
          <a:avLst/>
        </a:prstGeom>
      </xdr:spPr>
    </xdr:pic>
    <xdr:clientData/>
  </xdr:oneCellAnchor>
  <xdr:oneCellAnchor>
    <xdr:from>
      <xdr:col>13</xdr:col>
      <xdr:colOff>54428</xdr:colOff>
      <xdr:row>135</xdr:row>
      <xdr:rowOff>272143</xdr:rowOff>
    </xdr:from>
    <xdr:ext cx="599665" cy="670082"/>
    <xdr:pic>
      <xdr:nvPicPr>
        <xdr:cNvPr id="938" name="Рисунок 937">
          <a:hlinkClick xmlns:r="http://schemas.openxmlformats.org/officeDocument/2006/relationships" r:id="rId506"/>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146593461"/>
          <a:ext cx="599665" cy="670082"/>
        </a:xfrm>
        <a:prstGeom prst="rect">
          <a:avLst/>
        </a:prstGeom>
      </xdr:spPr>
    </xdr:pic>
    <xdr:clientData/>
  </xdr:oneCellAnchor>
  <xdr:oneCellAnchor>
    <xdr:from>
      <xdr:col>13</xdr:col>
      <xdr:colOff>54428</xdr:colOff>
      <xdr:row>136</xdr:row>
      <xdr:rowOff>272143</xdr:rowOff>
    </xdr:from>
    <xdr:ext cx="599665" cy="670082"/>
    <xdr:pic>
      <xdr:nvPicPr>
        <xdr:cNvPr id="940" name="Рисунок 939">
          <a:hlinkClick xmlns:r="http://schemas.openxmlformats.org/officeDocument/2006/relationships" r:id="rId507"/>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146593461"/>
          <a:ext cx="599665" cy="670082"/>
        </a:xfrm>
        <a:prstGeom prst="rect">
          <a:avLst/>
        </a:prstGeom>
      </xdr:spPr>
    </xdr:pic>
    <xdr:clientData/>
  </xdr:oneCellAnchor>
  <xdr:oneCellAnchor>
    <xdr:from>
      <xdr:col>13</xdr:col>
      <xdr:colOff>54428</xdr:colOff>
      <xdr:row>140</xdr:row>
      <xdr:rowOff>272143</xdr:rowOff>
    </xdr:from>
    <xdr:ext cx="599665" cy="670082"/>
    <xdr:pic>
      <xdr:nvPicPr>
        <xdr:cNvPr id="941" name="Рисунок 940">
          <a:hlinkClick xmlns:r="http://schemas.openxmlformats.org/officeDocument/2006/relationships" r:id="rId508"/>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155460370"/>
          <a:ext cx="599665" cy="670082"/>
        </a:xfrm>
        <a:prstGeom prst="rect">
          <a:avLst/>
        </a:prstGeom>
      </xdr:spPr>
    </xdr:pic>
    <xdr:clientData/>
  </xdr:oneCellAnchor>
  <xdr:oneCellAnchor>
    <xdr:from>
      <xdr:col>11</xdr:col>
      <xdr:colOff>121231</xdr:colOff>
      <xdr:row>140</xdr:row>
      <xdr:rowOff>155862</xdr:rowOff>
    </xdr:from>
    <xdr:ext cx="496823" cy="815947"/>
    <xdr:pic>
      <xdr:nvPicPr>
        <xdr:cNvPr id="942" name="Рисунок 941">
          <a:hlinkClick xmlns:r="http://schemas.openxmlformats.org/officeDocument/2006/relationships" r:id="rId509"/>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156452453"/>
          <a:ext cx="496823" cy="815947"/>
        </a:xfrm>
        <a:prstGeom prst="rect">
          <a:avLst/>
        </a:prstGeom>
      </xdr:spPr>
    </xdr:pic>
    <xdr:clientData/>
  </xdr:oneCellAnchor>
  <xdr:oneCellAnchor>
    <xdr:from>
      <xdr:col>12</xdr:col>
      <xdr:colOff>121231</xdr:colOff>
      <xdr:row>140</xdr:row>
      <xdr:rowOff>155862</xdr:rowOff>
    </xdr:from>
    <xdr:ext cx="496823" cy="815947"/>
    <xdr:pic>
      <xdr:nvPicPr>
        <xdr:cNvPr id="943" name="Рисунок 942">
          <a:hlinkClick xmlns:r="http://schemas.openxmlformats.org/officeDocument/2006/relationships" r:id="rId510"/>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156452453"/>
          <a:ext cx="496823" cy="815947"/>
        </a:xfrm>
        <a:prstGeom prst="rect">
          <a:avLst/>
        </a:prstGeom>
      </xdr:spPr>
    </xdr:pic>
    <xdr:clientData/>
  </xdr:oneCellAnchor>
  <xdr:oneCellAnchor>
    <xdr:from>
      <xdr:col>11</xdr:col>
      <xdr:colOff>121231</xdr:colOff>
      <xdr:row>142</xdr:row>
      <xdr:rowOff>155862</xdr:rowOff>
    </xdr:from>
    <xdr:ext cx="496823" cy="815947"/>
    <xdr:pic>
      <xdr:nvPicPr>
        <xdr:cNvPr id="944" name="Рисунок 943">
          <a:hlinkClick xmlns:r="http://schemas.openxmlformats.org/officeDocument/2006/relationships" r:id="rId511"/>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915413" y="159777544"/>
          <a:ext cx="496823" cy="815947"/>
        </a:xfrm>
        <a:prstGeom prst="rect">
          <a:avLst/>
        </a:prstGeom>
      </xdr:spPr>
    </xdr:pic>
    <xdr:clientData/>
  </xdr:oneCellAnchor>
  <xdr:oneCellAnchor>
    <xdr:from>
      <xdr:col>13</xdr:col>
      <xdr:colOff>54428</xdr:colOff>
      <xdr:row>146</xdr:row>
      <xdr:rowOff>272143</xdr:rowOff>
    </xdr:from>
    <xdr:ext cx="599665" cy="670082"/>
    <xdr:pic>
      <xdr:nvPicPr>
        <xdr:cNvPr id="945" name="Рисунок 944">
          <a:hlinkClick xmlns:r="http://schemas.openxmlformats.org/officeDocument/2006/relationships" r:id="rId512"/>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159893825"/>
          <a:ext cx="599665" cy="670082"/>
        </a:xfrm>
        <a:prstGeom prst="rect">
          <a:avLst/>
        </a:prstGeom>
      </xdr:spPr>
    </xdr:pic>
    <xdr:clientData/>
  </xdr:oneCellAnchor>
  <xdr:oneCellAnchor>
    <xdr:from>
      <xdr:col>12</xdr:col>
      <xdr:colOff>54428</xdr:colOff>
      <xdr:row>146</xdr:row>
      <xdr:rowOff>272143</xdr:rowOff>
    </xdr:from>
    <xdr:ext cx="599665" cy="670082"/>
    <xdr:pic>
      <xdr:nvPicPr>
        <xdr:cNvPr id="946" name="Рисунок 945">
          <a:hlinkClick xmlns:r="http://schemas.openxmlformats.org/officeDocument/2006/relationships" r:id="rId513"/>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167652370"/>
          <a:ext cx="599665" cy="670082"/>
        </a:xfrm>
        <a:prstGeom prst="rect">
          <a:avLst/>
        </a:prstGeom>
      </xdr:spPr>
    </xdr:pic>
    <xdr:clientData/>
  </xdr:oneCellAnchor>
  <xdr:oneCellAnchor>
    <xdr:from>
      <xdr:col>11</xdr:col>
      <xdr:colOff>121231</xdr:colOff>
      <xdr:row>145</xdr:row>
      <xdr:rowOff>155862</xdr:rowOff>
    </xdr:from>
    <xdr:ext cx="496823" cy="815947"/>
    <xdr:pic>
      <xdr:nvPicPr>
        <xdr:cNvPr id="948" name="Рисунок 947">
          <a:hlinkClick xmlns:r="http://schemas.openxmlformats.org/officeDocument/2006/relationships" r:id="rId514"/>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161994271"/>
          <a:ext cx="496823" cy="815947"/>
        </a:xfrm>
        <a:prstGeom prst="rect">
          <a:avLst/>
        </a:prstGeom>
      </xdr:spPr>
    </xdr:pic>
    <xdr:clientData/>
  </xdr:oneCellAnchor>
  <xdr:oneCellAnchor>
    <xdr:from>
      <xdr:col>11</xdr:col>
      <xdr:colOff>121231</xdr:colOff>
      <xdr:row>149</xdr:row>
      <xdr:rowOff>155862</xdr:rowOff>
    </xdr:from>
    <xdr:ext cx="496823" cy="815947"/>
    <xdr:pic>
      <xdr:nvPicPr>
        <xdr:cNvPr id="949" name="Рисунок 948">
          <a:hlinkClick xmlns:r="http://schemas.openxmlformats.org/officeDocument/2006/relationships" r:id="rId515"/>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166427726"/>
          <a:ext cx="496823" cy="815947"/>
        </a:xfrm>
        <a:prstGeom prst="rect">
          <a:avLst/>
        </a:prstGeom>
      </xdr:spPr>
    </xdr:pic>
    <xdr:clientData/>
  </xdr:oneCellAnchor>
  <xdr:oneCellAnchor>
    <xdr:from>
      <xdr:col>11</xdr:col>
      <xdr:colOff>121231</xdr:colOff>
      <xdr:row>154</xdr:row>
      <xdr:rowOff>155862</xdr:rowOff>
    </xdr:from>
    <xdr:ext cx="496823" cy="815947"/>
    <xdr:pic>
      <xdr:nvPicPr>
        <xdr:cNvPr id="950" name="Рисунок 949">
          <a:hlinkClick xmlns:r="http://schemas.openxmlformats.org/officeDocument/2006/relationships" r:id="rId516"/>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170861180"/>
          <a:ext cx="496823" cy="815947"/>
        </a:xfrm>
        <a:prstGeom prst="rect">
          <a:avLst/>
        </a:prstGeom>
      </xdr:spPr>
    </xdr:pic>
    <xdr:clientData/>
  </xdr:oneCellAnchor>
  <xdr:oneCellAnchor>
    <xdr:from>
      <xdr:col>11</xdr:col>
      <xdr:colOff>121231</xdr:colOff>
      <xdr:row>155</xdr:row>
      <xdr:rowOff>155862</xdr:rowOff>
    </xdr:from>
    <xdr:ext cx="496823" cy="815947"/>
    <xdr:pic>
      <xdr:nvPicPr>
        <xdr:cNvPr id="951" name="Рисунок 950">
          <a:hlinkClick xmlns:r="http://schemas.openxmlformats.org/officeDocument/2006/relationships" r:id="rId517"/>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170861180"/>
          <a:ext cx="496823" cy="815947"/>
        </a:xfrm>
        <a:prstGeom prst="rect">
          <a:avLst/>
        </a:prstGeom>
      </xdr:spPr>
    </xdr:pic>
    <xdr:clientData/>
  </xdr:oneCellAnchor>
  <xdr:oneCellAnchor>
    <xdr:from>
      <xdr:col>11</xdr:col>
      <xdr:colOff>121231</xdr:colOff>
      <xdr:row>159</xdr:row>
      <xdr:rowOff>155862</xdr:rowOff>
    </xdr:from>
    <xdr:ext cx="496823" cy="815947"/>
    <xdr:pic>
      <xdr:nvPicPr>
        <xdr:cNvPr id="952" name="Рисунок 951">
          <a:hlinkClick xmlns:r="http://schemas.openxmlformats.org/officeDocument/2006/relationships" r:id="rId518"/>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170861180"/>
          <a:ext cx="496823" cy="815947"/>
        </a:xfrm>
        <a:prstGeom prst="rect">
          <a:avLst/>
        </a:prstGeom>
      </xdr:spPr>
    </xdr:pic>
    <xdr:clientData/>
  </xdr:oneCellAnchor>
  <xdr:oneCellAnchor>
    <xdr:from>
      <xdr:col>13</xdr:col>
      <xdr:colOff>54428</xdr:colOff>
      <xdr:row>164</xdr:row>
      <xdr:rowOff>272143</xdr:rowOff>
    </xdr:from>
    <xdr:ext cx="599665" cy="670082"/>
    <xdr:pic>
      <xdr:nvPicPr>
        <xdr:cNvPr id="953" name="Рисунок 952">
          <a:hlinkClick xmlns:r="http://schemas.openxmlformats.org/officeDocument/2006/relationships" r:id="rId519"/>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159893825"/>
          <a:ext cx="599665" cy="670082"/>
        </a:xfrm>
        <a:prstGeom prst="rect">
          <a:avLst/>
        </a:prstGeom>
      </xdr:spPr>
    </xdr:pic>
    <xdr:clientData/>
  </xdr:oneCellAnchor>
  <xdr:oneCellAnchor>
    <xdr:from>
      <xdr:col>11</xdr:col>
      <xdr:colOff>121231</xdr:colOff>
      <xdr:row>162</xdr:row>
      <xdr:rowOff>155862</xdr:rowOff>
    </xdr:from>
    <xdr:ext cx="496823" cy="815947"/>
    <xdr:pic>
      <xdr:nvPicPr>
        <xdr:cNvPr id="955" name="Рисунок 954">
          <a:hlinkClick xmlns:r="http://schemas.openxmlformats.org/officeDocument/2006/relationships" r:id="rId520"/>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915413" y="159777544"/>
          <a:ext cx="496823" cy="815947"/>
        </a:xfrm>
        <a:prstGeom prst="rect">
          <a:avLst/>
        </a:prstGeom>
      </xdr:spPr>
    </xdr:pic>
    <xdr:clientData/>
  </xdr:oneCellAnchor>
  <xdr:oneCellAnchor>
    <xdr:from>
      <xdr:col>11</xdr:col>
      <xdr:colOff>121231</xdr:colOff>
      <xdr:row>171</xdr:row>
      <xdr:rowOff>155862</xdr:rowOff>
    </xdr:from>
    <xdr:ext cx="496823" cy="815947"/>
    <xdr:pic>
      <xdr:nvPicPr>
        <xdr:cNvPr id="957" name="Рисунок 956">
          <a:hlinkClick xmlns:r="http://schemas.openxmlformats.org/officeDocument/2006/relationships" r:id="rId521"/>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187798362"/>
          <a:ext cx="496823" cy="815947"/>
        </a:xfrm>
        <a:prstGeom prst="rect">
          <a:avLst/>
        </a:prstGeom>
      </xdr:spPr>
    </xdr:pic>
    <xdr:clientData/>
  </xdr:oneCellAnchor>
  <xdr:oneCellAnchor>
    <xdr:from>
      <xdr:col>14</xdr:col>
      <xdr:colOff>17318</xdr:colOff>
      <xdr:row>171</xdr:row>
      <xdr:rowOff>225137</xdr:rowOff>
    </xdr:from>
    <xdr:ext cx="680357" cy="680357"/>
    <xdr:pic>
      <xdr:nvPicPr>
        <xdr:cNvPr id="959" name="Рисунок 958">
          <a:hlinkClick xmlns:r="http://schemas.openxmlformats.org/officeDocument/2006/relationships" r:id="rId522"/>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231591" y="146546455"/>
          <a:ext cx="680357" cy="680357"/>
        </a:xfrm>
        <a:prstGeom prst="rect">
          <a:avLst/>
        </a:prstGeom>
      </xdr:spPr>
    </xdr:pic>
    <xdr:clientData/>
  </xdr:oneCellAnchor>
  <xdr:oneCellAnchor>
    <xdr:from>
      <xdr:col>12</xdr:col>
      <xdr:colOff>89647</xdr:colOff>
      <xdr:row>177</xdr:row>
      <xdr:rowOff>291353</xdr:rowOff>
    </xdr:from>
    <xdr:ext cx="496823" cy="496823"/>
    <xdr:pic>
      <xdr:nvPicPr>
        <xdr:cNvPr id="961" name="Рисунок 960">
          <a:hlinkClick xmlns:r="http://schemas.openxmlformats.org/officeDocument/2006/relationships" r:id="rId523"/>
        </xdr:cNvPr>
        <xdr:cNvPicPr>
          <a:picLocks noChangeAspect="1"/>
        </xdr:cNvPicPr>
      </xdr:nvPicPr>
      <xdr:blipFill>
        <a:blip xmlns:r="http://schemas.openxmlformats.org/officeDocument/2006/relationships" r:embed="rId475">
          <a:extLst>
            <a:ext uri="{28A0092B-C50C-407E-A947-70E740481C1C}">
              <a14:useLocalDpi xmlns:a14="http://schemas.microsoft.com/office/drawing/2010/main" val="0"/>
            </a:ext>
          </a:extLst>
        </a:blip>
        <a:stretch>
          <a:fillRect/>
        </a:stretch>
      </xdr:blipFill>
      <xdr:spPr>
        <a:xfrm>
          <a:off x="15883829" y="97463671"/>
          <a:ext cx="496823" cy="496823"/>
        </a:xfrm>
        <a:prstGeom prst="rect">
          <a:avLst/>
        </a:prstGeom>
      </xdr:spPr>
    </xdr:pic>
    <xdr:clientData/>
  </xdr:oneCellAnchor>
  <xdr:oneCellAnchor>
    <xdr:from>
      <xdr:col>13</xdr:col>
      <xdr:colOff>54428</xdr:colOff>
      <xdr:row>180</xdr:row>
      <xdr:rowOff>272143</xdr:rowOff>
    </xdr:from>
    <xdr:ext cx="599665" cy="670082"/>
    <xdr:pic>
      <xdr:nvPicPr>
        <xdr:cNvPr id="962" name="Рисунок 961">
          <a:hlinkClick xmlns:r="http://schemas.openxmlformats.org/officeDocument/2006/relationships" r:id="rId524"/>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190131370"/>
          <a:ext cx="599665" cy="670082"/>
        </a:xfrm>
        <a:prstGeom prst="rect">
          <a:avLst/>
        </a:prstGeom>
      </xdr:spPr>
    </xdr:pic>
    <xdr:clientData/>
  </xdr:oneCellAnchor>
  <xdr:oneCellAnchor>
    <xdr:from>
      <xdr:col>13</xdr:col>
      <xdr:colOff>54428</xdr:colOff>
      <xdr:row>181</xdr:row>
      <xdr:rowOff>272143</xdr:rowOff>
    </xdr:from>
    <xdr:ext cx="599665" cy="670082"/>
    <xdr:pic>
      <xdr:nvPicPr>
        <xdr:cNvPr id="964" name="Рисунок 963">
          <a:hlinkClick xmlns:r="http://schemas.openxmlformats.org/officeDocument/2006/relationships" r:id="rId524"/>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206756825"/>
          <a:ext cx="599665" cy="670082"/>
        </a:xfrm>
        <a:prstGeom prst="rect">
          <a:avLst/>
        </a:prstGeom>
      </xdr:spPr>
    </xdr:pic>
    <xdr:clientData/>
  </xdr:oneCellAnchor>
  <xdr:oneCellAnchor>
    <xdr:from>
      <xdr:col>13</xdr:col>
      <xdr:colOff>54428</xdr:colOff>
      <xdr:row>182</xdr:row>
      <xdr:rowOff>272143</xdr:rowOff>
    </xdr:from>
    <xdr:ext cx="599665" cy="670082"/>
    <xdr:pic>
      <xdr:nvPicPr>
        <xdr:cNvPr id="965" name="Рисунок 964">
          <a:hlinkClick xmlns:r="http://schemas.openxmlformats.org/officeDocument/2006/relationships" r:id="rId525"/>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207865188"/>
          <a:ext cx="599665" cy="670082"/>
        </a:xfrm>
        <a:prstGeom prst="rect">
          <a:avLst/>
        </a:prstGeom>
      </xdr:spPr>
    </xdr:pic>
    <xdr:clientData/>
  </xdr:oneCellAnchor>
  <xdr:oneCellAnchor>
    <xdr:from>
      <xdr:col>11</xdr:col>
      <xdr:colOff>121231</xdr:colOff>
      <xdr:row>183</xdr:row>
      <xdr:rowOff>155862</xdr:rowOff>
    </xdr:from>
    <xdr:ext cx="496823" cy="815947"/>
    <xdr:pic>
      <xdr:nvPicPr>
        <xdr:cNvPr id="966" name="Рисунок 965">
          <a:hlinkClick xmlns:r="http://schemas.openxmlformats.org/officeDocument/2006/relationships" r:id="rId526"/>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01098726"/>
          <a:ext cx="496823" cy="815947"/>
        </a:xfrm>
        <a:prstGeom prst="rect">
          <a:avLst/>
        </a:prstGeom>
      </xdr:spPr>
    </xdr:pic>
    <xdr:clientData/>
  </xdr:oneCellAnchor>
  <xdr:oneCellAnchor>
    <xdr:from>
      <xdr:col>12</xdr:col>
      <xdr:colOff>121231</xdr:colOff>
      <xdr:row>183</xdr:row>
      <xdr:rowOff>155862</xdr:rowOff>
    </xdr:from>
    <xdr:ext cx="496823" cy="815947"/>
    <xdr:pic>
      <xdr:nvPicPr>
        <xdr:cNvPr id="967" name="Рисунок 966">
          <a:hlinkClick xmlns:r="http://schemas.openxmlformats.org/officeDocument/2006/relationships" r:id="rId527"/>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01098726"/>
          <a:ext cx="496823" cy="815947"/>
        </a:xfrm>
        <a:prstGeom prst="rect">
          <a:avLst/>
        </a:prstGeom>
      </xdr:spPr>
    </xdr:pic>
    <xdr:clientData/>
  </xdr:oneCellAnchor>
  <xdr:oneCellAnchor>
    <xdr:from>
      <xdr:col>11</xdr:col>
      <xdr:colOff>121231</xdr:colOff>
      <xdr:row>184</xdr:row>
      <xdr:rowOff>155862</xdr:rowOff>
    </xdr:from>
    <xdr:ext cx="496823" cy="815947"/>
    <xdr:pic>
      <xdr:nvPicPr>
        <xdr:cNvPr id="968" name="Рисунок 967">
          <a:hlinkClick xmlns:r="http://schemas.openxmlformats.org/officeDocument/2006/relationships" r:id="rId528"/>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185</xdr:row>
      <xdr:rowOff>155862</xdr:rowOff>
    </xdr:from>
    <xdr:ext cx="496823" cy="815947"/>
    <xdr:pic>
      <xdr:nvPicPr>
        <xdr:cNvPr id="969" name="Рисунок 968">
          <a:hlinkClick xmlns:r="http://schemas.openxmlformats.org/officeDocument/2006/relationships" r:id="rId529"/>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186</xdr:row>
      <xdr:rowOff>155862</xdr:rowOff>
    </xdr:from>
    <xdr:ext cx="496823" cy="815947"/>
    <xdr:pic>
      <xdr:nvPicPr>
        <xdr:cNvPr id="970" name="Рисунок 969">
          <a:hlinkClick xmlns:r="http://schemas.openxmlformats.org/officeDocument/2006/relationships" r:id="rId530"/>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187</xdr:row>
      <xdr:rowOff>155862</xdr:rowOff>
    </xdr:from>
    <xdr:ext cx="496823" cy="815947"/>
    <xdr:pic>
      <xdr:nvPicPr>
        <xdr:cNvPr id="971" name="Рисунок 970">
          <a:hlinkClick xmlns:r="http://schemas.openxmlformats.org/officeDocument/2006/relationships" r:id="rId531"/>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188</xdr:row>
      <xdr:rowOff>155862</xdr:rowOff>
    </xdr:from>
    <xdr:ext cx="496823" cy="815947"/>
    <xdr:pic>
      <xdr:nvPicPr>
        <xdr:cNvPr id="972" name="Рисунок 971">
          <a:hlinkClick xmlns:r="http://schemas.openxmlformats.org/officeDocument/2006/relationships" r:id="rId532"/>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191</xdr:row>
      <xdr:rowOff>155862</xdr:rowOff>
    </xdr:from>
    <xdr:ext cx="496823" cy="815947"/>
    <xdr:pic>
      <xdr:nvPicPr>
        <xdr:cNvPr id="973" name="Рисунок 972">
          <a:hlinkClick xmlns:r="http://schemas.openxmlformats.org/officeDocument/2006/relationships" r:id="rId533"/>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15507453"/>
          <a:ext cx="496823" cy="815947"/>
        </a:xfrm>
        <a:prstGeom prst="rect">
          <a:avLst/>
        </a:prstGeom>
      </xdr:spPr>
    </xdr:pic>
    <xdr:clientData/>
  </xdr:oneCellAnchor>
  <xdr:oneCellAnchor>
    <xdr:from>
      <xdr:col>11</xdr:col>
      <xdr:colOff>121231</xdr:colOff>
      <xdr:row>193</xdr:row>
      <xdr:rowOff>155862</xdr:rowOff>
    </xdr:from>
    <xdr:ext cx="496823" cy="815947"/>
    <xdr:pic>
      <xdr:nvPicPr>
        <xdr:cNvPr id="974" name="Рисунок 973">
          <a:hlinkClick xmlns:r="http://schemas.openxmlformats.org/officeDocument/2006/relationships" r:id="rId534"/>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15507453"/>
          <a:ext cx="496823" cy="815947"/>
        </a:xfrm>
        <a:prstGeom prst="rect">
          <a:avLst/>
        </a:prstGeom>
      </xdr:spPr>
    </xdr:pic>
    <xdr:clientData/>
  </xdr:oneCellAnchor>
  <xdr:oneCellAnchor>
    <xdr:from>
      <xdr:col>11</xdr:col>
      <xdr:colOff>121231</xdr:colOff>
      <xdr:row>195</xdr:row>
      <xdr:rowOff>155862</xdr:rowOff>
    </xdr:from>
    <xdr:ext cx="496823" cy="815947"/>
    <xdr:pic>
      <xdr:nvPicPr>
        <xdr:cNvPr id="975" name="Рисунок 974">
          <a:hlinkClick xmlns:r="http://schemas.openxmlformats.org/officeDocument/2006/relationships" r:id="rId535"/>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15507453"/>
          <a:ext cx="496823" cy="815947"/>
        </a:xfrm>
        <a:prstGeom prst="rect">
          <a:avLst/>
        </a:prstGeom>
      </xdr:spPr>
    </xdr:pic>
    <xdr:clientData/>
  </xdr:oneCellAnchor>
  <xdr:oneCellAnchor>
    <xdr:from>
      <xdr:col>12</xdr:col>
      <xdr:colOff>121231</xdr:colOff>
      <xdr:row>195</xdr:row>
      <xdr:rowOff>155862</xdr:rowOff>
    </xdr:from>
    <xdr:ext cx="496823" cy="815947"/>
    <xdr:pic>
      <xdr:nvPicPr>
        <xdr:cNvPr id="976" name="Рисунок 975">
          <a:hlinkClick xmlns:r="http://schemas.openxmlformats.org/officeDocument/2006/relationships" r:id="rId536"/>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15507453"/>
          <a:ext cx="496823" cy="815947"/>
        </a:xfrm>
        <a:prstGeom prst="rect">
          <a:avLst/>
        </a:prstGeom>
      </xdr:spPr>
    </xdr:pic>
    <xdr:clientData/>
  </xdr:oneCellAnchor>
  <xdr:oneCellAnchor>
    <xdr:from>
      <xdr:col>11</xdr:col>
      <xdr:colOff>121231</xdr:colOff>
      <xdr:row>196</xdr:row>
      <xdr:rowOff>155862</xdr:rowOff>
    </xdr:from>
    <xdr:ext cx="496823" cy="815947"/>
    <xdr:pic>
      <xdr:nvPicPr>
        <xdr:cNvPr id="977" name="Рисунок 976">
          <a:hlinkClick xmlns:r="http://schemas.openxmlformats.org/officeDocument/2006/relationships" r:id="rId537"/>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915413" y="222157635"/>
          <a:ext cx="496823" cy="815947"/>
        </a:xfrm>
        <a:prstGeom prst="rect">
          <a:avLst/>
        </a:prstGeom>
      </xdr:spPr>
    </xdr:pic>
    <xdr:clientData/>
  </xdr:oneCellAnchor>
  <xdr:oneCellAnchor>
    <xdr:from>
      <xdr:col>11</xdr:col>
      <xdr:colOff>121231</xdr:colOff>
      <xdr:row>197</xdr:row>
      <xdr:rowOff>155862</xdr:rowOff>
    </xdr:from>
    <xdr:ext cx="496823" cy="815947"/>
    <xdr:pic>
      <xdr:nvPicPr>
        <xdr:cNvPr id="978" name="Рисунок 977">
          <a:hlinkClick xmlns:r="http://schemas.openxmlformats.org/officeDocument/2006/relationships" r:id="rId538"/>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915413" y="222157635"/>
          <a:ext cx="496823" cy="815947"/>
        </a:xfrm>
        <a:prstGeom prst="rect">
          <a:avLst/>
        </a:prstGeom>
      </xdr:spPr>
    </xdr:pic>
    <xdr:clientData/>
  </xdr:oneCellAnchor>
  <xdr:oneCellAnchor>
    <xdr:from>
      <xdr:col>12</xdr:col>
      <xdr:colOff>89647</xdr:colOff>
      <xdr:row>209</xdr:row>
      <xdr:rowOff>291353</xdr:rowOff>
    </xdr:from>
    <xdr:ext cx="496823" cy="496823"/>
    <xdr:pic>
      <xdr:nvPicPr>
        <xdr:cNvPr id="981" name="Рисунок 980">
          <a:hlinkClick xmlns:r="http://schemas.openxmlformats.org/officeDocument/2006/relationships" r:id="rId539"/>
        </xdr:cNvPr>
        <xdr:cNvPicPr>
          <a:picLocks noChangeAspect="1"/>
        </xdr:cNvPicPr>
      </xdr:nvPicPr>
      <xdr:blipFill>
        <a:blip xmlns:r="http://schemas.openxmlformats.org/officeDocument/2006/relationships" r:embed="rId475">
          <a:extLst>
            <a:ext uri="{28A0092B-C50C-407E-A947-70E740481C1C}">
              <a14:useLocalDpi xmlns:a14="http://schemas.microsoft.com/office/drawing/2010/main" val="0"/>
            </a:ext>
          </a:extLst>
        </a:blip>
        <a:stretch>
          <a:fillRect/>
        </a:stretch>
      </xdr:blipFill>
      <xdr:spPr>
        <a:xfrm>
          <a:off x="15883829" y="204559308"/>
          <a:ext cx="496823" cy="496823"/>
        </a:xfrm>
        <a:prstGeom prst="rect">
          <a:avLst/>
        </a:prstGeom>
      </xdr:spPr>
    </xdr:pic>
    <xdr:clientData/>
  </xdr:oneCellAnchor>
  <xdr:oneCellAnchor>
    <xdr:from>
      <xdr:col>14</xdr:col>
      <xdr:colOff>17318</xdr:colOff>
      <xdr:row>215</xdr:row>
      <xdr:rowOff>225137</xdr:rowOff>
    </xdr:from>
    <xdr:ext cx="680357" cy="680357"/>
    <xdr:pic>
      <xdr:nvPicPr>
        <xdr:cNvPr id="982" name="Рисунок 981">
          <a:hlinkClick xmlns:r="http://schemas.openxmlformats.org/officeDocument/2006/relationships" r:id="rId540"/>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231591" y="196734546"/>
          <a:ext cx="680357" cy="680357"/>
        </a:xfrm>
        <a:prstGeom prst="rect">
          <a:avLst/>
        </a:prstGeom>
      </xdr:spPr>
    </xdr:pic>
    <xdr:clientData/>
  </xdr:oneCellAnchor>
  <xdr:oneCellAnchor>
    <xdr:from>
      <xdr:col>11</xdr:col>
      <xdr:colOff>121231</xdr:colOff>
      <xdr:row>212</xdr:row>
      <xdr:rowOff>155862</xdr:rowOff>
    </xdr:from>
    <xdr:ext cx="496823" cy="815947"/>
    <xdr:pic>
      <xdr:nvPicPr>
        <xdr:cNvPr id="983" name="Рисунок 982">
          <a:hlinkClick xmlns:r="http://schemas.openxmlformats.org/officeDocument/2006/relationships" r:id="rId541"/>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24374362"/>
          <a:ext cx="496823" cy="815947"/>
        </a:xfrm>
        <a:prstGeom prst="rect">
          <a:avLst/>
        </a:prstGeom>
      </xdr:spPr>
    </xdr:pic>
    <xdr:clientData/>
  </xdr:oneCellAnchor>
  <xdr:oneCellAnchor>
    <xdr:from>
      <xdr:col>11</xdr:col>
      <xdr:colOff>121231</xdr:colOff>
      <xdr:row>213</xdr:row>
      <xdr:rowOff>155862</xdr:rowOff>
    </xdr:from>
    <xdr:ext cx="496823" cy="815947"/>
    <xdr:pic>
      <xdr:nvPicPr>
        <xdr:cNvPr id="984" name="Рисунок 983">
          <a:hlinkClick xmlns:r="http://schemas.openxmlformats.org/officeDocument/2006/relationships" r:id="rId541"/>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24374362"/>
          <a:ext cx="496823" cy="815947"/>
        </a:xfrm>
        <a:prstGeom prst="rect">
          <a:avLst/>
        </a:prstGeom>
      </xdr:spPr>
    </xdr:pic>
    <xdr:clientData/>
  </xdr:oneCellAnchor>
  <xdr:oneCellAnchor>
    <xdr:from>
      <xdr:col>14</xdr:col>
      <xdr:colOff>17318</xdr:colOff>
      <xdr:row>217</xdr:row>
      <xdr:rowOff>0</xdr:rowOff>
    </xdr:from>
    <xdr:ext cx="680357" cy="680357"/>
    <xdr:pic>
      <xdr:nvPicPr>
        <xdr:cNvPr id="985" name="Рисунок 984">
          <a:hlinkClick xmlns:r="http://schemas.openxmlformats.org/officeDocument/2006/relationships" r:id="rId542"/>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231591" y="246126001"/>
          <a:ext cx="680357" cy="680357"/>
        </a:xfrm>
        <a:prstGeom prst="rect">
          <a:avLst/>
        </a:prstGeom>
      </xdr:spPr>
    </xdr:pic>
    <xdr:clientData/>
  </xdr:oneCellAnchor>
  <xdr:oneCellAnchor>
    <xdr:from>
      <xdr:col>11</xdr:col>
      <xdr:colOff>121231</xdr:colOff>
      <xdr:row>221</xdr:row>
      <xdr:rowOff>155862</xdr:rowOff>
    </xdr:from>
    <xdr:ext cx="496823" cy="815947"/>
    <xdr:pic>
      <xdr:nvPicPr>
        <xdr:cNvPr id="986" name="Рисунок 985">
          <a:hlinkClick xmlns:r="http://schemas.openxmlformats.org/officeDocument/2006/relationships" r:id="rId543"/>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43839998"/>
          <a:ext cx="496823" cy="815947"/>
        </a:xfrm>
        <a:prstGeom prst="rect">
          <a:avLst/>
        </a:prstGeom>
      </xdr:spPr>
    </xdr:pic>
    <xdr:clientData/>
  </xdr:oneCellAnchor>
  <xdr:oneCellAnchor>
    <xdr:from>
      <xdr:col>12</xdr:col>
      <xdr:colOff>89647</xdr:colOff>
      <xdr:row>219</xdr:row>
      <xdr:rowOff>291353</xdr:rowOff>
    </xdr:from>
    <xdr:ext cx="496823" cy="496823"/>
    <xdr:pic>
      <xdr:nvPicPr>
        <xdr:cNvPr id="987" name="Рисунок 986">
          <a:hlinkClick xmlns:r="http://schemas.openxmlformats.org/officeDocument/2006/relationships" r:id="rId544"/>
        </xdr:cNvPr>
        <xdr:cNvPicPr>
          <a:picLocks noChangeAspect="1"/>
        </xdr:cNvPicPr>
      </xdr:nvPicPr>
      <xdr:blipFill>
        <a:blip xmlns:r="http://schemas.openxmlformats.org/officeDocument/2006/relationships" r:embed="rId475">
          <a:extLst>
            <a:ext uri="{28A0092B-C50C-407E-A947-70E740481C1C}">
              <a14:useLocalDpi xmlns:a14="http://schemas.microsoft.com/office/drawing/2010/main" val="0"/>
            </a:ext>
          </a:extLst>
        </a:blip>
        <a:stretch>
          <a:fillRect/>
        </a:stretch>
      </xdr:blipFill>
      <xdr:spPr>
        <a:xfrm>
          <a:off x="15883829" y="240338671"/>
          <a:ext cx="496823" cy="496823"/>
        </a:xfrm>
        <a:prstGeom prst="rect">
          <a:avLst/>
        </a:prstGeom>
      </xdr:spPr>
    </xdr:pic>
    <xdr:clientData/>
  </xdr:oneCellAnchor>
  <xdr:oneCellAnchor>
    <xdr:from>
      <xdr:col>11</xdr:col>
      <xdr:colOff>121231</xdr:colOff>
      <xdr:row>224</xdr:row>
      <xdr:rowOff>155862</xdr:rowOff>
    </xdr:from>
    <xdr:ext cx="496823" cy="815947"/>
    <xdr:pic>
      <xdr:nvPicPr>
        <xdr:cNvPr id="988" name="Рисунок 987">
          <a:hlinkClick xmlns:r="http://schemas.openxmlformats.org/officeDocument/2006/relationships" r:id="rId545"/>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55235362"/>
          <a:ext cx="496823" cy="815947"/>
        </a:xfrm>
        <a:prstGeom prst="rect">
          <a:avLst/>
        </a:prstGeom>
      </xdr:spPr>
    </xdr:pic>
    <xdr:clientData/>
  </xdr:oneCellAnchor>
  <xdr:oneCellAnchor>
    <xdr:from>
      <xdr:col>11</xdr:col>
      <xdr:colOff>121231</xdr:colOff>
      <xdr:row>227</xdr:row>
      <xdr:rowOff>155862</xdr:rowOff>
    </xdr:from>
    <xdr:ext cx="496823" cy="815947"/>
    <xdr:pic>
      <xdr:nvPicPr>
        <xdr:cNvPr id="989" name="Рисунок 988">
          <a:hlinkClick xmlns:r="http://schemas.openxmlformats.org/officeDocument/2006/relationships" r:id="rId546"/>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55235362"/>
          <a:ext cx="496823" cy="815947"/>
        </a:xfrm>
        <a:prstGeom prst="rect">
          <a:avLst/>
        </a:prstGeom>
      </xdr:spPr>
    </xdr:pic>
    <xdr:clientData/>
  </xdr:oneCellAnchor>
  <xdr:oneCellAnchor>
    <xdr:from>
      <xdr:col>11</xdr:col>
      <xdr:colOff>121231</xdr:colOff>
      <xdr:row>228</xdr:row>
      <xdr:rowOff>155862</xdr:rowOff>
    </xdr:from>
    <xdr:ext cx="496823" cy="815947"/>
    <xdr:pic>
      <xdr:nvPicPr>
        <xdr:cNvPr id="990" name="Рисунок 989">
          <a:hlinkClick xmlns:r="http://schemas.openxmlformats.org/officeDocument/2006/relationships" r:id="rId547"/>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55235362"/>
          <a:ext cx="496823" cy="815947"/>
        </a:xfrm>
        <a:prstGeom prst="rect">
          <a:avLst/>
        </a:prstGeom>
      </xdr:spPr>
    </xdr:pic>
    <xdr:clientData/>
  </xdr:oneCellAnchor>
  <xdr:oneCellAnchor>
    <xdr:from>
      <xdr:col>11</xdr:col>
      <xdr:colOff>121231</xdr:colOff>
      <xdr:row>230</xdr:row>
      <xdr:rowOff>155862</xdr:rowOff>
    </xdr:from>
    <xdr:ext cx="496823" cy="815947"/>
    <xdr:pic>
      <xdr:nvPicPr>
        <xdr:cNvPr id="991" name="Рисунок 990">
          <a:hlinkClick xmlns:r="http://schemas.openxmlformats.org/officeDocument/2006/relationships" r:id="rId548"/>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55235362"/>
          <a:ext cx="496823" cy="815947"/>
        </a:xfrm>
        <a:prstGeom prst="rect">
          <a:avLst/>
        </a:prstGeom>
      </xdr:spPr>
    </xdr:pic>
    <xdr:clientData/>
  </xdr:oneCellAnchor>
  <xdr:oneCellAnchor>
    <xdr:from>
      <xdr:col>13</xdr:col>
      <xdr:colOff>54428</xdr:colOff>
      <xdr:row>225</xdr:row>
      <xdr:rowOff>272143</xdr:rowOff>
    </xdr:from>
    <xdr:ext cx="599665" cy="670082"/>
    <xdr:pic>
      <xdr:nvPicPr>
        <xdr:cNvPr id="992" name="Рисунок 991">
          <a:hlinkClick xmlns:r="http://schemas.openxmlformats.org/officeDocument/2006/relationships" r:id="rId549"/>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226707370"/>
          <a:ext cx="599665" cy="670082"/>
        </a:xfrm>
        <a:prstGeom prst="rect">
          <a:avLst/>
        </a:prstGeom>
      </xdr:spPr>
    </xdr:pic>
    <xdr:clientData/>
  </xdr:oneCellAnchor>
  <xdr:oneCellAnchor>
    <xdr:from>
      <xdr:col>13</xdr:col>
      <xdr:colOff>54428</xdr:colOff>
      <xdr:row>231</xdr:row>
      <xdr:rowOff>272143</xdr:rowOff>
    </xdr:from>
    <xdr:ext cx="599665" cy="670082"/>
    <xdr:pic>
      <xdr:nvPicPr>
        <xdr:cNvPr id="993" name="Рисунок 992">
          <a:hlinkClick xmlns:r="http://schemas.openxmlformats.org/officeDocument/2006/relationships" r:id="rId550"/>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226707370"/>
          <a:ext cx="599665" cy="670082"/>
        </a:xfrm>
        <a:prstGeom prst="rect">
          <a:avLst/>
        </a:prstGeom>
      </xdr:spPr>
    </xdr:pic>
    <xdr:clientData/>
  </xdr:oneCellAnchor>
  <xdr:oneCellAnchor>
    <xdr:from>
      <xdr:col>13</xdr:col>
      <xdr:colOff>54428</xdr:colOff>
      <xdr:row>233</xdr:row>
      <xdr:rowOff>272143</xdr:rowOff>
    </xdr:from>
    <xdr:ext cx="599665" cy="670082"/>
    <xdr:pic>
      <xdr:nvPicPr>
        <xdr:cNvPr id="995" name="Рисунок 994">
          <a:hlinkClick xmlns:r="http://schemas.openxmlformats.org/officeDocument/2006/relationships" r:id="rId551"/>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226707370"/>
          <a:ext cx="599665" cy="670082"/>
        </a:xfrm>
        <a:prstGeom prst="rect">
          <a:avLst/>
        </a:prstGeom>
      </xdr:spPr>
    </xdr:pic>
    <xdr:clientData/>
  </xdr:oneCellAnchor>
  <xdr:oneCellAnchor>
    <xdr:from>
      <xdr:col>13</xdr:col>
      <xdr:colOff>54428</xdr:colOff>
      <xdr:row>234</xdr:row>
      <xdr:rowOff>272143</xdr:rowOff>
    </xdr:from>
    <xdr:ext cx="599665" cy="670082"/>
    <xdr:pic>
      <xdr:nvPicPr>
        <xdr:cNvPr id="996" name="Рисунок 995">
          <a:hlinkClick xmlns:r="http://schemas.openxmlformats.org/officeDocument/2006/relationships" r:id="rId552"/>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226707370"/>
          <a:ext cx="599665" cy="670082"/>
        </a:xfrm>
        <a:prstGeom prst="rect">
          <a:avLst/>
        </a:prstGeom>
      </xdr:spPr>
    </xdr:pic>
    <xdr:clientData/>
  </xdr:oneCellAnchor>
  <xdr:oneCellAnchor>
    <xdr:from>
      <xdr:col>13</xdr:col>
      <xdr:colOff>54428</xdr:colOff>
      <xdr:row>232</xdr:row>
      <xdr:rowOff>272143</xdr:rowOff>
    </xdr:from>
    <xdr:ext cx="599665" cy="670082"/>
    <xdr:pic>
      <xdr:nvPicPr>
        <xdr:cNvPr id="998" name="Рисунок 997">
          <a:hlinkClick xmlns:r="http://schemas.openxmlformats.org/officeDocument/2006/relationships" r:id="rId553"/>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7268701" y="268652007"/>
          <a:ext cx="599665" cy="670082"/>
        </a:xfrm>
        <a:prstGeom prst="rect">
          <a:avLst/>
        </a:prstGeom>
      </xdr:spPr>
    </xdr:pic>
    <xdr:clientData/>
  </xdr:oneCellAnchor>
  <xdr:oneCellAnchor>
    <xdr:from>
      <xdr:col>11</xdr:col>
      <xdr:colOff>121231</xdr:colOff>
      <xdr:row>240</xdr:row>
      <xdr:rowOff>155862</xdr:rowOff>
    </xdr:from>
    <xdr:ext cx="496823" cy="815947"/>
    <xdr:pic>
      <xdr:nvPicPr>
        <xdr:cNvPr id="999" name="Рисунок 998">
          <a:hlinkClick xmlns:r="http://schemas.openxmlformats.org/officeDocument/2006/relationships" r:id="rId554"/>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66318998"/>
          <a:ext cx="496823" cy="815947"/>
        </a:xfrm>
        <a:prstGeom prst="rect">
          <a:avLst/>
        </a:prstGeom>
      </xdr:spPr>
    </xdr:pic>
    <xdr:clientData/>
  </xdr:oneCellAnchor>
  <xdr:oneCellAnchor>
    <xdr:from>
      <xdr:col>11</xdr:col>
      <xdr:colOff>121231</xdr:colOff>
      <xdr:row>246</xdr:row>
      <xdr:rowOff>155862</xdr:rowOff>
    </xdr:from>
    <xdr:ext cx="496823" cy="815947"/>
    <xdr:pic>
      <xdr:nvPicPr>
        <xdr:cNvPr id="1000" name="Рисунок 999">
          <a:hlinkClick xmlns:r="http://schemas.openxmlformats.org/officeDocument/2006/relationships" r:id="rId555"/>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66318998"/>
          <a:ext cx="496823" cy="815947"/>
        </a:xfrm>
        <a:prstGeom prst="rect">
          <a:avLst/>
        </a:prstGeom>
      </xdr:spPr>
    </xdr:pic>
    <xdr:clientData/>
  </xdr:oneCellAnchor>
  <xdr:oneCellAnchor>
    <xdr:from>
      <xdr:col>11</xdr:col>
      <xdr:colOff>121231</xdr:colOff>
      <xdr:row>247</xdr:row>
      <xdr:rowOff>155862</xdr:rowOff>
    </xdr:from>
    <xdr:ext cx="496823" cy="815947"/>
    <xdr:pic>
      <xdr:nvPicPr>
        <xdr:cNvPr id="1001" name="Рисунок 1000">
          <a:hlinkClick xmlns:r="http://schemas.openxmlformats.org/officeDocument/2006/relationships" r:id="rId556"/>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66318998"/>
          <a:ext cx="496823" cy="815947"/>
        </a:xfrm>
        <a:prstGeom prst="rect">
          <a:avLst/>
        </a:prstGeom>
      </xdr:spPr>
    </xdr:pic>
    <xdr:clientData/>
  </xdr:oneCellAnchor>
  <xdr:oneCellAnchor>
    <xdr:from>
      <xdr:col>11</xdr:col>
      <xdr:colOff>121231</xdr:colOff>
      <xdr:row>249</xdr:row>
      <xdr:rowOff>155862</xdr:rowOff>
    </xdr:from>
    <xdr:ext cx="496823" cy="815947"/>
    <xdr:pic>
      <xdr:nvPicPr>
        <xdr:cNvPr id="1003" name="Рисунок 1002">
          <a:hlinkClick xmlns:r="http://schemas.openxmlformats.org/officeDocument/2006/relationships" r:id="rId557"/>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66318998"/>
          <a:ext cx="496823" cy="815947"/>
        </a:xfrm>
        <a:prstGeom prst="rect">
          <a:avLst/>
        </a:prstGeom>
      </xdr:spPr>
    </xdr:pic>
    <xdr:clientData/>
  </xdr:oneCellAnchor>
  <xdr:oneCellAnchor>
    <xdr:from>
      <xdr:col>11</xdr:col>
      <xdr:colOff>121231</xdr:colOff>
      <xdr:row>251</xdr:row>
      <xdr:rowOff>155862</xdr:rowOff>
    </xdr:from>
    <xdr:ext cx="496823" cy="815947"/>
    <xdr:pic>
      <xdr:nvPicPr>
        <xdr:cNvPr id="1004" name="Рисунок 1003">
          <a:hlinkClick xmlns:r="http://schemas.openxmlformats.org/officeDocument/2006/relationships" r:id="rId558"/>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85472907"/>
          <a:ext cx="496823" cy="815947"/>
        </a:xfrm>
        <a:prstGeom prst="rect">
          <a:avLst/>
        </a:prstGeom>
      </xdr:spPr>
    </xdr:pic>
    <xdr:clientData/>
  </xdr:oneCellAnchor>
  <xdr:oneCellAnchor>
    <xdr:from>
      <xdr:col>13</xdr:col>
      <xdr:colOff>54428</xdr:colOff>
      <xdr:row>248</xdr:row>
      <xdr:rowOff>272143</xdr:rowOff>
    </xdr:from>
    <xdr:ext cx="599665" cy="670082"/>
    <xdr:pic>
      <xdr:nvPicPr>
        <xdr:cNvPr id="1005" name="Рисунок 1004">
          <a:hlinkClick xmlns:r="http://schemas.openxmlformats.org/officeDocument/2006/relationships" r:id="rId559"/>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7268701" y="270868734"/>
          <a:ext cx="599665" cy="670082"/>
        </a:xfrm>
        <a:prstGeom prst="rect">
          <a:avLst/>
        </a:prstGeom>
      </xdr:spPr>
    </xdr:pic>
    <xdr:clientData/>
  </xdr:oneCellAnchor>
  <xdr:oneCellAnchor>
    <xdr:from>
      <xdr:col>13</xdr:col>
      <xdr:colOff>54428</xdr:colOff>
      <xdr:row>260</xdr:row>
      <xdr:rowOff>272143</xdr:rowOff>
    </xdr:from>
    <xdr:ext cx="599665" cy="670082"/>
    <xdr:pic>
      <xdr:nvPicPr>
        <xdr:cNvPr id="1006" name="Рисунок 1005">
          <a:hlinkClick xmlns:r="http://schemas.openxmlformats.org/officeDocument/2006/relationships" r:id="rId560"/>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7268701" y="284480825"/>
          <a:ext cx="599665" cy="670082"/>
        </a:xfrm>
        <a:prstGeom prst="rect">
          <a:avLst/>
        </a:prstGeom>
      </xdr:spPr>
    </xdr:pic>
    <xdr:clientData/>
  </xdr:oneCellAnchor>
  <xdr:oneCellAnchor>
    <xdr:from>
      <xdr:col>13</xdr:col>
      <xdr:colOff>54428</xdr:colOff>
      <xdr:row>261</xdr:row>
      <xdr:rowOff>272143</xdr:rowOff>
    </xdr:from>
    <xdr:ext cx="599665" cy="670082"/>
    <xdr:pic>
      <xdr:nvPicPr>
        <xdr:cNvPr id="1007" name="Рисунок 1006">
          <a:hlinkClick xmlns:r="http://schemas.openxmlformats.org/officeDocument/2006/relationships" r:id="rId561"/>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7268701" y="296984552"/>
          <a:ext cx="599665" cy="670082"/>
        </a:xfrm>
        <a:prstGeom prst="rect">
          <a:avLst/>
        </a:prstGeom>
      </xdr:spPr>
    </xdr:pic>
    <xdr:clientData/>
  </xdr:oneCellAnchor>
  <xdr:oneCellAnchor>
    <xdr:from>
      <xdr:col>11</xdr:col>
      <xdr:colOff>121231</xdr:colOff>
      <xdr:row>262</xdr:row>
      <xdr:rowOff>155862</xdr:rowOff>
    </xdr:from>
    <xdr:ext cx="496823" cy="815947"/>
    <xdr:pic>
      <xdr:nvPicPr>
        <xdr:cNvPr id="1009" name="Рисунок 1008">
          <a:hlinkClick xmlns:r="http://schemas.openxmlformats.org/officeDocument/2006/relationships" r:id="rId562"/>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263</xdr:row>
      <xdr:rowOff>155862</xdr:rowOff>
    </xdr:from>
    <xdr:ext cx="496823" cy="815947"/>
    <xdr:pic>
      <xdr:nvPicPr>
        <xdr:cNvPr id="1010" name="Рисунок 1009">
          <a:hlinkClick xmlns:r="http://schemas.openxmlformats.org/officeDocument/2006/relationships" r:id="rId563"/>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265</xdr:row>
      <xdr:rowOff>155862</xdr:rowOff>
    </xdr:from>
    <xdr:ext cx="496823" cy="815947"/>
    <xdr:pic>
      <xdr:nvPicPr>
        <xdr:cNvPr id="1012" name="Рисунок 1011">
          <a:hlinkClick xmlns:r="http://schemas.openxmlformats.org/officeDocument/2006/relationships" r:id="rId564"/>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266</xdr:row>
      <xdr:rowOff>155862</xdr:rowOff>
    </xdr:from>
    <xdr:ext cx="496823" cy="815947"/>
    <xdr:pic>
      <xdr:nvPicPr>
        <xdr:cNvPr id="1013" name="Рисунок 1012">
          <a:hlinkClick xmlns:r="http://schemas.openxmlformats.org/officeDocument/2006/relationships" r:id="rId565"/>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267</xdr:row>
      <xdr:rowOff>155862</xdr:rowOff>
    </xdr:from>
    <xdr:ext cx="496823" cy="815947"/>
    <xdr:pic>
      <xdr:nvPicPr>
        <xdr:cNvPr id="1014" name="Рисунок 1013">
          <a:hlinkClick xmlns:r="http://schemas.openxmlformats.org/officeDocument/2006/relationships" r:id="rId566"/>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268</xdr:row>
      <xdr:rowOff>155862</xdr:rowOff>
    </xdr:from>
    <xdr:ext cx="496823" cy="815947"/>
    <xdr:pic>
      <xdr:nvPicPr>
        <xdr:cNvPr id="1015" name="Рисунок 1014">
          <a:hlinkClick xmlns:r="http://schemas.openxmlformats.org/officeDocument/2006/relationships" r:id="rId567"/>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271</xdr:row>
      <xdr:rowOff>155862</xdr:rowOff>
    </xdr:from>
    <xdr:ext cx="496823" cy="815947"/>
    <xdr:pic>
      <xdr:nvPicPr>
        <xdr:cNvPr id="1016" name="Рисунок 1015">
          <a:hlinkClick xmlns:r="http://schemas.openxmlformats.org/officeDocument/2006/relationships" r:id="rId568"/>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272</xdr:row>
      <xdr:rowOff>155862</xdr:rowOff>
    </xdr:from>
    <xdr:ext cx="496823" cy="815947"/>
    <xdr:pic>
      <xdr:nvPicPr>
        <xdr:cNvPr id="1017" name="Рисунок 1016">
          <a:hlinkClick xmlns:r="http://schemas.openxmlformats.org/officeDocument/2006/relationships" r:id="rId569"/>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273</xdr:row>
      <xdr:rowOff>155862</xdr:rowOff>
    </xdr:from>
    <xdr:ext cx="496823" cy="815947"/>
    <xdr:pic>
      <xdr:nvPicPr>
        <xdr:cNvPr id="1018" name="Рисунок 1017">
          <a:hlinkClick xmlns:r="http://schemas.openxmlformats.org/officeDocument/2006/relationships" r:id="rId570"/>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12</xdr:col>
      <xdr:colOff>121231</xdr:colOff>
      <xdr:row>272</xdr:row>
      <xdr:rowOff>155862</xdr:rowOff>
    </xdr:from>
    <xdr:ext cx="496823" cy="815947"/>
    <xdr:pic>
      <xdr:nvPicPr>
        <xdr:cNvPr id="1019" name="Рисунок 1018">
          <a:hlinkClick xmlns:r="http://schemas.openxmlformats.org/officeDocument/2006/relationships" r:id="rId571"/>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12</xdr:col>
      <xdr:colOff>121231</xdr:colOff>
      <xdr:row>273</xdr:row>
      <xdr:rowOff>155862</xdr:rowOff>
    </xdr:from>
    <xdr:ext cx="496823" cy="815947"/>
    <xdr:pic>
      <xdr:nvPicPr>
        <xdr:cNvPr id="1020" name="Рисунок 1019">
          <a:hlinkClick xmlns:r="http://schemas.openxmlformats.org/officeDocument/2006/relationships" r:id="rId572"/>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14</xdr:col>
      <xdr:colOff>17318</xdr:colOff>
      <xdr:row>264</xdr:row>
      <xdr:rowOff>225137</xdr:rowOff>
    </xdr:from>
    <xdr:ext cx="680357" cy="680357"/>
    <xdr:pic>
      <xdr:nvPicPr>
        <xdr:cNvPr id="1021" name="Рисунок 1020">
          <a:hlinkClick xmlns:r="http://schemas.openxmlformats.org/officeDocument/2006/relationships" r:id="rId573"/>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231591" y="249451092"/>
          <a:ext cx="680357" cy="680357"/>
        </a:xfrm>
        <a:prstGeom prst="rect">
          <a:avLst/>
        </a:prstGeom>
      </xdr:spPr>
    </xdr:pic>
    <xdr:clientData/>
  </xdr:oneCellAnchor>
  <xdr:oneCellAnchor>
    <xdr:from>
      <xdr:col>11</xdr:col>
      <xdr:colOff>121231</xdr:colOff>
      <xdr:row>280</xdr:row>
      <xdr:rowOff>155862</xdr:rowOff>
    </xdr:from>
    <xdr:ext cx="496823" cy="815947"/>
    <xdr:pic>
      <xdr:nvPicPr>
        <xdr:cNvPr id="1022" name="Рисунок 1021">
          <a:hlinkClick xmlns:r="http://schemas.openxmlformats.org/officeDocument/2006/relationships" r:id="rId574"/>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915413" y="313493726"/>
          <a:ext cx="496823" cy="815947"/>
        </a:xfrm>
        <a:prstGeom prst="rect">
          <a:avLst/>
        </a:prstGeom>
      </xdr:spPr>
    </xdr:pic>
    <xdr:clientData/>
  </xdr:oneCellAnchor>
  <xdr:oneCellAnchor>
    <xdr:from>
      <xdr:col>13</xdr:col>
      <xdr:colOff>54428</xdr:colOff>
      <xdr:row>282</xdr:row>
      <xdr:rowOff>272143</xdr:rowOff>
    </xdr:from>
    <xdr:ext cx="599665" cy="670082"/>
    <xdr:pic>
      <xdr:nvPicPr>
        <xdr:cNvPr id="1023" name="Рисунок 1022">
          <a:hlinkClick xmlns:r="http://schemas.openxmlformats.org/officeDocument/2006/relationships" r:id="rId575"/>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300309643"/>
          <a:ext cx="599665" cy="670082"/>
        </a:xfrm>
        <a:prstGeom prst="rect">
          <a:avLst/>
        </a:prstGeom>
      </xdr:spPr>
    </xdr:pic>
    <xdr:clientData/>
  </xdr:oneCellAnchor>
  <xdr:oneCellAnchor>
    <xdr:from>
      <xdr:col>11</xdr:col>
      <xdr:colOff>121231</xdr:colOff>
      <xdr:row>285</xdr:row>
      <xdr:rowOff>155862</xdr:rowOff>
    </xdr:from>
    <xdr:ext cx="496823" cy="815947"/>
    <xdr:pic>
      <xdr:nvPicPr>
        <xdr:cNvPr id="1024" name="Рисунок 1023">
          <a:hlinkClick xmlns:r="http://schemas.openxmlformats.org/officeDocument/2006/relationships" r:id="rId576"/>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317961817"/>
          <a:ext cx="496823" cy="815947"/>
        </a:xfrm>
        <a:prstGeom prst="rect">
          <a:avLst/>
        </a:prstGeom>
      </xdr:spPr>
    </xdr:pic>
    <xdr:clientData/>
  </xdr:oneCellAnchor>
  <xdr:oneCellAnchor>
    <xdr:from>
      <xdr:col>11</xdr:col>
      <xdr:colOff>121231</xdr:colOff>
      <xdr:row>287</xdr:row>
      <xdr:rowOff>155862</xdr:rowOff>
    </xdr:from>
    <xdr:ext cx="496823" cy="815947"/>
    <xdr:pic>
      <xdr:nvPicPr>
        <xdr:cNvPr id="1026" name="Рисунок 1025">
          <a:hlinkClick xmlns:r="http://schemas.openxmlformats.org/officeDocument/2006/relationships" r:id="rId577"/>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317961817"/>
          <a:ext cx="496823" cy="815947"/>
        </a:xfrm>
        <a:prstGeom prst="rect">
          <a:avLst/>
        </a:prstGeom>
      </xdr:spPr>
    </xdr:pic>
    <xdr:clientData/>
  </xdr:oneCellAnchor>
  <xdr:oneCellAnchor>
    <xdr:from>
      <xdr:col>13</xdr:col>
      <xdr:colOff>54428</xdr:colOff>
      <xdr:row>291</xdr:row>
      <xdr:rowOff>272143</xdr:rowOff>
    </xdr:from>
    <xdr:ext cx="599665" cy="670082"/>
    <xdr:pic>
      <xdr:nvPicPr>
        <xdr:cNvPr id="1027" name="Рисунок 1026">
          <a:hlinkClick xmlns:r="http://schemas.openxmlformats.org/officeDocument/2006/relationships" r:id="rId578"/>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320294825"/>
          <a:ext cx="599665" cy="670082"/>
        </a:xfrm>
        <a:prstGeom prst="rect">
          <a:avLst/>
        </a:prstGeom>
      </xdr:spPr>
    </xdr:pic>
    <xdr:clientData/>
  </xdr:oneCellAnchor>
  <xdr:oneCellAnchor>
    <xdr:from>
      <xdr:col>11</xdr:col>
      <xdr:colOff>121231</xdr:colOff>
      <xdr:row>294</xdr:row>
      <xdr:rowOff>155862</xdr:rowOff>
    </xdr:from>
    <xdr:ext cx="496823" cy="815947"/>
    <xdr:pic>
      <xdr:nvPicPr>
        <xdr:cNvPr id="1028" name="Рисунок 1027">
          <a:hlinkClick xmlns:r="http://schemas.openxmlformats.org/officeDocument/2006/relationships" r:id="rId579"/>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11</xdr:col>
      <xdr:colOff>121231</xdr:colOff>
      <xdr:row>296</xdr:row>
      <xdr:rowOff>155862</xdr:rowOff>
    </xdr:from>
    <xdr:ext cx="496823" cy="815947"/>
    <xdr:pic>
      <xdr:nvPicPr>
        <xdr:cNvPr id="1029" name="Рисунок 1028">
          <a:hlinkClick xmlns:r="http://schemas.openxmlformats.org/officeDocument/2006/relationships" r:id="rId580"/>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11</xdr:col>
      <xdr:colOff>121231</xdr:colOff>
      <xdr:row>298</xdr:row>
      <xdr:rowOff>155862</xdr:rowOff>
    </xdr:from>
    <xdr:ext cx="496823" cy="815947"/>
    <xdr:pic>
      <xdr:nvPicPr>
        <xdr:cNvPr id="1030" name="Рисунок 1029">
          <a:hlinkClick xmlns:r="http://schemas.openxmlformats.org/officeDocument/2006/relationships" r:id="rId581"/>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12</xdr:col>
      <xdr:colOff>121231</xdr:colOff>
      <xdr:row>298</xdr:row>
      <xdr:rowOff>155862</xdr:rowOff>
    </xdr:from>
    <xdr:ext cx="496823" cy="815947"/>
    <xdr:pic>
      <xdr:nvPicPr>
        <xdr:cNvPr id="1031" name="Рисунок 1030">
          <a:hlinkClick xmlns:r="http://schemas.openxmlformats.org/officeDocument/2006/relationships" r:id="rId582"/>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11</xdr:col>
      <xdr:colOff>121231</xdr:colOff>
      <xdr:row>299</xdr:row>
      <xdr:rowOff>155862</xdr:rowOff>
    </xdr:from>
    <xdr:ext cx="496823" cy="815947"/>
    <xdr:pic>
      <xdr:nvPicPr>
        <xdr:cNvPr id="1032" name="Рисунок 1031">
          <a:hlinkClick xmlns:r="http://schemas.openxmlformats.org/officeDocument/2006/relationships" r:id="rId583"/>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12</xdr:col>
      <xdr:colOff>121231</xdr:colOff>
      <xdr:row>296</xdr:row>
      <xdr:rowOff>155862</xdr:rowOff>
    </xdr:from>
    <xdr:ext cx="496823" cy="815947"/>
    <xdr:pic>
      <xdr:nvPicPr>
        <xdr:cNvPr id="1033" name="Рисунок 1032">
          <a:hlinkClick xmlns:r="http://schemas.openxmlformats.org/officeDocument/2006/relationships" r:id="rId584"/>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334587271"/>
          <a:ext cx="496823" cy="815947"/>
        </a:xfrm>
        <a:prstGeom prst="rect">
          <a:avLst/>
        </a:prstGeom>
      </xdr:spPr>
    </xdr:pic>
    <xdr:clientData/>
  </xdr:oneCellAnchor>
  <xdr:oneCellAnchor>
    <xdr:from>
      <xdr:col>12</xdr:col>
      <xdr:colOff>103911</xdr:colOff>
      <xdr:row>124</xdr:row>
      <xdr:rowOff>138544</xdr:rowOff>
    </xdr:from>
    <xdr:ext cx="496823" cy="815947"/>
    <xdr:pic>
      <xdr:nvPicPr>
        <xdr:cNvPr id="954" name="Рисунок 953">
          <a:hlinkClick xmlns:r="http://schemas.openxmlformats.org/officeDocument/2006/relationships" r:id="rId585"/>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57320" y="140918044"/>
          <a:ext cx="496823" cy="815947"/>
        </a:xfrm>
        <a:prstGeom prst="rect">
          <a:avLst/>
        </a:prstGeom>
      </xdr:spPr>
    </xdr:pic>
    <xdr:clientData/>
  </xdr:oneCellAnchor>
  <xdr:twoCellAnchor editAs="oneCell">
    <xdr:from>
      <xdr:col>4</xdr:col>
      <xdr:colOff>51954</xdr:colOff>
      <xdr:row>706</xdr:row>
      <xdr:rowOff>38347</xdr:rowOff>
    </xdr:from>
    <xdr:to>
      <xdr:col>4</xdr:col>
      <xdr:colOff>1433079</xdr:colOff>
      <xdr:row>706</xdr:row>
      <xdr:rowOff>1074191</xdr:rowOff>
    </xdr:to>
    <xdr:pic>
      <xdr:nvPicPr>
        <xdr:cNvPr id="956" name="Рисунок 955"/>
        <xdr:cNvPicPr>
          <a:picLocks noChangeAspect="1"/>
        </xdr:cNvPicPr>
      </xdr:nvPicPr>
      <xdr:blipFill>
        <a:blip xmlns:r="http://schemas.openxmlformats.org/officeDocument/2006/relationships" r:embed="rId586">
          <a:extLst>
            <a:ext uri="{28A0092B-C50C-407E-A947-70E740481C1C}">
              <a14:useLocalDpi xmlns:a14="http://schemas.microsoft.com/office/drawing/2010/main" val="0"/>
            </a:ext>
          </a:extLst>
        </a:blip>
        <a:stretch>
          <a:fillRect/>
        </a:stretch>
      </xdr:blipFill>
      <xdr:spPr>
        <a:xfrm>
          <a:off x="9835490" y="796654918"/>
          <a:ext cx="1381125" cy="1035844"/>
        </a:xfrm>
        <a:prstGeom prst="rect">
          <a:avLst/>
        </a:prstGeom>
      </xdr:spPr>
    </xdr:pic>
    <xdr:clientData/>
  </xdr:twoCellAnchor>
  <xdr:twoCellAnchor editAs="oneCell">
    <xdr:from>
      <xdr:col>4</xdr:col>
      <xdr:colOff>38100</xdr:colOff>
      <xdr:row>671</xdr:row>
      <xdr:rowOff>42184</xdr:rowOff>
    </xdr:from>
    <xdr:to>
      <xdr:col>4</xdr:col>
      <xdr:colOff>1453243</xdr:colOff>
      <xdr:row>671</xdr:row>
      <xdr:rowOff>1062718</xdr:rowOff>
    </xdr:to>
    <xdr:pic>
      <xdr:nvPicPr>
        <xdr:cNvPr id="958" name="Рисунок 957"/>
        <xdr:cNvPicPr>
          <a:picLocks noChangeAspect="1"/>
        </xdr:cNvPicPr>
      </xdr:nvPicPr>
      <xdr:blipFill>
        <a:blip xmlns:r="http://schemas.openxmlformats.org/officeDocument/2006/relationships" r:embed="rId587" cstate="print">
          <a:extLst>
            <a:ext uri="{28A0092B-C50C-407E-A947-70E740481C1C}">
              <a14:useLocalDpi xmlns:a14="http://schemas.microsoft.com/office/drawing/2010/main" val="0"/>
            </a:ext>
          </a:extLst>
        </a:blip>
        <a:stretch>
          <a:fillRect/>
        </a:stretch>
      </xdr:blipFill>
      <xdr:spPr>
        <a:xfrm>
          <a:off x="9820275" y="755593759"/>
          <a:ext cx="1415143" cy="1020534"/>
        </a:xfrm>
        <a:prstGeom prst="rect">
          <a:avLst/>
        </a:prstGeom>
      </xdr:spPr>
    </xdr:pic>
    <xdr:clientData/>
  </xdr:twoCellAnchor>
  <xdr:twoCellAnchor editAs="oneCell">
    <xdr:from>
      <xdr:col>4</xdr:col>
      <xdr:colOff>42185</xdr:colOff>
      <xdr:row>672</xdr:row>
      <xdr:rowOff>38101</xdr:rowOff>
    </xdr:from>
    <xdr:to>
      <xdr:col>4</xdr:col>
      <xdr:colOff>1443719</xdr:colOff>
      <xdr:row>672</xdr:row>
      <xdr:rowOff>1072244</xdr:rowOff>
    </xdr:to>
    <xdr:pic>
      <xdr:nvPicPr>
        <xdr:cNvPr id="963" name="Рисунок 962"/>
        <xdr:cNvPicPr>
          <a:picLocks noChangeAspect="1"/>
        </xdr:cNvPicPr>
      </xdr:nvPicPr>
      <xdr:blipFill>
        <a:blip xmlns:r="http://schemas.openxmlformats.org/officeDocument/2006/relationships" r:embed="rId588">
          <a:extLst>
            <a:ext uri="{28A0092B-C50C-407E-A947-70E740481C1C}">
              <a14:useLocalDpi xmlns:a14="http://schemas.microsoft.com/office/drawing/2010/main" val="0"/>
            </a:ext>
          </a:extLst>
        </a:blip>
        <a:stretch>
          <a:fillRect/>
        </a:stretch>
      </xdr:blipFill>
      <xdr:spPr>
        <a:xfrm>
          <a:off x="9824360" y="756694576"/>
          <a:ext cx="1401534" cy="1034143"/>
        </a:xfrm>
        <a:prstGeom prst="rect">
          <a:avLst/>
        </a:prstGeom>
      </xdr:spPr>
    </xdr:pic>
    <xdr:clientData/>
  </xdr:twoCellAnchor>
  <xdr:twoCellAnchor editAs="oneCell">
    <xdr:from>
      <xdr:col>4</xdr:col>
      <xdr:colOff>38101</xdr:colOff>
      <xdr:row>670</xdr:row>
      <xdr:rowOff>38100</xdr:rowOff>
    </xdr:from>
    <xdr:to>
      <xdr:col>4</xdr:col>
      <xdr:colOff>1439637</xdr:colOff>
      <xdr:row>670</xdr:row>
      <xdr:rowOff>1075645</xdr:rowOff>
    </xdr:to>
    <xdr:pic>
      <xdr:nvPicPr>
        <xdr:cNvPr id="980" name="Рисунок 979"/>
        <xdr:cNvPicPr>
          <a:picLocks noChangeAspect="1"/>
        </xdr:cNvPicPr>
      </xdr:nvPicPr>
      <xdr:blipFill>
        <a:blip xmlns:r="http://schemas.openxmlformats.org/officeDocument/2006/relationships" r:embed="rId589">
          <a:extLst>
            <a:ext uri="{28A0092B-C50C-407E-A947-70E740481C1C}">
              <a14:useLocalDpi xmlns:a14="http://schemas.microsoft.com/office/drawing/2010/main" val="0"/>
            </a:ext>
          </a:extLst>
        </a:blip>
        <a:stretch>
          <a:fillRect/>
        </a:stretch>
      </xdr:blipFill>
      <xdr:spPr>
        <a:xfrm>
          <a:off x="9820276" y="754484775"/>
          <a:ext cx="1401536" cy="1037545"/>
        </a:xfrm>
        <a:prstGeom prst="rect">
          <a:avLst/>
        </a:prstGeom>
      </xdr:spPr>
    </xdr:pic>
    <xdr:clientData/>
  </xdr:twoCellAnchor>
  <xdr:twoCellAnchor editAs="oneCell">
    <xdr:from>
      <xdr:col>4</xdr:col>
      <xdr:colOff>47625</xdr:colOff>
      <xdr:row>722</xdr:row>
      <xdr:rowOff>38100</xdr:rowOff>
    </xdr:from>
    <xdr:to>
      <xdr:col>4</xdr:col>
      <xdr:colOff>1418070</xdr:colOff>
      <xdr:row>722</xdr:row>
      <xdr:rowOff>1065934</xdr:rowOff>
    </xdr:to>
    <xdr:pic>
      <xdr:nvPicPr>
        <xdr:cNvPr id="994" name="Рисунок 993"/>
        <xdr:cNvPicPr>
          <a:picLocks noChangeAspect="1"/>
        </xdr:cNvPicPr>
      </xdr:nvPicPr>
      <xdr:blipFill>
        <a:blip xmlns:r="http://schemas.openxmlformats.org/officeDocument/2006/relationships" r:embed="rId590">
          <a:extLst>
            <a:ext uri="{28A0092B-C50C-407E-A947-70E740481C1C}">
              <a14:useLocalDpi xmlns:a14="http://schemas.microsoft.com/office/drawing/2010/main" val="0"/>
            </a:ext>
          </a:extLst>
        </a:blip>
        <a:stretch>
          <a:fillRect/>
        </a:stretch>
      </xdr:blipFill>
      <xdr:spPr>
        <a:xfrm>
          <a:off x="9763125" y="820150125"/>
          <a:ext cx="1370445" cy="1027834"/>
        </a:xfrm>
        <a:prstGeom prst="rect">
          <a:avLst/>
        </a:prstGeom>
      </xdr:spPr>
    </xdr:pic>
    <xdr:clientData/>
  </xdr:twoCellAnchor>
  <xdr:twoCellAnchor editAs="oneCell">
    <xdr:from>
      <xdr:col>4</xdr:col>
      <xdr:colOff>54428</xdr:colOff>
      <xdr:row>636</xdr:row>
      <xdr:rowOff>40821</xdr:rowOff>
    </xdr:from>
    <xdr:to>
      <xdr:col>4</xdr:col>
      <xdr:colOff>1415143</xdr:colOff>
      <xdr:row>636</xdr:row>
      <xdr:rowOff>1061357</xdr:rowOff>
    </xdr:to>
    <xdr:pic>
      <xdr:nvPicPr>
        <xdr:cNvPr id="997" name="Рисунок 996"/>
        <xdr:cNvPicPr>
          <a:picLocks noChangeAspect="1"/>
        </xdr:cNvPicPr>
      </xdr:nvPicPr>
      <xdr:blipFill>
        <a:blip xmlns:r="http://schemas.openxmlformats.org/officeDocument/2006/relationships" r:embed="rId591">
          <a:extLst>
            <a:ext uri="{28A0092B-C50C-407E-A947-70E740481C1C}">
              <a14:useLocalDpi xmlns:a14="http://schemas.microsoft.com/office/drawing/2010/main" val="0"/>
            </a:ext>
          </a:extLst>
        </a:blip>
        <a:stretch>
          <a:fillRect/>
        </a:stretch>
      </xdr:blipFill>
      <xdr:spPr>
        <a:xfrm>
          <a:off x="9837964" y="701774785"/>
          <a:ext cx="1360715" cy="1020536"/>
        </a:xfrm>
        <a:prstGeom prst="rect">
          <a:avLst/>
        </a:prstGeom>
      </xdr:spPr>
    </xdr:pic>
    <xdr:clientData/>
  </xdr:twoCellAnchor>
  <xdr:twoCellAnchor editAs="oneCell">
    <xdr:from>
      <xdr:col>4</xdr:col>
      <xdr:colOff>68035</xdr:colOff>
      <xdr:row>637</xdr:row>
      <xdr:rowOff>54428</xdr:rowOff>
    </xdr:from>
    <xdr:to>
      <xdr:col>4</xdr:col>
      <xdr:colOff>1428750</xdr:colOff>
      <xdr:row>637</xdr:row>
      <xdr:rowOff>1074964</xdr:rowOff>
    </xdr:to>
    <xdr:pic>
      <xdr:nvPicPr>
        <xdr:cNvPr id="1002" name="Рисунок 1001"/>
        <xdr:cNvPicPr>
          <a:picLocks noChangeAspect="1"/>
        </xdr:cNvPicPr>
      </xdr:nvPicPr>
      <xdr:blipFill>
        <a:blip xmlns:r="http://schemas.openxmlformats.org/officeDocument/2006/relationships" r:embed="rId591">
          <a:extLst>
            <a:ext uri="{28A0092B-C50C-407E-A947-70E740481C1C}">
              <a14:useLocalDpi xmlns:a14="http://schemas.microsoft.com/office/drawing/2010/main" val="0"/>
            </a:ext>
          </a:extLst>
        </a:blip>
        <a:stretch>
          <a:fillRect/>
        </a:stretch>
      </xdr:blipFill>
      <xdr:spPr>
        <a:xfrm>
          <a:off x="9851571" y="702890571"/>
          <a:ext cx="1360715" cy="1020536"/>
        </a:xfrm>
        <a:prstGeom prst="rect">
          <a:avLst/>
        </a:prstGeom>
      </xdr:spPr>
    </xdr:pic>
    <xdr:clientData/>
  </xdr:twoCellAnchor>
  <xdr:oneCellAnchor>
    <xdr:from>
      <xdr:col>14</xdr:col>
      <xdr:colOff>27214</xdr:colOff>
      <xdr:row>637</xdr:row>
      <xdr:rowOff>244928</xdr:rowOff>
    </xdr:from>
    <xdr:ext cx="680357" cy="680357"/>
    <xdr:pic>
      <xdr:nvPicPr>
        <xdr:cNvPr id="1011" name="Рисунок 1010">
          <a:hlinkClick xmlns:r="http://schemas.openxmlformats.org/officeDocument/2006/relationships" r:id="rId592"/>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308285" y="120028607"/>
          <a:ext cx="680357" cy="680357"/>
        </a:xfrm>
        <a:prstGeom prst="rect">
          <a:avLst/>
        </a:prstGeom>
      </xdr:spPr>
    </xdr:pic>
    <xdr:clientData/>
  </xdr:oneCellAnchor>
  <xdr:oneCellAnchor>
    <xdr:from>
      <xdr:col>14</xdr:col>
      <xdr:colOff>27214</xdr:colOff>
      <xdr:row>636</xdr:row>
      <xdr:rowOff>244928</xdr:rowOff>
    </xdr:from>
    <xdr:ext cx="680357" cy="680357"/>
    <xdr:pic>
      <xdr:nvPicPr>
        <xdr:cNvPr id="1025" name="Рисунок 1024">
          <a:hlinkClick xmlns:r="http://schemas.openxmlformats.org/officeDocument/2006/relationships" r:id="rId592"/>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308285" y="120028607"/>
          <a:ext cx="680357" cy="680357"/>
        </a:xfrm>
        <a:prstGeom prst="rect">
          <a:avLst/>
        </a:prstGeom>
      </xdr:spPr>
    </xdr:pic>
    <xdr:clientData/>
  </xdr:oneCellAnchor>
  <xdr:oneCellAnchor>
    <xdr:from>
      <xdr:col>4</xdr:col>
      <xdr:colOff>33130</xdr:colOff>
      <xdr:row>500</xdr:row>
      <xdr:rowOff>22467</xdr:rowOff>
    </xdr:from>
    <xdr:ext cx="1415536" cy="1061652"/>
    <xdr:pic>
      <xdr:nvPicPr>
        <xdr:cNvPr id="1035" name="Рисунок 1034"/>
        <xdr:cNvPicPr>
          <a:picLocks noChangeAspect="1"/>
        </xdr:cNvPicPr>
      </xdr:nvPicPr>
      <xdr:blipFill>
        <a:blip xmlns:r="http://schemas.openxmlformats.org/officeDocument/2006/relationships" r:embed="rId322" cstate="print">
          <a:extLst>
            <a:ext uri="{28A0092B-C50C-407E-A947-70E740481C1C}">
              <a14:useLocalDpi xmlns:a14="http://schemas.microsoft.com/office/drawing/2010/main" val="0"/>
            </a:ext>
          </a:extLst>
        </a:blip>
        <a:stretch>
          <a:fillRect/>
        </a:stretch>
      </xdr:blipFill>
      <xdr:spPr>
        <a:xfrm>
          <a:off x="9816666" y="556160003"/>
          <a:ext cx="1415536" cy="1061652"/>
        </a:xfrm>
        <a:prstGeom prst="rect">
          <a:avLst/>
        </a:prstGeom>
      </xdr:spPr>
    </xdr:pic>
    <xdr:clientData/>
  </xdr:oneCellAnchor>
  <xdr:twoCellAnchor editAs="oneCell">
    <xdr:from>
      <xdr:col>4</xdr:col>
      <xdr:colOff>86590</xdr:colOff>
      <xdr:row>388</xdr:row>
      <xdr:rowOff>69272</xdr:rowOff>
    </xdr:from>
    <xdr:to>
      <xdr:col>4</xdr:col>
      <xdr:colOff>1402771</xdr:colOff>
      <xdr:row>388</xdr:row>
      <xdr:rowOff>1058691</xdr:rowOff>
    </xdr:to>
    <xdr:pic>
      <xdr:nvPicPr>
        <xdr:cNvPr id="1039" name="Рисунок 1038"/>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71363" y="434686363"/>
          <a:ext cx="1316181" cy="989419"/>
        </a:xfrm>
        <a:prstGeom prst="rect">
          <a:avLst/>
        </a:prstGeom>
      </xdr:spPr>
    </xdr:pic>
    <xdr:clientData/>
  </xdr:twoCellAnchor>
  <xdr:oneCellAnchor>
    <xdr:from>
      <xdr:col>14</xdr:col>
      <xdr:colOff>27214</xdr:colOff>
      <xdr:row>388</xdr:row>
      <xdr:rowOff>244928</xdr:rowOff>
    </xdr:from>
    <xdr:ext cx="680357" cy="680357"/>
    <xdr:pic>
      <xdr:nvPicPr>
        <xdr:cNvPr id="1040" name="Рисунок 1039">
          <a:hlinkClick xmlns:r="http://schemas.openxmlformats.org/officeDocument/2006/relationships" r:id="rId593"/>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315089" y="117188116"/>
          <a:ext cx="680357" cy="680357"/>
        </a:xfrm>
        <a:prstGeom prst="rect">
          <a:avLst/>
        </a:prstGeom>
      </xdr:spPr>
    </xdr:pic>
    <xdr:clientData/>
  </xdr:oneCellAnchor>
  <xdr:twoCellAnchor editAs="oneCell">
    <xdr:from>
      <xdr:col>4</xdr:col>
      <xdr:colOff>57149</xdr:colOff>
      <xdr:row>499</xdr:row>
      <xdr:rowOff>40480</xdr:rowOff>
    </xdr:from>
    <xdr:to>
      <xdr:col>4</xdr:col>
      <xdr:colOff>1422110</xdr:colOff>
      <xdr:row>499</xdr:row>
      <xdr:rowOff>1064201</xdr:rowOff>
    </xdr:to>
    <xdr:pic>
      <xdr:nvPicPr>
        <xdr:cNvPr id="126" name="Рисунок 125"/>
        <xdr:cNvPicPr>
          <a:picLocks noChangeAspect="1"/>
        </xdr:cNvPicPr>
      </xdr:nvPicPr>
      <xdr:blipFill>
        <a:blip xmlns:r="http://schemas.openxmlformats.org/officeDocument/2006/relationships" r:embed="rId594" cstate="print">
          <a:extLst>
            <a:ext uri="{28A0092B-C50C-407E-A947-70E740481C1C}">
              <a14:useLocalDpi xmlns:a14="http://schemas.microsoft.com/office/drawing/2010/main" val="0"/>
            </a:ext>
          </a:extLst>
        </a:blip>
        <a:stretch>
          <a:fillRect/>
        </a:stretch>
      </xdr:blipFill>
      <xdr:spPr>
        <a:xfrm>
          <a:off x="9839324" y="559758055"/>
          <a:ext cx="1364961" cy="1023721"/>
        </a:xfrm>
        <a:prstGeom prst="rect">
          <a:avLst/>
        </a:prstGeom>
      </xdr:spPr>
    </xdr:pic>
    <xdr:clientData/>
  </xdr:twoCellAnchor>
  <xdr:twoCellAnchor editAs="oneCell">
    <xdr:from>
      <xdr:col>4</xdr:col>
      <xdr:colOff>56030</xdr:colOff>
      <xdr:row>490</xdr:row>
      <xdr:rowOff>44824</xdr:rowOff>
    </xdr:from>
    <xdr:to>
      <xdr:col>4</xdr:col>
      <xdr:colOff>1434353</xdr:colOff>
      <xdr:row>490</xdr:row>
      <xdr:rowOff>1078567</xdr:rowOff>
    </xdr:to>
    <xdr:pic>
      <xdr:nvPicPr>
        <xdr:cNvPr id="1034" name="Рисунок 1033"/>
        <xdr:cNvPicPr>
          <a:picLocks noChangeAspect="1"/>
        </xdr:cNvPicPr>
      </xdr:nvPicPr>
      <xdr:blipFill>
        <a:blip xmlns:r="http://schemas.openxmlformats.org/officeDocument/2006/relationships" r:embed="rId595" cstate="print">
          <a:extLst>
            <a:ext uri="{28A0092B-C50C-407E-A947-70E740481C1C}">
              <a14:useLocalDpi xmlns:a14="http://schemas.microsoft.com/office/drawing/2010/main" val="0"/>
            </a:ext>
          </a:extLst>
        </a:blip>
        <a:stretch>
          <a:fillRect/>
        </a:stretch>
      </xdr:blipFill>
      <xdr:spPr>
        <a:xfrm>
          <a:off x="9849971" y="551811265"/>
          <a:ext cx="1378323" cy="1033743"/>
        </a:xfrm>
        <a:prstGeom prst="rect">
          <a:avLst/>
        </a:prstGeom>
      </xdr:spPr>
    </xdr:pic>
    <xdr:clientData/>
  </xdr:twoCellAnchor>
  <xdr:twoCellAnchor editAs="oneCell">
    <xdr:from>
      <xdr:col>4</xdr:col>
      <xdr:colOff>44824</xdr:colOff>
      <xdr:row>491</xdr:row>
      <xdr:rowOff>33618</xdr:rowOff>
    </xdr:from>
    <xdr:to>
      <xdr:col>4</xdr:col>
      <xdr:colOff>1423147</xdr:colOff>
      <xdr:row>491</xdr:row>
      <xdr:rowOff>1067361</xdr:rowOff>
    </xdr:to>
    <xdr:pic>
      <xdr:nvPicPr>
        <xdr:cNvPr id="1041" name="Рисунок 1040"/>
        <xdr:cNvPicPr>
          <a:picLocks noChangeAspect="1"/>
        </xdr:cNvPicPr>
      </xdr:nvPicPr>
      <xdr:blipFill>
        <a:blip xmlns:r="http://schemas.openxmlformats.org/officeDocument/2006/relationships" r:embed="rId595" cstate="print">
          <a:extLst>
            <a:ext uri="{28A0092B-C50C-407E-A947-70E740481C1C}">
              <a14:useLocalDpi xmlns:a14="http://schemas.microsoft.com/office/drawing/2010/main" val="0"/>
            </a:ext>
          </a:extLst>
        </a:blip>
        <a:stretch>
          <a:fillRect/>
        </a:stretch>
      </xdr:blipFill>
      <xdr:spPr>
        <a:xfrm>
          <a:off x="9838765" y="552909442"/>
          <a:ext cx="1378323" cy="1033743"/>
        </a:xfrm>
        <a:prstGeom prst="rect">
          <a:avLst/>
        </a:prstGeom>
      </xdr:spPr>
    </xdr:pic>
    <xdr:clientData/>
  </xdr:twoCellAnchor>
  <xdr:twoCellAnchor editAs="oneCell">
    <xdr:from>
      <xdr:col>4</xdr:col>
      <xdr:colOff>51954</xdr:colOff>
      <xdr:row>244</xdr:row>
      <xdr:rowOff>34636</xdr:rowOff>
    </xdr:from>
    <xdr:to>
      <xdr:col>4</xdr:col>
      <xdr:colOff>1430481</xdr:colOff>
      <xdr:row>244</xdr:row>
      <xdr:rowOff>1068531</xdr:rowOff>
    </xdr:to>
    <xdr:pic>
      <xdr:nvPicPr>
        <xdr:cNvPr id="1036" name="Рисунок 1035"/>
        <xdr:cNvPicPr>
          <a:picLocks noChangeAspect="1"/>
        </xdr:cNvPicPr>
      </xdr:nvPicPr>
      <xdr:blipFill>
        <a:blip xmlns:r="http://schemas.openxmlformats.org/officeDocument/2006/relationships" r:embed="rId596">
          <a:extLst>
            <a:ext uri="{28A0092B-C50C-407E-A947-70E740481C1C}">
              <a14:useLocalDpi xmlns:a14="http://schemas.microsoft.com/office/drawing/2010/main" val="0"/>
            </a:ext>
          </a:extLst>
        </a:blip>
        <a:stretch>
          <a:fillRect/>
        </a:stretch>
      </xdr:blipFill>
      <xdr:spPr>
        <a:xfrm>
          <a:off x="9836727" y="279809863"/>
          <a:ext cx="1378527" cy="1033895"/>
        </a:xfrm>
        <a:prstGeom prst="rect">
          <a:avLst/>
        </a:prstGeom>
      </xdr:spPr>
    </xdr:pic>
    <xdr:clientData/>
  </xdr:twoCellAnchor>
  <xdr:oneCellAnchor>
    <xdr:from>
      <xdr:col>11</xdr:col>
      <xdr:colOff>121231</xdr:colOff>
      <xdr:row>244</xdr:row>
      <xdr:rowOff>155862</xdr:rowOff>
    </xdr:from>
    <xdr:ext cx="496823" cy="815947"/>
    <xdr:pic>
      <xdr:nvPicPr>
        <xdr:cNvPr id="1037" name="Рисунок 1036">
          <a:hlinkClick xmlns:r="http://schemas.openxmlformats.org/officeDocument/2006/relationships" r:id="rId597"/>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74640" y="282147817"/>
          <a:ext cx="496823" cy="815947"/>
        </a:xfrm>
        <a:prstGeom prst="rect">
          <a:avLst/>
        </a:prstGeom>
      </xdr:spPr>
    </xdr:pic>
    <xdr:clientData/>
  </xdr:oneCellAnchor>
  <xdr:oneCellAnchor>
    <xdr:from>
      <xdr:col>14</xdr:col>
      <xdr:colOff>17318</xdr:colOff>
      <xdr:row>244</xdr:row>
      <xdr:rowOff>225137</xdr:rowOff>
    </xdr:from>
    <xdr:ext cx="680357" cy="680357"/>
    <xdr:pic>
      <xdr:nvPicPr>
        <xdr:cNvPr id="1042" name="Рисунок 1041">
          <a:hlinkClick xmlns:r="http://schemas.openxmlformats.org/officeDocument/2006/relationships" r:id="rId598"/>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300863" y="245017637"/>
          <a:ext cx="680357" cy="680357"/>
        </a:xfrm>
        <a:prstGeom prst="rect">
          <a:avLst/>
        </a:prstGeom>
      </xdr:spPr>
    </xdr:pic>
    <xdr:clientData/>
  </xdr:oneCellAnchor>
  <xdr:twoCellAnchor editAs="oneCell">
    <xdr:from>
      <xdr:col>4</xdr:col>
      <xdr:colOff>51954</xdr:colOff>
      <xdr:row>55</xdr:row>
      <xdr:rowOff>34636</xdr:rowOff>
    </xdr:from>
    <xdr:to>
      <xdr:col>4</xdr:col>
      <xdr:colOff>1444574</xdr:colOff>
      <xdr:row>55</xdr:row>
      <xdr:rowOff>1079101</xdr:rowOff>
    </xdr:to>
    <xdr:pic>
      <xdr:nvPicPr>
        <xdr:cNvPr id="1043" name="Рисунок 1042"/>
        <xdr:cNvPicPr>
          <a:picLocks noChangeAspect="1"/>
        </xdr:cNvPicPr>
      </xdr:nvPicPr>
      <xdr:blipFill>
        <a:blip xmlns:r="http://schemas.openxmlformats.org/officeDocument/2006/relationships" r:embed="rId599">
          <a:extLst>
            <a:ext uri="{28A0092B-C50C-407E-A947-70E740481C1C}">
              <a14:useLocalDpi xmlns:a14="http://schemas.microsoft.com/office/drawing/2010/main" val="0"/>
            </a:ext>
          </a:extLst>
        </a:blip>
        <a:stretch>
          <a:fillRect/>
        </a:stretch>
      </xdr:blipFill>
      <xdr:spPr>
        <a:xfrm>
          <a:off x="10079181" y="70536954"/>
          <a:ext cx="1392620" cy="1044465"/>
        </a:xfrm>
        <a:prstGeom prst="rect">
          <a:avLst/>
        </a:prstGeom>
      </xdr:spPr>
    </xdr:pic>
    <xdr:clientData/>
  </xdr:twoCellAnchor>
  <xdr:twoCellAnchor editAs="oneCell">
    <xdr:from>
      <xdr:col>4</xdr:col>
      <xdr:colOff>40821</xdr:colOff>
      <xdr:row>56</xdr:row>
      <xdr:rowOff>33618</xdr:rowOff>
    </xdr:from>
    <xdr:to>
      <xdr:col>4</xdr:col>
      <xdr:colOff>1466286</xdr:colOff>
      <xdr:row>56</xdr:row>
      <xdr:rowOff>1082706</xdr:rowOff>
    </xdr:to>
    <xdr:pic>
      <xdr:nvPicPr>
        <xdr:cNvPr id="1044" name="Рисунок 1043"/>
        <xdr:cNvPicPr>
          <a:picLocks noChangeAspect="1"/>
        </xdr:cNvPicPr>
      </xdr:nvPicPr>
      <xdr:blipFill>
        <a:blip xmlns:r="http://schemas.openxmlformats.org/officeDocument/2006/relationships" r:embed="rId600">
          <a:extLst>
            <a:ext uri="{28A0092B-C50C-407E-A947-70E740481C1C}">
              <a14:useLocalDpi xmlns:a14="http://schemas.microsoft.com/office/drawing/2010/main" val="0"/>
            </a:ext>
          </a:extLst>
        </a:blip>
        <a:stretch>
          <a:fillRect/>
        </a:stretch>
      </xdr:blipFill>
      <xdr:spPr>
        <a:xfrm>
          <a:off x="10081292" y="71661618"/>
          <a:ext cx="1425465" cy="1049088"/>
        </a:xfrm>
        <a:prstGeom prst="rect">
          <a:avLst/>
        </a:prstGeom>
      </xdr:spPr>
    </xdr:pic>
    <xdr:clientData/>
  </xdr:twoCellAnchor>
  <xdr:oneCellAnchor>
    <xdr:from>
      <xdr:col>11</xdr:col>
      <xdr:colOff>103908</xdr:colOff>
      <xdr:row>56</xdr:row>
      <xdr:rowOff>173180</xdr:rowOff>
    </xdr:from>
    <xdr:ext cx="496823" cy="815947"/>
    <xdr:pic>
      <xdr:nvPicPr>
        <xdr:cNvPr id="1045" name="Рисунок 1044">
          <a:hlinkClick xmlns:r="http://schemas.openxmlformats.org/officeDocument/2006/relationships" r:id="rId601"/>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499772" y="69567135"/>
          <a:ext cx="496823" cy="815947"/>
        </a:xfrm>
        <a:prstGeom prst="rect">
          <a:avLst/>
        </a:prstGeom>
      </xdr:spPr>
    </xdr:pic>
    <xdr:clientData/>
  </xdr:oneCellAnchor>
  <xdr:twoCellAnchor editAs="oneCell">
    <xdr:from>
      <xdr:col>4</xdr:col>
      <xdr:colOff>69272</xdr:colOff>
      <xdr:row>688</xdr:row>
      <xdr:rowOff>51954</xdr:rowOff>
    </xdr:from>
    <xdr:to>
      <xdr:col>4</xdr:col>
      <xdr:colOff>1425862</xdr:colOff>
      <xdr:row>688</xdr:row>
      <xdr:rowOff>1069397</xdr:rowOff>
    </xdr:to>
    <xdr:pic>
      <xdr:nvPicPr>
        <xdr:cNvPr id="1047" name="Рисунок 1046"/>
        <xdr:cNvPicPr>
          <a:picLocks noChangeAspect="1"/>
        </xdr:cNvPicPr>
      </xdr:nvPicPr>
      <xdr:blipFill>
        <a:blip xmlns:r="http://schemas.openxmlformats.org/officeDocument/2006/relationships" r:embed="rId602">
          <a:extLst>
            <a:ext uri="{28A0092B-C50C-407E-A947-70E740481C1C}">
              <a14:useLocalDpi xmlns:a14="http://schemas.microsoft.com/office/drawing/2010/main" val="0"/>
            </a:ext>
          </a:extLst>
        </a:blip>
        <a:stretch>
          <a:fillRect/>
        </a:stretch>
      </xdr:blipFill>
      <xdr:spPr>
        <a:xfrm>
          <a:off x="10096499" y="790211318"/>
          <a:ext cx="1356590" cy="1017443"/>
        </a:xfrm>
        <a:prstGeom prst="rect">
          <a:avLst/>
        </a:prstGeom>
      </xdr:spPr>
    </xdr:pic>
    <xdr:clientData/>
  </xdr:twoCellAnchor>
  <xdr:twoCellAnchor editAs="oneCell">
    <xdr:from>
      <xdr:col>4</xdr:col>
      <xdr:colOff>34636</xdr:colOff>
      <xdr:row>297</xdr:row>
      <xdr:rowOff>51954</xdr:rowOff>
    </xdr:from>
    <xdr:to>
      <xdr:col>4</xdr:col>
      <xdr:colOff>1413293</xdr:colOff>
      <xdr:row>297</xdr:row>
      <xdr:rowOff>1072489</xdr:rowOff>
    </xdr:to>
    <xdr:pic>
      <xdr:nvPicPr>
        <xdr:cNvPr id="1048" name="Рисунок 1047"/>
        <xdr:cNvPicPr>
          <a:picLocks noChangeAspect="1"/>
        </xdr:cNvPicPr>
      </xdr:nvPicPr>
      <xdr:blipFill>
        <a:blip xmlns:r="http://schemas.openxmlformats.org/officeDocument/2006/relationships" r:embed="rId603">
          <a:extLst>
            <a:ext uri="{28A0092B-C50C-407E-A947-70E740481C1C}">
              <a14:useLocalDpi xmlns:a14="http://schemas.microsoft.com/office/drawing/2010/main" val="0"/>
            </a:ext>
          </a:extLst>
        </a:blip>
        <a:stretch>
          <a:fillRect/>
        </a:stretch>
      </xdr:blipFill>
      <xdr:spPr>
        <a:xfrm>
          <a:off x="10061863" y="335591727"/>
          <a:ext cx="1378657" cy="1020535"/>
        </a:xfrm>
        <a:prstGeom prst="rect">
          <a:avLst/>
        </a:prstGeom>
      </xdr:spPr>
    </xdr:pic>
    <xdr:clientData/>
  </xdr:twoCellAnchor>
  <xdr:oneCellAnchor>
    <xdr:from>
      <xdr:col>11</xdr:col>
      <xdr:colOff>121231</xdr:colOff>
      <xdr:row>297</xdr:row>
      <xdr:rowOff>155862</xdr:rowOff>
    </xdr:from>
    <xdr:ext cx="496823" cy="815947"/>
    <xdr:pic>
      <xdr:nvPicPr>
        <xdr:cNvPr id="1049" name="Рисунок 1048">
          <a:hlinkClick xmlns:r="http://schemas.openxmlformats.org/officeDocument/2006/relationships" r:id="rId604"/>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517095" y="334587271"/>
          <a:ext cx="496823" cy="815947"/>
        </a:xfrm>
        <a:prstGeom prst="rect">
          <a:avLst/>
        </a:prstGeom>
      </xdr:spPr>
    </xdr:pic>
    <xdr:clientData/>
  </xdr:oneCellAnchor>
  <xdr:twoCellAnchor editAs="oneCell">
    <xdr:from>
      <xdr:col>4</xdr:col>
      <xdr:colOff>44824</xdr:colOff>
      <xdr:row>74</xdr:row>
      <xdr:rowOff>33618</xdr:rowOff>
    </xdr:from>
    <xdr:to>
      <xdr:col>4</xdr:col>
      <xdr:colOff>1453369</xdr:colOff>
      <xdr:row>74</xdr:row>
      <xdr:rowOff>1090027</xdr:rowOff>
    </xdr:to>
    <xdr:pic>
      <xdr:nvPicPr>
        <xdr:cNvPr id="128" name="Рисунок 127"/>
        <xdr:cNvPicPr>
          <a:picLocks noChangeAspect="1"/>
        </xdr:cNvPicPr>
      </xdr:nvPicPr>
      <xdr:blipFill>
        <a:blip xmlns:r="http://schemas.openxmlformats.org/officeDocument/2006/relationships" r:embed="rId605">
          <a:extLst>
            <a:ext uri="{28A0092B-C50C-407E-A947-70E740481C1C}">
              <a14:useLocalDpi xmlns:a14="http://schemas.microsoft.com/office/drawing/2010/main" val="0"/>
            </a:ext>
          </a:extLst>
        </a:blip>
        <a:stretch>
          <a:fillRect/>
        </a:stretch>
      </xdr:blipFill>
      <xdr:spPr>
        <a:xfrm>
          <a:off x="10085295" y="91664118"/>
          <a:ext cx="1408545" cy="1056409"/>
        </a:xfrm>
        <a:prstGeom prst="rect">
          <a:avLst/>
        </a:prstGeom>
      </xdr:spPr>
    </xdr:pic>
    <xdr:clientData/>
  </xdr:twoCellAnchor>
  <xdr:twoCellAnchor editAs="oneCell">
    <xdr:from>
      <xdr:col>4</xdr:col>
      <xdr:colOff>38100</xdr:colOff>
      <xdr:row>65</xdr:row>
      <xdr:rowOff>30956</xdr:rowOff>
    </xdr:from>
    <xdr:to>
      <xdr:col>4</xdr:col>
      <xdr:colOff>1448089</xdr:colOff>
      <xdr:row>65</xdr:row>
      <xdr:rowOff>1088448</xdr:rowOff>
    </xdr:to>
    <xdr:pic>
      <xdr:nvPicPr>
        <xdr:cNvPr id="132" name="Рисунок 131"/>
        <xdr:cNvPicPr>
          <a:picLocks noChangeAspect="1"/>
        </xdr:cNvPicPr>
      </xdr:nvPicPr>
      <xdr:blipFill>
        <a:blip xmlns:r="http://schemas.openxmlformats.org/officeDocument/2006/relationships" r:embed="rId606">
          <a:extLst>
            <a:ext uri="{28A0092B-C50C-407E-A947-70E740481C1C}">
              <a14:useLocalDpi xmlns:a14="http://schemas.microsoft.com/office/drawing/2010/main" val="0"/>
            </a:ext>
          </a:extLst>
        </a:blip>
        <a:stretch>
          <a:fillRect/>
        </a:stretch>
      </xdr:blipFill>
      <xdr:spPr>
        <a:xfrm>
          <a:off x="10067925" y="81383981"/>
          <a:ext cx="1409989" cy="1057492"/>
        </a:xfrm>
        <a:prstGeom prst="rect">
          <a:avLst/>
        </a:prstGeom>
      </xdr:spPr>
    </xdr:pic>
    <xdr:clientData/>
  </xdr:twoCellAnchor>
  <xdr:twoCellAnchor editAs="oneCell">
    <xdr:from>
      <xdr:col>4</xdr:col>
      <xdr:colOff>55007</xdr:colOff>
      <xdr:row>344</xdr:row>
      <xdr:rowOff>35653</xdr:rowOff>
    </xdr:from>
    <xdr:to>
      <xdr:col>4</xdr:col>
      <xdr:colOff>1441822</xdr:colOff>
      <xdr:row>344</xdr:row>
      <xdr:rowOff>1075764</xdr:rowOff>
    </xdr:to>
    <xdr:pic>
      <xdr:nvPicPr>
        <xdr:cNvPr id="155" name="Рисунок 154"/>
        <xdr:cNvPicPr>
          <a:picLocks noChangeAspect="1"/>
        </xdr:cNvPicPr>
      </xdr:nvPicPr>
      <xdr:blipFill>
        <a:blip xmlns:r="http://schemas.openxmlformats.org/officeDocument/2006/relationships" r:embed="rId607">
          <a:extLst>
            <a:ext uri="{28A0092B-C50C-407E-A947-70E740481C1C}">
              <a14:useLocalDpi xmlns:a14="http://schemas.microsoft.com/office/drawing/2010/main" val="0"/>
            </a:ext>
          </a:extLst>
        </a:blip>
        <a:stretch>
          <a:fillRect/>
        </a:stretch>
      </xdr:blipFill>
      <xdr:spPr>
        <a:xfrm>
          <a:off x="10095478" y="389204741"/>
          <a:ext cx="1386815" cy="1040111"/>
        </a:xfrm>
        <a:prstGeom prst="rect">
          <a:avLst/>
        </a:prstGeom>
      </xdr:spPr>
    </xdr:pic>
    <xdr:clientData/>
  </xdr:twoCellAnchor>
  <xdr:twoCellAnchor editAs="oneCell">
    <xdr:from>
      <xdr:col>4</xdr:col>
      <xdr:colOff>176891</xdr:colOff>
      <xdr:row>543</xdr:row>
      <xdr:rowOff>40821</xdr:rowOff>
    </xdr:from>
    <xdr:to>
      <xdr:col>4</xdr:col>
      <xdr:colOff>1345670</xdr:colOff>
      <xdr:row>543</xdr:row>
      <xdr:rowOff>1065757</xdr:rowOff>
    </xdr:to>
    <xdr:pic>
      <xdr:nvPicPr>
        <xdr:cNvPr id="1050" name="Рисунок 1049"/>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10218962" y="603912214"/>
          <a:ext cx="1168779" cy="1024936"/>
        </a:xfrm>
        <a:prstGeom prst="rect">
          <a:avLst/>
        </a:prstGeom>
      </xdr:spPr>
    </xdr:pic>
    <xdr:clientData/>
  </xdr:twoCellAnchor>
  <xdr:twoCellAnchor editAs="oneCell">
    <xdr:from>
      <xdr:col>4</xdr:col>
      <xdr:colOff>38100</xdr:colOff>
      <xdr:row>532</xdr:row>
      <xdr:rowOff>28575</xdr:rowOff>
    </xdr:from>
    <xdr:to>
      <xdr:col>4</xdr:col>
      <xdr:colOff>1436254</xdr:colOff>
      <xdr:row>532</xdr:row>
      <xdr:rowOff>1077191</xdr:rowOff>
    </xdr:to>
    <xdr:pic>
      <xdr:nvPicPr>
        <xdr:cNvPr id="1052" name="Рисунок 1051"/>
        <xdr:cNvPicPr>
          <a:picLocks noChangeAspect="1"/>
        </xdr:cNvPicPr>
      </xdr:nvPicPr>
      <xdr:blipFill>
        <a:blip xmlns:r="http://schemas.openxmlformats.org/officeDocument/2006/relationships" r:embed="rId297" cstate="print">
          <a:extLst>
            <a:ext uri="{28A0092B-C50C-407E-A947-70E740481C1C}">
              <a14:useLocalDpi xmlns:a14="http://schemas.microsoft.com/office/drawing/2010/main" val="0"/>
            </a:ext>
          </a:extLst>
        </a:blip>
        <a:stretch>
          <a:fillRect/>
        </a:stretch>
      </xdr:blipFill>
      <xdr:spPr>
        <a:xfrm>
          <a:off x="10067925" y="594045675"/>
          <a:ext cx="1398154" cy="1048616"/>
        </a:xfrm>
        <a:prstGeom prst="rect">
          <a:avLst/>
        </a:prstGeom>
      </xdr:spPr>
    </xdr:pic>
    <xdr:clientData/>
  </xdr:twoCellAnchor>
  <xdr:twoCellAnchor editAs="oneCell">
    <xdr:from>
      <xdr:col>4</xdr:col>
      <xdr:colOff>51954</xdr:colOff>
      <xdr:row>279</xdr:row>
      <xdr:rowOff>51954</xdr:rowOff>
    </xdr:from>
    <xdr:to>
      <xdr:col>4</xdr:col>
      <xdr:colOff>1433945</xdr:colOff>
      <xdr:row>279</xdr:row>
      <xdr:rowOff>1082041</xdr:rowOff>
    </xdr:to>
    <xdr:pic>
      <xdr:nvPicPr>
        <xdr:cNvPr id="1051" name="Рисунок 1050"/>
        <xdr:cNvPicPr>
          <a:picLocks noChangeAspect="1"/>
        </xdr:cNvPicPr>
      </xdr:nvPicPr>
      <xdr:blipFill>
        <a:blip xmlns:r="http://schemas.openxmlformats.org/officeDocument/2006/relationships" r:embed="rId608">
          <a:extLst>
            <a:ext uri="{28A0092B-C50C-407E-A947-70E740481C1C}">
              <a14:useLocalDpi xmlns:a14="http://schemas.microsoft.com/office/drawing/2010/main" val="0"/>
            </a:ext>
          </a:extLst>
        </a:blip>
        <a:stretch>
          <a:fillRect/>
        </a:stretch>
      </xdr:blipFill>
      <xdr:spPr>
        <a:xfrm>
          <a:off x="10079181" y="320074636"/>
          <a:ext cx="1381991" cy="1030087"/>
        </a:xfrm>
        <a:prstGeom prst="rect">
          <a:avLst/>
        </a:prstGeom>
      </xdr:spPr>
    </xdr:pic>
    <xdr:clientData/>
  </xdr:twoCellAnchor>
  <xdr:oneCellAnchor>
    <xdr:from>
      <xdr:col>11</xdr:col>
      <xdr:colOff>121231</xdr:colOff>
      <xdr:row>279</xdr:row>
      <xdr:rowOff>155862</xdr:rowOff>
    </xdr:from>
    <xdr:ext cx="496823" cy="815947"/>
    <xdr:pic>
      <xdr:nvPicPr>
        <xdr:cNvPr id="1053" name="Рисунок 1052">
          <a:hlinkClick xmlns:r="http://schemas.openxmlformats.org/officeDocument/2006/relationships" r:id="rId609"/>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517095" y="321286907"/>
          <a:ext cx="496823" cy="815947"/>
        </a:xfrm>
        <a:prstGeom prst="rect">
          <a:avLst/>
        </a:prstGeom>
      </xdr:spPr>
    </xdr:pic>
    <xdr:clientData/>
  </xdr:oneCellAnchor>
  <xdr:oneCellAnchor>
    <xdr:from>
      <xdr:col>12</xdr:col>
      <xdr:colOff>121231</xdr:colOff>
      <xdr:row>279</xdr:row>
      <xdr:rowOff>155862</xdr:rowOff>
    </xdr:from>
    <xdr:ext cx="496823" cy="815947"/>
    <xdr:pic>
      <xdr:nvPicPr>
        <xdr:cNvPr id="1054" name="Рисунок 1053">
          <a:hlinkClick xmlns:r="http://schemas.openxmlformats.org/officeDocument/2006/relationships" r:id="rId610"/>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517095" y="320178544"/>
          <a:ext cx="496823" cy="815947"/>
        </a:xfrm>
        <a:prstGeom prst="rect">
          <a:avLst/>
        </a:prstGeom>
      </xdr:spPr>
    </xdr:pic>
    <xdr:clientData/>
  </xdr:oneCellAnchor>
  <xdr:oneCellAnchor>
    <xdr:from>
      <xdr:col>12</xdr:col>
      <xdr:colOff>109220</xdr:colOff>
      <xdr:row>41</xdr:row>
      <xdr:rowOff>190500</xdr:rowOff>
    </xdr:from>
    <xdr:ext cx="496823" cy="815947"/>
    <xdr:pic>
      <xdr:nvPicPr>
        <xdr:cNvPr id="1055" name="Рисунок 1054">
          <a:hlinkClick xmlns:r="http://schemas.openxmlformats.org/officeDocument/2006/relationships" r:id="rId611"/>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505084" y="51919909"/>
          <a:ext cx="496823" cy="815947"/>
        </a:xfrm>
        <a:prstGeom prst="rect">
          <a:avLst/>
        </a:prstGeom>
      </xdr:spPr>
    </xdr:pic>
    <xdr:clientData/>
  </xdr:oneCellAnchor>
  <xdr:twoCellAnchor editAs="oneCell">
    <xdr:from>
      <xdr:col>4</xdr:col>
      <xdr:colOff>40821</xdr:colOff>
      <xdr:row>199</xdr:row>
      <xdr:rowOff>27214</xdr:rowOff>
    </xdr:from>
    <xdr:to>
      <xdr:col>4</xdr:col>
      <xdr:colOff>1437821</xdr:colOff>
      <xdr:row>199</xdr:row>
      <xdr:rowOff>1074964</xdr:rowOff>
    </xdr:to>
    <xdr:pic>
      <xdr:nvPicPr>
        <xdr:cNvPr id="1056" name="Рисунок 1055"/>
        <xdr:cNvPicPr>
          <a:picLocks noChangeAspect="1"/>
        </xdr:cNvPicPr>
      </xdr:nvPicPr>
      <xdr:blipFill>
        <a:blip xmlns:r="http://schemas.openxmlformats.org/officeDocument/2006/relationships" r:embed="rId612" cstate="print">
          <a:extLst>
            <a:ext uri="{28A0092B-C50C-407E-A947-70E740481C1C}">
              <a14:useLocalDpi xmlns:a14="http://schemas.microsoft.com/office/drawing/2010/main" val="0"/>
            </a:ext>
          </a:extLst>
        </a:blip>
        <a:stretch>
          <a:fillRect/>
        </a:stretch>
      </xdr:blipFill>
      <xdr:spPr>
        <a:xfrm>
          <a:off x="9899196" y="231360889"/>
          <a:ext cx="1397000" cy="1047750"/>
        </a:xfrm>
        <a:prstGeom prst="rect">
          <a:avLst/>
        </a:prstGeom>
      </xdr:spPr>
    </xdr:pic>
    <xdr:clientData/>
  </xdr:twoCellAnchor>
  <xdr:oneCellAnchor>
    <xdr:from>
      <xdr:col>10</xdr:col>
      <xdr:colOff>46255</xdr:colOff>
      <xdr:row>199</xdr:row>
      <xdr:rowOff>56482</xdr:rowOff>
    </xdr:from>
    <xdr:ext cx="655931" cy="1024039"/>
    <xdr:pic>
      <xdr:nvPicPr>
        <xdr:cNvPr id="1057" name="Рисунок 1056">
          <a:hlinkClick xmlns:r="http://schemas.openxmlformats.org/officeDocument/2006/relationships" r:id="rId613"/>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732073" y="36268800"/>
          <a:ext cx="655931" cy="1024039"/>
        </a:xfrm>
        <a:prstGeom prst="rect">
          <a:avLst/>
        </a:prstGeom>
      </xdr:spPr>
    </xdr:pic>
    <xdr:clientData/>
  </xdr:oneCellAnchor>
  <xdr:oneCellAnchor>
    <xdr:from>
      <xdr:col>10</xdr:col>
      <xdr:colOff>35049</xdr:colOff>
      <xdr:row>94</xdr:row>
      <xdr:rowOff>56482</xdr:rowOff>
    </xdr:from>
    <xdr:ext cx="655931" cy="1024039"/>
    <xdr:pic>
      <xdr:nvPicPr>
        <xdr:cNvPr id="1059" name="Рисунок 1058">
          <a:hlinkClick xmlns:r="http://schemas.openxmlformats.org/officeDocument/2006/relationships" r:id="rId614"/>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737167" y="116115806"/>
          <a:ext cx="655931" cy="1024039"/>
        </a:xfrm>
        <a:prstGeom prst="rect">
          <a:avLst/>
        </a:prstGeom>
      </xdr:spPr>
    </xdr:pic>
    <xdr:clientData/>
  </xdr:oneCellAnchor>
  <xdr:oneCellAnchor>
    <xdr:from>
      <xdr:col>10</xdr:col>
      <xdr:colOff>46255</xdr:colOff>
      <xdr:row>103</xdr:row>
      <xdr:rowOff>56482</xdr:rowOff>
    </xdr:from>
    <xdr:ext cx="655931" cy="1024039"/>
    <xdr:pic>
      <xdr:nvPicPr>
        <xdr:cNvPr id="1064" name="Рисунок 1063">
          <a:hlinkClick xmlns:r="http://schemas.openxmlformats.org/officeDocument/2006/relationships" r:id="rId615"/>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748373" y="116115806"/>
          <a:ext cx="655931" cy="1024039"/>
        </a:xfrm>
        <a:prstGeom prst="rect">
          <a:avLst/>
        </a:prstGeom>
      </xdr:spPr>
    </xdr:pic>
    <xdr:clientData/>
  </xdr:oneCellAnchor>
  <xdr:oneCellAnchor>
    <xdr:from>
      <xdr:col>10</xdr:col>
      <xdr:colOff>46255</xdr:colOff>
      <xdr:row>104</xdr:row>
      <xdr:rowOff>56482</xdr:rowOff>
    </xdr:from>
    <xdr:ext cx="655931" cy="1024039"/>
    <xdr:pic>
      <xdr:nvPicPr>
        <xdr:cNvPr id="1065" name="Рисунок 1064">
          <a:hlinkClick xmlns:r="http://schemas.openxmlformats.org/officeDocument/2006/relationships" r:id="rId616"/>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748373" y="116115806"/>
          <a:ext cx="655931" cy="1024039"/>
        </a:xfrm>
        <a:prstGeom prst="rect">
          <a:avLst/>
        </a:prstGeom>
      </xdr:spPr>
    </xdr:pic>
    <xdr:clientData/>
  </xdr:oneCellAnchor>
  <xdr:oneCellAnchor>
    <xdr:from>
      <xdr:col>10</xdr:col>
      <xdr:colOff>46255</xdr:colOff>
      <xdr:row>102</xdr:row>
      <xdr:rowOff>56482</xdr:rowOff>
    </xdr:from>
    <xdr:ext cx="655931" cy="1024039"/>
    <xdr:pic>
      <xdr:nvPicPr>
        <xdr:cNvPr id="1067" name="Рисунок 1066">
          <a:hlinkClick xmlns:r="http://schemas.openxmlformats.org/officeDocument/2006/relationships" r:id="rId617"/>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454343" y="126100247"/>
          <a:ext cx="655931" cy="1024039"/>
        </a:xfrm>
        <a:prstGeom prst="rect">
          <a:avLst/>
        </a:prstGeom>
      </xdr:spPr>
    </xdr:pic>
    <xdr:clientData/>
  </xdr:oneCellAnchor>
  <xdr:oneCellAnchor>
    <xdr:from>
      <xdr:col>10</xdr:col>
      <xdr:colOff>46255</xdr:colOff>
      <xdr:row>100</xdr:row>
      <xdr:rowOff>56482</xdr:rowOff>
    </xdr:from>
    <xdr:ext cx="655931" cy="1024039"/>
    <xdr:pic>
      <xdr:nvPicPr>
        <xdr:cNvPr id="1071" name="Рисунок 1070">
          <a:hlinkClick xmlns:r="http://schemas.openxmlformats.org/officeDocument/2006/relationships" r:id="rId618"/>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748373" y="123881482"/>
          <a:ext cx="655931" cy="1024039"/>
        </a:xfrm>
        <a:prstGeom prst="rect">
          <a:avLst/>
        </a:prstGeom>
      </xdr:spPr>
    </xdr:pic>
    <xdr:clientData/>
  </xdr:oneCellAnchor>
  <xdr:oneCellAnchor>
    <xdr:from>
      <xdr:col>10</xdr:col>
      <xdr:colOff>46255</xdr:colOff>
      <xdr:row>99</xdr:row>
      <xdr:rowOff>56482</xdr:rowOff>
    </xdr:from>
    <xdr:ext cx="655931" cy="1024039"/>
    <xdr:pic>
      <xdr:nvPicPr>
        <xdr:cNvPr id="1073" name="Рисунок 1072">
          <a:hlinkClick xmlns:r="http://schemas.openxmlformats.org/officeDocument/2006/relationships" r:id="rId619"/>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748373" y="122772100"/>
          <a:ext cx="655931" cy="1024039"/>
        </a:xfrm>
        <a:prstGeom prst="rect">
          <a:avLst/>
        </a:prstGeom>
      </xdr:spPr>
    </xdr:pic>
    <xdr:clientData/>
  </xdr:oneCellAnchor>
  <xdr:oneCellAnchor>
    <xdr:from>
      <xdr:col>10</xdr:col>
      <xdr:colOff>46255</xdr:colOff>
      <xdr:row>98</xdr:row>
      <xdr:rowOff>56482</xdr:rowOff>
    </xdr:from>
    <xdr:ext cx="655931" cy="1024039"/>
    <xdr:pic>
      <xdr:nvPicPr>
        <xdr:cNvPr id="1075" name="Рисунок 1074">
          <a:hlinkClick xmlns:r="http://schemas.openxmlformats.org/officeDocument/2006/relationships" r:id="rId619"/>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748373" y="121662717"/>
          <a:ext cx="655931" cy="1024039"/>
        </a:xfrm>
        <a:prstGeom prst="rect">
          <a:avLst/>
        </a:prstGeom>
      </xdr:spPr>
    </xdr:pic>
    <xdr:clientData/>
  </xdr:oneCellAnchor>
  <xdr:oneCellAnchor>
    <xdr:from>
      <xdr:col>10</xdr:col>
      <xdr:colOff>46255</xdr:colOff>
      <xdr:row>97</xdr:row>
      <xdr:rowOff>56482</xdr:rowOff>
    </xdr:from>
    <xdr:ext cx="655931" cy="1024039"/>
    <xdr:pic>
      <xdr:nvPicPr>
        <xdr:cNvPr id="1076" name="Рисунок 1075">
          <a:hlinkClick xmlns:r="http://schemas.openxmlformats.org/officeDocument/2006/relationships" r:id="rId620"/>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748373" y="120553335"/>
          <a:ext cx="655931" cy="1024039"/>
        </a:xfrm>
        <a:prstGeom prst="rect">
          <a:avLst/>
        </a:prstGeom>
      </xdr:spPr>
    </xdr:pic>
    <xdr:clientData/>
  </xdr:oneCellAnchor>
  <xdr:oneCellAnchor>
    <xdr:from>
      <xdr:col>10</xdr:col>
      <xdr:colOff>46255</xdr:colOff>
      <xdr:row>96</xdr:row>
      <xdr:rowOff>56482</xdr:rowOff>
    </xdr:from>
    <xdr:ext cx="655931" cy="1024039"/>
    <xdr:pic>
      <xdr:nvPicPr>
        <xdr:cNvPr id="1077" name="Рисунок 1076">
          <a:hlinkClick xmlns:r="http://schemas.openxmlformats.org/officeDocument/2006/relationships" r:id="rId621"/>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748373" y="119443953"/>
          <a:ext cx="655931" cy="1024039"/>
        </a:xfrm>
        <a:prstGeom prst="rect">
          <a:avLst/>
        </a:prstGeom>
      </xdr:spPr>
    </xdr:pic>
    <xdr:clientData/>
  </xdr:oneCellAnchor>
  <xdr:oneCellAnchor>
    <xdr:from>
      <xdr:col>14</xdr:col>
      <xdr:colOff>27214</xdr:colOff>
      <xdr:row>100</xdr:row>
      <xdr:rowOff>244928</xdr:rowOff>
    </xdr:from>
    <xdr:ext cx="684431" cy="680357"/>
    <xdr:pic>
      <xdr:nvPicPr>
        <xdr:cNvPr id="1060" name="Рисунок 1059">
          <a:hlinkClick xmlns:r="http://schemas.openxmlformats.org/officeDocument/2006/relationships" r:id="rId622"/>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553214" y="121783928"/>
          <a:ext cx="684431" cy="680357"/>
        </a:xfrm>
        <a:prstGeom prst="rect">
          <a:avLst/>
        </a:prstGeom>
      </xdr:spPr>
    </xdr:pic>
    <xdr:clientData/>
  </xdr:oneCellAnchor>
  <xdr:oneCellAnchor>
    <xdr:from>
      <xdr:col>14</xdr:col>
      <xdr:colOff>27214</xdr:colOff>
      <xdr:row>98</xdr:row>
      <xdr:rowOff>244928</xdr:rowOff>
    </xdr:from>
    <xdr:ext cx="684431" cy="680357"/>
    <xdr:pic>
      <xdr:nvPicPr>
        <xdr:cNvPr id="1061" name="Рисунок 1060">
          <a:hlinkClick xmlns:r="http://schemas.openxmlformats.org/officeDocument/2006/relationships" r:id="rId487"/>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553214" y="121783928"/>
          <a:ext cx="684431" cy="680357"/>
        </a:xfrm>
        <a:prstGeom prst="rect">
          <a:avLst/>
        </a:prstGeom>
      </xdr:spPr>
    </xdr:pic>
    <xdr:clientData/>
  </xdr:oneCellAnchor>
  <xdr:oneCellAnchor>
    <xdr:from>
      <xdr:col>14</xdr:col>
      <xdr:colOff>27214</xdr:colOff>
      <xdr:row>98</xdr:row>
      <xdr:rowOff>244928</xdr:rowOff>
    </xdr:from>
    <xdr:ext cx="684431" cy="680357"/>
    <xdr:pic>
      <xdr:nvPicPr>
        <xdr:cNvPr id="1063" name="Рисунок 1062">
          <a:hlinkClick xmlns:r="http://schemas.openxmlformats.org/officeDocument/2006/relationships" r:id="rId487"/>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553214" y="121783928"/>
          <a:ext cx="684431" cy="680357"/>
        </a:xfrm>
        <a:prstGeom prst="rect">
          <a:avLst/>
        </a:prstGeom>
      </xdr:spPr>
    </xdr:pic>
    <xdr:clientData/>
  </xdr:oneCellAnchor>
  <xdr:oneCellAnchor>
    <xdr:from>
      <xdr:col>13</xdr:col>
      <xdr:colOff>54428</xdr:colOff>
      <xdr:row>171</xdr:row>
      <xdr:rowOff>272143</xdr:rowOff>
    </xdr:from>
    <xdr:ext cx="599665" cy="670082"/>
    <xdr:pic>
      <xdr:nvPicPr>
        <xdr:cNvPr id="1078" name="Рисунок 1077">
          <a:hlinkClick xmlns:r="http://schemas.openxmlformats.org/officeDocument/2006/relationships" r:id="rId623"/>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870383" y="194564825"/>
          <a:ext cx="599665" cy="670082"/>
        </a:xfrm>
        <a:prstGeom prst="rect">
          <a:avLst/>
        </a:prstGeom>
      </xdr:spPr>
    </xdr:pic>
    <xdr:clientData/>
  </xdr:oneCellAnchor>
  <xdr:twoCellAnchor editAs="oneCell">
    <xdr:from>
      <xdr:col>4</xdr:col>
      <xdr:colOff>33132</xdr:colOff>
      <xdr:row>641</xdr:row>
      <xdr:rowOff>41415</xdr:rowOff>
    </xdr:from>
    <xdr:to>
      <xdr:col>4</xdr:col>
      <xdr:colOff>1432441</xdr:colOff>
      <xdr:row>641</xdr:row>
      <xdr:rowOff>1076176</xdr:rowOff>
    </xdr:to>
    <xdr:pic>
      <xdr:nvPicPr>
        <xdr:cNvPr id="1079" name="Рисунок 1078"/>
        <xdr:cNvPicPr>
          <a:picLocks noChangeAspect="1"/>
        </xdr:cNvPicPr>
      </xdr:nvPicPr>
      <xdr:blipFill>
        <a:blip xmlns:r="http://schemas.openxmlformats.org/officeDocument/2006/relationships" r:embed="rId624">
          <a:extLst>
            <a:ext uri="{28A0092B-C50C-407E-A947-70E740481C1C}">
              <a14:useLocalDpi xmlns:a14="http://schemas.microsoft.com/office/drawing/2010/main" val="0"/>
            </a:ext>
          </a:extLst>
        </a:blip>
        <a:stretch>
          <a:fillRect/>
        </a:stretch>
      </xdr:blipFill>
      <xdr:spPr>
        <a:xfrm>
          <a:off x="10063371" y="720694632"/>
          <a:ext cx="1399309" cy="1034761"/>
        </a:xfrm>
        <a:prstGeom prst="rect">
          <a:avLst/>
        </a:prstGeom>
      </xdr:spPr>
    </xdr:pic>
    <xdr:clientData/>
  </xdr:twoCellAnchor>
  <xdr:oneCellAnchor>
    <xdr:from>
      <xdr:col>4</xdr:col>
      <xdr:colOff>51954</xdr:colOff>
      <xdr:row>207</xdr:row>
      <xdr:rowOff>34636</xdr:rowOff>
    </xdr:from>
    <xdr:ext cx="1385455" cy="1039091"/>
    <xdr:pic>
      <xdr:nvPicPr>
        <xdr:cNvPr id="1081" name="Рисунок 1080"/>
        <xdr:cNvPicPr>
          <a:picLocks noChangeAspect="1"/>
        </xdr:cNvPicPr>
      </xdr:nvPicPr>
      <xdr:blipFill>
        <a:blip xmlns:r="http://schemas.openxmlformats.org/officeDocument/2006/relationships" r:embed="rId328">
          <a:extLst>
            <a:ext uri="{28A0092B-C50C-407E-A947-70E740481C1C}">
              <a14:useLocalDpi xmlns:a14="http://schemas.microsoft.com/office/drawing/2010/main" val="0"/>
            </a:ext>
          </a:extLst>
        </a:blip>
        <a:stretch>
          <a:fillRect/>
        </a:stretch>
      </xdr:blipFill>
      <xdr:spPr>
        <a:xfrm>
          <a:off x="10079181" y="241190318"/>
          <a:ext cx="1385455" cy="1039091"/>
        </a:xfrm>
        <a:prstGeom prst="rect">
          <a:avLst/>
        </a:prstGeom>
      </xdr:spPr>
    </xdr:pic>
    <xdr:clientData/>
  </xdr:oneCellAnchor>
  <xdr:twoCellAnchor editAs="oneCell">
    <xdr:from>
      <xdr:col>4</xdr:col>
      <xdr:colOff>34636</xdr:colOff>
      <xdr:row>628</xdr:row>
      <xdr:rowOff>17318</xdr:rowOff>
    </xdr:from>
    <xdr:to>
      <xdr:col>4</xdr:col>
      <xdr:colOff>1446577</xdr:colOff>
      <xdr:row>628</xdr:row>
      <xdr:rowOff>1070271</xdr:rowOff>
    </xdr:to>
    <xdr:pic>
      <xdr:nvPicPr>
        <xdr:cNvPr id="1082" name="Рисунок 1081"/>
        <xdr:cNvPicPr>
          <a:picLocks noChangeAspect="1"/>
        </xdr:cNvPicPr>
      </xdr:nvPicPr>
      <xdr:blipFill>
        <a:blip xmlns:r="http://schemas.openxmlformats.org/officeDocument/2006/relationships" r:embed="rId625">
          <a:extLst>
            <a:ext uri="{28A0092B-C50C-407E-A947-70E740481C1C}">
              <a14:useLocalDpi xmlns:a14="http://schemas.microsoft.com/office/drawing/2010/main" val="0"/>
            </a:ext>
          </a:extLst>
        </a:blip>
        <a:stretch>
          <a:fillRect/>
        </a:stretch>
      </xdr:blipFill>
      <xdr:spPr>
        <a:xfrm>
          <a:off x="10061863" y="714045954"/>
          <a:ext cx="1411941" cy="1052953"/>
        </a:xfrm>
        <a:prstGeom prst="rect">
          <a:avLst/>
        </a:prstGeom>
      </xdr:spPr>
    </xdr:pic>
    <xdr:clientData/>
  </xdr:twoCellAnchor>
  <xdr:twoCellAnchor editAs="oneCell">
    <xdr:from>
      <xdr:col>4</xdr:col>
      <xdr:colOff>33647</xdr:colOff>
      <xdr:row>32</xdr:row>
      <xdr:rowOff>22761</xdr:rowOff>
    </xdr:from>
    <xdr:to>
      <xdr:col>4</xdr:col>
      <xdr:colOff>1445587</xdr:colOff>
      <xdr:row>32</xdr:row>
      <xdr:rowOff>1081716</xdr:rowOff>
    </xdr:to>
    <xdr:pic>
      <xdr:nvPicPr>
        <xdr:cNvPr id="1084" name="Рисунок 1083"/>
        <xdr:cNvPicPr>
          <a:picLocks noChangeAspect="1"/>
        </xdr:cNvPicPr>
      </xdr:nvPicPr>
      <xdr:blipFill>
        <a:blip xmlns:r="http://schemas.openxmlformats.org/officeDocument/2006/relationships" r:embed="rId626" cstate="print">
          <a:extLst>
            <a:ext uri="{28A0092B-C50C-407E-A947-70E740481C1C}">
              <a14:useLocalDpi xmlns:a14="http://schemas.microsoft.com/office/drawing/2010/main" val="0"/>
            </a:ext>
          </a:extLst>
        </a:blip>
        <a:stretch>
          <a:fillRect/>
        </a:stretch>
      </xdr:blipFill>
      <xdr:spPr>
        <a:xfrm>
          <a:off x="10064833" y="29479504"/>
          <a:ext cx="1411940" cy="1058955"/>
        </a:xfrm>
        <a:prstGeom prst="rect">
          <a:avLst/>
        </a:prstGeom>
      </xdr:spPr>
    </xdr:pic>
    <xdr:clientData/>
  </xdr:twoCellAnchor>
  <xdr:twoCellAnchor editAs="oneCell">
    <xdr:from>
      <xdr:col>4</xdr:col>
      <xdr:colOff>34636</xdr:colOff>
      <xdr:row>167</xdr:row>
      <xdr:rowOff>34636</xdr:rowOff>
    </xdr:from>
    <xdr:to>
      <xdr:col>4</xdr:col>
      <xdr:colOff>1431636</xdr:colOff>
      <xdr:row>167</xdr:row>
      <xdr:rowOff>1082386</xdr:rowOff>
    </xdr:to>
    <xdr:pic>
      <xdr:nvPicPr>
        <xdr:cNvPr id="914" name="Рисунок 913"/>
        <xdr:cNvPicPr>
          <a:picLocks noChangeAspect="1"/>
        </xdr:cNvPicPr>
      </xdr:nvPicPr>
      <xdr:blipFill>
        <a:blip xmlns:r="http://schemas.openxmlformats.org/officeDocument/2006/relationships" r:embed="rId627">
          <a:extLst>
            <a:ext uri="{28A0092B-C50C-407E-A947-70E740481C1C}">
              <a14:useLocalDpi xmlns:a14="http://schemas.microsoft.com/office/drawing/2010/main" val="0"/>
            </a:ext>
          </a:extLst>
        </a:blip>
        <a:stretch>
          <a:fillRect/>
        </a:stretch>
      </xdr:blipFill>
      <xdr:spPr>
        <a:xfrm>
          <a:off x="10061863" y="186568772"/>
          <a:ext cx="1397000" cy="1047750"/>
        </a:xfrm>
        <a:prstGeom prst="rect">
          <a:avLst/>
        </a:prstGeom>
      </xdr:spPr>
    </xdr:pic>
    <xdr:clientData/>
  </xdr:twoCellAnchor>
  <xdr:oneCellAnchor>
    <xdr:from>
      <xdr:col>11</xdr:col>
      <xdr:colOff>121231</xdr:colOff>
      <xdr:row>167</xdr:row>
      <xdr:rowOff>155862</xdr:rowOff>
    </xdr:from>
    <xdr:ext cx="496823" cy="815947"/>
    <xdr:pic>
      <xdr:nvPicPr>
        <xdr:cNvPr id="918" name="Рисунок 917">
          <a:hlinkClick xmlns:r="http://schemas.openxmlformats.org/officeDocument/2006/relationships" r:id="rId628"/>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517095" y="181148180"/>
          <a:ext cx="496823" cy="815947"/>
        </a:xfrm>
        <a:prstGeom prst="rect">
          <a:avLst/>
        </a:prstGeom>
      </xdr:spPr>
    </xdr:pic>
    <xdr:clientData/>
  </xdr:oneCellAnchor>
  <xdr:oneCellAnchor>
    <xdr:from>
      <xdr:col>12</xdr:col>
      <xdr:colOff>121231</xdr:colOff>
      <xdr:row>167</xdr:row>
      <xdr:rowOff>155862</xdr:rowOff>
    </xdr:from>
    <xdr:ext cx="496823" cy="815947"/>
    <xdr:pic>
      <xdr:nvPicPr>
        <xdr:cNvPr id="934" name="Рисунок 933">
          <a:hlinkClick xmlns:r="http://schemas.openxmlformats.org/officeDocument/2006/relationships" r:id="rId629"/>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517095" y="181148180"/>
          <a:ext cx="496823" cy="815947"/>
        </a:xfrm>
        <a:prstGeom prst="rect">
          <a:avLst/>
        </a:prstGeom>
      </xdr:spPr>
    </xdr:pic>
    <xdr:clientData/>
  </xdr:oneCellAnchor>
  <xdr:oneCellAnchor>
    <xdr:from>
      <xdr:col>11</xdr:col>
      <xdr:colOff>121231</xdr:colOff>
      <xdr:row>141</xdr:row>
      <xdr:rowOff>155862</xdr:rowOff>
    </xdr:from>
    <xdr:ext cx="496823" cy="815947"/>
    <xdr:pic>
      <xdr:nvPicPr>
        <xdr:cNvPr id="947" name="Рисунок 946">
          <a:hlinkClick xmlns:r="http://schemas.openxmlformats.org/officeDocument/2006/relationships" r:id="rId630"/>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517095" y="157560817"/>
          <a:ext cx="496823" cy="815947"/>
        </a:xfrm>
        <a:prstGeom prst="rect">
          <a:avLst/>
        </a:prstGeom>
      </xdr:spPr>
    </xdr:pic>
    <xdr:clientData/>
  </xdr:oneCellAnchor>
  <xdr:oneCellAnchor>
    <xdr:from>
      <xdr:col>14</xdr:col>
      <xdr:colOff>17318</xdr:colOff>
      <xdr:row>155</xdr:row>
      <xdr:rowOff>225137</xdr:rowOff>
    </xdr:from>
    <xdr:ext cx="680357" cy="680357"/>
    <xdr:pic>
      <xdr:nvPicPr>
        <xdr:cNvPr id="1080" name="Рисунок 1079">
          <a:hlinkClick xmlns:r="http://schemas.openxmlformats.org/officeDocument/2006/relationships" r:id="rId631"/>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543318" y="142113001"/>
          <a:ext cx="680357" cy="680357"/>
        </a:xfrm>
        <a:prstGeom prst="rect">
          <a:avLst/>
        </a:prstGeom>
      </xdr:spPr>
    </xdr:pic>
    <xdr:clientData/>
  </xdr:oneCellAnchor>
  <xdr:twoCellAnchor editAs="oneCell">
    <xdr:from>
      <xdr:col>4</xdr:col>
      <xdr:colOff>38100</xdr:colOff>
      <xdr:row>504</xdr:row>
      <xdr:rowOff>32037</xdr:rowOff>
    </xdr:from>
    <xdr:to>
      <xdr:col>4</xdr:col>
      <xdr:colOff>1447800</xdr:colOff>
      <xdr:row>504</xdr:row>
      <xdr:rowOff>1085729</xdr:rowOff>
    </xdr:to>
    <xdr:pic>
      <xdr:nvPicPr>
        <xdr:cNvPr id="17" name="Рисунок 16"/>
        <xdr:cNvPicPr>
          <a:picLocks noChangeAspect="1"/>
        </xdr:cNvPicPr>
      </xdr:nvPicPr>
      <xdr:blipFill>
        <a:blip xmlns:r="http://schemas.openxmlformats.org/officeDocument/2006/relationships" r:embed="rId632" cstate="print">
          <a:extLst>
            <a:ext uri="{28A0092B-C50C-407E-A947-70E740481C1C}">
              <a14:useLocalDpi xmlns:a14="http://schemas.microsoft.com/office/drawing/2010/main" val="0"/>
            </a:ext>
          </a:extLst>
        </a:blip>
        <a:stretch>
          <a:fillRect/>
        </a:stretch>
      </xdr:blipFill>
      <xdr:spPr>
        <a:xfrm>
          <a:off x="10067925" y="555320487"/>
          <a:ext cx="1409700" cy="1053692"/>
        </a:xfrm>
        <a:prstGeom prst="rect">
          <a:avLst/>
        </a:prstGeom>
      </xdr:spPr>
    </xdr:pic>
    <xdr:clientData/>
  </xdr:twoCellAnchor>
  <xdr:twoCellAnchor editAs="oneCell">
    <xdr:from>
      <xdr:col>4</xdr:col>
      <xdr:colOff>51954</xdr:colOff>
      <xdr:row>131</xdr:row>
      <xdr:rowOff>51954</xdr:rowOff>
    </xdr:from>
    <xdr:to>
      <xdr:col>4</xdr:col>
      <xdr:colOff>1420091</xdr:colOff>
      <xdr:row>131</xdr:row>
      <xdr:rowOff>1078057</xdr:rowOff>
    </xdr:to>
    <xdr:pic>
      <xdr:nvPicPr>
        <xdr:cNvPr id="1087" name="Рисунок 1086"/>
        <xdr:cNvPicPr>
          <a:picLocks noChangeAspect="1"/>
        </xdr:cNvPicPr>
      </xdr:nvPicPr>
      <xdr:blipFill>
        <a:blip xmlns:r="http://schemas.openxmlformats.org/officeDocument/2006/relationships" r:embed="rId633">
          <a:extLst>
            <a:ext uri="{28A0092B-C50C-407E-A947-70E740481C1C}">
              <a14:useLocalDpi xmlns:a14="http://schemas.microsoft.com/office/drawing/2010/main" val="0"/>
            </a:ext>
          </a:extLst>
        </a:blip>
        <a:stretch>
          <a:fillRect/>
        </a:stretch>
      </xdr:blipFill>
      <xdr:spPr>
        <a:xfrm>
          <a:off x="10079181" y="145264909"/>
          <a:ext cx="1368137" cy="1026103"/>
        </a:xfrm>
        <a:prstGeom prst="rect">
          <a:avLst/>
        </a:prstGeom>
      </xdr:spPr>
    </xdr:pic>
    <xdr:clientData/>
  </xdr:twoCellAnchor>
  <xdr:oneCellAnchor>
    <xdr:from>
      <xdr:col>10</xdr:col>
      <xdr:colOff>46255</xdr:colOff>
      <xdr:row>31</xdr:row>
      <xdr:rowOff>56482</xdr:rowOff>
    </xdr:from>
    <xdr:ext cx="655931" cy="1024039"/>
    <xdr:pic>
      <xdr:nvPicPr>
        <xdr:cNvPr id="1088" name="Рисунок 1087">
          <a:hlinkClick xmlns:r="http://schemas.openxmlformats.org/officeDocument/2006/relationships" r:id="rId634"/>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732073" y="34052073"/>
          <a:ext cx="655931" cy="1024039"/>
        </a:xfrm>
        <a:prstGeom prst="rect">
          <a:avLst/>
        </a:prstGeom>
      </xdr:spPr>
    </xdr:pic>
    <xdr:clientData/>
  </xdr:oneCellAnchor>
  <xdr:twoCellAnchor editAs="oneCell">
    <xdr:from>
      <xdr:col>4</xdr:col>
      <xdr:colOff>34636</xdr:colOff>
      <xdr:row>31</xdr:row>
      <xdr:rowOff>17318</xdr:rowOff>
    </xdr:from>
    <xdr:to>
      <xdr:col>4</xdr:col>
      <xdr:colOff>1437409</xdr:colOff>
      <xdr:row>31</xdr:row>
      <xdr:rowOff>1069398</xdr:rowOff>
    </xdr:to>
    <xdr:pic>
      <xdr:nvPicPr>
        <xdr:cNvPr id="1089" name="Рисунок 1088"/>
        <xdr:cNvPicPr>
          <a:picLocks noChangeAspect="1"/>
        </xdr:cNvPicPr>
      </xdr:nvPicPr>
      <xdr:blipFill>
        <a:blip xmlns:r="http://schemas.openxmlformats.org/officeDocument/2006/relationships" r:embed="rId635" cstate="print">
          <a:extLst>
            <a:ext uri="{28A0092B-C50C-407E-A947-70E740481C1C}">
              <a14:useLocalDpi xmlns:a14="http://schemas.microsoft.com/office/drawing/2010/main" val="0"/>
            </a:ext>
          </a:extLst>
        </a:blip>
        <a:stretch>
          <a:fillRect/>
        </a:stretch>
      </xdr:blipFill>
      <xdr:spPr>
        <a:xfrm>
          <a:off x="10061863" y="29579454"/>
          <a:ext cx="1402773" cy="1052080"/>
        </a:xfrm>
        <a:prstGeom prst="rect">
          <a:avLst/>
        </a:prstGeom>
      </xdr:spPr>
    </xdr:pic>
    <xdr:clientData/>
  </xdr:twoCellAnchor>
  <xdr:twoCellAnchor editAs="oneCell">
    <xdr:from>
      <xdr:col>4</xdr:col>
      <xdr:colOff>51954</xdr:colOff>
      <xdr:row>101</xdr:row>
      <xdr:rowOff>51954</xdr:rowOff>
    </xdr:from>
    <xdr:to>
      <xdr:col>4</xdr:col>
      <xdr:colOff>1420090</xdr:colOff>
      <xdr:row>101</xdr:row>
      <xdr:rowOff>1078056</xdr:rowOff>
    </xdr:to>
    <xdr:pic>
      <xdr:nvPicPr>
        <xdr:cNvPr id="960" name="Рисунок 959"/>
        <xdr:cNvPicPr>
          <a:picLocks noChangeAspect="1"/>
        </xdr:cNvPicPr>
      </xdr:nvPicPr>
      <xdr:blipFill>
        <a:blip xmlns:r="http://schemas.openxmlformats.org/officeDocument/2006/relationships" r:embed="rId636" cstate="print">
          <a:extLst>
            <a:ext uri="{28A0092B-C50C-407E-A947-70E740481C1C}">
              <a14:useLocalDpi xmlns:a14="http://schemas.microsoft.com/office/drawing/2010/main" val="0"/>
            </a:ext>
          </a:extLst>
        </a:blip>
        <a:stretch>
          <a:fillRect/>
        </a:stretch>
      </xdr:blipFill>
      <xdr:spPr>
        <a:xfrm>
          <a:off x="10148454" y="107182227"/>
          <a:ext cx="1368136" cy="1026102"/>
        </a:xfrm>
        <a:prstGeom prst="rect">
          <a:avLst/>
        </a:prstGeom>
      </xdr:spPr>
    </xdr:pic>
    <xdr:clientData/>
  </xdr:twoCellAnchor>
  <xdr:twoCellAnchor editAs="oneCell">
    <xdr:from>
      <xdr:col>4</xdr:col>
      <xdr:colOff>0</xdr:colOff>
      <xdr:row>616</xdr:row>
      <xdr:rowOff>0</xdr:rowOff>
    </xdr:from>
    <xdr:to>
      <xdr:col>4</xdr:col>
      <xdr:colOff>1392622</xdr:colOff>
      <xdr:row>616</xdr:row>
      <xdr:rowOff>1044467</xdr:rowOff>
    </xdr:to>
    <xdr:pic>
      <xdr:nvPicPr>
        <xdr:cNvPr id="1046" name="Рисунок 1045"/>
        <xdr:cNvPicPr>
          <a:picLocks noChangeAspect="1"/>
        </xdr:cNvPicPr>
      </xdr:nvPicPr>
      <xdr:blipFill>
        <a:blip xmlns:r="http://schemas.openxmlformats.org/officeDocument/2006/relationships" r:embed="rId637" cstate="print">
          <a:extLst>
            <a:ext uri="{28A0092B-C50C-407E-A947-70E740481C1C}">
              <a14:useLocalDpi xmlns:a14="http://schemas.microsoft.com/office/drawing/2010/main" val="0"/>
            </a:ext>
          </a:extLst>
        </a:blip>
        <a:stretch>
          <a:fillRect/>
        </a:stretch>
      </xdr:blipFill>
      <xdr:spPr>
        <a:xfrm>
          <a:off x="10096500" y="670802455"/>
          <a:ext cx="1392622" cy="1044467"/>
        </a:xfrm>
        <a:prstGeom prst="rect">
          <a:avLst/>
        </a:prstGeom>
      </xdr:spPr>
    </xdr:pic>
    <xdr:clientData/>
  </xdr:twoCellAnchor>
  <xdr:twoCellAnchor editAs="oneCell">
    <xdr:from>
      <xdr:col>4</xdr:col>
      <xdr:colOff>0</xdr:colOff>
      <xdr:row>617</xdr:row>
      <xdr:rowOff>0</xdr:rowOff>
    </xdr:from>
    <xdr:to>
      <xdr:col>4</xdr:col>
      <xdr:colOff>1405760</xdr:colOff>
      <xdr:row>617</xdr:row>
      <xdr:rowOff>1054321</xdr:rowOff>
    </xdr:to>
    <xdr:pic>
      <xdr:nvPicPr>
        <xdr:cNvPr id="1083" name="Рисунок 1082"/>
        <xdr:cNvPicPr>
          <a:picLocks noChangeAspect="1"/>
        </xdr:cNvPicPr>
      </xdr:nvPicPr>
      <xdr:blipFill>
        <a:blip xmlns:r="http://schemas.openxmlformats.org/officeDocument/2006/relationships" r:embed="rId638" cstate="print">
          <a:extLst>
            <a:ext uri="{28A0092B-C50C-407E-A947-70E740481C1C}">
              <a14:useLocalDpi xmlns:a14="http://schemas.microsoft.com/office/drawing/2010/main" val="0"/>
            </a:ext>
          </a:extLst>
        </a:blip>
        <a:stretch>
          <a:fillRect/>
        </a:stretch>
      </xdr:blipFill>
      <xdr:spPr>
        <a:xfrm>
          <a:off x="10096500" y="671910818"/>
          <a:ext cx="1405760" cy="1054321"/>
        </a:xfrm>
        <a:prstGeom prst="rect">
          <a:avLst/>
        </a:prstGeom>
      </xdr:spPr>
    </xdr:pic>
    <xdr:clientData/>
  </xdr:twoCellAnchor>
  <xdr:twoCellAnchor editAs="oneCell">
    <xdr:from>
      <xdr:col>4</xdr:col>
      <xdr:colOff>0</xdr:colOff>
      <xdr:row>618</xdr:row>
      <xdr:rowOff>0</xdr:rowOff>
    </xdr:from>
    <xdr:to>
      <xdr:col>4</xdr:col>
      <xdr:colOff>1410139</xdr:colOff>
      <xdr:row>618</xdr:row>
      <xdr:rowOff>1057604</xdr:rowOff>
    </xdr:to>
    <xdr:pic>
      <xdr:nvPicPr>
        <xdr:cNvPr id="1090" name="Рисунок 1089"/>
        <xdr:cNvPicPr>
          <a:picLocks noChangeAspect="1"/>
        </xdr:cNvPicPr>
      </xdr:nvPicPr>
      <xdr:blipFill>
        <a:blip xmlns:r="http://schemas.openxmlformats.org/officeDocument/2006/relationships" r:embed="rId639" cstate="print">
          <a:extLst>
            <a:ext uri="{28A0092B-C50C-407E-A947-70E740481C1C}">
              <a14:useLocalDpi xmlns:a14="http://schemas.microsoft.com/office/drawing/2010/main" val="0"/>
            </a:ext>
          </a:extLst>
        </a:blip>
        <a:stretch>
          <a:fillRect/>
        </a:stretch>
      </xdr:blipFill>
      <xdr:spPr>
        <a:xfrm>
          <a:off x="10096500" y="673019182"/>
          <a:ext cx="1410139" cy="1057604"/>
        </a:xfrm>
        <a:prstGeom prst="rect">
          <a:avLst/>
        </a:prstGeom>
      </xdr:spPr>
    </xdr:pic>
    <xdr:clientData/>
  </xdr:twoCellAnchor>
  <xdr:twoCellAnchor editAs="oneCell">
    <xdr:from>
      <xdr:col>4</xdr:col>
      <xdr:colOff>0</xdr:colOff>
      <xdr:row>619</xdr:row>
      <xdr:rowOff>0</xdr:rowOff>
    </xdr:from>
    <xdr:to>
      <xdr:col>4</xdr:col>
      <xdr:colOff>1386051</xdr:colOff>
      <xdr:row>619</xdr:row>
      <xdr:rowOff>1039538</xdr:rowOff>
    </xdr:to>
    <xdr:pic>
      <xdr:nvPicPr>
        <xdr:cNvPr id="1091" name="Рисунок 1090"/>
        <xdr:cNvPicPr>
          <a:picLocks noChangeAspect="1"/>
        </xdr:cNvPicPr>
      </xdr:nvPicPr>
      <xdr:blipFill>
        <a:blip xmlns:r="http://schemas.openxmlformats.org/officeDocument/2006/relationships" r:embed="rId640" cstate="print">
          <a:extLst>
            <a:ext uri="{28A0092B-C50C-407E-A947-70E740481C1C}">
              <a14:useLocalDpi xmlns:a14="http://schemas.microsoft.com/office/drawing/2010/main" val="0"/>
            </a:ext>
          </a:extLst>
        </a:blip>
        <a:stretch>
          <a:fillRect/>
        </a:stretch>
      </xdr:blipFill>
      <xdr:spPr>
        <a:xfrm>
          <a:off x="10096500" y="674127545"/>
          <a:ext cx="1386051" cy="1039538"/>
        </a:xfrm>
        <a:prstGeom prst="rect">
          <a:avLst/>
        </a:prstGeom>
      </xdr:spPr>
    </xdr:pic>
    <xdr:clientData/>
  </xdr:twoCellAnchor>
  <xdr:oneCellAnchor>
    <xdr:from>
      <xdr:col>10</xdr:col>
      <xdr:colOff>27214</xdr:colOff>
      <xdr:row>616</xdr:row>
      <xdr:rowOff>40821</xdr:rowOff>
    </xdr:from>
    <xdr:ext cx="655931" cy="1024039"/>
    <xdr:pic>
      <xdr:nvPicPr>
        <xdr:cNvPr id="1092" name="Рисунок 1091">
          <a:hlinkClick xmlns:r="http://schemas.openxmlformats.org/officeDocument/2006/relationships" r:id="rId641"/>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804571" y="666994928"/>
          <a:ext cx="655931" cy="1024039"/>
        </a:xfrm>
        <a:prstGeom prst="rect">
          <a:avLst/>
        </a:prstGeom>
      </xdr:spPr>
    </xdr:pic>
    <xdr:clientData/>
  </xdr:oneCellAnchor>
  <xdr:oneCellAnchor>
    <xdr:from>
      <xdr:col>10</xdr:col>
      <xdr:colOff>27214</xdr:colOff>
      <xdr:row>617</xdr:row>
      <xdr:rowOff>40821</xdr:rowOff>
    </xdr:from>
    <xdr:ext cx="655931" cy="1024039"/>
    <xdr:pic>
      <xdr:nvPicPr>
        <xdr:cNvPr id="1093" name="Рисунок 1092">
          <a:hlinkClick xmlns:r="http://schemas.openxmlformats.org/officeDocument/2006/relationships" r:id="rId641"/>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804571" y="666994928"/>
          <a:ext cx="655931" cy="1024039"/>
        </a:xfrm>
        <a:prstGeom prst="rect">
          <a:avLst/>
        </a:prstGeom>
      </xdr:spPr>
    </xdr:pic>
    <xdr:clientData/>
  </xdr:oneCellAnchor>
  <xdr:oneCellAnchor>
    <xdr:from>
      <xdr:col>10</xdr:col>
      <xdr:colOff>27214</xdr:colOff>
      <xdr:row>618</xdr:row>
      <xdr:rowOff>40821</xdr:rowOff>
    </xdr:from>
    <xdr:ext cx="655931" cy="1024039"/>
    <xdr:pic>
      <xdr:nvPicPr>
        <xdr:cNvPr id="1094" name="Рисунок 1093">
          <a:hlinkClick xmlns:r="http://schemas.openxmlformats.org/officeDocument/2006/relationships" r:id="rId641"/>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804571" y="666994928"/>
          <a:ext cx="655931" cy="1024039"/>
        </a:xfrm>
        <a:prstGeom prst="rect">
          <a:avLst/>
        </a:prstGeom>
      </xdr:spPr>
    </xdr:pic>
    <xdr:clientData/>
  </xdr:oneCellAnchor>
  <xdr:oneCellAnchor>
    <xdr:from>
      <xdr:col>10</xdr:col>
      <xdr:colOff>27214</xdr:colOff>
      <xdr:row>619</xdr:row>
      <xdr:rowOff>40821</xdr:rowOff>
    </xdr:from>
    <xdr:ext cx="655931" cy="1024039"/>
    <xdr:pic>
      <xdr:nvPicPr>
        <xdr:cNvPr id="1095" name="Рисунок 1094">
          <a:hlinkClick xmlns:r="http://schemas.openxmlformats.org/officeDocument/2006/relationships" r:id="rId641"/>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804571" y="666994928"/>
          <a:ext cx="655931" cy="1024039"/>
        </a:xfrm>
        <a:prstGeom prst="rect">
          <a:avLst/>
        </a:prstGeom>
      </xdr:spPr>
    </xdr:pic>
    <xdr:clientData/>
  </xdr:oneCellAnchor>
  <xdr:oneCellAnchor>
    <xdr:from>
      <xdr:col>11</xdr:col>
      <xdr:colOff>121231</xdr:colOff>
      <xdr:row>242</xdr:row>
      <xdr:rowOff>155862</xdr:rowOff>
    </xdr:from>
    <xdr:ext cx="496823" cy="815947"/>
    <xdr:pic>
      <xdr:nvPicPr>
        <xdr:cNvPr id="889" name="Рисунок 888">
          <a:hlinkClick xmlns:r="http://schemas.openxmlformats.org/officeDocument/2006/relationships" r:id="rId642"/>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603686" y="264413998"/>
          <a:ext cx="496823" cy="815947"/>
        </a:xfrm>
        <a:prstGeom prst="rect">
          <a:avLst/>
        </a:prstGeom>
      </xdr:spPr>
    </xdr:pic>
    <xdr:clientData/>
  </xdr:oneCellAnchor>
  <xdr:oneCellAnchor>
    <xdr:from>
      <xdr:col>4</xdr:col>
      <xdr:colOff>57981</xdr:colOff>
      <xdr:row>290</xdr:row>
      <xdr:rowOff>50450</xdr:rowOff>
    </xdr:from>
    <xdr:ext cx="1362866" cy="1023173"/>
    <xdr:pic>
      <xdr:nvPicPr>
        <xdr:cNvPr id="1096" name="Рисунок 1095"/>
        <xdr:cNvPicPr>
          <a:picLocks noChangeAspect="1"/>
        </xdr:cNvPicPr>
      </xdr:nvPicPr>
      <xdr:blipFill>
        <a:blip xmlns:r="http://schemas.openxmlformats.org/officeDocument/2006/relationships" r:embed="rId414" cstate="print">
          <a:extLst>
            <a:ext uri="{28A0092B-C50C-407E-A947-70E740481C1C}">
              <a14:useLocalDpi xmlns:a14="http://schemas.microsoft.com/office/drawing/2010/main" val="0"/>
            </a:ext>
          </a:extLst>
        </a:blip>
        <a:stretch>
          <a:fillRect/>
        </a:stretch>
      </xdr:blipFill>
      <xdr:spPr>
        <a:xfrm>
          <a:off x="10154481" y="312314586"/>
          <a:ext cx="1362866" cy="1023173"/>
        </a:xfrm>
        <a:prstGeom prst="rect">
          <a:avLst/>
        </a:prstGeom>
      </xdr:spPr>
    </xdr:pic>
    <xdr:clientData/>
  </xdr:oneCellAnchor>
  <xdr:twoCellAnchor editAs="oneCell">
    <xdr:from>
      <xdr:col>4</xdr:col>
      <xdr:colOff>17318</xdr:colOff>
      <xdr:row>194</xdr:row>
      <xdr:rowOff>17318</xdr:rowOff>
    </xdr:from>
    <xdr:to>
      <xdr:col>4</xdr:col>
      <xdr:colOff>1444821</xdr:colOff>
      <xdr:row>194</xdr:row>
      <xdr:rowOff>1081877</xdr:rowOff>
    </xdr:to>
    <xdr:pic>
      <xdr:nvPicPr>
        <xdr:cNvPr id="900" name="Рисунок 899"/>
        <xdr:cNvPicPr>
          <a:picLocks noChangeAspect="1"/>
        </xdr:cNvPicPr>
      </xdr:nvPicPr>
      <xdr:blipFill>
        <a:blip xmlns:r="http://schemas.openxmlformats.org/officeDocument/2006/relationships" r:embed="rId643">
          <a:extLst>
            <a:ext uri="{28A0092B-C50C-407E-A947-70E740481C1C}">
              <a14:useLocalDpi xmlns:a14="http://schemas.microsoft.com/office/drawing/2010/main" val="0"/>
            </a:ext>
          </a:extLst>
        </a:blip>
        <a:stretch>
          <a:fillRect/>
        </a:stretch>
      </xdr:blipFill>
      <xdr:spPr>
        <a:xfrm>
          <a:off x="10113818" y="205393636"/>
          <a:ext cx="1427503" cy="1064559"/>
        </a:xfrm>
        <a:prstGeom prst="rect">
          <a:avLst/>
        </a:prstGeom>
      </xdr:spPr>
    </xdr:pic>
    <xdr:clientData/>
  </xdr:twoCellAnchor>
  <xdr:twoCellAnchor editAs="oneCell">
    <xdr:from>
      <xdr:col>4</xdr:col>
      <xdr:colOff>51954</xdr:colOff>
      <xdr:row>538</xdr:row>
      <xdr:rowOff>69272</xdr:rowOff>
    </xdr:from>
    <xdr:to>
      <xdr:col>4</xdr:col>
      <xdr:colOff>1425891</xdr:colOff>
      <xdr:row>538</xdr:row>
      <xdr:rowOff>1055676</xdr:rowOff>
    </xdr:to>
    <xdr:pic>
      <xdr:nvPicPr>
        <xdr:cNvPr id="1097" name="Рисунок 1096"/>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10148454" y="581873590"/>
          <a:ext cx="1373937" cy="986404"/>
        </a:xfrm>
        <a:prstGeom prst="rect">
          <a:avLst/>
        </a:prstGeom>
      </xdr:spPr>
    </xdr:pic>
    <xdr:clientData/>
  </xdr:twoCellAnchor>
  <xdr:twoCellAnchor editAs="oneCell">
    <xdr:from>
      <xdr:col>4</xdr:col>
      <xdr:colOff>17318</xdr:colOff>
      <xdr:row>748</xdr:row>
      <xdr:rowOff>17318</xdr:rowOff>
    </xdr:from>
    <xdr:to>
      <xdr:col>4</xdr:col>
      <xdr:colOff>1448954</xdr:colOff>
      <xdr:row>748</xdr:row>
      <xdr:rowOff>1091045</xdr:rowOff>
    </xdr:to>
    <xdr:pic>
      <xdr:nvPicPr>
        <xdr:cNvPr id="1098" name="Рисунок 1097"/>
        <xdr:cNvPicPr>
          <a:picLocks noChangeAspect="1"/>
        </xdr:cNvPicPr>
      </xdr:nvPicPr>
      <xdr:blipFill>
        <a:blip xmlns:r="http://schemas.openxmlformats.org/officeDocument/2006/relationships" r:embed="rId644">
          <a:extLst>
            <a:ext uri="{28A0092B-C50C-407E-A947-70E740481C1C}">
              <a14:useLocalDpi xmlns:a14="http://schemas.microsoft.com/office/drawing/2010/main" val="0"/>
            </a:ext>
          </a:extLst>
        </a:blip>
        <a:stretch>
          <a:fillRect/>
        </a:stretch>
      </xdr:blipFill>
      <xdr:spPr>
        <a:xfrm>
          <a:off x="10113818" y="827480045"/>
          <a:ext cx="1431636" cy="1073727"/>
        </a:xfrm>
        <a:prstGeom prst="rect">
          <a:avLst/>
        </a:prstGeom>
      </xdr:spPr>
    </xdr:pic>
    <xdr:clientData/>
  </xdr:twoCellAnchor>
  <xdr:twoCellAnchor editAs="oneCell">
    <xdr:from>
      <xdr:col>4</xdr:col>
      <xdr:colOff>34636</xdr:colOff>
      <xdr:row>691</xdr:row>
      <xdr:rowOff>34636</xdr:rowOff>
    </xdr:from>
    <xdr:to>
      <xdr:col>4</xdr:col>
      <xdr:colOff>1459764</xdr:colOff>
      <xdr:row>692</xdr:row>
      <xdr:rowOff>3951</xdr:rowOff>
    </xdr:to>
    <xdr:pic>
      <xdr:nvPicPr>
        <xdr:cNvPr id="1099" name="Рисунок 1098"/>
        <xdr:cNvPicPr>
          <a:picLocks noChangeAspect="1"/>
        </xdr:cNvPicPr>
      </xdr:nvPicPr>
      <xdr:blipFill>
        <a:blip xmlns:r="http://schemas.openxmlformats.org/officeDocument/2006/relationships" r:embed="rId645">
          <a:extLst>
            <a:ext uri="{28A0092B-C50C-407E-A947-70E740481C1C}">
              <a14:useLocalDpi xmlns:a14="http://schemas.microsoft.com/office/drawing/2010/main" val="0"/>
            </a:ext>
          </a:extLst>
        </a:blip>
        <a:stretch>
          <a:fillRect/>
        </a:stretch>
      </xdr:blipFill>
      <xdr:spPr>
        <a:xfrm>
          <a:off x="10131136" y="761376545"/>
          <a:ext cx="1425128" cy="1064690"/>
        </a:xfrm>
        <a:prstGeom prst="rect">
          <a:avLst/>
        </a:prstGeom>
      </xdr:spPr>
    </xdr:pic>
    <xdr:clientData/>
  </xdr:twoCellAnchor>
  <xdr:twoCellAnchor editAs="oneCell">
    <xdr:from>
      <xdr:col>4</xdr:col>
      <xdr:colOff>34636</xdr:colOff>
      <xdr:row>250</xdr:row>
      <xdr:rowOff>34636</xdr:rowOff>
    </xdr:from>
    <xdr:to>
      <xdr:col>4</xdr:col>
      <xdr:colOff>1450962</xdr:colOff>
      <xdr:row>250</xdr:row>
      <xdr:rowOff>1091007</xdr:rowOff>
    </xdr:to>
    <xdr:pic>
      <xdr:nvPicPr>
        <xdr:cNvPr id="1101" name="Рисунок 1100"/>
        <xdr:cNvPicPr>
          <a:picLocks noChangeAspect="1"/>
        </xdr:cNvPicPr>
      </xdr:nvPicPr>
      <xdr:blipFill>
        <a:blip xmlns:r="http://schemas.openxmlformats.org/officeDocument/2006/relationships" r:embed="rId646">
          <a:extLst>
            <a:ext uri="{28A0092B-C50C-407E-A947-70E740481C1C}">
              <a14:useLocalDpi xmlns:a14="http://schemas.microsoft.com/office/drawing/2010/main" val="0"/>
            </a:ext>
          </a:extLst>
        </a:blip>
        <a:stretch>
          <a:fillRect/>
        </a:stretch>
      </xdr:blipFill>
      <xdr:spPr>
        <a:xfrm>
          <a:off x="10131136" y="273159681"/>
          <a:ext cx="1416326" cy="1056371"/>
        </a:xfrm>
        <a:prstGeom prst="rect">
          <a:avLst/>
        </a:prstGeom>
      </xdr:spPr>
    </xdr:pic>
    <xdr:clientData/>
  </xdr:twoCellAnchor>
  <xdr:twoCellAnchor editAs="oneCell">
    <xdr:from>
      <xdr:col>4</xdr:col>
      <xdr:colOff>51954</xdr:colOff>
      <xdr:row>387</xdr:row>
      <xdr:rowOff>34636</xdr:rowOff>
    </xdr:from>
    <xdr:to>
      <xdr:col>4</xdr:col>
      <xdr:colOff>1426868</xdr:colOff>
      <xdr:row>387</xdr:row>
      <xdr:rowOff>1067349</xdr:rowOff>
    </xdr:to>
    <xdr:pic>
      <xdr:nvPicPr>
        <xdr:cNvPr id="1102" name="Рисунок 1101"/>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10148454" y="421351363"/>
          <a:ext cx="1374914" cy="1032713"/>
        </a:xfrm>
        <a:prstGeom prst="rect">
          <a:avLst/>
        </a:prstGeom>
      </xdr:spPr>
    </xdr:pic>
    <xdr:clientData/>
  </xdr:twoCellAnchor>
  <xdr:oneCellAnchor>
    <xdr:from>
      <xdr:col>14</xdr:col>
      <xdr:colOff>27214</xdr:colOff>
      <xdr:row>387</xdr:row>
      <xdr:rowOff>244928</xdr:rowOff>
    </xdr:from>
    <xdr:ext cx="680357" cy="680357"/>
    <xdr:pic>
      <xdr:nvPicPr>
        <xdr:cNvPr id="1103" name="Рисунок 1102">
          <a:hlinkClick xmlns:r="http://schemas.openxmlformats.org/officeDocument/2006/relationships" r:id="rId647"/>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639805" y="422670019"/>
          <a:ext cx="680357" cy="680357"/>
        </a:xfrm>
        <a:prstGeom prst="rect">
          <a:avLst/>
        </a:prstGeom>
      </xdr:spPr>
    </xdr:pic>
    <xdr:clientData/>
  </xdr:oneCellAnchor>
  <xdr:twoCellAnchor editAs="oneCell">
    <xdr:from>
      <xdr:col>4</xdr:col>
      <xdr:colOff>86590</xdr:colOff>
      <xdr:row>635</xdr:row>
      <xdr:rowOff>69272</xdr:rowOff>
    </xdr:from>
    <xdr:to>
      <xdr:col>4</xdr:col>
      <xdr:colOff>1411807</xdr:colOff>
      <xdr:row>635</xdr:row>
      <xdr:rowOff>1063070</xdr:rowOff>
    </xdr:to>
    <xdr:pic>
      <xdr:nvPicPr>
        <xdr:cNvPr id="1104" name="Рисунок 1103"/>
        <xdr:cNvPicPr preferRelativeResize="0">
          <a:picLocks/>
        </xdr:cNvPicPr>
      </xdr:nvPicPr>
      <xdr:blipFill>
        <a:blip xmlns:r="http://schemas.openxmlformats.org/officeDocument/2006/relationships" r:embed="rId33">
          <a:extLst>
            <a:ext uri="{28A0092B-C50C-407E-A947-70E740481C1C}">
              <a14:useLocalDpi xmlns:a14="http://schemas.microsoft.com/office/drawing/2010/main" val="0"/>
            </a:ext>
          </a:extLst>
        </a:blip>
        <a:stretch>
          <a:fillRect/>
        </a:stretch>
      </xdr:blipFill>
      <xdr:spPr>
        <a:xfrm>
          <a:off x="10183090" y="694770817"/>
          <a:ext cx="1325217" cy="993798"/>
        </a:xfrm>
        <a:prstGeom prst="rect">
          <a:avLst/>
        </a:prstGeom>
      </xdr:spPr>
    </xdr:pic>
    <xdr:clientData/>
  </xdr:twoCellAnchor>
  <xdr:twoCellAnchor editAs="oneCell">
    <xdr:from>
      <xdr:col>4</xdr:col>
      <xdr:colOff>34636</xdr:colOff>
      <xdr:row>622</xdr:row>
      <xdr:rowOff>17318</xdr:rowOff>
    </xdr:from>
    <xdr:to>
      <xdr:col>4</xdr:col>
      <xdr:colOff>1444956</xdr:colOff>
      <xdr:row>622</xdr:row>
      <xdr:rowOff>1069210</xdr:rowOff>
    </xdr:to>
    <xdr:pic>
      <xdr:nvPicPr>
        <xdr:cNvPr id="1105" name="Рисунок 1104"/>
        <xdr:cNvPicPr>
          <a:picLocks noChangeAspect="1"/>
        </xdr:cNvPicPr>
      </xdr:nvPicPr>
      <xdr:blipFill>
        <a:blip xmlns:r="http://schemas.openxmlformats.org/officeDocument/2006/relationships" r:embed="rId648">
          <a:extLst>
            <a:ext uri="{28A0092B-C50C-407E-A947-70E740481C1C}">
              <a14:useLocalDpi xmlns:a14="http://schemas.microsoft.com/office/drawing/2010/main" val="0"/>
            </a:ext>
          </a:extLst>
        </a:blip>
        <a:stretch>
          <a:fillRect/>
        </a:stretch>
      </xdr:blipFill>
      <xdr:spPr>
        <a:xfrm>
          <a:off x="10131136" y="683011773"/>
          <a:ext cx="1410320" cy="1051892"/>
        </a:xfrm>
        <a:prstGeom prst="rect">
          <a:avLst/>
        </a:prstGeom>
      </xdr:spPr>
    </xdr:pic>
    <xdr:clientData/>
  </xdr:twoCellAnchor>
  <xdr:oneCellAnchor>
    <xdr:from>
      <xdr:col>11</xdr:col>
      <xdr:colOff>121226</xdr:colOff>
      <xdr:row>270</xdr:row>
      <xdr:rowOff>173180</xdr:rowOff>
    </xdr:from>
    <xdr:ext cx="496823" cy="815947"/>
    <xdr:pic>
      <xdr:nvPicPr>
        <xdr:cNvPr id="1107" name="Рисунок 1106">
          <a:hlinkClick xmlns:r="http://schemas.openxmlformats.org/officeDocument/2006/relationships" r:id="rId649"/>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603681" y="300210680"/>
          <a:ext cx="496823" cy="815947"/>
        </a:xfrm>
        <a:prstGeom prst="rect">
          <a:avLst/>
        </a:prstGeom>
      </xdr:spPr>
    </xdr:pic>
    <xdr:clientData/>
  </xdr:oneCellAnchor>
  <xdr:twoCellAnchor editAs="oneCell">
    <xdr:from>
      <xdr:col>4</xdr:col>
      <xdr:colOff>34636</xdr:colOff>
      <xdr:row>367</xdr:row>
      <xdr:rowOff>17318</xdr:rowOff>
    </xdr:from>
    <xdr:to>
      <xdr:col>4</xdr:col>
      <xdr:colOff>1437409</xdr:colOff>
      <xdr:row>367</xdr:row>
      <xdr:rowOff>1069398</xdr:rowOff>
    </xdr:to>
    <xdr:pic>
      <xdr:nvPicPr>
        <xdr:cNvPr id="1108" name="Рисунок 1107"/>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10131136" y="404050500"/>
          <a:ext cx="1402773" cy="1052080"/>
        </a:xfrm>
        <a:prstGeom prst="rect">
          <a:avLst/>
        </a:prstGeom>
      </xdr:spPr>
    </xdr:pic>
    <xdr:clientData/>
  </xdr:twoCellAnchor>
  <xdr:twoCellAnchor editAs="oneCell">
    <xdr:from>
      <xdr:col>4</xdr:col>
      <xdr:colOff>34636</xdr:colOff>
      <xdr:row>393</xdr:row>
      <xdr:rowOff>34636</xdr:rowOff>
    </xdr:from>
    <xdr:to>
      <xdr:col>4</xdr:col>
      <xdr:colOff>1433549</xdr:colOff>
      <xdr:row>393</xdr:row>
      <xdr:rowOff>1079157</xdr:rowOff>
    </xdr:to>
    <xdr:pic>
      <xdr:nvPicPr>
        <xdr:cNvPr id="1109" name="Рисунок 1108"/>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10131136" y="430218272"/>
          <a:ext cx="1398913" cy="1044521"/>
        </a:xfrm>
        <a:prstGeom prst="rect">
          <a:avLst/>
        </a:prstGeom>
      </xdr:spPr>
    </xdr:pic>
    <xdr:clientData/>
  </xdr:twoCellAnchor>
  <xdr:twoCellAnchor editAs="oneCell">
    <xdr:from>
      <xdr:col>4</xdr:col>
      <xdr:colOff>34636</xdr:colOff>
      <xdr:row>392</xdr:row>
      <xdr:rowOff>34636</xdr:rowOff>
    </xdr:from>
    <xdr:to>
      <xdr:col>4</xdr:col>
      <xdr:colOff>1433549</xdr:colOff>
      <xdr:row>392</xdr:row>
      <xdr:rowOff>1079157</xdr:rowOff>
    </xdr:to>
    <xdr:pic>
      <xdr:nvPicPr>
        <xdr:cNvPr id="1110" name="Рисунок 1109"/>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10131136" y="429109909"/>
          <a:ext cx="1398913" cy="1044521"/>
        </a:xfrm>
        <a:prstGeom prst="rect">
          <a:avLst/>
        </a:prstGeom>
      </xdr:spPr>
    </xdr:pic>
    <xdr:clientData/>
  </xdr:twoCellAnchor>
  <xdr:oneCellAnchor>
    <xdr:from>
      <xdr:col>11</xdr:col>
      <xdr:colOff>121226</xdr:colOff>
      <xdr:row>393</xdr:row>
      <xdr:rowOff>138544</xdr:rowOff>
    </xdr:from>
    <xdr:ext cx="496823" cy="815947"/>
    <xdr:pic>
      <xdr:nvPicPr>
        <xdr:cNvPr id="1111" name="Рисунок 1110">
          <a:hlinkClick xmlns:r="http://schemas.openxmlformats.org/officeDocument/2006/relationships" r:id="rId650"/>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603681" y="430322180"/>
          <a:ext cx="496823" cy="815947"/>
        </a:xfrm>
        <a:prstGeom prst="rect">
          <a:avLst/>
        </a:prstGeom>
      </xdr:spPr>
    </xdr:pic>
    <xdr:clientData/>
  </xdr:oneCellAnchor>
  <xdr:oneCellAnchor>
    <xdr:from>
      <xdr:col>12</xdr:col>
      <xdr:colOff>86590</xdr:colOff>
      <xdr:row>393</xdr:row>
      <xdr:rowOff>155862</xdr:rowOff>
    </xdr:from>
    <xdr:ext cx="496823" cy="815947"/>
    <xdr:pic>
      <xdr:nvPicPr>
        <xdr:cNvPr id="1112" name="Рисунок 1111">
          <a:hlinkClick xmlns:r="http://schemas.openxmlformats.org/officeDocument/2006/relationships" r:id="rId651"/>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6279090" y="430339498"/>
          <a:ext cx="496823" cy="815947"/>
        </a:xfrm>
        <a:prstGeom prst="rect">
          <a:avLst/>
        </a:prstGeom>
      </xdr:spPr>
    </xdr:pic>
    <xdr:clientData/>
  </xdr:oneCellAnchor>
  <xdr:oneCellAnchor>
    <xdr:from>
      <xdr:col>14</xdr:col>
      <xdr:colOff>51954</xdr:colOff>
      <xdr:row>393</xdr:row>
      <xdr:rowOff>225136</xdr:rowOff>
    </xdr:from>
    <xdr:ext cx="680357" cy="680357"/>
    <xdr:pic>
      <xdr:nvPicPr>
        <xdr:cNvPr id="1113" name="Рисунок 1112">
          <a:hlinkClick xmlns:r="http://schemas.openxmlformats.org/officeDocument/2006/relationships" r:id="rId652"/>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664545" y="430408772"/>
          <a:ext cx="680357" cy="680357"/>
        </a:xfrm>
        <a:prstGeom prst="rect">
          <a:avLst/>
        </a:prstGeom>
      </xdr:spPr>
    </xdr:pic>
    <xdr:clientData/>
  </xdr:oneCellAnchor>
  <xdr:oneCellAnchor>
    <xdr:from>
      <xdr:col>13</xdr:col>
      <xdr:colOff>103908</xdr:colOff>
      <xdr:row>393</xdr:row>
      <xdr:rowOff>173180</xdr:rowOff>
    </xdr:from>
    <xdr:ext cx="496823" cy="815947"/>
    <xdr:pic>
      <xdr:nvPicPr>
        <xdr:cNvPr id="1114" name="Рисунок 1113">
          <a:hlinkClick xmlns:r="http://schemas.openxmlformats.org/officeDocument/2006/relationships" r:id="rId653"/>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7006453" y="430356816"/>
          <a:ext cx="496823" cy="815947"/>
        </a:xfrm>
        <a:prstGeom prst="rect">
          <a:avLst/>
        </a:prstGeom>
      </xdr:spPr>
    </xdr:pic>
    <xdr:clientData/>
  </xdr:oneCellAnchor>
  <xdr:oneCellAnchor>
    <xdr:from>
      <xdr:col>14</xdr:col>
      <xdr:colOff>34636</xdr:colOff>
      <xdr:row>392</xdr:row>
      <xdr:rowOff>242452</xdr:rowOff>
    </xdr:from>
    <xdr:ext cx="680357" cy="680357"/>
    <xdr:pic>
      <xdr:nvPicPr>
        <xdr:cNvPr id="1116" name="Рисунок 1115">
          <a:hlinkClick xmlns:r="http://schemas.openxmlformats.org/officeDocument/2006/relationships" r:id="rId654"/>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647227" y="429317725"/>
          <a:ext cx="680357" cy="680357"/>
        </a:xfrm>
        <a:prstGeom prst="rect">
          <a:avLst/>
        </a:prstGeom>
      </xdr:spPr>
    </xdr:pic>
    <xdr:clientData/>
  </xdr:oneCellAnchor>
  <xdr:oneCellAnchor>
    <xdr:from>
      <xdr:col>11</xdr:col>
      <xdr:colOff>103908</xdr:colOff>
      <xdr:row>392</xdr:row>
      <xdr:rowOff>138544</xdr:rowOff>
    </xdr:from>
    <xdr:ext cx="496823" cy="815947"/>
    <xdr:pic>
      <xdr:nvPicPr>
        <xdr:cNvPr id="1117" name="Рисунок 1116">
          <a:hlinkClick xmlns:r="http://schemas.openxmlformats.org/officeDocument/2006/relationships" r:id="rId655"/>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586363" y="429213817"/>
          <a:ext cx="496823" cy="815947"/>
        </a:xfrm>
        <a:prstGeom prst="rect">
          <a:avLst/>
        </a:prstGeom>
      </xdr:spPr>
    </xdr:pic>
    <xdr:clientData/>
  </xdr:oneCellAnchor>
  <xdr:twoCellAnchor>
    <xdr:from>
      <xdr:col>2</xdr:col>
      <xdr:colOff>0</xdr:colOff>
      <xdr:row>155</xdr:row>
      <xdr:rowOff>0</xdr:rowOff>
    </xdr:from>
    <xdr:to>
      <xdr:col>2</xdr:col>
      <xdr:colOff>381000</xdr:colOff>
      <xdr:row>155</xdr:row>
      <xdr:rowOff>314325</xdr:rowOff>
    </xdr:to>
    <xdr:sp macro="" textlink="">
      <xdr:nvSpPr>
        <xdr:cNvPr id="3" name="Text Box 1"/>
        <xdr:cNvSpPr txBox="1">
          <a:spLocks noChangeArrowheads="1"/>
        </xdr:cNvSpPr>
      </xdr:nvSpPr>
      <xdr:spPr bwMode="auto">
        <a:xfrm>
          <a:off x="1552575" y="164725350"/>
          <a:ext cx="381000" cy="314325"/>
        </a:xfrm>
        <a:prstGeom prst="rect">
          <a:avLst/>
        </a:prstGeom>
        <a:solidFill>
          <a:srgbClr val="FFFFFF"/>
        </a:solidFill>
        <a:ln w="9525">
          <a:solidFill>
            <a:srgbClr val="000000"/>
          </a:solidFill>
          <a:miter lim="800000"/>
          <a:headEnd/>
          <a:tailEnd/>
        </a:ln>
      </xdr:spPr>
      <xdr:txBody>
        <a:bodyPr vertOverflow="clip" wrap="square" lIns="18288" tIns="18288" rIns="0" bIns="0" anchor="t" upright="1"/>
        <a:lstStyle/>
        <a:p>
          <a:pPr algn="l" rtl="0">
            <a:defRPr sz="1000"/>
          </a:pPr>
          <a:r>
            <a:rPr lang="ru-RU" sz="1100" b="0" i="0" u="none" strike="noStrike" baseline="0">
              <a:solidFill>
                <a:srgbClr val="000000"/>
              </a:solidFill>
              <a:latin typeface="Calibri"/>
              <a:cs typeface="Calibri"/>
            </a:rPr>
            <a:t>Модуль реле на 1 канал, 5V Подключение управляющих входов к портам микроконтроллера через - транзисторный ключ. Светодиодная индикация канала и питания.  Можно использовать как шилд к Ардуино, так и без него. Светодиодная индикация / Коммутируемый ток max - 10 А / Коммутируемое напряжение max - 250V / Напряжение питания 5В /  - Потребление каждым реле: 15-20 мА / Размеры: 7.5x5.5x1.7cm</a:t>
          </a:r>
        </a:p>
      </xdr:txBody>
    </xdr:sp>
    <xdr:clientData/>
  </xdr:twoCellAnchor>
  <xdr:twoCellAnchor>
    <xdr:from>
      <xdr:col>2</xdr:col>
      <xdr:colOff>0</xdr:colOff>
      <xdr:row>155</xdr:row>
      <xdr:rowOff>0</xdr:rowOff>
    </xdr:from>
    <xdr:to>
      <xdr:col>2</xdr:col>
      <xdr:colOff>381000</xdr:colOff>
      <xdr:row>155</xdr:row>
      <xdr:rowOff>314325</xdr:rowOff>
    </xdr:to>
    <xdr:sp macro="" textlink="">
      <xdr:nvSpPr>
        <xdr:cNvPr id="8" name="Text Box 2"/>
        <xdr:cNvSpPr txBox="1">
          <a:spLocks noChangeArrowheads="1"/>
        </xdr:cNvSpPr>
      </xdr:nvSpPr>
      <xdr:spPr bwMode="auto">
        <a:xfrm>
          <a:off x="1552575" y="164725350"/>
          <a:ext cx="381000" cy="314325"/>
        </a:xfrm>
        <a:prstGeom prst="rect">
          <a:avLst/>
        </a:prstGeom>
        <a:solidFill>
          <a:srgbClr val="FFFFFF"/>
        </a:solidFill>
        <a:ln w="9525">
          <a:solidFill>
            <a:srgbClr val="000000"/>
          </a:solidFill>
          <a:miter lim="800000"/>
          <a:headEnd/>
          <a:tailEnd/>
        </a:ln>
      </xdr:spPr>
      <xdr:txBody>
        <a:bodyPr vertOverflow="clip" wrap="square" lIns="18288" tIns="18288" rIns="0" bIns="0" anchor="t" upright="1"/>
        <a:lstStyle/>
        <a:p>
          <a:pPr algn="l" rtl="0">
            <a:defRPr sz="1000"/>
          </a:pPr>
          <a:r>
            <a:rPr lang="ru-RU" sz="1100" b="0" i="0" u="none" strike="noStrike" baseline="0">
              <a:solidFill>
                <a:srgbClr val="000000"/>
              </a:solidFill>
              <a:latin typeface="Calibri"/>
              <a:cs typeface="Calibri"/>
            </a:rPr>
            <a:t>Модуль реле на 1 канал, 5V Подключение управляющих входов к портам микроконтроллера через - транзисторный ключ. Светодиодная индикация канала и питания.  Можно использовать как шилд к Ардуино, так и без него. Светодиодная индикация / Коммутируемый ток max - 10 А / Коммутируемое напряжение max - 250V / Напряжение питания 5В /  - Потребление каждым реле: 15-20 мА / Размеры: 7.5x5.5x1.7cm</a:t>
          </a:r>
        </a:p>
      </xdr:txBody>
    </xdr:sp>
    <xdr:clientData/>
  </xdr:twoCellAnchor>
  <xdr:twoCellAnchor editAs="oneCell">
    <xdr:from>
      <xdr:col>4</xdr:col>
      <xdr:colOff>17318</xdr:colOff>
      <xdr:row>48</xdr:row>
      <xdr:rowOff>17318</xdr:rowOff>
    </xdr:from>
    <xdr:to>
      <xdr:col>4</xdr:col>
      <xdr:colOff>1454728</xdr:colOff>
      <xdr:row>48</xdr:row>
      <xdr:rowOff>1095376</xdr:rowOff>
    </xdr:to>
    <xdr:pic>
      <xdr:nvPicPr>
        <xdr:cNvPr id="1115" name="Рисунок 1114"/>
        <xdr:cNvPicPr>
          <a:picLocks noChangeAspect="1"/>
        </xdr:cNvPicPr>
      </xdr:nvPicPr>
      <xdr:blipFill>
        <a:blip xmlns:r="http://schemas.openxmlformats.org/officeDocument/2006/relationships" r:embed="rId656" cstate="print">
          <a:extLst>
            <a:ext uri="{28A0092B-C50C-407E-A947-70E740481C1C}">
              <a14:useLocalDpi xmlns:a14="http://schemas.microsoft.com/office/drawing/2010/main" val="0"/>
            </a:ext>
          </a:extLst>
        </a:blip>
        <a:stretch>
          <a:fillRect/>
        </a:stretch>
      </xdr:blipFill>
      <xdr:spPr>
        <a:xfrm>
          <a:off x="10113818" y="49478045"/>
          <a:ext cx="1437410" cy="1078058"/>
        </a:xfrm>
        <a:prstGeom prst="rect">
          <a:avLst/>
        </a:prstGeom>
      </xdr:spPr>
    </xdr:pic>
    <xdr:clientData/>
  </xdr:twoCellAnchor>
  <xdr:twoCellAnchor editAs="oneCell">
    <xdr:from>
      <xdr:col>4</xdr:col>
      <xdr:colOff>34636</xdr:colOff>
      <xdr:row>189</xdr:row>
      <xdr:rowOff>34636</xdr:rowOff>
    </xdr:from>
    <xdr:to>
      <xdr:col>4</xdr:col>
      <xdr:colOff>1446577</xdr:colOff>
      <xdr:row>189</xdr:row>
      <xdr:rowOff>1087590</xdr:rowOff>
    </xdr:to>
    <xdr:pic>
      <xdr:nvPicPr>
        <xdr:cNvPr id="1118" name="Рисунок 1117"/>
        <xdr:cNvPicPr>
          <a:picLocks noChangeAspect="1"/>
        </xdr:cNvPicPr>
      </xdr:nvPicPr>
      <xdr:blipFill>
        <a:blip xmlns:r="http://schemas.openxmlformats.org/officeDocument/2006/relationships" r:embed="rId657">
          <a:extLst>
            <a:ext uri="{28A0092B-C50C-407E-A947-70E740481C1C}">
              <a14:useLocalDpi xmlns:a14="http://schemas.microsoft.com/office/drawing/2010/main" val="0"/>
            </a:ext>
          </a:extLst>
        </a:blip>
        <a:stretch>
          <a:fillRect/>
        </a:stretch>
      </xdr:blipFill>
      <xdr:spPr>
        <a:xfrm>
          <a:off x="10131136" y="202085863"/>
          <a:ext cx="1411941" cy="1052954"/>
        </a:xfrm>
        <a:prstGeom prst="rect">
          <a:avLst/>
        </a:prstGeom>
      </xdr:spPr>
    </xdr:pic>
    <xdr:clientData/>
  </xdr:twoCellAnchor>
  <xdr:twoCellAnchor editAs="oneCell">
    <xdr:from>
      <xdr:col>4</xdr:col>
      <xdr:colOff>17318</xdr:colOff>
      <xdr:row>179</xdr:row>
      <xdr:rowOff>17318</xdr:rowOff>
    </xdr:from>
    <xdr:to>
      <xdr:col>4</xdr:col>
      <xdr:colOff>1410854</xdr:colOff>
      <xdr:row>179</xdr:row>
      <xdr:rowOff>1062470</xdr:rowOff>
    </xdr:to>
    <xdr:pic>
      <xdr:nvPicPr>
        <xdr:cNvPr id="1119" name="Рисунок 1118"/>
        <xdr:cNvPicPr>
          <a:picLocks noChangeAspect="1"/>
        </xdr:cNvPicPr>
      </xdr:nvPicPr>
      <xdr:blipFill>
        <a:blip xmlns:r="http://schemas.openxmlformats.org/officeDocument/2006/relationships" r:embed="rId658" cstate="print">
          <a:extLst>
            <a:ext uri="{28A0092B-C50C-407E-A947-70E740481C1C}">
              <a14:useLocalDpi xmlns:a14="http://schemas.microsoft.com/office/drawing/2010/main" val="0"/>
            </a:ext>
          </a:extLst>
        </a:blip>
        <a:stretch>
          <a:fillRect/>
        </a:stretch>
      </xdr:blipFill>
      <xdr:spPr>
        <a:xfrm>
          <a:off x="10113818" y="192093273"/>
          <a:ext cx="1393536" cy="1045152"/>
        </a:xfrm>
        <a:prstGeom prst="rect">
          <a:avLst/>
        </a:prstGeom>
      </xdr:spPr>
    </xdr:pic>
    <xdr:clientData/>
  </xdr:twoCellAnchor>
  <xdr:oneCellAnchor>
    <xdr:from>
      <xdr:col>11</xdr:col>
      <xdr:colOff>121231</xdr:colOff>
      <xdr:row>179</xdr:row>
      <xdr:rowOff>155862</xdr:rowOff>
    </xdr:from>
    <xdr:ext cx="496823" cy="815947"/>
    <xdr:pic>
      <xdr:nvPicPr>
        <xdr:cNvPr id="1120" name="Рисунок 1119">
          <a:hlinkClick xmlns:r="http://schemas.openxmlformats.org/officeDocument/2006/relationships" r:id="rId659"/>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603686" y="196665271"/>
          <a:ext cx="496823" cy="815947"/>
        </a:xfrm>
        <a:prstGeom prst="rect">
          <a:avLst/>
        </a:prstGeom>
      </xdr:spPr>
    </xdr:pic>
    <xdr:clientData/>
  </xdr:oneCellAnchor>
  <xdr:twoCellAnchor editAs="oneCell">
    <xdr:from>
      <xdr:col>4</xdr:col>
      <xdr:colOff>17318</xdr:colOff>
      <xdr:row>288</xdr:row>
      <xdr:rowOff>17318</xdr:rowOff>
    </xdr:from>
    <xdr:to>
      <xdr:col>4</xdr:col>
      <xdr:colOff>1446068</xdr:colOff>
      <xdr:row>288</xdr:row>
      <xdr:rowOff>1088881</xdr:rowOff>
    </xdr:to>
    <xdr:pic>
      <xdr:nvPicPr>
        <xdr:cNvPr id="1121" name="Рисунок 1120"/>
        <xdr:cNvPicPr>
          <a:picLocks noChangeAspect="1"/>
        </xdr:cNvPicPr>
      </xdr:nvPicPr>
      <xdr:blipFill>
        <a:blip xmlns:r="http://schemas.openxmlformats.org/officeDocument/2006/relationships" r:embed="rId660" cstate="print">
          <a:extLst>
            <a:ext uri="{28A0092B-C50C-407E-A947-70E740481C1C}">
              <a14:useLocalDpi xmlns:a14="http://schemas.microsoft.com/office/drawing/2010/main" val="0"/>
            </a:ext>
          </a:extLst>
        </a:blip>
        <a:stretch>
          <a:fillRect/>
        </a:stretch>
      </xdr:blipFill>
      <xdr:spPr>
        <a:xfrm>
          <a:off x="10113818" y="316714909"/>
          <a:ext cx="1428750" cy="1071563"/>
        </a:xfrm>
        <a:prstGeom prst="rect">
          <a:avLst/>
        </a:prstGeom>
      </xdr:spPr>
    </xdr:pic>
    <xdr:clientData/>
  </xdr:twoCellAnchor>
  <xdr:oneCellAnchor>
    <xdr:from>
      <xdr:col>11</xdr:col>
      <xdr:colOff>121231</xdr:colOff>
      <xdr:row>288</xdr:row>
      <xdr:rowOff>155862</xdr:rowOff>
    </xdr:from>
    <xdr:ext cx="496823" cy="815947"/>
    <xdr:pic>
      <xdr:nvPicPr>
        <xdr:cNvPr id="1122" name="Рисунок 1121">
          <a:hlinkClick xmlns:r="http://schemas.openxmlformats.org/officeDocument/2006/relationships" r:id="rId661"/>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603686" y="315745089"/>
          <a:ext cx="496823" cy="815947"/>
        </a:xfrm>
        <a:prstGeom prst="rect">
          <a:avLst/>
        </a:prstGeom>
      </xdr:spPr>
    </xdr:pic>
    <xdr:clientData/>
  </xdr:oneCellAnchor>
  <xdr:twoCellAnchor editAs="oneCell">
    <xdr:from>
      <xdr:col>4</xdr:col>
      <xdr:colOff>17318</xdr:colOff>
      <xdr:row>136</xdr:row>
      <xdr:rowOff>17318</xdr:rowOff>
    </xdr:from>
    <xdr:to>
      <xdr:col>4</xdr:col>
      <xdr:colOff>1454728</xdr:colOff>
      <xdr:row>136</xdr:row>
      <xdr:rowOff>1095376</xdr:rowOff>
    </xdr:to>
    <xdr:pic>
      <xdr:nvPicPr>
        <xdr:cNvPr id="1123" name="Рисунок 1122"/>
        <xdr:cNvPicPr>
          <a:picLocks noChangeAspect="1"/>
        </xdr:cNvPicPr>
      </xdr:nvPicPr>
      <xdr:blipFill>
        <a:blip xmlns:r="http://schemas.openxmlformats.org/officeDocument/2006/relationships" r:embed="rId662" cstate="print">
          <a:extLst>
            <a:ext uri="{28A0092B-C50C-407E-A947-70E740481C1C}">
              <a14:useLocalDpi xmlns:a14="http://schemas.microsoft.com/office/drawing/2010/main" val="0"/>
            </a:ext>
          </a:extLst>
        </a:blip>
        <a:stretch>
          <a:fillRect/>
        </a:stretch>
      </xdr:blipFill>
      <xdr:spPr>
        <a:xfrm>
          <a:off x="10113818" y="141905182"/>
          <a:ext cx="1437410" cy="1078058"/>
        </a:xfrm>
        <a:prstGeom prst="rect">
          <a:avLst/>
        </a:prstGeom>
      </xdr:spPr>
    </xdr:pic>
    <xdr:clientData/>
  </xdr:twoCellAnchor>
  <xdr:twoCellAnchor editAs="oneCell">
    <xdr:from>
      <xdr:col>4</xdr:col>
      <xdr:colOff>34636</xdr:colOff>
      <xdr:row>102</xdr:row>
      <xdr:rowOff>17318</xdr:rowOff>
    </xdr:from>
    <xdr:to>
      <xdr:col>4</xdr:col>
      <xdr:colOff>1463386</xdr:colOff>
      <xdr:row>102</xdr:row>
      <xdr:rowOff>1088881</xdr:rowOff>
    </xdr:to>
    <xdr:pic>
      <xdr:nvPicPr>
        <xdr:cNvPr id="1124" name="Рисунок 1123"/>
        <xdr:cNvPicPr>
          <a:picLocks noChangeAspect="1"/>
        </xdr:cNvPicPr>
      </xdr:nvPicPr>
      <xdr:blipFill>
        <a:blip xmlns:r="http://schemas.openxmlformats.org/officeDocument/2006/relationships" r:embed="rId663" cstate="print">
          <a:extLst>
            <a:ext uri="{28A0092B-C50C-407E-A947-70E740481C1C}">
              <a14:useLocalDpi xmlns:a14="http://schemas.microsoft.com/office/drawing/2010/main" val="0"/>
            </a:ext>
          </a:extLst>
        </a:blip>
        <a:stretch>
          <a:fillRect/>
        </a:stretch>
      </xdr:blipFill>
      <xdr:spPr>
        <a:xfrm>
          <a:off x="10131136" y="107147591"/>
          <a:ext cx="1428750" cy="1071563"/>
        </a:xfrm>
        <a:prstGeom prst="rect">
          <a:avLst/>
        </a:prstGeom>
      </xdr:spPr>
    </xdr:pic>
    <xdr:clientData/>
  </xdr:twoCellAnchor>
  <xdr:twoCellAnchor editAs="oneCell">
    <xdr:from>
      <xdr:col>4</xdr:col>
      <xdr:colOff>34636</xdr:colOff>
      <xdr:row>615</xdr:row>
      <xdr:rowOff>27147</xdr:rowOff>
    </xdr:from>
    <xdr:to>
      <xdr:col>4</xdr:col>
      <xdr:colOff>1447800</xdr:colOff>
      <xdr:row>615</xdr:row>
      <xdr:rowOff>1087020</xdr:rowOff>
    </xdr:to>
    <xdr:pic>
      <xdr:nvPicPr>
        <xdr:cNvPr id="1125" name="Рисунок 1124"/>
        <xdr:cNvPicPr>
          <a:picLocks noChangeAspect="1"/>
        </xdr:cNvPicPr>
      </xdr:nvPicPr>
      <xdr:blipFill>
        <a:blip xmlns:r="http://schemas.openxmlformats.org/officeDocument/2006/relationships" r:embed="rId664">
          <a:extLst>
            <a:ext uri="{28A0092B-C50C-407E-A947-70E740481C1C}">
              <a14:useLocalDpi xmlns:a14="http://schemas.microsoft.com/office/drawing/2010/main" val="0"/>
            </a:ext>
          </a:extLst>
        </a:blip>
        <a:stretch>
          <a:fillRect/>
        </a:stretch>
      </xdr:blipFill>
      <xdr:spPr>
        <a:xfrm>
          <a:off x="10131136" y="679712097"/>
          <a:ext cx="1413164" cy="1059873"/>
        </a:xfrm>
        <a:prstGeom prst="rect">
          <a:avLst/>
        </a:prstGeom>
      </xdr:spPr>
    </xdr:pic>
    <xdr:clientData/>
  </xdr:twoCellAnchor>
  <xdr:twoCellAnchor editAs="oneCell">
    <xdr:from>
      <xdr:col>4</xdr:col>
      <xdr:colOff>43805</xdr:colOff>
      <xdr:row>614</xdr:row>
      <xdr:rowOff>42429</xdr:rowOff>
    </xdr:from>
    <xdr:to>
      <xdr:col>4</xdr:col>
      <xdr:colOff>1433335</xdr:colOff>
      <xdr:row>614</xdr:row>
      <xdr:rowOff>1084577</xdr:rowOff>
    </xdr:to>
    <xdr:pic>
      <xdr:nvPicPr>
        <xdr:cNvPr id="1126" name="Рисунок 1125"/>
        <xdr:cNvPicPr>
          <a:picLocks noChangeAspect="1"/>
        </xdr:cNvPicPr>
      </xdr:nvPicPr>
      <xdr:blipFill>
        <a:blip xmlns:r="http://schemas.openxmlformats.org/officeDocument/2006/relationships" r:embed="rId665">
          <a:extLst>
            <a:ext uri="{28A0092B-C50C-407E-A947-70E740481C1C}">
              <a14:useLocalDpi xmlns:a14="http://schemas.microsoft.com/office/drawing/2010/main" val="0"/>
            </a:ext>
          </a:extLst>
        </a:blip>
        <a:stretch>
          <a:fillRect/>
        </a:stretch>
      </xdr:blipFill>
      <xdr:spPr>
        <a:xfrm>
          <a:off x="10140305" y="678622479"/>
          <a:ext cx="1389530" cy="1042148"/>
        </a:xfrm>
        <a:prstGeom prst="rect">
          <a:avLst/>
        </a:prstGeom>
      </xdr:spPr>
    </xdr:pic>
    <xdr:clientData/>
  </xdr:twoCellAnchor>
  <xdr:twoCellAnchor editAs="oneCell">
    <xdr:from>
      <xdr:col>4</xdr:col>
      <xdr:colOff>51954</xdr:colOff>
      <xdr:row>83</xdr:row>
      <xdr:rowOff>51954</xdr:rowOff>
    </xdr:from>
    <xdr:to>
      <xdr:col>5</xdr:col>
      <xdr:colOff>1374</xdr:colOff>
      <xdr:row>83</xdr:row>
      <xdr:rowOff>1079076</xdr:rowOff>
    </xdr:to>
    <xdr:pic>
      <xdr:nvPicPr>
        <xdr:cNvPr id="1127" name="Рисунок 1126"/>
        <xdr:cNvPicPr>
          <a:picLocks noChangeAspect="1"/>
        </xdr:cNvPicPr>
      </xdr:nvPicPr>
      <xdr:blipFill>
        <a:blip xmlns:r="http://schemas.openxmlformats.org/officeDocument/2006/relationships" r:embed="rId286">
          <a:extLst>
            <a:ext uri="{28A0092B-C50C-407E-A947-70E740481C1C}">
              <a14:useLocalDpi xmlns:a14="http://schemas.microsoft.com/office/drawing/2010/main" val="0"/>
            </a:ext>
          </a:extLst>
        </a:blip>
        <a:stretch>
          <a:fillRect/>
        </a:stretch>
      </xdr:blipFill>
      <xdr:spPr>
        <a:xfrm>
          <a:off x="10148454" y="87248999"/>
          <a:ext cx="1421465" cy="1027122"/>
        </a:xfrm>
        <a:prstGeom prst="rect">
          <a:avLst/>
        </a:prstGeom>
      </xdr:spPr>
    </xdr:pic>
    <xdr:clientData/>
  </xdr:twoCellAnchor>
  <xdr:twoCellAnchor editAs="oneCell">
    <xdr:from>
      <xdr:col>4</xdr:col>
      <xdr:colOff>34636</xdr:colOff>
      <xdr:row>114</xdr:row>
      <xdr:rowOff>34636</xdr:rowOff>
    </xdr:from>
    <xdr:to>
      <xdr:col>4</xdr:col>
      <xdr:colOff>1432315</xdr:colOff>
      <xdr:row>114</xdr:row>
      <xdr:rowOff>1082895</xdr:rowOff>
    </xdr:to>
    <xdr:pic>
      <xdr:nvPicPr>
        <xdr:cNvPr id="1128" name="Рисунок 1127"/>
        <xdr:cNvPicPr>
          <a:picLocks noChangeAspect="1"/>
        </xdr:cNvPicPr>
      </xdr:nvPicPr>
      <xdr:blipFill>
        <a:blip xmlns:r="http://schemas.openxmlformats.org/officeDocument/2006/relationships" r:embed="rId666">
          <a:extLst>
            <a:ext uri="{28A0092B-C50C-407E-A947-70E740481C1C}">
              <a14:useLocalDpi xmlns:a14="http://schemas.microsoft.com/office/drawing/2010/main" val="0"/>
            </a:ext>
          </a:extLst>
        </a:blip>
        <a:stretch>
          <a:fillRect/>
        </a:stretch>
      </xdr:blipFill>
      <xdr:spPr>
        <a:xfrm>
          <a:off x="10131136" y="120517227"/>
          <a:ext cx="1397679" cy="1048259"/>
        </a:xfrm>
        <a:prstGeom prst="rect">
          <a:avLst/>
        </a:prstGeom>
      </xdr:spPr>
    </xdr:pic>
    <xdr:clientData/>
  </xdr:twoCellAnchor>
  <xdr:twoCellAnchor editAs="oneCell">
    <xdr:from>
      <xdr:col>4</xdr:col>
      <xdr:colOff>39730</xdr:colOff>
      <xdr:row>274</xdr:row>
      <xdr:rowOff>57048</xdr:rowOff>
    </xdr:from>
    <xdr:to>
      <xdr:col>4</xdr:col>
      <xdr:colOff>1429241</xdr:colOff>
      <xdr:row>274</xdr:row>
      <xdr:rowOff>1086971</xdr:rowOff>
    </xdr:to>
    <xdr:pic>
      <xdr:nvPicPr>
        <xdr:cNvPr id="1129" name="Рисунок 1128"/>
        <xdr:cNvPicPr>
          <a:picLocks noChangeAspect="1"/>
        </xdr:cNvPicPr>
      </xdr:nvPicPr>
      <xdr:blipFill>
        <a:blip xmlns:r="http://schemas.openxmlformats.org/officeDocument/2006/relationships" r:embed="rId667">
          <a:extLst>
            <a:ext uri="{28A0092B-C50C-407E-A947-70E740481C1C}">
              <a14:useLocalDpi xmlns:a14="http://schemas.microsoft.com/office/drawing/2010/main" val="0"/>
            </a:ext>
          </a:extLst>
        </a:blip>
        <a:stretch>
          <a:fillRect/>
        </a:stretch>
      </xdr:blipFill>
      <xdr:spPr>
        <a:xfrm>
          <a:off x="10147436" y="305809548"/>
          <a:ext cx="1389511" cy="1029923"/>
        </a:xfrm>
        <a:prstGeom prst="rect">
          <a:avLst/>
        </a:prstGeom>
      </xdr:spPr>
    </xdr:pic>
    <xdr:clientData/>
  </xdr:twoCellAnchor>
  <xdr:oneCellAnchor>
    <xdr:from>
      <xdr:col>11</xdr:col>
      <xdr:colOff>121231</xdr:colOff>
      <xdr:row>274</xdr:row>
      <xdr:rowOff>155862</xdr:rowOff>
    </xdr:from>
    <xdr:ext cx="496823" cy="815947"/>
    <xdr:pic>
      <xdr:nvPicPr>
        <xdr:cNvPr id="1130" name="Рисунок 1129">
          <a:hlinkClick xmlns:r="http://schemas.openxmlformats.org/officeDocument/2006/relationships" r:id="rId668"/>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618966" y="304798980"/>
          <a:ext cx="496823" cy="815947"/>
        </a:xfrm>
        <a:prstGeom prst="rect">
          <a:avLst/>
        </a:prstGeom>
      </xdr:spPr>
    </xdr:pic>
    <xdr:clientData/>
  </xdr:oneCellAnchor>
  <xdr:oneCellAnchor>
    <xdr:from>
      <xdr:col>12</xdr:col>
      <xdr:colOff>121231</xdr:colOff>
      <xdr:row>274</xdr:row>
      <xdr:rowOff>155862</xdr:rowOff>
    </xdr:from>
    <xdr:ext cx="496823" cy="815947"/>
    <xdr:pic>
      <xdr:nvPicPr>
        <xdr:cNvPr id="1131" name="Рисунок 1130">
          <a:hlinkClick xmlns:r="http://schemas.openxmlformats.org/officeDocument/2006/relationships" r:id="rId669"/>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6324937" y="304798980"/>
          <a:ext cx="496823" cy="815947"/>
        </a:xfrm>
        <a:prstGeom prst="rect">
          <a:avLst/>
        </a:prstGeom>
      </xdr:spPr>
    </xdr:pic>
    <xdr:clientData/>
  </xdr:oneCellAnchor>
  <xdr:twoCellAnchor editAs="oneCell">
    <xdr:from>
      <xdr:col>4</xdr:col>
      <xdr:colOff>34636</xdr:colOff>
      <xdr:row>650</xdr:row>
      <xdr:rowOff>34636</xdr:rowOff>
    </xdr:from>
    <xdr:to>
      <xdr:col>4</xdr:col>
      <xdr:colOff>1435371</xdr:colOff>
      <xdr:row>650</xdr:row>
      <xdr:rowOff>1079234</xdr:rowOff>
    </xdr:to>
    <xdr:pic>
      <xdr:nvPicPr>
        <xdr:cNvPr id="1132" name="Рисунок 1131"/>
        <xdr:cNvPicPr>
          <a:picLocks noChangeAspect="1"/>
        </xdr:cNvPicPr>
      </xdr:nvPicPr>
      <xdr:blipFill>
        <a:blip xmlns:r="http://schemas.openxmlformats.org/officeDocument/2006/relationships" r:embed="rId670">
          <a:extLst>
            <a:ext uri="{28A0092B-C50C-407E-A947-70E740481C1C}">
              <a14:useLocalDpi xmlns:a14="http://schemas.microsoft.com/office/drawing/2010/main" val="0"/>
            </a:ext>
          </a:extLst>
        </a:blip>
        <a:stretch>
          <a:fillRect/>
        </a:stretch>
      </xdr:blipFill>
      <xdr:spPr>
        <a:xfrm>
          <a:off x="10131136" y="722757000"/>
          <a:ext cx="1400735" cy="1044598"/>
        </a:xfrm>
        <a:prstGeom prst="rect">
          <a:avLst/>
        </a:prstGeom>
      </xdr:spPr>
    </xdr:pic>
    <xdr:clientData/>
  </xdr:twoCellAnchor>
  <xdr:twoCellAnchor editAs="oneCell">
    <xdr:from>
      <xdr:col>4</xdr:col>
      <xdr:colOff>38100</xdr:colOff>
      <xdr:row>278</xdr:row>
      <xdr:rowOff>38100</xdr:rowOff>
    </xdr:from>
    <xdr:to>
      <xdr:col>4</xdr:col>
      <xdr:colOff>1417782</xdr:colOff>
      <xdr:row>278</xdr:row>
      <xdr:rowOff>1072862</xdr:rowOff>
    </xdr:to>
    <xdr:pic>
      <xdr:nvPicPr>
        <xdr:cNvPr id="1133" name="Рисунок 1132"/>
        <xdr:cNvPicPr>
          <a:picLocks noChangeAspect="1"/>
        </xdr:cNvPicPr>
      </xdr:nvPicPr>
      <xdr:blipFill>
        <a:blip xmlns:r="http://schemas.openxmlformats.org/officeDocument/2006/relationships" r:embed="rId671">
          <a:extLst>
            <a:ext uri="{28A0092B-C50C-407E-A947-70E740481C1C}">
              <a14:useLocalDpi xmlns:a14="http://schemas.microsoft.com/office/drawing/2010/main" val="0"/>
            </a:ext>
          </a:extLst>
        </a:blip>
        <a:stretch>
          <a:fillRect/>
        </a:stretch>
      </xdr:blipFill>
      <xdr:spPr>
        <a:xfrm>
          <a:off x="10134600" y="308067075"/>
          <a:ext cx="1379682" cy="1034762"/>
        </a:xfrm>
        <a:prstGeom prst="rect">
          <a:avLst/>
        </a:prstGeom>
      </xdr:spPr>
    </xdr:pic>
    <xdr:clientData/>
  </xdr:twoCellAnchor>
  <xdr:twoCellAnchor editAs="oneCell">
    <xdr:from>
      <xdr:col>4</xdr:col>
      <xdr:colOff>34636</xdr:colOff>
      <xdr:row>287</xdr:row>
      <xdr:rowOff>51954</xdr:rowOff>
    </xdr:from>
    <xdr:to>
      <xdr:col>4</xdr:col>
      <xdr:colOff>1432341</xdr:colOff>
      <xdr:row>287</xdr:row>
      <xdr:rowOff>1094291</xdr:rowOff>
    </xdr:to>
    <xdr:pic>
      <xdr:nvPicPr>
        <xdr:cNvPr id="1134" name="Рисунок 1133"/>
        <xdr:cNvPicPr>
          <a:picLocks noChangeAspect="1"/>
        </xdr:cNvPicPr>
      </xdr:nvPicPr>
      <xdr:blipFill>
        <a:blip xmlns:r="http://schemas.openxmlformats.org/officeDocument/2006/relationships" r:embed="rId672">
          <a:extLst>
            <a:ext uri="{28A0092B-C50C-407E-A947-70E740481C1C}">
              <a14:useLocalDpi xmlns:a14="http://schemas.microsoft.com/office/drawing/2010/main" val="0"/>
            </a:ext>
          </a:extLst>
        </a:blip>
        <a:stretch>
          <a:fillRect/>
        </a:stretch>
      </xdr:blipFill>
      <xdr:spPr>
        <a:xfrm>
          <a:off x="10131136" y="317857909"/>
          <a:ext cx="1397705" cy="1042337"/>
        </a:xfrm>
        <a:prstGeom prst="rect">
          <a:avLst/>
        </a:prstGeom>
      </xdr:spPr>
    </xdr:pic>
    <xdr:clientData/>
  </xdr:twoCellAnchor>
  <xdr:oneCellAnchor>
    <xdr:from>
      <xdr:col>13</xdr:col>
      <xdr:colOff>51954</xdr:colOff>
      <xdr:row>287</xdr:row>
      <xdr:rowOff>225135</xdr:rowOff>
    </xdr:from>
    <xdr:ext cx="599665" cy="670082"/>
    <xdr:pic>
      <xdr:nvPicPr>
        <xdr:cNvPr id="1135" name="Рисунок 1134">
          <a:hlinkClick xmlns:r="http://schemas.openxmlformats.org/officeDocument/2006/relationships" r:id="rId673"/>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954499" y="318031090"/>
          <a:ext cx="599665" cy="670082"/>
        </a:xfrm>
        <a:prstGeom prst="rect">
          <a:avLst/>
        </a:prstGeom>
      </xdr:spPr>
    </xdr:pic>
    <xdr:clientData/>
  </xdr:oneCellAnchor>
  <xdr:twoCellAnchor editAs="oneCell">
    <xdr:from>
      <xdr:col>4</xdr:col>
      <xdr:colOff>69272</xdr:colOff>
      <xdr:row>462</xdr:row>
      <xdr:rowOff>34636</xdr:rowOff>
    </xdr:from>
    <xdr:to>
      <xdr:col>4</xdr:col>
      <xdr:colOff>1441227</xdr:colOff>
      <xdr:row>462</xdr:row>
      <xdr:rowOff>1055172</xdr:rowOff>
    </xdr:to>
    <xdr:pic>
      <xdr:nvPicPr>
        <xdr:cNvPr id="1136" name="Рисунок 1135"/>
        <xdr:cNvPicPr>
          <a:picLocks noChangeAspect="1"/>
        </xdr:cNvPicPr>
      </xdr:nvPicPr>
      <xdr:blipFill>
        <a:blip xmlns:r="http://schemas.openxmlformats.org/officeDocument/2006/relationships" r:embed="rId674">
          <a:extLst>
            <a:ext uri="{28A0092B-C50C-407E-A947-70E740481C1C}">
              <a14:useLocalDpi xmlns:a14="http://schemas.microsoft.com/office/drawing/2010/main" val="0"/>
            </a:ext>
          </a:extLst>
        </a:blip>
        <a:stretch>
          <a:fillRect/>
        </a:stretch>
      </xdr:blipFill>
      <xdr:spPr>
        <a:xfrm>
          <a:off x="10165772" y="509916545"/>
          <a:ext cx="1371955" cy="1020536"/>
        </a:xfrm>
        <a:prstGeom prst="rect">
          <a:avLst/>
        </a:prstGeom>
      </xdr:spPr>
    </xdr:pic>
    <xdr:clientData/>
  </xdr:twoCellAnchor>
  <xdr:twoCellAnchor editAs="oneCell">
    <xdr:from>
      <xdr:col>4</xdr:col>
      <xdr:colOff>34636</xdr:colOff>
      <xdr:row>345</xdr:row>
      <xdr:rowOff>34636</xdr:rowOff>
    </xdr:from>
    <xdr:to>
      <xdr:col>4</xdr:col>
      <xdr:colOff>1432341</xdr:colOff>
      <xdr:row>345</xdr:row>
      <xdr:rowOff>1076973</xdr:rowOff>
    </xdr:to>
    <xdr:pic>
      <xdr:nvPicPr>
        <xdr:cNvPr id="1137" name="Рисунок 1136"/>
        <xdr:cNvPicPr>
          <a:picLocks noChangeAspect="1"/>
        </xdr:cNvPicPr>
      </xdr:nvPicPr>
      <xdr:blipFill>
        <a:blip xmlns:r="http://schemas.openxmlformats.org/officeDocument/2006/relationships" r:embed="rId675">
          <a:extLst>
            <a:ext uri="{28A0092B-C50C-407E-A947-70E740481C1C}">
              <a14:useLocalDpi xmlns:a14="http://schemas.microsoft.com/office/drawing/2010/main" val="0"/>
            </a:ext>
          </a:extLst>
        </a:blip>
        <a:stretch>
          <a:fillRect/>
        </a:stretch>
      </xdr:blipFill>
      <xdr:spPr>
        <a:xfrm>
          <a:off x="10131136" y="381242454"/>
          <a:ext cx="1397705" cy="1042337"/>
        </a:xfrm>
        <a:prstGeom prst="rect">
          <a:avLst/>
        </a:prstGeom>
      </xdr:spPr>
    </xdr:pic>
    <xdr:clientData/>
  </xdr:twoCellAnchor>
  <xdr:oneCellAnchor>
    <xdr:from>
      <xdr:col>4</xdr:col>
      <xdr:colOff>69273</xdr:colOff>
      <xdr:row>502</xdr:row>
      <xdr:rowOff>0</xdr:rowOff>
    </xdr:from>
    <xdr:ext cx="1333501" cy="1000126"/>
    <xdr:pic>
      <xdr:nvPicPr>
        <xdr:cNvPr id="1138" name="Рисунок 1137"/>
        <xdr:cNvPicPr>
          <a:picLocks noChangeAspect="1"/>
        </xdr:cNvPicPr>
      </xdr:nvPicPr>
      <xdr:blipFill>
        <a:blip xmlns:r="http://schemas.openxmlformats.org/officeDocument/2006/relationships" r:embed="rId676" cstate="print">
          <a:extLst>
            <a:ext uri="{28A0092B-C50C-407E-A947-70E740481C1C}">
              <a14:useLocalDpi xmlns:a14="http://schemas.microsoft.com/office/drawing/2010/main" val="0"/>
            </a:ext>
          </a:extLst>
        </a:blip>
        <a:stretch>
          <a:fillRect/>
        </a:stretch>
      </xdr:blipFill>
      <xdr:spPr>
        <a:xfrm>
          <a:off x="10165773" y="560364409"/>
          <a:ext cx="1333501" cy="1000126"/>
        </a:xfrm>
        <a:prstGeom prst="rect">
          <a:avLst/>
        </a:prstGeom>
      </xdr:spPr>
    </xdr:pic>
    <xdr:clientData/>
  </xdr:oneCellAnchor>
  <xdr:twoCellAnchor editAs="oneCell">
    <xdr:from>
      <xdr:col>4</xdr:col>
      <xdr:colOff>0</xdr:colOff>
      <xdr:row>502</xdr:row>
      <xdr:rowOff>1050224</xdr:rowOff>
    </xdr:from>
    <xdr:to>
      <xdr:col>4</xdr:col>
      <xdr:colOff>1437410</xdr:colOff>
      <xdr:row>503</xdr:row>
      <xdr:rowOff>1026721</xdr:rowOff>
    </xdr:to>
    <xdr:pic>
      <xdr:nvPicPr>
        <xdr:cNvPr id="1139" name="Рисунок 1138"/>
        <xdr:cNvPicPr>
          <a:picLocks noChangeAspect="1"/>
        </xdr:cNvPicPr>
      </xdr:nvPicPr>
      <xdr:blipFill>
        <a:blip xmlns:r="http://schemas.openxmlformats.org/officeDocument/2006/relationships" r:embed="rId677" cstate="print">
          <a:extLst>
            <a:ext uri="{28A0092B-C50C-407E-A947-70E740481C1C}">
              <a14:useLocalDpi xmlns:a14="http://schemas.microsoft.com/office/drawing/2010/main" val="0"/>
            </a:ext>
          </a:extLst>
        </a:blip>
        <a:stretch>
          <a:fillRect/>
        </a:stretch>
      </xdr:blipFill>
      <xdr:spPr>
        <a:xfrm>
          <a:off x="10096500" y="561414633"/>
          <a:ext cx="1437410" cy="1084861"/>
        </a:xfrm>
        <a:prstGeom prst="rect">
          <a:avLst/>
        </a:prstGeom>
      </xdr:spPr>
    </xdr:pic>
    <xdr:clientData/>
  </xdr:twoCellAnchor>
  <xdr:twoCellAnchor editAs="oneCell">
    <xdr:from>
      <xdr:col>4</xdr:col>
      <xdr:colOff>51954</xdr:colOff>
      <xdr:row>452</xdr:row>
      <xdr:rowOff>34636</xdr:rowOff>
    </xdr:from>
    <xdr:to>
      <xdr:col>4</xdr:col>
      <xdr:colOff>1439710</xdr:colOff>
      <xdr:row>452</xdr:row>
      <xdr:rowOff>1078304</xdr:rowOff>
    </xdr:to>
    <xdr:pic>
      <xdr:nvPicPr>
        <xdr:cNvPr id="833" name="Рисунок 832"/>
        <xdr:cNvPicPr>
          <a:picLocks noChangeAspect="1"/>
        </xdr:cNvPicPr>
      </xdr:nvPicPr>
      <xdr:blipFill>
        <a:blip xmlns:r="http://schemas.openxmlformats.org/officeDocument/2006/relationships" r:embed="rId678" cstate="print">
          <a:extLst>
            <a:ext uri="{28A0092B-C50C-407E-A947-70E740481C1C}">
              <a14:useLocalDpi xmlns:a14="http://schemas.microsoft.com/office/drawing/2010/main" val="0"/>
            </a:ext>
          </a:extLst>
        </a:blip>
        <a:stretch>
          <a:fillRect/>
        </a:stretch>
      </xdr:blipFill>
      <xdr:spPr>
        <a:xfrm>
          <a:off x="10148454" y="460040181"/>
          <a:ext cx="1387756" cy="1043668"/>
        </a:xfrm>
        <a:prstGeom prst="rect">
          <a:avLst/>
        </a:prstGeom>
      </xdr:spPr>
    </xdr:pic>
    <xdr:clientData/>
  </xdr:twoCellAnchor>
  <xdr:twoCellAnchor editAs="oneCell">
    <xdr:from>
      <xdr:col>4</xdr:col>
      <xdr:colOff>155862</xdr:colOff>
      <xdr:row>518</xdr:row>
      <xdr:rowOff>34636</xdr:rowOff>
    </xdr:from>
    <xdr:to>
      <xdr:col>4</xdr:col>
      <xdr:colOff>1360032</xdr:colOff>
      <xdr:row>518</xdr:row>
      <xdr:rowOff>1084420</xdr:rowOff>
    </xdr:to>
    <xdr:pic>
      <xdr:nvPicPr>
        <xdr:cNvPr id="834" name="Рисунок 833"/>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10252362" y="528014045"/>
          <a:ext cx="1204170" cy="1049784"/>
        </a:xfrm>
        <a:prstGeom prst="rect">
          <a:avLst/>
        </a:prstGeom>
      </xdr:spPr>
    </xdr:pic>
    <xdr:clientData/>
  </xdr:twoCellAnchor>
  <xdr:twoCellAnchor editAs="oneCell">
    <xdr:from>
      <xdr:col>4</xdr:col>
      <xdr:colOff>34636</xdr:colOff>
      <xdr:row>341</xdr:row>
      <xdr:rowOff>34636</xdr:rowOff>
    </xdr:from>
    <xdr:to>
      <xdr:col>4</xdr:col>
      <xdr:colOff>1421289</xdr:colOff>
      <xdr:row>341</xdr:row>
      <xdr:rowOff>1075231</xdr:rowOff>
    </xdr:to>
    <xdr:pic>
      <xdr:nvPicPr>
        <xdr:cNvPr id="836" name="Рисунок 835"/>
        <xdr:cNvPicPr>
          <a:picLocks noChangeAspect="1"/>
        </xdr:cNvPicPr>
      </xdr:nvPicPr>
      <xdr:blipFill>
        <a:blip xmlns:r="http://schemas.openxmlformats.org/officeDocument/2006/relationships" r:embed="rId277" cstate="print">
          <a:extLst>
            <a:ext uri="{28A0092B-C50C-407E-A947-70E740481C1C}">
              <a14:useLocalDpi xmlns:a14="http://schemas.microsoft.com/office/drawing/2010/main" val="0"/>
            </a:ext>
          </a:extLst>
        </a:blip>
        <a:stretch>
          <a:fillRect/>
        </a:stretch>
      </xdr:blipFill>
      <xdr:spPr>
        <a:xfrm>
          <a:off x="10131136" y="347991545"/>
          <a:ext cx="1386653" cy="1040595"/>
        </a:xfrm>
        <a:prstGeom prst="rect">
          <a:avLst/>
        </a:prstGeom>
      </xdr:spPr>
    </xdr:pic>
    <xdr:clientData/>
  </xdr:twoCellAnchor>
  <xdr:twoCellAnchor editAs="oneCell">
    <xdr:from>
      <xdr:col>4</xdr:col>
      <xdr:colOff>34636</xdr:colOff>
      <xdr:row>749</xdr:row>
      <xdr:rowOff>34636</xdr:rowOff>
    </xdr:from>
    <xdr:to>
      <xdr:col>4</xdr:col>
      <xdr:colOff>1431635</xdr:colOff>
      <xdr:row>749</xdr:row>
      <xdr:rowOff>1082385</xdr:rowOff>
    </xdr:to>
    <xdr:pic>
      <xdr:nvPicPr>
        <xdr:cNvPr id="837" name="Рисунок 836"/>
        <xdr:cNvPicPr>
          <a:picLocks noChangeAspect="1"/>
        </xdr:cNvPicPr>
      </xdr:nvPicPr>
      <xdr:blipFill>
        <a:blip xmlns:r="http://schemas.openxmlformats.org/officeDocument/2006/relationships" r:embed="rId679">
          <a:extLst>
            <a:ext uri="{28A0092B-C50C-407E-A947-70E740481C1C}">
              <a14:useLocalDpi xmlns:a14="http://schemas.microsoft.com/office/drawing/2010/main" val="0"/>
            </a:ext>
          </a:extLst>
        </a:blip>
        <a:stretch>
          <a:fillRect/>
        </a:stretch>
      </xdr:blipFill>
      <xdr:spPr>
        <a:xfrm>
          <a:off x="10131136" y="759575454"/>
          <a:ext cx="1396999" cy="1047749"/>
        </a:xfrm>
        <a:prstGeom prst="rect">
          <a:avLst/>
        </a:prstGeom>
      </xdr:spPr>
    </xdr:pic>
    <xdr:clientData/>
  </xdr:twoCellAnchor>
  <xdr:twoCellAnchor editAs="oneCell">
    <xdr:from>
      <xdr:col>4</xdr:col>
      <xdr:colOff>34636</xdr:colOff>
      <xdr:row>283</xdr:row>
      <xdr:rowOff>34636</xdr:rowOff>
    </xdr:from>
    <xdr:to>
      <xdr:col>4</xdr:col>
      <xdr:colOff>1420091</xdr:colOff>
      <xdr:row>283</xdr:row>
      <xdr:rowOff>1073727</xdr:rowOff>
    </xdr:to>
    <xdr:pic>
      <xdr:nvPicPr>
        <xdr:cNvPr id="14" name="Рисунок 13"/>
        <xdr:cNvPicPr>
          <a:picLocks noChangeAspect="1"/>
        </xdr:cNvPicPr>
      </xdr:nvPicPr>
      <xdr:blipFill>
        <a:blip xmlns:r="http://schemas.openxmlformats.org/officeDocument/2006/relationships" r:embed="rId680">
          <a:extLst>
            <a:ext uri="{28A0092B-C50C-407E-A947-70E740481C1C}">
              <a14:useLocalDpi xmlns:a14="http://schemas.microsoft.com/office/drawing/2010/main" val="0"/>
            </a:ext>
          </a:extLst>
        </a:blip>
        <a:stretch>
          <a:fillRect/>
        </a:stretch>
      </xdr:blipFill>
      <xdr:spPr>
        <a:xfrm>
          <a:off x="10131136" y="291239863"/>
          <a:ext cx="1385455" cy="1039091"/>
        </a:xfrm>
        <a:prstGeom prst="rect">
          <a:avLst/>
        </a:prstGeom>
      </xdr:spPr>
    </xdr:pic>
    <xdr:clientData/>
  </xdr:twoCellAnchor>
  <xdr:twoCellAnchor editAs="oneCell">
    <xdr:from>
      <xdr:col>4</xdr:col>
      <xdr:colOff>34636</xdr:colOff>
      <xdr:row>284</xdr:row>
      <xdr:rowOff>17318</xdr:rowOff>
    </xdr:from>
    <xdr:to>
      <xdr:col>4</xdr:col>
      <xdr:colOff>1420091</xdr:colOff>
      <xdr:row>284</xdr:row>
      <xdr:rowOff>1056409</xdr:rowOff>
    </xdr:to>
    <xdr:pic>
      <xdr:nvPicPr>
        <xdr:cNvPr id="838" name="Рисунок 837"/>
        <xdr:cNvPicPr>
          <a:picLocks noChangeAspect="1"/>
        </xdr:cNvPicPr>
      </xdr:nvPicPr>
      <xdr:blipFill>
        <a:blip xmlns:r="http://schemas.openxmlformats.org/officeDocument/2006/relationships" r:embed="rId680">
          <a:extLst>
            <a:ext uri="{28A0092B-C50C-407E-A947-70E740481C1C}">
              <a14:useLocalDpi xmlns:a14="http://schemas.microsoft.com/office/drawing/2010/main" val="0"/>
            </a:ext>
          </a:extLst>
        </a:blip>
        <a:stretch>
          <a:fillRect/>
        </a:stretch>
      </xdr:blipFill>
      <xdr:spPr>
        <a:xfrm>
          <a:off x="10131136" y="292330909"/>
          <a:ext cx="1385455" cy="1039091"/>
        </a:xfrm>
        <a:prstGeom prst="rect">
          <a:avLst/>
        </a:prstGeom>
      </xdr:spPr>
    </xdr:pic>
    <xdr:clientData/>
  </xdr:twoCellAnchor>
  <xdr:oneCellAnchor>
    <xdr:from>
      <xdr:col>11</xdr:col>
      <xdr:colOff>121231</xdr:colOff>
      <xdr:row>283</xdr:row>
      <xdr:rowOff>155862</xdr:rowOff>
    </xdr:from>
    <xdr:ext cx="496823" cy="815947"/>
    <xdr:pic>
      <xdr:nvPicPr>
        <xdr:cNvPr id="839" name="Рисунок 838">
          <a:hlinkClick xmlns:r="http://schemas.openxmlformats.org/officeDocument/2006/relationships" r:id="rId681"/>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690276" y="288035998"/>
          <a:ext cx="496823" cy="815947"/>
        </a:xfrm>
        <a:prstGeom prst="rect">
          <a:avLst/>
        </a:prstGeom>
      </xdr:spPr>
    </xdr:pic>
    <xdr:clientData/>
  </xdr:oneCellAnchor>
  <xdr:oneCellAnchor>
    <xdr:from>
      <xdr:col>11</xdr:col>
      <xdr:colOff>121231</xdr:colOff>
      <xdr:row>284</xdr:row>
      <xdr:rowOff>155862</xdr:rowOff>
    </xdr:from>
    <xdr:ext cx="496823" cy="815947"/>
    <xdr:pic>
      <xdr:nvPicPr>
        <xdr:cNvPr id="840" name="Рисунок 839">
          <a:hlinkClick xmlns:r="http://schemas.openxmlformats.org/officeDocument/2006/relationships" r:id="rId682"/>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690276" y="288035998"/>
          <a:ext cx="496823" cy="815947"/>
        </a:xfrm>
        <a:prstGeom prst="rect">
          <a:avLst/>
        </a:prstGeom>
      </xdr:spPr>
    </xdr:pic>
    <xdr:clientData/>
  </xdr:one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www.bucek.name/pdf/bf961.pdf" TargetMode="External"/><Relationship Id="rId18" Type="http://schemas.openxmlformats.org/officeDocument/2006/relationships/hyperlink" Target="http://toroids.info/T30-6.php" TargetMode="External"/><Relationship Id="rId26" Type="http://schemas.openxmlformats.org/officeDocument/2006/relationships/hyperlink" Target="https://www.rcscomponents.kiev.ua/datasheets/10A05ikhyk76hyt.pdf" TargetMode="External"/><Relationship Id="rId39" Type="http://schemas.openxmlformats.org/officeDocument/2006/relationships/hyperlink" Target="https://www.youtube.com/watch?v=gu4nltC_ZcU" TargetMode="External"/><Relationship Id="rId21" Type="http://schemas.openxmlformats.org/officeDocument/2006/relationships/hyperlink" Target="http://www.mouser.com/ds/2/149/SS8550-118608.pdf" TargetMode="External"/><Relationship Id="rId34" Type="http://schemas.openxmlformats.org/officeDocument/2006/relationships/hyperlink" Target="https://www.youtube.com/watch?v=PUV9_OdMcCA&amp;t=381s" TargetMode="External"/><Relationship Id="rId42" Type="http://schemas.openxmlformats.org/officeDocument/2006/relationships/hyperlink" Target="https://electronics.stackexchange.com/questions/320908/s8050-bjt-is-rated-for-700-ma-but-gets-extremely-hot-when-powering-a-12-volt-700" TargetMode="External"/><Relationship Id="rId47" Type="http://schemas.openxmlformats.org/officeDocument/2006/relationships/hyperlink" Target="https://www.youtube.com/watch?v=niA3aPu3-dQ" TargetMode="External"/><Relationship Id="rId50" Type="http://schemas.openxmlformats.org/officeDocument/2006/relationships/hyperlink" Target="http://mexatrondiy.ru/capwelder/" TargetMode="External"/><Relationship Id="rId55" Type="http://schemas.openxmlformats.org/officeDocument/2006/relationships/hyperlink" Target="http://mexatrondiy.ru/capwelder/" TargetMode="External"/><Relationship Id="rId7" Type="http://schemas.openxmlformats.org/officeDocument/2006/relationships/hyperlink" Target="https://www.youtube.com/watch?v=RykALNShcAs" TargetMode="External"/><Relationship Id="rId12" Type="http://schemas.openxmlformats.org/officeDocument/2006/relationships/hyperlink" Target="http://mk90.blogspot.com/2010/05/arduino-3.html" TargetMode="External"/><Relationship Id="rId17" Type="http://schemas.openxmlformats.org/officeDocument/2006/relationships/hyperlink" Target="http://lib.chipdip.ru/204/DOC000204940.pdf" TargetMode="External"/><Relationship Id="rId25" Type="http://schemas.openxmlformats.org/officeDocument/2006/relationships/hyperlink" Target="http://www.st.com/content/ccc/resource/technical/document/datasheet/25/1f/cf/0d/03/ad/4e/06/CD00001225.pdf/files/CD00001225.pdf/jcr:content/translations/en.CD00001225.pdf" TargetMode="External"/><Relationship Id="rId33" Type="http://schemas.openxmlformats.org/officeDocument/2006/relationships/hyperlink" Target="https://www.youtube.com/watch?v=PUV9_OdMcCA&amp;t=381s" TargetMode="External"/><Relationship Id="rId38" Type="http://schemas.openxmlformats.org/officeDocument/2006/relationships/hyperlink" Target="https://www.bucek.name/pdf/4026.pdf" TargetMode="External"/><Relationship Id="rId46" Type="http://schemas.openxmlformats.org/officeDocument/2006/relationships/hyperlink" Target="http://www.st.com/content/ccc/resource/technical/document/datasheet/83/63/22/9f/83/05/47/b5/CD00005134.pdf/files/CD00005134.pdf/jcr:content/translations/en.CD00005134.pdf" TargetMode="External"/><Relationship Id="rId2" Type="http://schemas.openxmlformats.org/officeDocument/2006/relationships/hyperlink" Target="https://db.tt/0CjkDw2j" TargetMode="External"/><Relationship Id="rId16" Type="http://schemas.openxmlformats.org/officeDocument/2006/relationships/hyperlink" Target="https://www.youtube.com/watch?v=QE_EviiYqpU&amp;t=2s" TargetMode="External"/><Relationship Id="rId20" Type="http://schemas.openxmlformats.org/officeDocument/2006/relationships/hyperlink" Target="https://www.onsemi.com/pub/Collateral/2N3903-D.PDF" TargetMode="External"/><Relationship Id="rId29" Type="http://schemas.openxmlformats.org/officeDocument/2006/relationships/hyperlink" Target="https://omronfs.omron.com/en_US/ecb/products/pdf/en-g5v2.pdf" TargetMode="External"/><Relationship Id="rId41" Type="http://schemas.openxmlformats.org/officeDocument/2006/relationships/hyperlink" Target="https://electronics.stackexchange.com/questions/320908/s8050-bjt-is-rated-for-700-ma-but-gets-extremely-hot-when-powering-a-12-volt-700" TargetMode="External"/><Relationship Id="rId54" Type="http://schemas.openxmlformats.org/officeDocument/2006/relationships/hyperlink" Target="http://www.advanced-monolithic.com/pdf/ds1117.pdf" TargetMode="External"/><Relationship Id="rId1" Type="http://schemas.openxmlformats.org/officeDocument/2006/relationships/hyperlink" Target="http://radio-hobby.org/modules/calculation/mc34063" TargetMode="External"/><Relationship Id="rId6" Type="http://schemas.openxmlformats.org/officeDocument/2006/relationships/hyperlink" Target="http://bovs.org/post/59/%D0%A1%D0%B5%D0%BC%D0%B8%D1%81%D0%B5%D0%B3%D0%BC%D0%B5%D0%BD%D1%82%D0%BD%D1%8B%D0%B9+%D0%B8%D0%BD%D0%B4%D0%B8%D0%BA%D0%B0%D1%82%D0%BE%D1%80+%D0%BD%D0%B0+%D1%81%D0%B4%D0%B2%D0%B8%D0%B3%D0%BE%D0%B2%D0%BE%D0%BC+%D1%80%D0%B5%D0%B3%D0%B8%D1%81%D1%82%D1%80%D0%B5" TargetMode="External"/><Relationship Id="rId11" Type="http://schemas.openxmlformats.org/officeDocument/2006/relationships/hyperlink" Target="http://mk90.blogspot.com/2010/05/arduino-3.html" TargetMode="External"/><Relationship Id="rId24" Type="http://schemas.openxmlformats.org/officeDocument/2006/relationships/hyperlink" Target="https://assets.nexperia.com/documents/data-sheet/BC847_SER.pdf" TargetMode="External"/><Relationship Id="rId32" Type="http://schemas.openxmlformats.org/officeDocument/2006/relationships/hyperlink" Target="https://www.youtube.com/watch?v=HIZzJJG-YeM" TargetMode="External"/><Relationship Id="rId37" Type="http://schemas.openxmlformats.org/officeDocument/2006/relationships/hyperlink" Target="https://cdn.hackaday.io/files/4149177510816/QN8027_SANB_Hardware_Application_Note_V_0_25_102209.pdf" TargetMode="External"/><Relationship Id="rId40" Type="http://schemas.openxmlformats.org/officeDocument/2006/relationships/hyperlink" Target="http://www.unisonic.com.tw/datasheet/S8050.pdf" TargetMode="External"/><Relationship Id="rId45" Type="http://schemas.openxmlformats.org/officeDocument/2006/relationships/hyperlink" Target="https://www.rectron.com/data_sheets/her501-508.pdf" TargetMode="External"/><Relationship Id="rId53" Type="http://schemas.openxmlformats.org/officeDocument/2006/relationships/hyperlink" Target="http://www.advanced-monolithic.com/pdf/ds1117.pdf" TargetMode="External"/><Relationship Id="rId58" Type="http://schemas.openxmlformats.org/officeDocument/2006/relationships/drawing" Target="../drawings/drawing1.xml"/><Relationship Id="rId5" Type="http://schemas.openxmlformats.org/officeDocument/2006/relationships/hyperlink" Target="http://bovs.org/post/108/modul-reguliruemogo-bp-na-dc-dc-ms34063" TargetMode="External"/><Relationship Id="rId15" Type="http://schemas.openxmlformats.org/officeDocument/2006/relationships/hyperlink" Target="https://megalvov.prom.ua/" TargetMode="External"/><Relationship Id="rId23" Type="http://schemas.openxmlformats.org/officeDocument/2006/relationships/hyperlink" Target="https://www.sparkfun.com/datasheets/Components/BC546.pdf" TargetMode="External"/><Relationship Id="rId28" Type="http://schemas.openxmlformats.org/officeDocument/2006/relationships/hyperlink" Target="https://wakamatsu.co.jp/waka/KEM_R7001_EA2_EB2-541006.pdf" TargetMode="External"/><Relationship Id="rId36" Type="http://schemas.openxmlformats.org/officeDocument/2006/relationships/hyperlink" Target="https://www.youtube.com/watch?v=Ap4uNLVMWzY" TargetMode="External"/><Relationship Id="rId49" Type="http://schemas.openxmlformats.org/officeDocument/2006/relationships/hyperlink" Target="https://www.infineon.com/dgdl/irf1324pbf.pdf?fileId=5546d462533600a4015355dac93318a7" TargetMode="External"/><Relationship Id="rId57" Type="http://schemas.openxmlformats.org/officeDocument/2006/relationships/printerSettings" Target="../printerSettings/printerSettings1.bin"/><Relationship Id="rId10" Type="http://schemas.openxmlformats.org/officeDocument/2006/relationships/hyperlink" Target="http://smart-home.te.ua/arduino-datchyk-holla-yzmerenye-skorosty-vraschenyya/?lang=ru" TargetMode="External"/><Relationship Id="rId19" Type="http://schemas.openxmlformats.org/officeDocument/2006/relationships/hyperlink" Target="http://radio-hobby.org/uploads/datasheet/35/lmc7/lmc7101.pdf" TargetMode="External"/><Relationship Id="rId31" Type="http://schemas.openxmlformats.org/officeDocument/2006/relationships/hyperlink" Target="https://www.youtube.com/watch?v=yFClDdNpEgw" TargetMode="External"/><Relationship Id="rId44" Type="http://schemas.openxmlformats.org/officeDocument/2006/relationships/hyperlink" Target="https://www.infineon.com/dgdl/ir2110.pdf?fileId=5546d462533600a4015355c80333167e" TargetMode="External"/><Relationship Id="rId52" Type="http://schemas.openxmlformats.org/officeDocument/2006/relationships/hyperlink" Target="http://www.advanced-monolithic.com/pdf/ds1117.pdf" TargetMode="External"/><Relationship Id="rId4" Type="http://schemas.openxmlformats.org/officeDocument/2006/relationships/hyperlink" Target="http://avrproject.ru/publ/kak_podkljuchit/bascom_avr_74hc595/2-1-0-44" TargetMode="External"/><Relationship Id="rId9" Type="http://schemas.openxmlformats.org/officeDocument/2006/relationships/hyperlink" Target="http://megalvov.blogspot.com/2015/01/blog-post.html" TargetMode="External"/><Relationship Id="rId14" Type="http://schemas.openxmlformats.org/officeDocument/2006/relationships/hyperlink" Target="http://megalvov.blogspot.com/2015/11/blog-post.html" TargetMode="External"/><Relationship Id="rId22" Type="http://schemas.openxmlformats.org/officeDocument/2006/relationships/hyperlink" Target="http://www.st.com/content/ccc/resource/technical/document/datasheet/25/1f/cf/0d/03/ad/4e/06/CD00001225.pdf/files/CD00001225.pdf/jcr:content/translations/en.CD00001225.pdf" TargetMode="External"/><Relationship Id="rId27" Type="http://schemas.openxmlformats.org/officeDocument/2006/relationships/hyperlink" Target="https://www.youtube.com/watch?v=ykFrQWYcxAg" TargetMode="External"/><Relationship Id="rId30" Type="http://schemas.openxmlformats.org/officeDocument/2006/relationships/hyperlink" Target="https://www.youtube.com/watch?v=yFClDdNpEgw" TargetMode="External"/><Relationship Id="rId35" Type="http://schemas.openxmlformats.org/officeDocument/2006/relationships/hyperlink" Target="https://www.youtube.com/watch?v=PUV9_OdMcCA&amp;t=381s" TargetMode="External"/><Relationship Id="rId43" Type="http://schemas.openxmlformats.org/officeDocument/2006/relationships/hyperlink" Target="https://www.openimpulse.com/blog/document-viewer/?pdf_file=S8050-NPN-Transistor-SOT-23-Datasheet.pdf" TargetMode="External"/><Relationship Id="rId48" Type="http://schemas.openxmlformats.org/officeDocument/2006/relationships/hyperlink" Target="https://www.mouser.com/datasheet/2/149/2SA1943-193839.pdf" TargetMode="External"/><Relationship Id="rId56" Type="http://schemas.openxmlformats.org/officeDocument/2006/relationships/hyperlink" Target="https://www.onsemi.com/pdf/datasheet/bc556b-d.pdf" TargetMode="External"/><Relationship Id="rId8" Type="http://schemas.openxmlformats.org/officeDocument/2006/relationships/hyperlink" Target="https://megalvov.blogspot.com/" TargetMode="External"/><Relationship Id="rId51" Type="http://schemas.openxmlformats.org/officeDocument/2006/relationships/hyperlink" Target="http://www.advanced-monolithic.com/pdf/ds1117.pdf" TargetMode="External"/><Relationship Id="rId3" Type="http://schemas.openxmlformats.org/officeDocument/2006/relationships/hyperlink" Target="http://avrproject.ru/publ/miniterminal_v_2_0/1-1-0-157"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C775"/>
  <sheetViews>
    <sheetView tabSelected="1" zoomScale="55" zoomScaleNormal="55" workbookViewId="0">
      <pane ySplit="1" topLeftCell="A2" activePane="bottomLeft" state="frozen"/>
      <selection pane="bottomLeft" activeCell="I7" sqref="I7"/>
    </sheetView>
  </sheetViews>
  <sheetFormatPr defaultRowHeight="87" customHeight="1"/>
  <cols>
    <col min="1" max="1" width="21.85546875" style="162" customWidth="1"/>
    <col min="2" max="2" width="1.42578125" customWidth="1"/>
    <col min="3" max="3" width="125" style="1" customWidth="1"/>
    <col min="4" max="4" width="3.140625" style="1" customWidth="1"/>
    <col min="5" max="5" width="22.140625" customWidth="1"/>
    <col min="6" max="6" width="3.28515625" customWidth="1"/>
    <col min="7" max="7" width="16" customWidth="1"/>
    <col min="8" max="8" width="6.5703125" customWidth="1"/>
    <col min="9" max="9" width="8.7109375" style="110" customWidth="1"/>
    <col min="10" max="10" width="14.5703125" style="139" customWidth="1"/>
    <col min="11" max="11" width="10.5703125" style="139" customWidth="1"/>
    <col min="12" max="12" width="10.5703125" style="194" customWidth="1"/>
    <col min="13" max="14" width="10.5703125" style="11" customWidth="1"/>
    <col min="15" max="19" width="10.5703125" customWidth="1"/>
  </cols>
  <sheetData>
    <row r="1" spans="1:16" s="67" customFormat="1" ht="27.75" customHeight="1">
      <c r="A1" s="226" t="s">
        <v>1498</v>
      </c>
      <c r="C1" s="73" t="s">
        <v>373</v>
      </c>
      <c r="D1" s="71">
        <f>(J1+29)*1.005</f>
        <v>29.144999999999996</v>
      </c>
      <c r="E1" s="74" t="s">
        <v>0</v>
      </c>
      <c r="F1" s="71">
        <f>J1*1.005</f>
        <v>0</v>
      </c>
      <c r="G1" s="111"/>
      <c r="H1" s="112" t="s">
        <v>5</v>
      </c>
      <c r="I1" s="93"/>
      <c r="J1" s="136">
        <f>SUM(J5:J770)</f>
        <v>0</v>
      </c>
      <c r="K1" s="230" t="s">
        <v>29</v>
      </c>
      <c r="L1" s="230"/>
      <c r="M1" s="230"/>
      <c r="N1" s="230"/>
      <c r="O1" s="230"/>
      <c r="P1" s="230"/>
    </row>
    <row r="2" spans="1:16" s="67" customFormat="1" ht="25.5" customHeight="1">
      <c r="A2" s="158"/>
      <c r="C2" s="77" t="s">
        <v>128</v>
      </c>
      <c r="D2" s="69"/>
      <c r="G2" s="70"/>
      <c r="H2" s="113"/>
      <c r="I2" s="227" t="s">
        <v>49</v>
      </c>
      <c r="J2" s="227"/>
      <c r="K2" s="230"/>
      <c r="L2" s="230"/>
      <c r="M2" s="230"/>
      <c r="N2" s="230"/>
      <c r="O2" s="230"/>
      <c r="P2" s="230"/>
    </row>
    <row r="3" spans="1:16" s="68" customFormat="1" ht="32.25" customHeight="1">
      <c r="A3" s="156" t="s">
        <v>8</v>
      </c>
      <c r="C3" s="228" t="s">
        <v>820</v>
      </c>
      <c r="D3" s="228"/>
      <c r="E3" s="228"/>
      <c r="I3" s="76" t="s">
        <v>50</v>
      </c>
      <c r="J3" s="137" t="s">
        <v>51</v>
      </c>
      <c r="K3" s="229"/>
      <c r="L3" s="229"/>
      <c r="M3" s="229"/>
      <c r="N3" s="229"/>
      <c r="O3" s="229"/>
      <c r="P3" s="229"/>
    </row>
    <row r="4" spans="1:16" s="5" customFormat="1" ht="10.5" customHeight="1">
      <c r="A4" s="159"/>
      <c r="C4" s="6"/>
      <c r="D4" s="6"/>
      <c r="G4" s="114"/>
      <c r="H4" s="115"/>
      <c r="I4" s="94"/>
      <c r="J4" s="18"/>
      <c r="K4" s="18"/>
      <c r="L4" s="191"/>
      <c r="M4" s="55"/>
      <c r="N4" s="55"/>
    </row>
    <row r="5" spans="1:16" s="7" customFormat="1" ht="45" customHeight="1">
      <c r="A5" s="160"/>
      <c r="C5" s="8" t="s">
        <v>708</v>
      </c>
      <c r="D5" s="8"/>
      <c r="G5" s="116"/>
      <c r="H5" s="117"/>
      <c r="I5" s="95"/>
      <c r="J5" s="138"/>
      <c r="K5" s="138"/>
      <c r="L5" s="192"/>
      <c r="M5" s="56"/>
      <c r="N5" s="56"/>
    </row>
    <row r="6" spans="1:16" s="9" customFormat="1" ht="24" customHeight="1">
      <c r="A6" s="161"/>
      <c r="C6" s="10" t="s">
        <v>367</v>
      </c>
      <c r="D6" s="10"/>
      <c r="G6" s="118"/>
      <c r="H6" s="119"/>
      <c r="I6" s="96"/>
      <c r="J6" s="16"/>
      <c r="K6" s="16"/>
      <c r="L6" s="193"/>
      <c r="M6" s="57"/>
      <c r="N6" s="57"/>
    </row>
    <row r="7" spans="1:16" ht="87" customHeight="1">
      <c r="A7" s="162" t="s">
        <v>387</v>
      </c>
      <c r="C7" s="1" t="s">
        <v>528</v>
      </c>
      <c r="G7" s="120">
        <v>7.95</v>
      </c>
      <c r="H7" s="121" t="s">
        <v>2</v>
      </c>
      <c r="I7" s="97"/>
      <c r="J7" s="19">
        <f t="shared" ref="J7:J18" si="0">I7*G7</f>
        <v>0</v>
      </c>
      <c r="K7" s="19"/>
    </row>
    <row r="8" spans="1:16" ht="87" customHeight="1">
      <c r="A8" s="162" t="s">
        <v>527</v>
      </c>
      <c r="C8" s="1" t="s">
        <v>799</v>
      </c>
      <c r="G8" s="120">
        <v>10.95</v>
      </c>
      <c r="H8" s="121" t="s">
        <v>2</v>
      </c>
      <c r="I8" s="97"/>
      <c r="J8" s="19">
        <f t="shared" si="0"/>
        <v>0</v>
      </c>
      <c r="K8" s="19"/>
    </row>
    <row r="9" spans="1:16" ht="87" customHeight="1">
      <c r="A9" s="162" t="s">
        <v>801</v>
      </c>
      <c r="C9" s="1" t="s">
        <v>800</v>
      </c>
      <c r="G9" s="120">
        <v>12.85</v>
      </c>
      <c r="H9" s="121" t="s">
        <v>2</v>
      </c>
      <c r="I9" s="97"/>
      <c r="J9" s="19">
        <f>I9*G9</f>
        <v>0</v>
      </c>
      <c r="K9" s="19"/>
    </row>
    <row r="10" spans="1:16" ht="87" customHeight="1">
      <c r="A10" s="162" t="s">
        <v>804</v>
      </c>
      <c r="C10" s="1" t="s">
        <v>805</v>
      </c>
      <c r="G10" s="120">
        <v>34.950000000000003</v>
      </c>
      <c r="H10" s="121" t="s">
        <v>2</v>
      </c>
      <c r="I10" s="97"/>
      <c r="J10" s="19">
        <f>I10*G10</f>
        <v>0</v>
      </c>
      <c r="K10" s="19"/>
    </row>
    <row r="11" spans="1:16" ht="87" customHeight="1">
      <c r="A11" s="162" t="s">
        <v>47</v>
      </c>
      <c r="C11" s="1" t="s">
        <v>1417</v>
      </c>
      <c r="G11" s="120">
        <v>6.47</v>
      </c>
      <c r="H11" s="121" t="s">
        <v>2</v>
      </c>
      <c r="I11" s="97"/>
      <c r="J11" s="19">
        <f t="shared" si="0"/>
        <v>0</v>
      </c>
      <c r="K11" s="19"/>
    </row>
    <row r="12" spans="1:16" ht="87" customHeight="1">
      <c r="A12" s="162" t="s">
        <v>48</v>
      </c>
      <c r="C12" s="1" t="s">
        <v>169</v>
      </c>
      <c r="G12" s="120">
        <v>16.8</v>
      </c>
      <c r="H12" s="121" t="s">
        <v>2</v>
      </c>
      <c r="I12" s="97"/>
      <c r="J12" s="19">
        <f t="shared" si="0"/>
        <v>0</v>
      </c>
      <c r="K12" s="19"/>
    </row>
    <row r="13" spans="1:16" ht="87" customHeight="1">
      <c r="A13" s="162" t="s">
        <v>450</v>
      </c>
      <c r="C13" s="1" t="s">
        <v>483</v>
      </c>
      <c r="G13" s="120">
        <v>36.75</v>
      </c>
      <c r="H13" s="121" t="s">
        <v>6</v>
      </c>
      <c r="I13" s="97"/>
      <c r="J13" s="19">
        <f t="shared" si="0"/>
        <v>0</v>
      </c>
      <c r="K13" s="19"/>
    </row>
    <row r="14" spans="1:16" ht="87" customHeight="1">
      <c r="A14" s="162" t="s">
        <v>1143</v>
      </c>
      <c r="C14" s="33" t="s">
        <v>1144</v>
      </c>
      <c r="G14" s="120">
        <v>4.75</v>
      </c>
      <c r="H14" s="121" t="s">
        <v>2</v>
      </c>
      <c r="I14" s="97"/>
      <c r="J14" s="19">
        <f>I14*G14</f>
        <v>0</v>
      </c>
      <c r="K14" s="19"/>
      <c r="L14" s="195"/>
    </row>
    <row r="15" spans="1:16" s="24" customFormat="1" ht="87" customHeight="1">
      <c r="A15" s="163" t="s">
        <v>114</v>
      </c>
      <c r="C15" s="33" t="s">
        <v>170</v>
      </c>
      <c r="D15" s="33"/>
      <c r="G15" s="122">
        <v>2.99</v>
      </c>
      <c r="H15" s="121" t="s">
        <v>2</v>
      </c>
      <c r="I15" s="98"/>
      <c r="J15" s="34">
        <f t="shared" si="0"/>
        <v>0</v>
      </c>
      <c r="K15" s="34"/>
      <c r="L15" s="196"/>
      <c r="M15" s="58"/>
      <c r="N15" s="58"/>
    </row>
    <row r="16" spans="1:16" s="24" customFormat="1" ht="87" customHeight="1">
      <c r="A16" s="163" t="s">
        <v>1414</v>
      </c>
      <c r="C16" s="33" t="s">
        <v>1415</v>
      </c>
      <c r="D16" s="33"/>
      <c r="G16" s="122">
        <v>8.99</v>
      </c>
      <c r="H16" s="123" t="s">
        <v>2</v>
      </c>
      <c r="I16" s="98"/>
      <c r="J16" s="34">
        <f t="shared" si="0"/>
        <v>0</v>
      </c>
      <c r="K16" s="34"/>
      <c r="L16" s="196"/>
      <c r="M16" s="58"/>
      <c r="N16" s="58"/>
    </row>
    <row r="17" spans="1:14" ht="87" customHeight="1">
      <c r="A17" s="162" t="s">
        <v>120</v>
      </c>
      <c r="C17" s="1" t="s">
        <v>171</v>
      </c>
      <c r="G17" s="120">
        <v>11.87</v>
      </c>
      <c r="H17" s="121" t="s">
        <v>2</v>
      </c>
      <c r="I17" s="97"/>
      <c r="J17" s="19">
        <f t="shared" si="0"/>
        <v>0</v>
      </c>
      <c r="K17" s="19"/>
      <c r="L17" s="195"/>
    </row>
    <row r="18" spans="1:14" ht="87" customHeight="1">
      <c r="A18" s="162" t="s">
        <v>116</v>
      </c>
      <c r="C18" s="1" t="s">
        <v>172</v>
      </c>
      <c r="G18" s="120">
        <v>14.95</v>
      </c>
      <c r="H18" s="121" t="s">
        <v>2</v>
      </c>
      <c r="I18" s="97"/>
      <c r="J18" s="19">
        <f t="shared" si="0"/>
        <v>0</v>
      </c>
      <c r="K18" s="19"/>
      <c r="L18" s="195"/>
    </row>
    <row r="19" spans="1:14" ht="39" customHeight="1">
      <c r="G19" s="120"/>
      <c r="H19" s="124"/>
      <c r="I19" s="97"/>
    </row>
    <row r="20" spans="1:14" s="9" customFormat="1" ht="24" customHeight="1">
      <c r="A20" s="161"/>
      <c r="C20" s="10" t="s">
        <v>62</v>
      </c>
      <c r="D20" s="10"/>
      <c r="G20" s="125"/>
      <c r="H20" s="119"/>
      <c r="I20" s="99"/>
      <c r="J20" s="16"/>
      <c r="K20" s="16"/>
      <c r="L20" s="193"/>
      <c r="M20" s="57"/>
      <c r="N20" s="57"/>
    </row>
    <row r="21" spans="1:14" ht="87" customHeight="1">
      <c r="A21" s="162" t="s">
        <v>1358</v>
      </c>
      <c r="C21" s="30" t="s">
        <v>401</v>
      </c>
      <c r="G21" s="120">
        <v>13.49</v>
      </c>
      <c r="H21" s="121" t="s">
        <v>2</v>
      </c>
      <c r="I21" s="97"/>
      <c r="J21" s="19">
        <f t="shared" ref="J21:J26" si="1">I21*G21</f>
        <v>0</v>
      </c>
      <c r="K21" s="19"/>
      <c r="L21" s="197"/>
    </row>
    <row r="22" spans="1:14" ht="87" customHeight="1">
      <c r="A22" s="162" t="s">
        <v>1178</v>
      </c>
      <c r="B22" s="24"/>
      <c r="C22" s="1" t="s">
        <v>209</v>
      </c>
      <c r="G22" s="120">
        <v>49.99</v>
      </c>
      <c r="H22" s="121" t="s">
        <v>2</v>
      </c>
      <c r="I22" s="97"/>
      <c r="J22" s="19">
        <f t="shared" si="1"/>
        <v>0</v>
      </c>
      <c r="K22" s="19"/>
      <c r="L22" s="197"/>
    </row>
    <row r="23" spans="1:14" ht="87" customHeight="1">
      <c r="A23" s="162" t="s">
        <v>1359</v>
      </c>
      <c r="C23" s="1" t="s">
        <v>208</v>
      </c>
      <c r="G23" s="120">
        <v>21.59</v>
      </c>
      <c r="H23" s="121" t="s">
        <v>2</v>
      </c>
      <c r="I23" s="97"/>
      <c r="J23" s="19">
        <f t="shared" si="1"/>
        <v>0</v>
      </c>
      <c r="K23" s="19"/>
      <c r="L23" s="197"/>
    </row>
    <row r="24" spans="1:14" ht="87" customHeight="1">
      <c r="A24" s="162" t="s">
        <v>1360</v>
      </c>
      <c r="C24" s="1" t="s">
        <v>282</v>
      </c>
      <c r="G24" s="120">
        <v>19.75</v>
      </c>
      <c r="H24" s="121" t="s">
        <v>2</v>
      </c>
      <c r="I24" s="97"/>
      <c r="J24" s="19">
        <f t="shared" si="1"/>
        <v>0</v>
      </c>
      <c r="K24" s="19"/>
      <c r="L24" s="197"/>
    </row>
    <row r="25" spans="1:14" ht="87" customHeight="1">
      <c r="A25" s="162" t="s">
        <v>1361</v>
      </c>
      <c r="C25" s="1" t="s">
        <v>302</v>
      </c>
      <c r="G25" s="120">
        <v>19.850000000000001</v>
      </c>
      <c r="H25" s="121" t="s">
        <v>2</v>
      </c>
      <c r="I25" s="97"/>
      <c r="J25" s="19">
        <f t="shared" si="1"/>
        <v>0</v>
      </c>
      <c r="K25" s="19"/>
      <c r="L25" s="197"/>
    </row>
    <row r="26" spans="1:14" s="24" customFormat="1" ht="87" customHeight="1">
      <c r="A26" s="162" t="s">
        <v>1362</v>
      </c>
      <c r="C26" s="33" t="s">
        <v>303</v>
      </c>
      <c r="D26" s="33"/>
      <c r="G26" s="122">
        <v>19.989999999999998</v>
      </c>
      <c r="H26" s="121" t="s">
        <v>2</v>
      </c>
      <c r="I26" s="98"/>
      <c r="J26" s="34">
        <f t="shared" si="1"/>
        <v>0</v>
      </c>
      <c r="K26" s="34"/>
      <c r="L26" s="198"/>
      <c r="M26" s="58"/>
      <c r="N26" s="58"/>
    </row>
    <row r="27" spans="1:14" ht="45" customHeight="1">
      <c r="G27" s="120"/>
      <c r="H27" s="121"/>
      <c r="I27" s="97"/>
      <c r="J27" s="19"/>
      <c r="K27" s="19"/>
    </row>
    <row r="28" spans="1:14" s="7" customFormat="1" ht="45" customHeight="1">
      <c r="A28" s="160"/>
      <c r="C28" s="8" t="s">
        <v>52</v>
      </c>
      <c r="D28" s="8"/>
      <c r="G28" s="126"/>
      <c r="H28" s="127"/>
      <c r="I28" s="100"/>
      <c r="J28" s="20"/>
      <c r="K28" s="20"/>
      <c r="L28" s="192"/>
      <c r="M28" s="56"/>
      <c r="N28" s="56"/>
    </row>
    <row r="29" spans="1:14" ht="87" customHeight="1">
      <c r="A29" s="162" t="s">
        <v>9</v>
      </c>
      <c r="C29" s="1" t="s">
        <v>3</v>
      </c>
      <c r="G29" s="120">
        <v>46.5</v>
      </c>
      <c r="H29" s="128" t="s">
        <v>2</v>
      </c>
      <c r="I29" s="97"/>
      <c r="J29" s="19">
        <f t="shared" ref="J29:J45" si="2">I29*G29</f>
        <v>0</v>
      </c>
      <c r="K29" s="19"/>
    </row>
    <row r="30" spans="1:14" ht="87" customHeight="1">
      <c r="A30" s="162" t="s">
        <v>764</v>
      </c>
      <c r="C30" s="1" t="s">
        <v>833</v>
      </c>
      <c r="G30" s="120">
        <v>119.87</v>
      </c>
      <c r="H30" s="121" t="s">
        <v>6</v>
      </c>
      <c r="I30" s="97"/>
      <c r="J30" s="19">
        <f t="shared" si="2"/>
        <v>0</v>
      </c>
      <c r="K30" s="19"/>
    </row>
    <row r="31" spans="1:14" ht="87" customHeight="1">
      <c r="A31" s="162" t="s">
        <v>477</v>
      </c>
      <c r="C31" s="1" t="s">
        <v>478</v>
      </c>
      <c r="G31" s="120">
        <v>155.80000000000001</v>
      </c>
      <c r="H31" s="121" t="s">
        <v>6</v>
      </c>
      <c r="I31" s="97"/>
      <c r="J31" s="19">
        <f t="shared" si="2"/>
        <v>0</v>
      </c>
      <c r="K31" s="19"/>
    </row>
    <row r="32" spans="1:14" ht="87" customHeight="1">
      <c r="A32" s="162" t="s">
        <v>1336</v>
      </c>
      <c r="C32" s="1" t="s">
        <v>1337</v>
      </c>
      <c r="G32" s="120">
        <v>227</v>
      </c>
      <c r="H32" s="128" t="s">
        <v>2</v>
      </c>
      <c r="I32" s="97"/>
      <c r="J32" s="19">
        <f>I32*G32</f>
        <v>0</v>
      </c>
      <c r="K32" s="19"/>
    </row>
    <row r="33" spans="1:16" ht="87" customHeight="1">
      <c r="A33" s="162" t="s">
        <v>1317</v>
      </c>
      <c r="C33" s="1" t="s">
        <v>1318</v>
      </c>
      <c r="G33" s="120">
        <v>288.7</v>
      </c>
      <c r="H33" s="128" t="s">
        <v>2</v>
      </c>
      <c r="I33" s="97"/>
      <c r="J33" s="19">
        <f t="shared" si="2"/>
        <v>0</v>
      </c>
      <c r="K33" s="19"/>
    </row>
    <row r="34" spans="1:16" ht="87" customHeight="1">
      <c r="A34" s="162" t="s">
        <v>828</v>
      </c>
      <c r="C34" s="1" t="s">
        <v>829</v>
      </c>
      <c r="G34" s="120">
        <v>45.92</v>
      </c>
      <c r="H34" s="128" t="s">
        <v>2</v>
      </c>
      <c r="I34" s="97"/>
      <c r="J34" s="19">
        <f t="shared" si="2"/>
        <v>0</v>
      </c>
      <c r="K34" s="19"/>
    </row>
    <row r="35" spans="1:16" ht="87" customHeight="1">
      <c r="A35" s="151" t="s">
        <v>1119</v>
      </c>
      <c r="C35" s="41" t="s">
        <v>1210</v>
      </c>
      <c r="G35" s="120">
        <v>89.95</v>
      </c>
      <c r="H35" s="121" t="s">
        <v>6</v>
      </c>
      <c r="I35" s="97"/>
      <c r="J35" s="19">
        <f t="shared" si="2"/>
        <v>0</v>
      </c>
      <c r="K35" s="19"/>
    </row>
    <row r="36" spans="1:16" ht="87" customHeight="1">
      <c r="A36" s="162" t="s">
        <v>454</v>
      </c>
      <c r="C36" s="1" t="s">
        <v>455</v>
      </c>
      <c r="G36" s="120">
        <v>42.99</v>
      </c>
      <c r="H36" s="121" t="s">
        <v>6</v>
      </c>
      <c r="I36" s="97"/>
      <c r="J36" s="19">
        <f t="shared" si="2"/>
        <v>0</v>
      </c>
      <c r="K36" s="19"/>
    </row>
    <row r="37" spans="1:16" ht="87" customHeight="1">
      <c r="A37" s="162" t="s">
        <v>456</v>
      </c>
      <c r="C37" s="1" t="s">
        <v>457</v>
      </c>
      <c r="G37" s="120">
        <v>47.97</v>
      </c>
      <c r="H37" s="121" t="s">
        <v>6</v>
      </c>
      <c r="I37" s="97"/>
      <c r="J37" s="19">
        <f t="shared" si="2"/>
        <v>0</v>
      </c>
      <c r="K37" s="19"/>
    </row>
    <row r="38" spans="1:16" ht="87" customHeight="1">
      <c r="A38" s="162" t="s">
        <v>458</v>
      </c>
      <c r="C38" s="1" t="s">
        <v>459</v>
      </c>
      <c r="G38" s="120">
        <v>89.95</v>
      </c>
      <c r="H38" s="121" t="s">
        <v>6</v>
      </c>
      <c r="I38" s="97"/>
      <c r="J38" s="19">
        <f t="shared" si="2"/>
        <v>0</v>
      </c>
      <c r="K38" s="19"/>
    </row>
    <row r="39" spans="1:16" ht="87" customHeight="1">
      <c r="A39" s="162" t="s">
        <v>530</v>
      </c>
      <c r="C39" s="1" t="s">
        <v>867</v>
      </c>
      <c r="G39" s="120">
        <v>157.75</v>
      </c>
      <c r="H39" s="121" t="s">
        <v>6</v>
      </c>
      <c r="I39" s="97"/>
      <c r="J39" s="19">
        <f t="shared" si="2"/>
        <v>0</v>
      </c>
      <c r="K39" s="19"/>
    </row>
    <row r="40" spans="1:16" ht="87" customHeight="1">
      <c r="A40" s="151" t="s">
        <v>712</v>
      </c>
      <c r="C40" s="22" t="s">
        <v>902</v>
      </c>
      <c r="G40" s="120">
        <v>23.4</v>
      </c>
      <c r="H40" s="121" t="s">
        <v>6</v>
      </c>
      <c r="I40" s="97"/>
      <c r="J40" s="19">
        <f t="shared" si="2"/>
        <v>0</v>
      </c>
      <c r="K40" s="19"/>
    </row>
    <row r="41" spans="1:16" ht="87" customHeight="1">
      <c r="A41" s="162" t="s">
        <v>386</v>
      </c>
      <c r="C41" s="1" t="s">
        <v>1006</v>
      </c>
      <c r="G41" s="120">
        <v>58.85</v>
      </c>
      <c r="H41" s="128" t="s">
        <v>2</v>
      </c>
      <c r="I41" s="97"/>
      <c r="J41" s="19">
        <f t="shared" si="2"/>
        <v>0</v>
      </c>
      <c r="K41" s="19"/>
    </row>
    <row r="42" spans="1:16" ht="87" customHeight="1">
      <c r="A42" s="162" t="s">
        <v>1211</v>
      </c>
      <c r="C42" s="181" t="s">
        <v>1212</v>
      </c>
      <c r="G42" s="120">
        <v>339.95</v>
      </c>
      <c r="H42" s="121" t="s">
        <v>6</v>
      </c>
      <c r="I42" s="97"/>
      <c r="J42" s="19">
        <f t="shared" si="2"/>
        <v>0</v>
      </c>
      <c r="K42" s="19"/>
      <c r="M42" s="83"/>
    </row>
    <row r="43" spans="1:16" ht="87" customHeight="1">
      <c r="A43" s="162" t="s">
        <v>719</v>
      </c>
      <c r="C43" s="75" t="s">
        <v>720</v>
      </c>
      <c r="G43" s="120">
        <v>67.099999999999994</v>
      </c>
      <c r="H43" s="128" t="s">
        <v>2</v>
      </c>
      <c r="I43" s="97"/>
      <c r="J43" s="19">
        <f t="shared" si="2"/>
        <v>0</v>
      </c>
      <c r="K43" s="19"/>
    </row>
    <row r="44" spans="1:16" ht="87" customHeight="1">
      <c r="A44" s="162" t="s">
        <v>721</v>
      </c>
      <c r="C44" s="75" t="s">
        <v>722</v>
      </c>
      <c r="G44" s="120">
        <v>9.75</v>
      </c>
      <c r="H44" s="128" t="s">
        <v>2</v>
      </c>
      <c r="I44" s="97"/>
      <c r="J44" s="19">
        <f t="shared" si="2"/>
        <v>0</v>
      </c>
      <c r="K44" s="19"/>
    </row>
    <row r="45" spans="1:16" ht="87" customHeight="1">
      <c r="A45" s="162" t="s">
        <v>1081</v>
      </c>
      <c r="C45" s="75" t="s">
        <v>1099</v>
      </c>
      <c r="G45" s="120">
        <v>67.55</v>
      </c>
      <c r="H45" s="128" t="s">
        <v>2</v>
      </c>
      <c r="I45" s="97"/>
      <c r="J45" s="19">
        <f t="shared" si="2"/>
        <v>0</v>
      </c>
      <c r="K45" s="19"/>
      <c r="M45" s="23"/>
    </row>
    <row r="46" spans="1:16" ht="38.25" customHeight="1">
      <c r="C46" s="75"/>
      <c r="G46" s="120"/>
      <c r="H46" s="128"/>
      <c r="I46" s="97"/>
      <c r="J46" s="19"/>
      <c r="K46" s="19"/>
    </row>
    <row r="47" spans="1:16" s="7" customFormat="1" ht="45" customHeight="1">
      <c r="A47" s="150"/>
      <c r="C47" s="8" t="s">
        <v>1278</v>
      </c>
      <c r="D47" s="8"/>
      <c r="G47" s="129"/>
      <c r="H47" s="130"/>
      <c r="I47" s="100"/>
      <c r="J47" s="20"/>
      <c r="K47" s="20"/>
      <c r="L47" s="192"/>
      <c r="M47" s="56"/>
      <c r="N47" s="56"/>
    </row>
    <row r="48" spans="1:16" ht="87" customHeight="1">
      <c r="A48" s="151" t="s">
        <v>917</v>
      </c>
      <c r="C48" s="177" t="s">
        <v>1165</v>
      </c>
      <c r="G48" s="120">
        <v>12.99</v>
      </c>
      <c r="H48" s="128" t="s">
        <v>2</v>
      </c>
      <c r="I48" s="97"/>
      <c r="J48" s="19">
        <f>I48*G48</f>
        <v>0</v>
      </c>
      <c r="K48" s="19"/>
      <c r="N48" s="84"/>
      <c r="O48" s="11"/>
      <c r="P48" s="11"/>
    </row>
    <row r="49" spans="1:16" ht="87" customHeight="1">
      <c r="A49" s="151" t="s">
        <v>1409</v>
      </c>
      <c r="C49" s="188" t="s">
        <v>1410</v>
      </c>
      <c r="G49" s="120">
        <v>29.95</v>
      </c>
      <c r="H49" s="128" t="s">
        <v>2</v>
      </c>
      <c r="I49" s="97"/>
      <c r="J49" s="19">
        <f>I49*G49</f>
        <v>0</v>
      </c>
      <c r="K49" s="19"/>
      <c r="N49" s="84"/>
      <c r="O49" s="11"/>
      <c r="P49" s="11"/>
    </row>
    <row r="50" spans="1:16" ht="40.5" customHeight="1">
      <c r="C50" s="75"/>
      <c r="G50" s="120"/>
      <c r="H50" s="128"/>
      <c r="I50" s="97"/>
      <c r="J50" s="19"/>
      <c r="K50" s="19"/>
    </row>
    <row r="51" spans="1:16" s="7" customFormat="1" ht="45" customHeight="1">
      <c r="A51" s="150"/>
      <c r="C51" s="8" t="s">
        <v>921</v>
      </c>
      <c r="D51" s="8"/>
      <c r="G51" s="129"/>
      <c r="H51" s="130"/>
      <c r="I51" s="100"/>
      <c r="J51" s="20"/>
      <c r="K51" s="20"/>
      <c r="L51" s="192"/>
      <c r="M51" s="56"/>
      <c r="N51" s="56"/>
    </row>
    <row r="52" spans="1:16" ht="87" customHeight="1">
      <c r="A52" s="162" t="s">
        <v>946</v>
      </c>
      <c r="C52" s="1" t="s">
        <v>947</v>
      </c>
      <c r="G52" s="120">
        <v>81.99</v>
      </c>
      <c r="H52" s="121" t="s">
        <v>6</v>
      </c>
      <c r="I52" s="97"/>
      <c r="J52" s="19">
        <f t="shared" ref="J52:J57" si="3">I52*G52</f>
        <v>0</v>
      </c>
      <c r="K52" s="19"/>
    </row>
    <row r="53" spans="1:16" ht="87" customHeight="1">
      <c r="A53" s="151" t="s">
        <v>893</v>
      </c>
      <c r="C53" s="61" t="s">
        <v>920</v>
      </c>
      <c r="G53" s="120">
        <v>20.99</v>
      </c>
      <c r="H53" s="121" t="s">
        <v>6</v>
      </c>
      <c r="I53" s="97"/>
      <c r="J53" s="19">
        <f t="shared" si="3"/>
        <v>0</v>
      </c>
      <c r="K53" s="19"/>
    </row>
    <row r="54" spans="1:16" ht="87" customHeight="1">
      <c r="A54" s="151" t="s">
        <v>912</v>
      </c>
      <c r="C54" s="61" t="s">
        <v>911</v>
      </c>
      <c r="G54" s="120">
        <v>44.95</v>
      </c>
      <c r="H54" s="121" t="s">
        <v>6</v>
      </c>
      <c r="I54" s="97"/>
      <c r="J54" s="19">
        <f t="shared" si="3"/>
        <v>0</v>
      </c>
      <c r="K54" s="19"/>
    </row>
    <row r="55" spans="1:16" ht="87" customHeight="1">
      <c r="A55" s="151" t="s">
        <v>1229</v>
      </c>
      <c r="C55" s="61" t="s">
        <v>1484</v>
      </c>
      <c r="G55" s="120">
        <v>58.79</v>
      </c>
      <c r="H55" s="121" t="s">
        <v>2</v>
      </c>
      <c r="I55" s="97"/>
      <c r="J55" s="19">
        <f t="shared" si="3"/>
        <v>0</v>
      </c>
      <c r="K55" s="83"/>
      <c r="M55" s="23"/>
    </row>
    <row r="56" spans="1:16" ht="87" customHeight="1">
      <c r="A56" s="151" t="s">
        <v>1284</v>
      </c>
      <c r="C56" s="189" t="s">
        <v>1285</v>
      </c>
      <c r="G56" s="120">
        <v>21.97</v>
      </c>
      <c r="H56" s="121" t="s">
        <v>2</v>
      </c>
      <c r="I56" s="97"/>
      <c r="J56" s="19">
        <f t="shared" si="3"/>
        <v>0</v>
      </c>
      <c r="K56" s="83"/>
      <c r="M56" s="23"/>
    </row>
    <row r="57" spans="1:16" ht="87" customHeight="1">
      <c r="A57" s="151" t="s">
        <v>1286</v>
      </c>
      <c r="C57" s="61" t="s">
        <v>1287</v>
      </c>
      <c r="G57" s="120">
        <v>35.47</v>
      </c>
      <c r="H57" s="121" t="s">
        <v>6</v>
      </c>
      <c r="I57" s="97"/>
      <c r="J57" s="19">
        <f t="shared" si="3"/>
        <v>0</v>
      </c>
      <c r="K57" s="83"/>
      <c r="M57" s="175"/>
    </row>
    <row r="58" spans="1:16" ht="45" customHeight="1">
      <c r="G58" s="120"/>
      <c r="H58" s="121"/>
      <c r="I58" s="97"/>
      <c r="J58" s="19"/>
      <c r="K58" s="19"/>
    </row>
    <row r="59" spans="1:16" s="7" customFormat="1" ht="45" customHeight="1">
      <c r="A59" s="160"/>
      <c r="C59" s="8" t="s">
        <v>53</v>
      </c>
      <c r="D59" s="8"/>
      <c r="G59" s="129"/>
      <c r="H59" s="130"/>
      <c r="I59" s="100"/>
      <c r="J59" s="20"/>
      <c r="K59" s="20"/>
      <c r="L59" s="192"/>
      <c r="M59" s="56"/>
      <c r="N59" s="56"/>
    </row>
    <row r="60" spans="1:16" s="24" customFormat="1" ht="87" customHeight="1">
      <c r="A60" s="163" t="s">
        <v>138</v>
      </c>
      <c r="C60" s="33" t="s">
        <v>256</v>
      </c>
      <c r="D60" s="33"/>
      <c r="G60" s="122">
        <v>71.849999999999994</v>
      </c>
      <c r="H60" s="128" t="s">
        <v>2</v>
      </c>
      <c r="I60" s="98"/>
      <c r="J60" s="34">
        <f t="shared" ref="J60:J76" si="4">I60*G60</f>
        <v>0</v>
      </c>
      <c r="K60" s="34"/>
      <c r="L60" s="199"/>
      <c r="M60" s="85"/>
      <c r="N60" s="58"/>
    </row>
    <row r="61" spans="1:16" ht="87" customHeight="1">
      <c r="A61" s="151" t="s">
        <v>307</v>
      </c>
      <c r="C61" s="1" t="s">
        <v>1003</v>
      </c>
      <c r="G61" s="120">
        <v>195.99</v>
      </c>
      <c r="H61" s="128" t="s">
        <v>2</v>
      </c>
      <c r="I61" s="97"/>
      <c r="J61" s="19">
        <f t="shared" si="4"/>
        <v>0</v>
      </c>
      <c r="K61" s="19"/>
      <c r="M61" s="84"/>
    </row>
    <row r="62" spans="1:16" ht="87" customHeight="1">
      <c r="A62" s="162" t="s">
        <v>10</v>
      </c>
      <c r="C62" s="1" t="s">
        <v>257</v>
      </c>
      <c r="G62" s="120">
        <v>249.9</v>
      </c>
      <c r="H62" s="121" t="s">
        <v>6</v>
      </c>
      <c r="I62" s="97"/>
      <c r="J62" s="19">
        <f t="shared" si="4"/>
        <v>0</v>
      </c>
      <c r="K62" s="19"/>
      <c r="M62" s="84"/>
    </row>
    <row r="63" spans="1:16" ht="87" customHeight="1">
      <c r="A63" s="162" t="s">
        <v>11</v>
      </c>
      <c r="C63" s="1" t="s">
        <v>258</v>
      </c>
      <c r="G63" s="120">
        <v>229.95</v>
      </c>
      <c r="H63" s="128" t="s">
        <v>2</v>
      </c>
      <c r="I63" s="97"/>
      <c r="J63" s="19">
        <f t="shared" si="4"/>
        <v>0</v>
      </c>
      <c r="K63" s="19"/>
      <c r="M63" s="83"/>
    </row>
    <row r="64" spans="1:16" ht="87" customHeight="1">
      <c r="A64" s="162" t="s">
        <v>617</v>
      </c>
      <c r="C64" s="1" t="s">
        <v>618</v>
      </c>
      <c r="G64" s="120">
        <v>299.75</v>
      </c>
      <c r="H64" s="121" t="s">
        <v>6</v>
      </c>
      <c r="I64" s="97"/>
      <c r="J64" s="19">
        <f>I64*G64</f>
        <v>0</v>
      </c>
      <c r="K64" s="19"/>
      <c r="M64" s="83"/>
    </row>
    <row r="65" spans="1:15" ht="87" customHeight="1">
      <c r="A65" s="162" t="s">
        <v>619</v>
      </c>
      <c r="C65" s="1" t="s">
        <v>259</v>
      </c>
      <c r="G65" s="120">
        <v>339.5</v>
      </c>
      <c r="H65" s="128" t="s">
        <v>2</v>
      </c>
      <c r="I65" s="97"/>
      <c r="J65" s="19">
        <f t="shared" si="4"/>
        <v>0</v>
      </c>
      <c r="K65" s="19"/>
      <c r="M65" s="83"/>
    </row>
    <row r="66" spans="1:15" s="24" customFormat="1" ht="87" customHeight="1">
      <c r="A66" s="163" t="s">
        <v>368</v>
      </c>
      <c r="C66" s="33" t="s">
        <v>260</v>
      </c>
      <c r="D66" s="33"/>
      <c r="G66" s="122">
        <v>67.89</v>
      </c>
      <c r="H66" s="121" t="s">
        <v>6</v>
      </c>
      <c r="I66" s="98"/>
      <c r="J66" s="34">
        <f t="shared" si="4"/>
        <v>0</v>
      </c>
      <c r="K66" s="34"/>
      <c r="L66" s="199"/>
      <c r="N66" s="85"/>
    </row>
    <row r="67" spans="1:15" ht="87" customHeight="1">
      <c r="A67" s="162" t="s">
        <v>369</v>
      </c>
      <c r="C67" s="1" t="s">
        <v>291</v>
      </c>
      <c r="G67" s="120">
        <v>79.95</v>
      </c>
      <c r="H67" s="128" t="s">
        <v>2</v>
      </c>
      <c r="I67" s="97"/>
      <c r="J67" s="19">
        <f t="shared" si="4"/>
        <v>0</v>
      </c>
      <c r="K67" s="19"/>
      <c r="N67" s="84"/>
    </row>
    <row r="68" spans="1:15" ht="87" customHeight="1">
      <c r="A68" s="162" t="s">
        <v>860</v>
      </c>
      <c r="C68" s="1" t="s">
        <v>861</v>
      </c>
      <c r="G68" s="120">
        <v>79.95</v>
      </c>
      <c r="H68" s="121" t="s">
        <v>6</v>
      </c>
      <c r="I68" s="97"/>
      <c r="J68" s="19">
        <f>I68*G68</f>
        <v>0</v>
      </c>
      <c r="K68" s="19"/>
      <c r="L68" s="195"/>
    </row>
    <row r="69" spans="1:15" s="24" customFormat="1" ht="87" customHeight="1">
      <c r="A69" s="163" t="s">
        <v>370</v>
      </c>
      <c r="C69" s="33" t="s">
        <v>343</v>
      </c>
      <c r="D69" s="33"/>
      <c r="G69" s="122">
        <v>89.75</v>
      </c>
      <c r="H69" s="128" t="s">
        <v>2</v>
      </c>
      <c r="I69" s="98"/>
      <c r="J69" s="34">
        <f t="shared" si="4"/>
        <v>0</v>
      </c>
      <c r="K69" s="34"/>
      <c r="L69" s="196"/>
      <c r="M69" s="58"/>
      <c r="N69" s="58"/>
    </row>
    <row r="70" spans="1:15" s="24" customFormat="1" ht="87" customHeight="1">
      <c r="A70" s="163" t="s">
        <v>1406</v>
      </c>
      <c r="C70" s="50" t="s">
        <v>388</v>
      </c>
      <c r="D70" s="33"/>
      <c r="G70" s="122">
        <v>41.95</v>
      </c>
      <c r="H70" s="128" t="s">
        <v>2</v>
      </c>
      <c r="I70" s="98"/>
      <c r="J70" s="34">
        <f t="shared" si="4"/>
        <v>0</v>
      </c>
      <c r="K70" s="34"/>
      <c r="L70" s="196"/>
      <c r="M70" s="58"/>
      <c r="N70" s="58"/>
    </row>
    <row r="71" spans="1:15" ht="87" customHeight="1">
      <c r="A71" s="162" t="s">
        <v>1407</v>
      </c>
      <c r="C71" s="32" t="s">
        <v>389</v>
      </c>
      <c r="G71" s="120">
        <v>42.45</v>
      </c>
      <c r="H71" s="121" t="s">
        <v>2</v>
      </c>
      <c r="I71" s="97"/>
      <c r="J71" s="19">
        <f t="shared" si="4"/>
        <v>0</v>
      </c>
      <c r="K71" s="19"/>
      <c r="L71" s="195"/>
    </row>
    <row r="72" spans="1:15" ht="87" customHeight="1">
      <c r="A72" s="162" t="s">
        <v>677</v>
      </c>
      <c r="C72" s="61" t="s">
        <v>678</v>
      </c>
      <c r="G72" s="120">
        <v>39.5</v>
      </c>
      <c r="H72" s="121" t="s">
        <v>6</v>
      </c>
      <c r="I72" s="97"/>
      <c r="J72" s="19">
        <f>I72*G72</f>
        <v>0</v>
      </c>
      <c r="K72" s="19"/>
      <c r="L72" s="195"/>
    </row>
    <row r="73" spans="1:15" ht="87" customHeight="1">
      <c r="A73" s="162" t="s">
        <v>541</v>
      </c>
      <c r="C73" s="48" t="s">
        <v>542</v>
      </c>
      <c r="G73" s="120">
        <v>399</v>
      </c>
      <c r="H73" s="121" t="s">
        <v>2</v>
      </c>
      <c r="I73" s="97"/>
      <c r="J73" s="19">
        <f t="shared" si="4"/>
        <v>0</v>
      </c>
      <c r="K73" s="19"/>
      <c r="L73" s="195"/>
    </row>
    <row r="74" spans="1:15" ht="87" customHeight="1">
      <c r="A74" s="162" t="s">
        <v>402</v>
      </c>
      <c r="C74" s="1" t="s">
        <v>403</v>
      </c>
      <c r="G74" s="120">
        <v>13.95</v>
      </c>
      <c r="H74" s="121" t="s">
        <v>2</v>
      </c>
      <c r="I74" s="97"/>
      <c r="J74" s="19">
        <f t="shared" si="4"/>
        <v>0</v>
      </c>
      <c r="K74" s="19"/>
      <c r="L74" s="195"/>
    </row>
    <row r="75" spans="1:15" ht="87" customHeight="1">
      <c r="A75" s="162" t="s">
        <v>1296</v>
      </c>
      <c r="C75" s="31" t="s">
        <v>1297</v>
      </c>
      <c r="G75" s="120">
        <v>91.95</v>
      </c>
      <c r="H75" s="121" t="s">
        <v>2</v>
      </c>
      <c r="I75" s="97"/>
      <c r="J75" s="19">
        <f>I75*G75</f>
        <v>0</v>
      </c>
      <c r="K75" s="19"/>
      <c r="L75" s="195"/>
    </row>
    <row r="76" spans="1:15" ht="87" customHeight="1">
      <c r="A76" s="162" t="s">
        <v>255</v>
      </c>
      <c r="C76" s="1" t="s">
        <v>1295</v>
      </c>
      <c r="G76" s="120">
        <v>77.5</v>
      </c>
      <c r="H76" s="121" t="s">
        <v>2</v>
      </c>
      <c r="I76" s="97"/>
      <c r="J76" s="19">
        <f t="shared" si="4"/>
        <v>0</v>
      </c>
      <c r="K76" s="19"/>
      <c r="L76" s="195"/>
    </row>
    <row r="77" spans="1:15" ht="45" customHeight="1">
      <c r="G77" s="120"/>
      <c r="H77" s="121"/>
      <c r="I77" s="97"/>
      <c r="J77" s="19"/>
      <c r="K77" s="19"/>
    </row>
    <row r="78" spans="1:15" s="7" customFormat="1" ht="45" customHeight="1">
      <c r="A78" s="160"/>
      <c r="C78" s="8" t="s">
        <v>54</v>
      </c>
      <c r="D78" s="8"/>
      <c r="G78" s="129"/>
      <c r="H78" s="127"/>
      <c r="I78" s="100"/>
      <c r="J78" s="20"/>
      <c r="K78" s="20"/>
      <c r="L78" s="192"/>
      <c r="M78" s="56"/>
      <c r="N78" s="56"/>
    </row>
    <row r="79" spans="1:15" ht="87" customHeight="1">
      <c r="A79" s="162" t="s">
        <v>108</v>
      </c>
      <c r="C79" s="1" t="s">
        <v>821</v>
      </c>
      <c r="G79" s="120">
        <v>94.48</v>
      </c>
      <c r="H79" s="121" t="s">
        <v>6</v>
      </c>
      <c r="I79" s="97"/>
      <c r="J79" s="19">
        <f t="shared" ref="J79:J86" si="5">I79*G79</f>
        <v>0</v>
      </c>
      <c r="K79" s="19"/>
      <c r="N79" s="83"/>
      <c r="O79" s="11"/>
    </row>
    <row r="80" spans="1:15" ht="87" customHeight="1">
      <c r="A80" s="162" t="s">
        <v>717</v>
      </c>
      <c r="C80" s="1" t="s">
        <v>718</v>
      </c>
      <c r="G80" s="120">
        <v>279.10000000000002</v>
      </c>
      <c r="H80" s="121" t="s">
        <v>2</v>
      </c>
      <c r="I80" s="97"/>
      <c r="J80" s="19">
        <f t="shared" si="5"/>
        <v>0</v>
      </c>
      <c r="K80" s="19"/>
      <c r="N80" s="86"/>
      <c r="O80" s="11"/>
    </row>
    <row r="81" spans="1:15" ht="87" customHeight="1">
      <c r="A81" s="162" t="s">
        <v>796</v>
      </c>
      <c r="C81" s="1" t="s">
        <v>797</v>
      </c>
      <c r="G81" s="120">
        <v>45.95</v>
      </c>
      <c r="H81" s="121" t="s">
        <v>2</v>
      </c>
      <c r="I81" s="97"/>
      <c r="J81" s="19">
        <f t="shared" si="5"/>
        <v>0</v>
      </c>
      <c r="K81" s="19"/>
      <c r="N81" s="86"/>
      <c r="O81" s="11"/>
    </row>
    <row r="82" spans="1:15" ht="87" customHeight="1">
      <c r="A82" s="162" t="s">
        <v>12</v>
      </c>
      <c r="C82" s="1" t="s">
        <v>529</v>
      </c>
      <c r="G82" s="120">
        <v>379.65</v>
      </c>
      <c r="H82" s="121" t="s">
        <v>2</v>
      </c>
      <c r="I82" s="97"/>
      <c r="J82" s="19">
        <f t="shared" si="5"/>
        <v>0</v>
      </c>
      <c r="K82" s="19"/>
      <c r="N82" s="84"/>
      <c r="O82" s="11"/>
    </row>
    <row r="83" spans="1:15" ht="87" customHeight="1">
      <c r="A83" s="151" t="s">
        <v>969</v>
      </c>
      <c r="C83" s="1" t="s">
        <v>1432</v>
      </c>
      <c r="G83" s="120">
        <v>141.12</v>
      </c>
      <c r="H83" s="121" t="s">
        <v>2</v>
      </c>
      <c r="I83" s="97"/>
      <c r="J83" s="19">
        <f t="shared" si="5"/>
        <v>0</v>
      </c>
      <c r="K83" s="19"/>
      <c r="N83" s="83"/>
      <c r="O83" s="11"/>
    </row>
    <row r="84" spans="1:15" ht="87" customHeight="1">
      <c r="A84" s="151" t="s">
        <v>1433</v>
      </c>
      <c r="C84" s="1" t="s">
        <v>1434</v>
      </c>
      <c r="G84" s="120">
        <v>127.99</v>
      </c>
      <c r="H84" s="121" t="s">
        <v>2</v>
      </c>
      <c r="I84" s="97"/>
      <c r="J84" s="19">
        <f>I84*G84</f>
        <v>0</v>
      </c>
      <c r="K84" s="19"/>
      <c r="N84" s="83"/>
      <c r="O84" s="11"/>
    </row>
    <row r="85" spans="1:15" ht="87" customHeight="1">
      <c r="A85" s="162" t="s">
        <v>13</v>
      </c>
      <c r="C85" s="1" t="s">
        <v>1147</v>
      </c>
      <c r="G85" s="120">
        <v>56.97</v>
      </c>
      <c r="H85" s="121" t="s">
        <v>6</v>
      </c>
      <c r="I85" s="97"/>
      <c r="J85" s="19">
        <f t="shared" si="5"/>
        <v>0</v>
      </c>
      <c r="K85" s="19"/>
      <c r="N85" s="83"/>
      <c r="O85" s="11"/>
    </row>
    <row r="86" spans="1:15" ht="87" customHeight="1">
      <c r="A86" s="162" t="s">
        <v>834</v>
      </c>
      <c r="C86" s="1" t="s">
        <v>835</v>
      </c>
      <c r="G86" s="120">
        <v>139.5</v>
      </c>
      <c r="H86" s="121" t="s">
        <v>2</v>
      </c>
      <c r="I86" s="97"/>
      <c r="J86" s="19">
        <f t="shared" si="5"/>
        <v>0</v>
      </c>
      <c r="K86" s="19"/>
      <c r="N86" s="83"/>
      <c r="O86" s="11"/>
    </row>
    <row r="87" spans="1:15" ht="87" customHeight="1">
      <c r="A87" s="162" t="s">
        <v>272</v>
      </c>
      <c r="C87" s="1" t="s">
        <v>273</v>
      </c>
      <c r="G87" s="120">
        <v>74.22</v>
      </c>
      <c r="H87" s="121" t="s">
        <v>2</v>
      </c>
      <c r="I87" s="97"/>
      <c r="J87" s="19">
        <f t="shared" ref="J87:J92" si="6">I87*G87</f>
        <v>0</v>
      </c>
      <c r="K87" s="19"/>
      <c r="N87" s="84"/>
      <c r="O87" s="11"/>
    </row>
    <row r="88" spans="1:15" ht="87" customHeight="1">
      <c r="A88" s="162" t="s">
        <v>501</v>
      </c>
      <c r="C88" s="1" t="s">
        <v>500</v>
      </c>
      <c r="G88" s="120">
        <v>76.5</v>
      </c>
      <c r="H88" s="121" t="s">
        <v>2</v>
      </c>
      <c r="I88" s="97"/>
      <c r="J88" s="19">
        <f t="shared" si="6"/>
        <v>0</v>
      </c>
      <c r="K88" s="19"/>
      <c r="L88" s="195"/>
    </row>
    <row r="89" spans="1:15" ht="87" customHeight="1">
      <c r="A89" s="162" t="s">
        <v>28</v>
      </c>
      <c r="C89" s="1" t="s">
        <v>34</v>
      </c>
      <c r="G89" s="120">
        <v>67</v>
      </c>
      <c r="H89" s="121" t="s">
        <v>2</v>
      </c>
      <c r="I89" s="97"/>
      <c r="J89" s="19">
        <f t="shared" si="6"/>
        <v>0</v>
      </c>
      <c r="K89" s="19"/>
    </row>
    <row r="90" spans="1:15" ht="87" customHeight="1">
      <c r="A90" s="162" t="s">
        <v>30</v>
      </c>
      <c r="C90" s="1" t="s">
        <v>33</v>
      </c>
      <c r="G90" s="120">
        <v>67</v>
      </c>
      <c r="H90" s="121" t="s">
        <v>2</v>
      </c>
      <c r="I90" s="97"/>
      <c r="J90" s="19">
        <f t="shared" si="6"/>
        <v>0</v>
      </c>
      <c r="K90" s="19"/>
    </row>
    <row r="91" spans="1:15" ht="87" customHeight="1">
      <c r="A91" s="162" t="s">
        <v>32</v>
      </c>
      <c r="C91" s="1" t="s">
        <v>35</v>
      </c>
      <c r="G91" s="120">
        <v>105</v>
      </c>
      <c r="H91" s="121" t="str">
        <f>H363</f>
        <v xml:space="preserve"> +</v>
      </c>
      <c r="I91" s="97"/>
      <c r="J91" s="19">
        <f t="shared" si="6"/>
        <v>0</v>
      </c>
      <c r="K91" s="19"/>
    </row>
    <row r="92" spans="1:15" ht="87" customHeight="1">
      <c r="A92" s="162" t="s">
        <v>725</v>
      </c>
      <c r="C92" s="1" t="s">
        <v>726</v>
      </c>
      <c r="G92" s="120">
        <v>105</v>
      </c>
      <c r="H92" s="121" t="str">
        <f>H363</f>
        <v xml:space="preserve"> +</v>
      </c>
      <c r="I92" s="97"/>
      <c r="J92" s="19">
        <f t="shared" si="6"/>
        <v>0</v>
      </c>
      <c r="K92" s="19"/>
    </row>
    <row r="93" spans="1:15" ht="41.25" customHeight="1">
      <c r="G93" s="120"/>
      <c r="H93" s="121"/>
      <c r="I93" s="97"/>
      <c r="J93" s="19"/>
      <c r="K93" s="19"/>
    </row>
    <row r="94" spans="1:15" s="7" customFormat="1" ht="45" customHeight="1">
      <c r="A94" s="160"/>
      <c r="C94" s="8" t="s">
        <v>1314</v>
      </c>
      <c r="D94" s="8"/>
      <c r="G94" s="129"/>
      <c r="H94" s="127"/>
      <c r="I94" s="100"/>
      <c r="J94" s="20"/>
      <c r="K94" s="20"/>
      <c r="L94" s="200"/>
      <c r="M94" s="56"/>
      <c r="N94" s="64"/>
    </row>
    <row r="95" spans="1:15" ht="87" customHeight="1">
      <c r="A95" s="162" t="s">
        <v>365</v>
      </c>
      <c r="C95" s="1" t="s">
        <v>1328</v>
      </c>
      <c r="G95" s="120">
        <v>123.95</v>
      </c>
      <c r="H95" s="121" t="s">
        <v>6</v>
      </c>
      <c r="I95" s="97"/>
      <c r="J95" s="19">
        <f>I95*G95</f>
        <v>0</v>
      </c>
      <c r="K95" s="19"/>
      <c r="N95" s="84"/>
      <c r="O95" s="11"/>
    </row>
    <row r="96" spans="1:15" ht="87" customHeight="1">
      <c r="A96" s="162" t="s">
        <v>1329</v>
      </c>
      <c r="C96" s="1" t="s">
        <v>1330</v>
      </c>
      <c r="G96" s="120">
        <v>86.95</v>
      </c>
      <c r="H96" s="121" t="s">
        <v>1</v>
      </c>
      <c r="I96" s="97"/>
      <c r="J96" s="19">
        <f>I96*G96</f>
        <v>0</v>
      </c>
      <c r="K96" s="19"/>
      <c r="N96" s="83"/>
      <c r="O96" s="11"/>
    </row>
    <row r="97" spans="1:16" ht="87" customHeight="1">
      <c r="A97" s="162" t="s">
        <v>366</v>
      </c>
      <c r="C97" s="1" t="s">
        <v>1445</v>
      </c>
      <c r="G97" s="120">
        <v>83.95</v>
      </c>
      <c r="H97" s="121" t="s">
        <v>1</v>
      </c>
      <c r="I97" s="97"/>
      <c r="J97" s="19">
        <f>I97*G97</f>
        <v>0</v>
      </c>
      <c r="K97" s="19"/>
      <c r="N97" s="83"/>
      <c r="O97" s="11"/>
    </row>
    <row r="98" spans="1:16" ht="87" customHeight="1">
      <c r="A98" s="162" t="s">
        <v>265</v>
      </c>
      <c r="C98" s="1" t="s">
        <v>266</v>
      </c>
      <c r="G98" s="120">
        <v>54.45</v>
      </c>
      <c r="H98" s="121" t="s">
        <v>6</v>
      </c>
      <c r="I98" s="97"/>
      <c r="J98" s="19">
        <f t="shared" ref="J98:J105" si="7">I98*G98</f>
        <v>0</v>
      </c>
      <c r="K98" s="19"/>
      <c r="O98" s="87"/>
    </row>
    <row r="99" spans="1:16" ht="87" customHeight="1">
      <c r="A99" s="162" t="s">
        <v>267</v>
      </c>
      <c r="C99" s="1" t="s">
        <v>268</v>
      </c>
      <c r="G99" s="120">
        <v>59.95</v>
      </c>
      <c r="H99" s="121" t="s">
        <v>6</v>
      </c>
      <c r="I99" s="97"/>
      <c r="J99" s="19">
        <f t="shared" si="7"/>
        <v>0</v>
      </c>
      <c r="K99" s="19"/>
      <c r="L99" s="201"/>
    </row>
    <row r="100" spans="1:16" ht="87" customHeight="1">
      <c r="A100" s="162" t="s">
        <v>517</v>
      </c>
      <c r="C100" s="1" t="s">
        <v>518</v>
      </c>
      <c r="G100" s="120">
        <v>60.5</v>
      </c>
      <c r="H100" s="121" t="s">
        <v>1</v>
      </c>
      <c r="I100" s="97"/>
      <c r="J100" s="19">
        <f t="shared" si="7"/>
        <v>0</v>
      </c>
      <c r="K100" s="19"/>
      <c r="L100" s="201"/>
      <c r="P100" s="87"/>
    </row>
    <row r="101" spans="1:16" ht="87" customHeight="1">
      <c r="A101" s="162" t="s">
        <v>1133</v>
      </c>
      <c r="C101" s="22" t="s">
        <v>1134</v>
      </c>
      <c r="G101" s="120">
        <v>115.97</v>
      </c>
      <c r="H101" s="121" t="s">
        <v>6</v>
      </c>
      <c r="I101" s="97"/>
      <c r="J101" s="19">
        <f t="shared" si="7"/>
        <v>0</v>
      </c>
      <c r="K101" s="19"/>
      <c r="L101" s="202"/>
      <c r="P101" s="175"/>
    </row>
    <row r="102" spans="1:16" ht="87" customHeight="1">
      <c r="A102" s="162" t="s">
        <v>1342</v>
      </c>
      <c r="C102" s="178" t="s">
        <v>1343</v>
      </c>
      <c r="G102" s="120">
        <v>151.15</v>
      </c>
      <c r="H102" s="121" t="s">
        <v>1</v>
      </c>
      <c r="I102" s="97"/>
      <c r="J102" s="19">
        <f>I102*G102</f>
        <v>0</v>
      </c>
      <c r="K102" s="19"/>
      <c r="L102" s="202"/>
      <c r="P102" s="175"/>
    </row>
    <row r="103" spans="1:16" ht="87" customHeight="1">
      <c r="A103" s="162" t="s">
        <v>1135</v>
      </c>
      <c r="C103" s="178" t="s">
        <v>1376</v>
      </c>
      <c r="G103" s="120">
        <v>145.55000000000001</v>
      </c>
      <c r="H103" s="121" t="s">
        <v>1</v>
      </c>
      <c r="I103" s="97"/>
      <c r="J103" s="19">
        <f t="shared" si="7"/>
        <v>0</v>
      </c>
      <c r="K103" s="19"/>
    </row>
    <row r="104" spans="1:16" ht="87" customHeight="1">
      <c r="A104" s="162" t="s">
        <v>1149</v>
      </c>
      <c r="C104" s="30" t="s">
        <v>1150</v>
      </c>
      <c r="G104" s="120">
        <v>18.95</v>
      </c>
      <c r="H104" s="121" t="s">
        <v>6</v>
      </c>
      <c r="I104" s="97"/>
      <c r="J104" s="19">
        <f>I104*G104</f>
        <v>0</v>
      </c>
      <c r="K104" s="19"/>
    </row>
    <row r="105" spans="1:16" ht="87" customHeight="1">
      <c r="A105" s="162" t="s">
        <v>798</v>
      </c>
      <c r="C105" s="30" t="s">
        <v>1151</v>
      </c>
      <c r="G105" s="120">
        <v>11.95</v>
      </c>
      <c r="H105" s="121" t="s">
        <v>1</v>
      </c>
      <c r="I105" s="97"/>
      <c r="J105" s="19">
        <f t="shared" si="7"/>
        <v>0</v>
      </c>
      <c r="K105" s="19"/>
    </row>
    <row r="106" spans="1:16" ht="42" customHeight="1">
      <c r="G106" s="120"/>
      <c r="H106" s="121"/>
      <c r="I106" s="97"/>
      <c r="J106" s="19"/>
      <c r="K106" s="19"/>
    </row>
    <row r="107" spans="1:16" s="7" customFormat="1" ht="45" customHeight="1">
      <c r="A107" s="160"/>
      <c r="C107" s="8" t="s">
        <v>102</v>
      </c>
      <c r="D107" s="8"/>
      <c r="G107" s="129"/>
      <c r="H107" s="127"/>
      <c r="I107" s="100"/>
      <c r="J107" s="20"/>
      <c r="K107" s="20"/>
      <c r="L107" s="200"/>
      <c r="M107" s="56"/>
      <c r="N107" s="64"/>
    </row>
    <row r="108" spans="1:16" ht="87.75" customHeight="1">
      <c r="A108" s="162" t="s">
        <v>1248</v>
      </c>
      <c r="C108" s="13" t="s">
        <v>1247</v>
      </c>
      <c r="D108" s="13"/>
      <c r="G108" s="120">
        <v>65</v>
      </c>
      <c r="H108" s="121" t="s">
        <v>1</v>
      </c>
      <c r="I108" s="97"/>
      <c r="J108" s="19">
        <f>I108*G108</f>
        <v>0</v>
      </c>
      <c r="K108" s="19"/>
      <c r="L108" s="195"/>
    </row>
    <row r="109" spans="1:16" ht="87.75" customHeight="1">
      <c r="A109" s="164" t="s">
        <v>104</v>
      </c>
      <c r="C109" s="13" t="s">
        <v>103</v>
      </c>
      <c r="D109" s="13"/>
      <c r="G109" s="120">
        <v>130</v>
      </c>
      <c r="H109" s="121" t="s">
        <v>1</v>
      </c>
      <c r="I109" s="97"/>
      <c r="J109" s="19">
        <f>I109*G109</f>
        <v>0</v>
      </c>
      <c r="K109" s="19"/>
      <c r="L109" s="203"/>
    </row>
    <row r="110" spans="1:16" ht="87.75" customHeight="1">
      <c r="A110" s="162" t="s">
        <v>214</v>
      </c>
      <c r="C110" s="225" t="s">
        <v>1440</v>
      </c>
      <c r="D110" s="13"/>
      <c r="G110" s="120">
        <v>235.2</v>
      </c>
      <c r="H110" s="121" t="s">
        <v>1</v>
      </c>
      <c r="I110" s="97"/>
      <c r="J110" s="19">
        <f>I110*G110</f>
        <v>0</v>
      </c>
      <c r="K110" s="19"/>
      <c r="L110" s="203"/>
    </row>
    <row r="111" spans="1:16" ht="87.75" customHeight="1">
      <c r="A111" s="162" t="s">
        <v>807</v>
      </c>
      <c r="C111" s="13" t="s">
        <v>808</v>
      </c>
      <c r="D111" s="13"/>
      <c r="G111" s="120">
        <v>349.75</v>
      </c>
      <c r="H111" s="121" t="s">
        <v>6</v>
      </c>
      <c r="I111" s="97"/>
      <c r="J111" s="19">
        <f>I111*G111</f>
        <v>0</v>
      </c>
      <c r="K111" s="88"/>
      <c r="N111" s="19"/>
    </row>
    <row r="112" spans="1:16" ht="87.75" customHeight="1">
      <c r="A112" s="164" t="s">
        <v>107</v>
      </c>
      <c r="C112" s="13" t="s">
        <v>194</v>
      </c>
      <c r="D112" s="13"/>
      <c r="G112" s="120">
        <v>139</v>
      </c>
      <c r="H112" s="121" t="s">
        <v>1</v>
      </c>
      <c r="I112" s="97"/>
      <c r="J112" s="19">
        <f>I112*G112</f>
        <v>0</v>
      </c>
      <c r="K112" s="19"/>
      <c r="L112" s="203"/>
    </row>
    <row r="113" spans="1:18" ht="42.75" customHeight="1">
      <c r="A113" s="164"/>
      <c r="C113" s="13"/>
      <c r="D113" s="13"/>
      <c r="G113" s="120"/>
      <c r="H113" s="121"/>
      <c r="I113" s="97"/>
      <c r="J113" s="19"/>
      <c r="K113" s="19"/>
      <c r="L113" s="203"/>
    </row>
    <row r="114" spans="1:18" s="25" customFormat="1" ht="49.5" customHeight="1">
      <c r="A114" s="165"/>
      <c r="C114" s="26" t="s">
        <v>275</v>
      </c>
      <c r="D114" s="27"/>
      <c r="G114" s="131"/>
      <c r="H114" s="132"/>
      <c r="I114" s="101"/>
      <c r="J114" s="28"/>
      <c r="K114" s="28"/>
      <c r="L114" s="204"/>
      <c r="M114" s="59"/>
      <c r="N114" s="59"/>
    </row>
    <row r="115" spans="1:18" ht="87.75" customHeight="1">
      <c r="A115" s="162" t="s">
        <v>1435</v>
      </c>
      <c r="C115" s="13" t="s">
        <v>1497</v>
      </c>
      <c r="D115" s="13"/>
      <c r="G115" s="120">
        <v>1037.5</v>
      </c>
      <c r="H115" s="121" t="s">
        <v>1</v>
      </c>
      <c r="I115" s="97"/>
      <c r="J115" s="19">
        <f>I115*G115</f>
        <v>0</v>
      </c>
      <c r="K115" s="19"/>
      <c r="L115" s="203"/>
    </row>
    <row r="116" spans="1:18" ht="87.75" customHeight="1">
      <c r="A116" s="162" t="s">
        <v>1230</v>
      </c>
      <c r="C116" s="13" t="s">
        <v>419</v>
      </c>
      <c r="D116" s="13"/>
      <c r="G116" s="120">
        <v>62.95</v>
      </c>
      <c r="H116" s="121" t="s">
        <v>1</v>
      </c>
      <c r="I116" s="97"/>
      <c r="J116" s="19">
        <f>I116*G116</f>
        <v>0</v>
      </c>
      <c r="K116" s="19"/>
      <c r="L116" s="203"/>
      <c r="R116" s="175"/>
    </row>
    <row r="117" spans="1:18" ht="45" customHeight="1">
      <c r="G117" s="120"/>
      <c r="H117" s="121"/>
      <c r="I117" s="97"/>
      <c r="J117" s="19"/>
      <c r="K117" s="19"/>
    </row>
    <row r="118" spans="1:18" s="7" customFormat="1" ht="45" customHeight="1">
      <c r="A118" s="160"/>
      <c r="C118" s="8" t="s">
        <v>112</v>
      </c>
      <c r="D118" s="8"/>
      <c r="G118" s="129"/>
      <c r="H118" s="127"/>
      <c r="I118" s="100"/>
      <c r="J118" s="20"/>
      <c r="K118" s="20"/>
      <c r="L118" s="192"/>
      <c r="M118" s="56"/>
      <c r="N118" s="56"/>
    </row>
    <row r="119" spans="1:18" s="9" customFormat="1" ht="24" customHeight="1">
      <c r="A119" s="161"/>
      <c r="C119" s="10" t="s">
        <v>57</v>
      </c>
      <c r="D119" s="10"/>
      <c r="G119" s="125"/>
      <c r="H119" s="119"/>
      <c r="I119" s="99"/>
      <c r="J119" s="16"/>
      <c r="K119" s="16"/>
      <c r="L119" s="193"/>
      <c r="M119" s="57"/>
      <c r="N119" s="57"/>
    </row>
    <row r="120" spans="1:18" ht="87" customHeight="1">
      <c r="A120" s="162" t="s">
        <v>36</v>
      </c>
      <c r="C120" s="1" t="s">
        <v>1098</v>
      </c>
      <c r="G120" s="120">
        <v>18.5</v>
      </c>
      <c r="H120" s="121" t="s">
        <v>1</v>
      </c>
      <c r="I120" s="97"/>
      <c r="J120" s="19">
        <f t="shared" ref="J120:J156" si="8">I120*G120</f>
        <v>0</v>
      </c>
      <c r="K120" s="19"/>
    </row>
    <row r="121" spans="1:18" ht="87" customHeight="1">
      <c r="A121" s="162" t="s">
        <v>1097</v>
      </c>
      <c r="C121" s="1" t="s">
        <v>576</v>
      </c>
      <c r="G121" s="120">
        <v>19.5</v>
      </c>
      <c r="H121" s="121" t="s">
        <v>1</v>
      </c>
      <c r="I121" s="97"/>
      <c r="J121" s="19">
        <f>I121*G121</f>
        <v>0</v>
      </c>
      <c r="K121" s="19"/>
    </row>
    <row r="122" spans="1:18" ht="87" customHeight="1">
      <c r="A122" s="162" t="s">
        <v>575</v>
      </c>
      <c r="C122" s="1" t="s">
        <v>577</v>
      </c>
      <c r="G122" s="120">
        <v>18.399999999999999</v>
      </c>
      <c r="H122" s="121" t="s">
        <v>1</v>
      </c>
      <c r="I122" s="97"/>
      <c r="J122" s="19">
        <f t="shared" si="8"/>
        <v>0</v>
      </c>
      <c r="K122" s="19"/>
    </row>
    <row r="123" spans="1:18" ht="87" customHeight="1">
      <c r="A123" s="162" t="s">
        <v>818</v>
      </c>
      <c r="C123" s="1" t="s">
        <v>819</v>
      </c>
      <c r="G123" s="120">
        <v>49.75</v>
      </c>
      <c r="H123" s="121" t="s">
        <v>1</v>
      </c>
      <c r="I123" s="97"/>
      <c r="J123" s="19">
        <f>I123*G123</f>
        <v>0</v>
      </c>
      <c r="K123" s="19"/>
    </row>
    <row r="124" spans="1:18" ht="87" customHeight="1">
      <c r="A124" s="162" t="s">
        <v>1233</v>
      </c>
      <c r="C124" s="1" t="s">
        <v>1234</v>
      </c>
      <c r="G124" s="120">
        <v>59.27</v>
      </c>
      <c r="H124" s="121" t="s">
        <v>1</v>
      </c>
      <c r="I124" s="97"/>
      <c r="J124" s="19">
        <f>I124*G124</f>
        <v>0</v>
      </c>
      <c r="K124" s="19"/>
      <c r="L124" s="205"/>
      <c r="M124" s="23"/>
    </row>
    <row r="125" spans="1:18" ht="87" customHeight="1">
      <c r="A125" s="162" t="s">
        <v>1176</v>
      </c>
      <c r="C125" s="1" t="s">
        <v>1177</v>
      </c>
      <c r="G125" s="120">
        <v>39.85</v>
      </c>
      <c r="H125" s="121" t="s">
        <v>1</v>
      </c>
      <c r="I125" s="97"/>
      <c r="J125" s="19">
        <f>I125*G125</f>
        <v>0</v>
      </c>
      <c r="K125" s="19"/>
      <c r="L125" s="201"/>
      <c r="M125" s="23"/>
      <c r="N125" s="175"/>
    </row>
    <row r="126" spans="1:18" ht="87" customHeight="1">
      <c r="A126" s="162" t="s">
        <v>185</v>
      </c>
      <c r="B126" s="24"/>
      <c r="C126" s="1" t="s">
        <v>538</v>
      </c>
      <c r="G126" s="120">
        <v>16.7</v>
      </c>
      <c r="H126" s="121" t="s">
        <v>6</v>
      </c>
      <c r="I126" s="97"/>
      <c r="J126" s="19">
        <f t="shared" si="8"/>
        <v>0</v>
      </c>
      <c r="K126" s="19"/>
    </row>
    <row r="127" spans="1:18" ht="87" customHeight="1">
      <c r="A127" s="162" t="s">
        <v>539</v>
      </c>
      <c r="B127" s="24"/>
      <c r="C127" s="1" t="s">
        <v>540</v>
      </c>
      <c r="G127" s="120">
        <v>14.72</v>
      </c>
      <c r="H127" s="121" t="s">
        <v>1</v>
      </c>
      <c r="I127" s="97"/>
      <c r="J127" s="19">
        <f t="shared" si="8"/>
        <v>0</v>
      </c>
      <c r="K127" s="19"/>
    </row>
    <row r="128" spans="1:18" ht="87" customHeight="1">
      <c r="A128" s="162" t="s">
        <v>598</v>
      </c>
      <c r="B128" s="24"/>
      <c r="C128" s="30" t="s">
        <v>599</v>
      </c>
      <c r="G128" s="120">
        <v>15.85</v>
      </c>
      <c r="H128" s="121" t="s">
        <v>1</v>
      </c>
      <c r="I128" s="97"/>
      <c r="J128" s="19">
        <f t="shared" si="8"/>
        <v>0</v>
      </c>
      <c r="K128" s="19"/>
    </row>
    <row r="129" spans="1:21" ht="87" customHeight="1">
      <c r="A129" s="162" t="s">
        <v>44</v>
      </c>
      <c r="C129" s="1" t="s">
        <v>39</v>
      </c>
      <c r="G129" s="120">
        <v>27.89</v>
      </c>
      <c r="H129" s="121" t="s">
        <v>1</v>
      </c>
      <c r="I129" s="97"/>
      <c r="J129" s="19">
        <f t="shared" si="8"/>
        <v>0</v>
      </c>
      <c r="K129" s="19"/>
      <c r="L129" s="195"/>
    </row>
    <row r="130" spans="1:21" ht="87" customHeight="1">
      <c r="A130" s="162" t="s">
        <v>45</v>
      </c>
      <c r="B130" s="24"/>
      <c r="C130" s="1" t="s">
        <v>46</v>
      </c>
      <c r="G130" s="120">
        <v>17.45</v>
      </c>
      <c r="H130" s="121" t="s">
        <v>1</v>
      </c>
      <c r="I130" s="97"/>
      <c r="J130" s="19">
        <f t="shared" si="8"/>
        <v>0</v>
      </c>
      <c r="K130" s="19"/>
      <c r="L130" s="195"/>
    </row>
    <row r="131" spans="1:21" ht="87" customHeight="1">
      <c r="A131" s="162" t="s">
        <v>56</v>
      </c>
      <c r="C131" s="1" t="s">
        <v>323</v>
      </c>
      <c r="G131" s="120">
        <v>17.72</v>
      </c>
      <c r="H131" s="121" t="s">
        <v>1</v>
      </c>
      <c r="I131" s="97"/>
      <c r="J131" s="19">
        <f t="shared" si="8"/>
        <v>0</v>
      </c>
      <c r="K131" s="19"/>
    </row>
    <row r="132" spans="1:21" ht="87" customHeight="1">
      <c r="A132" s="162" t="s">
        <v>1334</v>
      </c>
      <c r="C132" s="1" t="s">
        <v>1335</v>
      </c>
      <c r="G132" s="120">
        <v>21.38</v>
      </c>
      <c r="H132" s="121" t="s">
        <v>1</v>
      </c>
      <c r="I132" s="97"/>
      <c r="J132" s="19">
        <f t="shared" si="8"/>
        <v>0</v>
      </c>
      <c r="K132" s="19"/>
    </row>
    <row r="133" spans="1:21" ht="87" customHeight="1">
      <c r="A133" s="162" t="s">
        <v>1174</v>
      </c>
      <c r="C133" s="1" t="s">
        <v>1175</v>
      </c>
      <c r="G133" s="120">
        <v>39.950000000000003</v>
      </c>
      <c r="H133" s="121" t="s">
        <v>1</v>
      </c>
      <c r="I133" s="97"/>
      <c r="J133" s="19">
        <f>I133*G133</f>
        <v>0</v>
      </c>
      <c r="K133" s="19"/>
      <c r="L133" s="201"/>
    </row>
    <row r="134" spans="1:21" ht="87" customHeight="1">
      <c r="A134" s="162" t="s">
        <v>321</v>
      </c>
      <c r="C134" s="1" t="s">
        <v>322</v>
      </c>
      <c r="G134" s="120">
        <v>21.2</v>
      </c>
      <c r="H134" s="121" t="s">
        <v>1</v>
      </c>
      <c r="I134" s="97"/>
      <c r="J134" s="19">
        <f t="shared" si="8"/>
        <v>0</v>
      </c>
      <c r="K134" s="19"/>
    </row>
    <row r="135" spans="1:21" ht="87" customHeight="1">
      <c r="A135" s="162" t="s">
        <v>723</v>
      </c>
      <c r="C135" s="1" t="s">
        <v>724</v>
      </c>
      <c r="G135" s="120">
        <v>104.95</v>
      </c>
      <c r="H135" s="121" t="s">
        <v>1</v>
      </c>
      <c r="I135" s="97"/>
      <c r="J135" s="19">
        <f>I135*G135</f>
        <v>0</v>
      </c>
      <c r="K135" s="19"/>
      <c r="L135" s="206"/>
    </row>
    <row r="136" spans="1:21" ht="87" customHeight="1">
      <c r="A136" s="162" t="s">
        <v>93</v>
      </c>
      <c r="C136" s="1" t="s">
        <v>276</v>
      </c>
      <c r="G136" s="120">
        <v>23.97</v>
      </c>
      <c r="H136" s="121" t="s">
        <v>1</v>
      </c>
      <c r="I136" s="97"/>
      <c r="J136" s="19">
        <f t="shared" si="8"/>
        <v>0</v>
      </c>
      <c r="K136" s="19"/>
      <c r="L136" s="195"/>
    </row>
    <row r="137" spans="1:21" ht="87" customHeight="1">
      <c r="A137" s="162" t="s">
        <v>277</v>
      </c>
      <c r="C137" s="1" t="s">
        <v>1416</v>
      </c>
      <c r="G137" s="120">
        <v>91.95</v>
      </c>
      <c r="H137" s="121" t="s">
        <v>1</v>
      </c>
      <c r="I137" s="97"/>
      <c r="J137" s="19">
        <f t="shared" si="8"/>
        <v>0</v>
      </c>
      <c r="K137" s="19"/>
      <c r="L137" s="195"/>
    </row>
    <row r="138" spans="1:21" ht="87" customHeight="1">
      <c r="A138" s="162" t="s">
        <v>728</v>
      </c>
      <c r="C138" s="1" t="s">
        <v>729</v>
      </c>
      <c r="G138" s="120">
        <v>61.99</v>
      </c>
      <c r="H138" s="121" t="s">
        <v>1</v>
      </c>
      <c r="I138" s="97"/>
      <c r="J138" s="19">
        <f>I138*G138</f>
        <v>0</v>
      </c>
      <c r="K138" s="19"/>
      <c r="L138" s="195"/>
    </row>
    <row r="139" spans="1:21" ht="87" customHeight="1">
      <c r="A139" s="162" t="s">
        <v>1225</v>
      </c>
      <c r="C139" s="1" t="s">
        <v>1226</v>
      </c>
      <c r="G139" s="120">
        <v>28.99</v>
      </c>
      <c r="H139" s="121" t="s">
        <v>1</v>
      </c>
      <c r="I139" s="97"/>
      <c r="J139" s="19">
        <f t="shared" si="8"/>
        <v>0</v>
      </c>
      <c r="K139" s="19"/>
    </row>
    <row r="140" spans="1:21" ht="87" customHeight="1">
      <c r="A140" s="162" t="s">
        <v>1227</v>
      </c>
      <c r="C140" s="1" t="s">
        <v>1228</v>
      </c>
      <c r="G140" s="120">
        <v>39.25</v>
      </c>
      <c r="H140" s="121" t="s">
        <v>1</v>
      </c>
      <c r="I140" s="97"/>
      <c r="J140" s="19">
        <f>I140*G140</f>
        <v>0</v>
      </c>
      <c r="K140" s="19"/>
    </row>
    <row r="141" spans="1:21" ht="87" customHeight="1">
      <c r="A141" s="162" t="s">
        <v>746</v>
      </c>
      <c r="C141" s="1" t="s">
        <v>757</v>
      </c>
      <c r="G141" s="120">
        <v>19.95</v>
      </c>
      <c r="H141" s="121" t="s">
        <v>1</v>
      </c>
      <c r="I141" s="97"/>
      <c r="J141" s="19">
        <f>I141*G141</f>
        <v>0</v>
      </c>
      <c r="K141" s="19"/>
      <c r="L141" s="195"/>
      <c r="M141" s="84"/>
      <c r="S141" s="89"/>
      <c r="T141" s="11"/>
      <c r="U141" s="175"/>
    </row>
    <row r="142" spans="1:21" ht="87" customHeight="1">
      <c r="A142" s="162" t="s">
        <v>578</v>
      </c>
      <c r="C142" s="1" t="s">
        <v>579</v>
      </c>
      <c r="G142" s="120">
        <v>5.99</v>
      </c>
      <c r="H142" s="121" t="s">
        <v>1</v>
      </c>
      <c r="I142" s="97"/>
      <c r="J142" s="19">
        <f t="shared" si="8"/>
        <v>0</v>
      </c>
      <c r="K142" s="19"/>
      <c r="L142" s="195"/>
    </row>
    <row r="143" spans="1:21" ht="87" customHeight="1">
      <c r="A143" s="162" t="s">
        <v>580</v>
      </c>
      <c r="C143" s="1" t="s">
        <v>363</v>
      </c>
      <c r="G143" s="120">
        <v>15.85</v>
      </c>
      <c r="H143" s="121" t="s">
        <v>1</v>
      </c>
      <c r="I143" s="97"/>
      <c r="J143" s="19">
        <f t="shared" si="8"/>
        <v>0</v>
      </c>
      <c r="K143" s="19"/>
      <c r="L143" s="195"/>
    </row>
    <row r="144" spans="1:21" ht="87" customHeight="1">
      <c r="A144" s="162" t="s">
        <v>364</v>
      </c>
      <c r="C144" s="1" t="s">
        <v>1005</v>
      </c>
      <c r="G144" s="120">
        <v>25.8</v>
      </c>
      <c r="H144" s="121" t="s">
        <v>1</v>
      </c>
      <c r="I144" s="97"/>
      <c r="J144" s="19">
        <f t="shared" si="8"/>
        <v>0</v>
      </c>
      <c r="K144" s="19"/>
      <c r="L144" s="195"/>
    </row>
    <row r="145" spans="1:14" ht="87" customHeight="1">
      <c r="A145" s="151" t="s">
        <v>1022</v>
      </c>
      <c r="C145" s="1" t="s">
        <v>1023</v>
      </c>
      <c r="G145" s="120">
        <v>34.700000000000003</v>
      </c>
      <c r="H145" s="121" t="s">
        <v>1</v>
      </c>
      <c r="I145" s="97"/>
      <c r="J145" s="19">
        <f>I145*G145</f>
        <v>0</v>
      </c>
      <c r="K145" s="19"/>
      <c r="L145" s="195"/>
    </row>
    <row r="146" spans="1:14" ht="87" customHeight="1">
      <c r="A146" s="162" t="s">
        <v>40</v>
      </c>
      <c r="C146" s="1" t="s">
        <v>676</v>
      </c>
      <c r="G146" s="120">
        <v>34.97</v>
      </c>
      <c r="H146" s="121" t="s">
        <v>6</v>
      </c>
      <c r="I146" s="97"/>
      <c r="J146" s="19">
        <f t="shared" si="8"/>
        <v>0</v>
      </c>
      <c r="L146" s="195"/>
      <c r="M146" s="88"/>
    </row>
    <row r="147" spans="1:14" ht="87" customHeight="1">
      <c r="A147" s="162" t="s">
        <v>17</v>
      </c>
      <c r="C147" s="1" t="s">
        <v>404</v>
      </c>
      <c r="G147" s="120">
        <v>69.55</v>
      </c>
      <c r="H147" s="121" t="s">
        <v>1</v>
      </c>
      <c r="I147" s="97"/>
      <c r="J147" s="19">
        <f t="shared" si="8"/>
        <v>0</v>
      </c>
      <c r="K147" s="19"/>
      <c r="L147" s="195"/>
    </row>
    <row r="148" spans="1:14" ht="87" customHeight="1">
      <c r="A148" s="162" t="s">
        <v>417</v>
      </c>
      <c r="C148" s="1" t="s">
        <v>418</v>
      </c>
      <c r="G148" s="120">
        <v>29.35</v>
      </c>
      <c r="H148" s="121" t="s">
        <v>1</v>
      </c>
      <c r="I148" s="97"/>
      <c r="J148" s="19">
        <f t="shared" si="8"/>
        <v>0</v>
      </c>
      <c r="K148" s="19"/>
      <c r="L148" s="203"/>
    </row>
    <row r="149" spans="1:14" ht="87" customHeight="1">
      <c r="A149" s="162" t="s">
        <v>217</v>
      </c>
      <c r="C149" s="1" t="s">
        <v>218</v>
      </c>
      <c r="G149" s="120">
        <v>299.5</v>
      </c>
      <c r="H149" s="121" t="s">
        <v>1</v>
      </c>
      <c r="I149" s="97"/>
      <c r="J149" s="19">
        <f t="shared" si="8"/>
        <v>0</v>
      </c>
      <c r="K149" s="19"/>
      <c r="L149" s="203"/>
    </row>
    <row r="150" spans="1:14" ht="87" customHeight="1">
      <c r="A150" s="162" t="s">
        <v>674</v>
      </c>
      <c r="C150" s="1" t="s">
        <v>675</v>
      </c>
      <c r="G150" s="120">
        <v>64.5</v>
      </c>
      <c r="H150" s="121" t="s">
        <v>1</v>
      </c>
      <c r="I150" s="97"/>
      <c r="J150" s="19">
        <f>I150*G150</f>
        <v>0</v>
      </c>
      <c r="K150" s="19"/>
      <c r="L150" s="195"/>
      <c r="M150" s="88"/>
    </row>
    <row r="151" spans="1:14" ht="87" customHeight="1">
      <c r="A151" s="162" t="s">
        <v>141</v>
      </c>
      <c r="C151" s="1" t="s">
        <v>294</v>
      </c>
      <c r="G151" s="120">
        <v>52.95</v>
      </c>
      <c r="H151" s="121" t="s">
        <v>6</v>
      </c>
      <c r="I151" s="97"/>
      <c r="J151" s="19">
        <f t="shared" si="8"/>
        <v>0</v>
      </c>
      <c r="K151" s="19"/>
      <c r="L151" s="203"/>
    </row>
    <row r="152" spans="1:14" ht="87" customHeight="1">
      <c r="A152" s="162" t="s">
        <v>142</v>
      </c>
      <c r="C152" s="1" t="s">
        <v>222</v>
      </c>
      <c r="G152" s="120">
        <v>54.97</v>
      </c>
      <c r="H152" s="121" t="s">
        <v>6</v>
      </c>
      <c r="I152" s="97"/>
      <c r="J152" s="19">
        <f t="shared" si="8"/>
        <v>0</v>
      </c>
      <c r="K152" s="19"/>
      <c r="L152" s="203"/>
    </row>
    <row r="153" spans="1:14" ht="87" customHeight="1">
      <c r="A153" s="162" t="s">
        <v>223</v>
      </c>
      <c r="C153" s="1" t="s">
        <v>295</v>
      </c>
      <c r="G153" s="120">
        <v>54.97</v>
      </c>
      <c r="H153" s="121" t="s">
        <v>6</v>
      </c>
      <c r="I153" s="97"/>
      <c r="J153" s="19">
        <f t="shared" si="8"/>
        <v>0</v>
      </c>
      <c r="K153" s="19"/>
      <c r="L153" s="203"/>
    </row>
    <row r="154" spans="1:14" ht="87" customHeight="1">
      <c r="A154" s="162" t="s">
        <v>424</v>
      </c>
      <c r="C154" s="1" t="s">
        <v>425</v>
      </c>
      <c r="G154" s="120">
        <v>47.75</v>
      </c>
      <c r="H154" s="121" t="s">
        <v>6</v>
      </c>
      <c r="I154" s="97"/>
      <c r="J154" s="19">
        <f t="shared" si="8"/>
        <v>0</v>
      </c>
      <c r="K154" s="19"/>
      <c r="L154" s="203"/>
    </row>
    <row r="155" spans="1:14" ht="87" customHeight="1">
      <c r="A155" s="162" t="s">
        <v>623</v>
      </c>
      <c r="C155" s="1" t="s">
        <v>624</v>
      </c>
      <c r="G155" s="120">
        <v>39</v>
      </c>
      <c r="H155" s="123" t="s">
        <v>1</v>
      </c>
      <c r="I155" s="97"/>
      <c r="J155" s="19">
        <f>I155*G155</f>
        <v>0</v>
      </c>
      <c r="K155" s="19"/>
      <c r="L155" s="195"/>
      <c r="M155" s="88"/>
    </row>
    <row r="156" spans="1:14" ht="87" customHeight="1">
      <c r="A156" s="162" t="s">
        <v>589</v>
      </c>
      <c r="C156" s="1" t="s">
        <v>1331</v>
      </c>
      <c r="G156" s="120">
        <v>18.95</v>
      </c>
      <c r="H156" s="123" t="s">
        <v>1</v>
      </c>
      <c r="I156" s="97"/>
      <c r="J156" s="19">
        <f t="shared" si="8"/>
        <v>0</v>
      </c>
      <c r="K156" s="19"/>
      <c r="L156" s="195"/>
      <c r="M156" s="175"/>
    </row>
    <row r="157" spans="1:14" s="9" customFormat="1" ht="24" customHeight="1">
      <c r="A157" s="161"/>
      <c r="C157" s="10" t="s">
        <v>58</v>
      </c>
      <c r="D157" s="10"/>
      <c r="G157" s="125"/>
      <c r="H157" s="119"/>
      <c r="I157" s="99"/>
      <c r="J157" s="16"/>
      <c r="K157" s="16"/>
      <c r="L157" s="193"/>
      <c r="M157" s="57"/>
      <c r="N157" s="57"/>
    </row>
    <row r="158" spans="1:14" s="24" customFormat="1" ht="87" customHeight="1">
      <c r="A158" s="163" t="s">
        <v>19</v>
      </c>
      <c r="C158" s="180" t="s">
        <v>1203</v>
      </c>
      <c r="D158" s="33"/>
      <c r="G158" s="122">
        <v>20.45</v>
      </c>
      <c r="H158" s="123" t="s">
        <v>1</v>
      </c>
      <c r="I158" s="98"/>
      <c r="J158" s="34">
        <f t="shared" ref="J158:J183" si="9">I158*G158</f>
        <v>0</v>
      </c>
      <c r="K158" s="34"/>
      <c r="L158" s="207"/>
      <c r="M158" s="58"/>
      <c r="N158" s="58"/>
    </row>
    <row r="159" spans="1:14" s="24" customFormat="1" ht="87" customHeight="1">
      <c r="A159" s="163" t="s">
        <v>695</v>
      </c>
      <c r="C159" s="180" t="s">
        <v>1204</v>
      </c>
      <c r="D159" s="33"/>
      <c r="G159" s="122">
        <v>20.75</v>
      </c>
      <c r="H159" s="123" t="s">
        <v>1</v>
      </c>
      <c r="I159" s="98"/>
      <c r="J159" s="34">
        <f t="shared" si="9"/>
        <v>0</v>
      </c>
      <c r="K159" s="34"/>
      <c r="L159" s="207"/>
      <c r="M159" s="58"/>
      <c r="N159" s="58"/>
    </row>
    <row r="160" spans="1:14" s="24" customFormat="1" ht="87" customHeight="1">
      <c r="A160" s="162" t="s">
        <v>416</v>
      </c>
      <c r="B160"/>
      <c r="C160" s="1" t="s">
        <v>1209</v>
      </c>
      <c r="D160" s="33"/>
      <c r="G160" s="122">
        <v>43.95</v>
      </c>
      <c r="H160" s="123" t="s">
        <v>1</v>
      </c>
      <c r="I160" s="98"/>
      <c r="J160" s="34">
        <f t="shared" si="9"/>
        <v>0</v>
      </c>
      <c r="L160" s="195"/>
      <c r="M160" s="89"/>
      <c r="N160" s="58"/>
    </row>
    <row r="161" spans="1:17" s="24" customFormat="1" ht="87" customHeight="1">
      <c r="A161" s="162" t="s">
        <v>856</v>
      </c>
      <c r="B161"/>
      <c r="C161" s="1" t="s">
        <v>1208</v>
      </c>
      <c r="D161" s="33"/>
      <c r="G161" s="122">
        <v>40.950000000000003</v>
      </c>
      <c r="H161" s="121" t="s">
        <v>6</v>
      </c>
      <c r="I161" s="98"/>
      <c r="J161" s="34">
        <f t="shared" si="9"/>
        <v>0</v>
      </c>
      <c r="K161" s="34"/>
      <c r="L161" s="208"/>
      <c r="M161" s="58"/>
      <c r="N161" s="58"/>
    </row>
    <row r="162" spans="1:17" ht="87" customHeight="1">
      <c r="A162" s="162" t="s">
        <v>304</v>
      </c>
      <c r="C162" s="181" t="s">
        <v>1205</v>
      </c>
      <c r="G162" s="120">
        <v>58.97</v>
      </c>
      <c r="H162" s="123" t="s">
        <v>1</v>
      </c>
      <c r="I162" s="97"/>
      <c r="J162" s="19">
        <f t="shared" si="9"/>
        <v>0</v>
      </c>
      <c r="K162" s="19"/>
    </row>
    <row r="163" spans="1:17" s="24" customFormat="1" ht="87" customHeight="1">
      <c r="A163" s="171" t="s">
        <v>1007</v>
      </c>
      <c r="C163" s="33" t="s">
        <v>1206</v>
      </c>
      <c r="D163" s="33"/>
      <c r="G163" s="122">
        <v>149.94999999999999</v>
      </c>
      <c r="H163" s="123" t="s">
        <v>1</v>
      </c>
      <c r="I163" s="98"/>
      <c r="J163" s="34">
        <f t="shared" si="9"/>
        <v>0</v>
      </c>
      <c r="K163" s="34"/>
      <c r="L163" s="195"/>
      <c r="M163" s="37"/>
      <c r="N163" s="58"/>
    </row>
    <row r="164" spans="1:17" s="24" customFormat="1" ht="87" customHeight="1">
      <c r="A164" s="151" t="s">
        <v>448</v>
      </c>
      <c r="B164"/>
      <c r="C164" s="33" t="s">
        <v>1207</v>
      </c>
      <c r="D164" s="33"/>
      <c r="G164" s="122">
        <v>147.94999999999999</v>
      </c>
      <c r="H164" s="121" t="s">
        <v>6</v>
      </c>
      <c r="I164" s="98"/>
      <c r="J164" s="34">
        <f t="shared" si="9"/>
        <v>0</v>
      </c>
      <c r="K164" s="34"/>
      <c r="L164" s="207"/>
      <c r="M164" s="58"/>
      <c r="N164" s="58"/>
    </row>
    <row r="165" spans="1:17" s="24" customFormat="1" ht="87" customHeight="1">
      <c r="A165" s="163" t="s">
        <v>376</v>
      </c>
      <c r="C165" s="33" t="s">
        <v>372</v>
      </c>
      <c r="D165" s="33"/>
      <c r="G165" s="122">
        <v>44.95</v>
      </c>
      <c r="H165" s="123" t="s">
        <v>1</v>
      </c>
      <c r="I165" s="98"/>
      <c r="J165" s="34">
        <f t="shared" si="9"/>
        <v>0</v>
      </c>
      <c r="K165" s="34"/>
      <c r="L165" s="201"/>
      <c r="M165" s="58"/>
      <c r="N165" s="11"/>
    </row>
    <row r="166" spans="1:17" ht="87" customHeight="1">
      <c r="A166" s="162" t="s">
        <v>377</v>
      </c>
      <c r="C166" s="1" t="s">
        <v>219</v>
      </c>
      <c r="G166" s="120">
        <v>35.47</v>
      </c>
      <c r="H166" s="121" t="s">
        <v>6</v>
      </c>
      <c r="I166" s="97"/>
      <c r="J166" s="19">
        <f t="shared" si="9"/>
        <v>0</v>
      </c>
      <c r="K166" s="19"/>
    </row>
    <row r="167" spans="1:17" ht="87" customHeight="1">
      <c r="A167" s="162" t="s">
        <v>431</v>
      </c>
      <c r="C167" s="1" t="s">
        <v>1424</v>
      </c>
      <c r="G167" s="120">
        <v>124.97</v>
      </c>
      <c r="H167" s="123" t="s">
        <v>1</v>
      </c>
      <c r="I167" s="97"/>
      <c r="J167" s="19">
        <f t="shared" si="9"/>
        <v>0</v>
      </c>
      <c r="K167" s="19"/>
    </row>
    <row r="168" spans="1:17" ht="87" customHeight="1">
      <c r="A168" s="162" t="s">
        <v>1320</v>
      </c>
      <c r="C168" s="1" t="s">
        <v>1321</v>
      </c>
      <c r="G168" s="120">
        <v>199.55</v>
      </c>
      <c r="H168" s="123" t="s">
        <v>1</v>
      </c>
      <c r="I168" s="97"/>
      <c r="J168" s="19">
        <f>I168*G168</f>
        <v>0</v>
      </c>
      <c r="K168" s="19"/>
      <c r="L168" s="195"/>
      <c r="M168" s="84"/>
      <c r="N168" s="175"/>
      <c r="O168" s="175"/>
    </row>
    <row r="169" spans="1:17" ht="87" customHeight="1">
      <c r="A169" s="162" t="s">
        <v>42</v>
      </c>
      <c r="C169" s="1" t="s">
        <v>449</v>
      </c>
      <c r="G169" s="120">
        <v>10.85</v>
      </c>
      <c r="H169" s="123" t="s">
        <v>1</v>
      </c>
      <c r="I169" s="97"/>
      <c r="J169" s="19">
        <f t="shared" si="9"/>
        <v>0</v>
      </c>
      <c r="K169" s="19"/>
    </row>
    <row r="170" spans="1:17" ht="87" customHeight="1">
      <c r="A170" s="162" t="s">
        <v>683</v>
      </c>
      <c r="C170" s="1" t="s">
        <v>688</v>
      </c>
      <c r="G170" s="120">
        <v>49.97</v>
      </c>
      <c r="H170" s="123" t="s">
        <v>1</v>
      </c>
      <c r="I170" s="97"/>
      <c r="J170" s="19">
        <f t="shared" si="9"/>
        <v>0</v>
      </c>
      <c r="K170" s="19"/>
    </row>
    <row r="171" spans="1:17" ht="87" customHeight="1">
      <c r="A171" s="162" t="s">
        <v>1170</v>
      </c>
      <c r="C171" s="1" t="s">
        <v>1171</v>
      </c>
      <c r="G171" s="120">
        <v>128.94999999999999</v>
      </c>
      <c r="H171" s="121" t="s">
        <v>6</v>
      </c>
      <c r="I171" s="97"/>
      <c r="J171" s="19">
        <f t="shared" si="9"/>
        <v>0</v>
      </c>
      <c r="K171" s="19"/>
      <c r="P171" s="83"/>
      <c r="Q171" s="11"/>
    </row>
    <row r="172" spans="1:17" ht="87" customHeight="1">
      <c r="A172" s="162" t="s">
        <v>684</v>
      </c>
      <c r="C172" s="22" t="s">
        <v>689</v>
      </c>
      <c r="G172" s="120">
        <v>69.989999999999995</v>
      </c>
      <c r="H172" s="123" t="s">
        <v>1</v>
      </c>
      <c r="I172" s="97"/>
      <c r="J172" s="19">
        <f t="shared" si="9"/>
        <v>0</v>
      </c>
      <c r="K172" s="19"/>
      <c r="L172" s="195"/>
      <c r="M172" s="175"/>
      <c r="P172" s="89"/>
      <c r="Q172" s="37"/>
    </row>
    <row r="173" spans="1:17" ht="87" customHeight="1">
      <c r="A173" s="162" t="s">
        <v>434</v>
      </c>
      <c r="C173" s="1" t="s">
        <v>435</v>
      </c>
      <c r="G173" s="120">
        <v>69.97</v>
      </c>
      <c r="H173" s="121" t="s">
        <v>6</v>
      </c>
      <c r="I173" s="97"/>
      <c r="J173" s="19">
        <f t="shared" si="9"/>
        <v>0</v>
      </c>
      <c r="K173" s="19"/>
    </row>
    <row r="174" spans="1:17" ht="87" customHeight="1">
      <c r="A174" s="162" t="s">
        <v>824</v>
      </c>
      <c r="C174" s="1" t="s">
        <v>825</v>
      </c>
      <c r="G174" s="120">
        <v>129.94999999999999</v>
      </c>
      <c r="H174" s="123" t="s">
        <v>1</v>
      </c>
      <c r="I174" s="97"/>
      <c r="J174" s="19">
        <f t="shared" si="9"/>
        <v>0</v>
      </c>
      <c r="K174" s="19"/>
    </row>
    <row r="175" spans="1:17" s="24" customFormat="1" ht="87" customHeight="1">
      <c r="A175" s="163" t="s">
        <v>378</v>
      </c>
      <c r="C175" s="33" t="s">
        <v>221</v>
      </c>
      <c r="D175" s="33"/>
      <c r="G175" s="122">
        <v>29.95</v>
      </c>
      <c r="H175" s="123" t="s">
        <v>1</v>
      </c>
      <c r="I175" s="98"/>
      <c r="J175" s="34">
        <f t="shared" si="9"/>
        <v>0</v>
      </c>
      <c r="K175" s="34"/>
      <c r="L175" s="207"/>
      <c r="M175" s="58"/>
      <c r="N175" s="58"/>
    </row>
    <row r="176" spans="1:17" s="24" customFormat="1" ht="87" customHeight="1">
      <c r="A176" s="163" t="s">
        <v>317</v>
      </c>
      <c r="C176" s="33" t="s">
        <v>318</v>
      </c>
      <c r="D176" s="33"/>
      <c r="G176" s="122">
        <v>12.99</v>
      </c>
      <c r="H176" s="123" t="s">
        <v>1</v>
      </c>
      <c r="I176" s="98"/>
      <c r="J176" s="34">
        <f t="shared" si="9"/>
        <v>0</v>
      </c>
      <c r="K176" s="34"/>
      <c r="L176" s="207"/>
      <c r="M176" s="58"/>
      <c r="N176" s="58"/>
    </row>
    <row r="177" spans="1:19" s="24" customFormat="1" ht="87" customHeight="1">
      <c r="A177" s="163" t="s">
        <v>392</v>
      </c>
      <c r="C177" s="33" t="s">
        <v>393</v>
      </c>
      <c r="D177" s="33"/>
      <c r="G177" s="122">
        <v>13.59</v>
      </c>
      <c r="H177" s="123" t="s">
        <v>1</v>
      </c>
      <c r="I177" s="98"/>
      <c r="J177" s="34">
        <f t="shared" si="9"/>
        <v>0</v>
      </c>
      <c r="K177" s="34"/>
      <c r="L177" s="207"/>
      <c r="M177" s="58"/>
      <c r="N177" s="58"/>
    </row>
    <row r="178" spans="1:19" ht="87" customHeight="1">
      <c r="A178" s="162" t="s">
        <v>115</v>
      </c>
      <c r="C178" s="1" t="s">
        <v>274</v>
      </c>
      <c r="G178" s="120">
        <v>18.989999999999998</v>
      </c>
      <c r="H178" s="121" t="s">
        <v>6</v>
      </c>
      <c r="I178" s="97"/>
      <c r="J178" s="19">
        <f t="shared" si="9"/>
        <v>0</v>
      </c>
      <c r="K178" s="19"/>
      <c r="L178" s="201"/>
    </row>
    <row r="179" spans="1:19" ht="87" customHeight="1">
      <c r="A179" s="162" t="s">
        <v>246</v>
      </c>
      <c r="C179" s="1" t="s">
        <v>713</v>
      </c>
      <c r="G179" s="120">
        <v>11.95</v>
      </c>
      <c r="H179" s="123" t="s">
        <v>1</v>
      </c>
      <c r="I179" s="97"/>
      <c r="J179" s="19">
        <f t="shared" si="9"/>
        <v>0</v>
      </c>
      <c r="K179" s="19"/>
    </row>
    <row r="180" spans="1:19" ht="87" customHeight="1">
      <c r="A180" s="162" t="s">
        <v>1411</v>
      </c>
      <c r="C180" s="1" t="s">
        <v>1412</v>
      </c>
      <c r="G180" s="120">
        <v>28.95</v>
      </c>
      <c r="H180" s="123" t="s">
        <v>1</v>
      </c>
      <c r="I180" s="97"/>
      <c r="J180" s="19">
        <f>I180*G180</f>
        <v>0</v>
      </c>
      <c r="K180" s="19"/>
      <c r="L180" s="195"/>
    </row>
    <row r="181" spans="1:19" ht="87" customHeight="1">
      <c r="A181" s="162" t="s">
        <v>1162</v>
      </c>
      <c r="C181" s="1" t="s">
        <v>1163</v>
      </c>
      <c r="G181" s="120">
        <v>6.88</v>
      </c>
      <c r="H181" s="121" t="s">
        <v>6</v>
      </c>
      <c r="I181" s="97"/>
      <c r="J181" s="19">
        <f t="shared" si="9"/>
        <v>0</v>
      </c>
      <c r="K181" s="19"/>
      <c r="L181" s="201"/>
    </row>
    <row r="182" spans="1:19" ht="87" customHeight="1">
      <c r="A182" s="162" t="s">
        <v>629</v>
      </c>
      <c r="C182" s="1" t="s">
        <v>1164</v>
      </c>
      <c r="G182" s="120">
        <v>6.85</v>
      </c>
      <c r="H182" s="123" t="s">
        <v>1</v>
      </c>
      <c r="I182" s="97"/>
      <c r="J182" s="19">
        <f t="shared" si="9"/>
        <v>0</v>
      </c>
      <c r="K182" s="19"/>
      <c r="L182" s="201"/>
    </row>
    <row r="183" spans="1:19" ht="87" customHeight="1">
      <c r="A183" s="162" t="s">
        <v>630</v>
      </c>
      <c r="C183" s="1" t="s">
        <v>379</v>
      </c>
      <c r="G183" s="120">
        <v>10.39</v>
      </c>
      <c r="H183" s="123" t="s">
        <v>1</v>
      </c>
      <c r="I183" s="79"/>
      <c r="J183" s="19">
        <f t="shared" si="9"/>
        <v>0</v>
      </c>
      <c r="K183" s="19"/>
      <c r="L183" s="203"/>
    </row>
    <row r="184" spans="1:19" ht="87" customHeight="1">
      <c r="A184" s="162" t="s">
        <v>631</v>
      </c>
      <c r="C184" s="1" t="s">
        <v>632</v>
      </c>
      <c r="G184" s="120">
        <v>37.950000000000003</v>
      </c>
      <c r="H184" s="121" t="s">
        <v>1</v>
      </c>
      <c r="I184" s="79"/>
      <c r="J184" s="19">
        <f t="shared" ref="J184:J189" si="10">I184*G184</f>
        <v>0</v>
      </c>
      <c r="K184" s="19"/>
      <c r="L184" s="195"/>
      <c r="M184" s="84"/>
      <c r="Q184" s="83"/>
      <c r="R184" s="36"/>
      <c r="S184" s="11"/>
    </row>
    <row r="185" spans="1:19" ht="87" customHeight="1">
      <c r="A185" s="151" t="s">
        <v>1008</v>
      </c>
      <c r="C185" s="1" t="s">
        <v>1009</v>
      </c>
      <c r="G185" s="120">
        <v>52.35</v>
      </c>
      <c r="H185" s="121" t="s">
        <v>1</v>
      </c>
      <c r="I185" s="79"/>
      <c r="J185" s="19">
        <f t="shared" si="10"/>
        <v>0</v>
      </c>
      <c r="K185" s="19"/>
      <c r="L185" s="195"/>
      <c r="N185" s="83"/>
      <c r="O185" s="36"/>
    </row>
    <row r="186" spans="1:19" ht="87" customHeight="1">
      <c r="A186" s="151" t="s">
        <v>1073</v>
      </c>
      <c r="C186" s="1" t="s">
        <v>1460</v>
      </c>
      <c r="G186" s="120">
        <v>89.5</v>
      </c>
      <c r="H186" s="121" t="s">
        <v>6</v>
      </c>
      <c r="I186" s="79"/>
      <c r="J186" s="19">
        <f t="shared" si="10"/>
        <v>0</v>
      </c>
      <c r="K186" s="19"/>
      <c r="L186" s="195"/>
      <c r="N186" s="23"/>
      <c r="O186" s="36"/>
    </row>
    <row r="187" spans="1:19" ht="87" customHeight="1">
      <c r="A187" s="151" t="s">
        <v>1074</v>
      </c>
      <c r="C187" s="1" t="s">
        <v>1459</v>
      </c>
      <c r="G187" s="120">
        <v>129.9</v>
      </c>
      <c r="H187" s="121" t="s">
        <v>1</v>
      </c>
      <c r="I187" s="79"/>
      <c r="J187" s="19">
        <f t="shared" si="10"/>
        <v>0</v>
      </c>
      <c r="K187" s="19"/>
      <c r="L187" s="195"/>
      <c r="N187" s="23"/>
      <c r="O187" s="36"/>
    </row>
    <row r="188" spans="1:19" ht="87" customHeight="1">
      <c r="A188" s="151" t="s">
        <v>1075</v>
      </c>
      <c r="C188" s="1" t="s">
        <v>1458</v>
      </c>
      <c r="G188" s="120">
        <v>199</v>
      </c>
      <c r="H188" s="121" t="s">
        <v>1</v>
      </c>
      <c r="I188" s="79"/>
      <c r="J188" s="19">
        <f t="shared" si="10"/>
        <v>0</v>
      </c>
      <c r="K188" s="19"/>
      <c r="L188" s="195"/>
      <c r="N188" s="23"/>
      <c r="O188" s="36"/>
    </row>
    <row r="189" spans="1:19" ht="87" customHeight="1">
      <c r="A189" s="151" t="s">
        <v>1076</v>
      </c>
      <c r="C189" s="1" t="s">
        <v>1457</v>
      </c>
      <c r="G189" s="120">
        <v>132.5</v>
      </c>
      <c r="H189" s="121" t="s">
        <v>1</v>
      </c>
      <c r="I189" s="79"/>
      <c r="J189" s="19">
        <f t="shared" si="10"/>
        <v>0</v>
      </c>
      <c r="K189" s="19"/>
      <c r="L189" s="195"/>
      <c r="N189" s="23"/>
      <c r="O189" s="36"/>
    </row>
    <row r="190" spans="1:19" ht="87" customHeight="1">
      <c r="A190" s="151" t="s">
        <v>430</v>
      </c>
      <c r="C190" s="22" t="s">
        <v>966</v>
      </c>
      <c r="G190" s="120">
        <v>8.9700000000000006</v>
      </c>
      <c r="H190" s="121" t="s">
        <v>1</v>
      </c>
      <c r="I190" s="79"/>
      <c r="J190" s="19">
        <f t="shared" ref="J190:J202" si="11">I190*G190</f>
        <v>0</v>
      </c>
      <c r="K190" s="19"/>
      <c r="L190" s="209"/>
    </row>
    <row r="191" spans="1:19" ht="87" customHeight="1">
      <c r="A191" s="151" t="s">
        <v>967</v>
      </c>
      <c r="C191" s="22" t="s">
        <v>968</v>
      </c>
      <c r="G191" s="120">
        <v>13.93</v>
      </c>
      <c r="H191" s="121" t="s">
        <v>1</v>
      </c>
      <c r="I191" s="79"/>
      <c r="J191" s="19">
        <f t="shared" si="11"/>
        <v>0</v>
      </c>
      <c r="K191" s="19"/>
      <c r="L191" s="209"/>
    </row>
    <row r="192" spans="1:19" ht="87" customHeight="1">
      <c r="A192" s="151" t="s">
        <v>983</v>
      </c>
      <c r="C192" s="1" t="s">
        <v>909</v>
      </c>
      <c r="G192" s="120">
        <v>45.97</v>
      </c>
      <c r="H192" s="121" t="s">
        <v>1</v>
      </c>
      <c r="I192" s="79"/>
      <c r="J192" s="19">
        <f t="shared" si="11"/>
        <v>0</v>
      </c>
      <c r="K192" s="19"/>
      <c r="L192" s="195"/>
      <c r="M192" s="90"/>
    </row>
    <row r="193" spans="1:29" ht="87" customHeight="1">
      <c r="A193" s="151" t="s">
        <v>984</v>
      </c>
      <c r="C193" s="1" t="s">
        <v>1124</v>
      </c>
      <c r="G193" s="120">
        <v>54.74</v>
      </c>
      <c r="H193" s="121" t="s">
        <v>1</v>
      </c>
      <c r="I193" s="79"/>
      <c r="J193" s="19">
        <f t="shared" si="11"/>
        <v>0</v>
      </c>
      <c r="K193" s="19"/>
      <c r="M193" s="90"/>
    </row>
    <row r="194" spans="1:29" ht="87" customHeight="1">
      <c r="A194" s="151" t="s">
        <v>838</v>
      </c>
      <c r="C194" s="1" t="s">
        <v>910</v>
      </c>
      <c r="G194" s="120">
        <v>84.95</v>
      </c>
      <c r="H194" s="121" t="s">
        <v>1</v>
      </c>
      <c r="I194" s="79"/>
      <c r="J194" s="19">
        <f t="shared" si="11"/>
        <v>0</v>
      </c>
      <c r="K194" s="19"/>
      <c r="L194" s="195"/>
      <c r="M194" s="90"/>
    </row>
    <row r="195" spans="1:29" ht="87" customHeight="1">
      <c r="A195" s="151" t="s">
        <v>1355</v>
      </c>
      <c r="C195" s="1" t="s">
        <v>1356</v>
      </c>
      <c r="G195" s="120">
        <v>79.97</v>
      </c>
      <c r="H195" s="121" t="s">
        <v>1</v>
      </c>
      <c r="I195" s="79"/>
      <c r="J195" s="19">
        <f>I195*G195</f>
        <v>0</v>
      </c>
      <c r="K195" s="19"/>
      <c r="L195" s="195"/>
      <c r="M195" s="90"/>
    </row>
    <row r="196" spans="1:29" ht="87" customHeight="1">
      <c r="A196" s="173" t="s">
        <v>1035</v>
      </c>
      <c r="C196" s="1" t="s">
        <v>1036</v>
      </c>
      <c r="G196" s="120">
        <v>75.75</v>
      </c>
      <c r="H196" s="121" t="s">
        <v>1</v>
      </c>
      <c r="I196" s="79"/>
      <c r="J196" s="19">
        <f t="shared" si="11"/>
        <v>0</v>
      </c>
      <c r="L196" s="195"/>
      <c r="M196" s="84"/>
      <c r="O196" s="19"/>
      <c r="X196" s="182"/>
      <c r="AA196" s="183"/>
      <c r="AC196" s="139"/>
    </row>
    <row r="197" spans="1:29" ht="87" customHeight="1">
      <c r="A197" s="173" t="s">
        <v>1037</v>
      </c>
      <c r="C197" s="1" t="s">
        <v>1038</v>
      </c>
      <c r="G197" s="120">
        <v>54.95</v>
      </c>
      <c r="H197" s="121" t="s">
        <v>1</v>
      </c>
      <c r="I197" s="79"/>
      <c r="J197" s="19">
        <f t="shared" si="11"/>
        <v>0</v>
      </c>
      <c r="K197" s="19"/>
      <c r="L197" s="195"/>
      <c r="M197" s="183"/>
      <c r="W197" s="184"/>
    </row>
    <row r="198" spans="1:29" ht="87" customHeight="1">
      <c r="A198" s="173" t="s">
        <v>1039</v>
      </c>
      <c r="C198" s="1" t="s">
        <v>1040</v>
      </c>
      <c r="G198" s="120">
        <v>39.950000000000003</v>
      </c>
      <c r="H198" s="121" t="s">
        <v>1</v>
      </c>
      <c r="I198" s="79"/>
      <c r="J198" s="19">
        <f t="shared" si="11"/>
        <v>0</v>
      </c>
      <c r="K198" s="19"/>
      <c r="L198" s="195"/>
      <c r="M198" s="183"/>
      <c r="W198" s="184"/>
    </row>
    <row r="199" spans="1:29" ht="87" customHeight="1">
      <c r="A199" s="173" t="s">
        <v>1092</v>
      </c>
      <c r="C199" s="1" t="s">
        <v>1093</v>
      </c>
      <c r="G199" s="120">
        <v>38.75</v>
      </c>
      <c r="H199" s="121" t="s">
        <v>1</v>
      </c>
      <c r="I199" s="79"/>
      <c r="J199" s="19">
        <f t="shared" si="11"/>
        <v>0</v>
      </c>
      <c r="K199" s="19"/>
      <c r="L199" s="210"/>
      <c r="M199" s="183"/>
    </row>
    <row r="200" spans="1:29" ht="87" customHeight="1">
      <c r="A200" s="166" t="s">
        <v>1309</v>
      </c>
      <c r="C200" s="1" t="s">
        <v>1310</v>
      </c>
      <c r="G200" s="120">
        <v>99.8</v>
      </c>
      <c r="H200" s="121" t="s">
        <v>1</v>
      </c>
      <c r="I200" s="79"/>
      <c r="J200" s="19">
        <f t="shared" si="11"/>
        <v>0</v>
      </c>
      <c r="K200" s="19"/>
      <c r="R200" s="88"/>
    </row>
    <row r="201" spans="1:29" ht="87" customHeight="1">
      <c r="A201" s="162" t="s">
        <v>620</v>
      </c>
      <c r="C201" s="1" t="s">
        <v>621</v>
      </c>
      <c r="G201" s="120">
        <v>6.45</v>
      </c>
      <c r="H201" s="121" t="s">
        <v>1</v>
      </c>
      <c r="I201" s="79"/>
      <c r="J201" s="19">
        <f t="shared" si="11"/>
        <v>0</v>
      </c>
      <c r="K201" s="175" t="s">
        <v>1371</v>
      </c>
      <c r="L201" s="203"/>
    </row>
    <row r="202" spans="1:29" ht="87" customHeight="1">
      <c r="A202" s="162" t="s">
        <v>162</v>
      </c>
      <c r="C202" s="1" t="s">
        <v>622</v>
      </c>
      <c r="G202" s="120">
        <v>6.45</v>
      </c>
      <c r="H202" s="121" t="s">
        <v>1</v>
      </c>
      <c r="I202" s="79"/>
      <c r="J202" s="19">
        <f t="shared" si="11"/>
        <v>0</v>
      </c>
      <c r="K202" s="175" t="s">
        <v>1371</v>
      </c>
    </row>
    <row r="203" spans="1:29" s="9" customFormat="1" ht="24" customHeight="1">
      <c r="A203" s="161"/>
      <c r="C203" s="10" t="s">
        <v>58</v>
      </c>
      <c r="D203" s="10"/>
      <c r="G203" s="125"/>
      <c r="H203" s="119"/>
      <c r="I203" s="99"/>
      <c r="J203" s="140"/>
      <c r="K203" s="140"/>
      <c r="L203" s="193"/>
      <c r="M203" s="57"/>
      <c r="N203" s="57"/>
    </row>
    <row r="204" spans="1:29" ht="87" customHeight="1">
      <c r="A204" s="151" t="s">
        <v>862</v>
      </c>
      <c r="C204" s="1" t="s">
        <v>927</v>
      </c>
      <c r="G204" s="120">
        <v>149.99</v>
      </c>
      <c r="H204" s="121" t="s">
        <v>1</v>
      </c>
      <c r="I204" s="80"/>
      <c r="J204" s="19">
        <f t="shared" ref="J204:J210" si="12">I204*G204</f>
        <v>0</v>
      </c>
      <c r="K204" s="19"/>
    </row>
    <row r="205" spans="1:29" ht="87" customHeight="1">
      <c r="A205" s="151" t="s">
        <v>959</v>
      </c>
      <c r="C205" s="1" t="s">
        <v>960</v>
      </c>
      <c r="G205" s="120">
        <v>39.950000000000003</v>
      </c>
      <c r="H205" s="128" t="s">
        <v>6</v>
      </c>
      <c r="I205" s="80"/>
      <c r="J205" s="78">
        <f t="shared" si="12"/>
        <v>0</v>
      </c>
      <c r="K205" s="78"/>
    </row>
    <row r="206" spans="1:29" ht="87" customHeight="1">
      <c r="A206" s="151" t="s">
        <v>961</v>
      </c>
      <c r="C206" s="1" t="s">
        <v>962</v>
      </c>
      <c r="G206" s="120">
        <v>39.950000000000003</v>
      </c>
      <c r="H206" s="128" t="s">
        <v>6</v>
      </c>
      <c r="I206" s="81"/>
      <c r="J206" s="19">
        <f t="shared" si="12"/>
        <v>0</v>
      </c>
      <c r="K206" s="19"/>
    </row>
    <row r="207" spans="1:29" ht="87" customHeight="1">
      <c r="A207" s="162" t="s">
        <v>745</v>
      </c>
      <c r="C207" s="1" t="s">
        <v>952</v>
      </c>
      <c r="G207" s="120">
        <v>75.95</v>
      </c>
      <c r="H207" s="128" t="s">
        <v>6</v>
      </c>
      <c r="I207" s="82"/>
      <c r="J207" s="19">
        <f t="shared" si="12"/>
        <v>0</v>
      </c>
      <c r="K207" s="19"/>
    </row>
    <row r="208" spans="1:29" ht="87" customHeight="1">
      <c r="A208" s="162" t="s">
        <v>1316</v>
      </c>
      <c r="C208" s="1" t="s">
        <v>1315</v>
      </c>
      <c r="G208" s="120">
        <v>89.95</v>
      </c>
      <c r="H208" s="121" t="s">
        <v>1</v>
      </c>
      <c r="I208" s="82"/>
      <c r="J208" s="19">
        <f t="shared" si="12"/>
        <v>0</v>
      </c>
      <c r="K208" s="19"/>
    </row>
    <row r="209" spans="1:21" ht="87" customHeight="1">
      <c r="A209" s="162" t="s">
        <v>1213</v>
      </c>
      <c r="C209" s="1" t="s">
        <v>1231</v>
      </c>
      <c r="G209" s="120">
        <v>87.5</v>
      </c>
      <c r="H209" s="121" t="s">
        <v>1</v>
      </c>
      <c r="I209" s="82"/>
      <c r="J209" s="19">
        <f t="shared" si="12"/>
        <v>0</v>
      </c>
      <c r="K209" s="19"/>
    </row>
    <row r="210" spans="1:21" ht="87" customHeight="1">
      <c r="A210" s="162" t="s">
        <v>1197</v>
      </c>
      <c r="C210" s="1" t="s">
        <v>1353</v>
      </c>
      <c r="G210" s="120">
        <v>99.75</v>
      </c>
      <c r="H210" s="121" t="s">
        <v>1</v>
      </c>
      <c r="I210" s="82"/>
      <c r="J210" s="19">
        <f t="shared" si="12"/>
        <v>0</v>
      </c>
      <c r="K210" s="19"/>
      <c r="L210" s="201"/>
    </row>
    <row r="211" spans="1:21" s="9" customFormat="1" ht="24" customHeight="1">
      <c r="A211" s="161"/>
      <c r="C211" s="10" t="s">
        <v>1094</v>
      </c>
      <c r="D211" s="10"/>
      <c r="G211" s="125"/>
      <c r="H211" s="119"/>
      <c r="I211" s="99"/>
      <c r="J211" s="140"/>
      <c r="K211" s="140"/>
      <c r="L211" s="193"/>
      <c r="M211" s="57"/>
      <c r="N211" s="57"/>
    </row>
    <row r="212" spans="1:21" ht="87" customHeight="1">
      <c r="A212" s="162" t="s">
        <v>279</v>
      </c>
      <c r="C212" s="21" t="s">
        <v>280</v>
      </c>
      <c r="G212" s="120">
        <v>11.2</v>
      </c>
      <c r="H212" s="128" t="s">
        <v>6</v>
      </c>
      <c r="I212" s="82"/>
      <c r="J212" s="19">
        <f t="shared" ref="J212:J218" si="13">I212*G212</f>
        <v>0</v>
      </c>
      <c r="K212" s="19"/>
      <c r="L212" s="203"/>
    </row>
    <row r="213" spans="1:21" ht="87" customHeight="1">
      <c r="A213" s="162" t="s">
        <v>809</v>
      </c>
      <c r="C213" s="21" t="s">
        <v>810</v>
      </c>
      <c r="G213" s="120">
        <v>13.5</v>
      </c>
      <c r="H213" s="128" t="s">
        <v>6</v>
      </c>
      <c r="I213" s="82"/>
      <c r="J213" s="19">
        <f t="shared" si="13"/>
        <v>0</v>
      </c>
      <c r="K213" s="19"/>
      <c r="L213" s="195"/>
      <c r="M213" s="90"/>
    </row>
    <row r="214" spans="1:21" ht="87" customHeight="1">
      <c r="A214" s="162" t="s">
        <v>709</v>
      </c>
      <c r="C214" s="72" t="s">
        <v>710</v>
      </c>
      <c r="G214" s="120">
        <v>27.85</v>
      </c>
      <c r="H214" s="121" t="s">
        <v>1</v>
      </c>
      <c r="I214" s="97"/>
      <c r="J214" s="19">
        <f t="shared" si="13"/>
        <v>0</v>
      </c>
      <c r="K214" s="19"/>
      <c r="L214" s="195"/>
      <c r="M214" s="90"/>
    </row>
    <row r="215" spans="1:21" ht="87" customHeight="1">
      <c r="A215" s="162" t="s">
        <v>284</v>
      </c>
      <c r="C215" s="21" t="s">
        <v>285</v>
      </c>
      <c r="G215" s="120">
        <v>23.85</v>
      </c>
      <c r="H215" s="121" t="s">
        <v>1</v>
      </c>
      <c r="I215" s="97"/>
      <c r="J215" s="19">
        <f t="shared" si="13"/>
        <v>0</v>
      </c>
      <c r="K215" s="19"/>
      <c r="L215" s="203"/>
    </row>
    <row r="216" spans="1:21" ht="87" customHeight="1">
      <c r="A216" s="162" t="s">
        <v>281</v>
      </c>
      <c r="C216" s="21" t="s">
        <v>283</v>
      </c>
      <c r="G216" s="120">
        <v>8.85</v>
      </c>
      <c r="H216" s="121" t="s">
        <v>1</v>
      </c>
      <c r="I216" s="97"/>
      <c r="J216" s="19">
        <f t="shared" si="13"/>
        <v>0</v>
      </c>
      <c r="K216" s="19"/>
      <c r="L216" s="203"/>
    </row>
    <row r="217" spans="1:21" s="24" customFormat="1" ht="87" customHeight="1">
      <c r="A217" s="162" t="s">
        <v>780</v>
      </c>
      <c r="B217"/>
      <c r="C217" s="1" t="s">
        <v>781</v>
      </c>
      <c r="D217" s="33"/>
      <c r="G217" s="120">
        <v>38.950000000000003</v>
      </c>
      <c r="H217" s="121" t="s">
        <v>1</v>
      </c>
      <c r="I217" s="97"/>
      <c r="J217" s="19">
        <f t="shared" si="13"/>
        <v>0</v>
      </c>
      <c r="K217" s="19"/>
      <c r="L217" s="207"/>
      <c r="M217" s="58"/>
      <c r="N217" s="58"/>
    </row>
    <row r="218" spans="1:21" ht="87" customHeight="1">
      <c r="A218" s="162" t="s">
        <v>254</v>
      </c>
      <c r="C218" s="1" t="s">
        <v>502</v>
      </c>
      <c r="G218" s="120">
        <v>24.49</v>
      </c>
      <c r="H218" s="121" t="s">
        <v>1</v>
      </c>
      <c r="I218" s="97"/>
      <c r="J218" s="19">
        <f t="shared" si="13"/>
        <v>0</v>
      </c>
      <c r="K218" s="19"/>
      <c r="L218" s="195"/>
    </row>
    <row r="219" spans="1:21" s="9" customFormat="1" ht="24" customHeight="1">
      <c r="A219" s="161"/>
      <c r="C219" s="10" t="s">
        <v>94</v>
      </c>
      <c r="D219" s="10"/>
      <c r="G219" s="125"/>
      <c r="H219" s="119"/>
      <c r="I219" s="99"/>
      <c r="J219" s="16"/>
      <c r="K219" s="16"/>
      <c r="L219" s="193"/>
      <c r="M219" s="57"/>
      <c r="N219" s="57"/>
    </row>
    <row r="220" spans="1:21" ht="87" customHeight="1">
      <c r="A220" s="162" t="s">
        <v>167</v>
      </c>
      <c r="C220" s="1" t="s">
        <v>168</v>
      </c>
      <c r="G220" s="120">
        <v>79.97</v>
      </c>
      <c r="H220" s="121" t="s">
        <v>1</v>
      </c>
      <c r="I220" s="98"/>
      <c r="J220" s="19">
        <f t="shared" ref="J220:J237" si="14">I220*G220</f>
        <v>0</v>
      </c>
      <c r="R220" s="19"/>
      <c r="S220" s="84"/>
      <c r="T220" s="11"/>
      <c r="U220" s="11"/>
    </row>
    <row r="221" spans="1:21" ht="87" customHeight="1">
      <c r="A221" s="162" t="s">
        <v>525</v>
      </c>
      <c r="B221" t="s">
        <v>526</v>
      </c>
      <c r="C221" s="1" t="s">
        <v>537</v>
      </c>
      <c r="G221" s="120">
        <v>125</v>
      </c>
      <c r="H221" s="121" t="s">
        <v>1</v>
      </c>
      <c r="I221" s="98"/>
      <c r="J221" s="19">
        <f t="shared" si="14"/>
        <v>0</v>
      </c>
      <c r="R221" s="19"/>
      <c r="S221" s="84"/>
      <c r="T221" s="11"/>
      <c r="U221" s="11"/>
    </row>
    <row r="222" spans="1:21" ht="87" customHeight="1">
      <c r="A222" s="151" t="s">
        <v>950</v>
      </c>
      <c r="C222" s="1" t="s">
        <v>951</v>
      </c>
      <c r="G222" s="120">
        <v>55.45</v>
      </c>
      <c r="H222" s="121" t="s">
        <v>1</v>
      </c>
      <c r="I222" s="98"/>
      <c r="J222" s="19">
        <f>I222*G222</f>
        <v>0</v>
      </c>
      <c r="L222" s="195"/>
      <c r="R222" s="19"/>
      <c r="S222" s="37"/>
      <c r="T222" s="11"/>
      <c r="U222" s="11"/>
    </row>
    <row r="223" spans="1:21" ht="87" customHeight="1">
      <c r="A223" s="162" t="s">
        <v>134</v>
      </c>
      <c r="C223" s="1" t="s">
        <v>727</v>
      </c>
      <c r="G223" s="120">
        <v>21.95</v>
      </c>
      <c r="H223" s="121" t="s">
        <v>6</v>
      </c>
      <c r="I223" s="98"/>
      <c r="J223" s="19">
        <f t="shared" si="14"/>
        <v>0</v>
      </c>
      <c r="R223" s="19"/>
      <c r="S223" s="83"/>
      <c r="T223" s="11"/>
      <c r="U223" s="11"/>
    </row>
    <row r="224" spans="1:21" ht="87" customHeight="1">
      <c r="A224" s="162" t="s">
        <v>135</v>
      </c>
      <c r="C224" s="1" t="s">
        <v>136</v>
      </c>
      <c r="G224" s="120">
        <v>20.49</v>
      </c>
      <c r="H224" s="121" t="s">
        <v>1</v>
      </c>
      <c r="I224" s="98"/>
      <c r="J224" s="19">
        <f t="shared" si="14"/>
        <v>0</v>
      </c>
      <c r="R224" s="19"/>
      <c r="S224" s="83"/>
      <c r="T224" s="11"/>
      <c r="U224" s="11"/>
    </row>
    <row r="225" spans="1:21" ht="87" customHeight="1">
      <c r="A225" s="162" t="s">
        <v>1136</v>
      </c>
      <c r="C225" s="1" t="s">
        <v>1137</v>
      </c>
      <c r="G225" s="120">
        <v>59.9</v>
      </c>
      <c r="H225" s="121" t="s">
        <v>1</v>
      </c>
      <c r="I225" s="98"/>
      <c r="J225" s="19">
        <f>I225*G225</f>
        <v>0</v>
      </c>
      <c r="L225" s="195"/>
      <c r="R225" s="19"/>
      <c r="S225" s="23"/>
      <c r="T225" s="11"/>
      <c r="U225" s="11"/>
    </row>
    <row r="226" spans="1:21" ht="87" customHeight="1">
      <c r="A226" s="162" t="s">
        <v>16</v>
      </c>
      <c r="C226" s="1" t="s">
        <v>4</v>
      </c>
      <c r="G226" s="120">
        <v>22.5</v>
      </c>
      <c r="H226" s="121" t="s">
        <v>1</v>
      </c>
      <c r="I226" s="102"/>
      <c r="J226" s="19">
        <f t="shared" si="14"/>
        <v>0</v>
      </c>
      <c r="R226" s="19"/>
      <c r="S226" s="89"/>
      <c r="T226" s="11"/>
      <c r="U226" s="11"/>
    </row>
    <row r="227" spans="1:21" ht="87" customHeight="1">
      <c r="A227" s="162" t="s">
        <v>816</v>
      </c>
      <c r="C227" s="1" t="s">
        <v>817</v>
      </c>
      <c r="G227" s="120">
        <v>49.95</v>
      </c>
      <c r="H227" s="121" t="s">
        <v>1</v>
      </c>
      <c r="I227" s="97"/>
      <c r="J227" s="19">
        <f t="shared" si="14"/>
        <v>0</v>
      </c>
      <c r="R227" s="19"/>
      <c r="S227" s="91"/>
      <c r="T227" s="11"/>
      <c r="U227" s="11"/>
    </row>
    <row r="228" spans="1:21" ht="87" customHeight="1">
      <c r="A228" s="167" t="s">
        <v>875</v>
      </c>
      <c r="C228" s="1" t="s">
        <v>127</v>
      </c>
      <c r="G228" s="120">
        <v>99.9</v>
      </c>
      <c r="H228" s="121" t="s">
        <v>1</v>
      </c>
      <c r="I228" s="102"/>
      <c r="J228" s="19">
        <f>I228*G228</f>
        <v>0</v>
      </c>
      <c r="L228" s="195"/>
      <c r="R228" s="19"/>
      <c r="S228" s="84"/>
      <c r="T228" s="11"/>
      <c r="U228" s="11"/>
    </row>
    <row r="229" spans="1:21" ht="87" customHeight="1">
      <c r="A229" s="168" t="s">
        <v>319</v>
      </c>
      <c r="C229" s="1" t="s">
        <v>320</v>
      </c>
      <c r="G229" s="120">
        <v>169.89</v>
      </c>
      <c r="H229" s="121" t="s">
        <v>6</v>
      </c>
      <c r="I229" s="97"/>
      <c r="J229" s="19">
        <f>I229*G229</f>
        <v>0</v>
      </c>
      <c r="L229" s="195"/>
      <c r="R229" s="19"/>
      <c r="S229" s="84"/>
      <c r="T229" s="11"/>
      <c r="U229" s="11"/>
    </row>
    <row r="230" spans="1:21" ht="87" customHeight="1">
      <c r="A230" s="162" t="s">
        <v>731</v>
      </c>
      <c r="C230" s="1" t="s">
        <v>732</v>
      </c>
      <c r="G230" s="120">
        <v>28.97</v>
      </c>
      <c r="H230" s="121" t="s">
        <v>1</v>
      </c>
      <c r="I230" s="97"/>
      <c r="J230" s="19">
        <f>I230*G230</f>
        <v>0</v>
      </c>
      <c r="R230" s="19"/>
      <c r="S230" s="91"/>
      <c r="T230" s="11"/>
      <c r="U230" s="11"/>
    </row>
    <row r="231" spans="1:21" ht="87" customHeight="1">
      <c r="A231" s="162" t="s">
        <v>730</v>
      </c>
      <c r="C231" s="1" t="s">
        <v>733</v>
      </c>
      <c r="G231" s="120">
        <v>15.89</v>
      </c>
      <c r="H231" s="121" t="s">
        <v>1</v>
      </c>
      <c r="I231" s="97"/>
      <c r="J231" s="19">
        <f>I231*G231</f>
        <v>0</v>
      </c>
      <c r="L231" s="195"/>
      <c r="R231" s="19"/>
      <c r="S231" s="91"/>
      <c r="T231" s="11"/>
      <c r="U231" s="11"/>
    </row>
    <row r="232" spans="1:21" ht="87" customHeight="1">
      <c r="A232" s="162" t="s">
        <v>133</v>
      </c>
      <c r="C232" s="1" t="s">
        <v>531</v>
      </c>
      <c r="G232" s="120">
        <v>17.97</v>
      </c>
      <c r="H232" s="121" t="s">
        <v>1</v>
      </c>
      <c r="I232" s="97"/>
      <c r="J232" s="19">
        <f t="shared" si="14"/>
        <v>0</v>
      </c>
      <c r="R232" s="19"/>
      <c r="S232" s="91"/>
      <c r="T232" s="11"/>
      <c r="U232" s="11"/>
    </row>
    <row r="233" spans="1:21" ht="87" customHeight="1">
      <c r="A233" s="162" t="s">
        <v>1108</v>
      </c>
      <c r="C233" s="1" t="s">
        <v>1109</v>
      </c>
      <c r="G233" s="120">
        <v>28.97</v>
      </c>
      <c r="H233" s="121" t="s">
        <v>6</v>
      </c>
      <c r="I233" s="97"/>
      <c r="J233" s="19">
        <f t="shared" si="14"/>
        <v>0</v>
      </c>
      <c r="R233" s="19"/>
      <c r="S233" s="90"/>
      <c r="T233" s="11"/>
      <c r="U233" s="11"/>
    </row>
    <row r="234" spans="1:21" ht="87" customHeight="1">
      <c r="A234" s="162" t="s">
        <v>532</v>
      </c>
      <c r="C234" s="1" t="s">
        <v>533</v>
      </c>
      <c r="G234" s="120">
        <v>89.9</v>
      </c>
      <c r="H234" s="121" t="s">
        <v>1</v>
      </c>
      <c r="I234" s="97"/>
      <c r="J234" s="19">
        <f t="shared" si="14"/>
        <v>0</v>
      </c>
      <c r="R234" s="19"/>
      <c r="S234" s="90"/>
      <c r="T234" s="11"/>
      <c r="U234" s="11"/>
    </row>
    <row r="235" spans="1:21" ht="87" customHeight="1">
      <c r="A235" s="162" t="s">
        <v>1152</v>
      </c>
      <c r="C235" s="41" t="s">
        <v>1166</v>
      </c>
      <c r="G235" s="120">
        <v>265.75</v>
      </c>
      <c r="H235" s="121" t="s">
        <v>6</v>
      </c>
      <c r="I235" s="97"/>
      <c r="J235" s="19">
        <f t="shared" si="14"/>
        <v>0</v>
      </c>
      <c r="R235" s="19"/>
      <c r="S235" s="23"/>
      <c r="T235" s="11"/>
      <c r="U235" s="11"/>
    </row>
    <row r="236" spans="1:21" ht="87" customHeight="1">
      <c r="A236" s="162" t="s">
        <v>791</v>
      </c>
      <c r="C236" s="1" t="s">
        <v>792</v>
      </c>
      <c r="G236" s="120">
        <v>34.99</v>
      </c>
      <c r="H236" s="121" t="s">
        <v>1</v>
      </c>
      <c r="I236" s="97"/>
      <c r="J236" s="19">
        <f>I236*G236</f>
        <v>0</v>
      </c>
      <c r="R236" s="19"/>
      <c r="S236" s="90"/>
      <c r="T236" s="11"/>
      <c r="U236" s="11"/>
    </row>
    <row r="237" spans="1:21" ht="87" customHeight="1">
      <c r="A237" s="162" t="s">
        <v>252</v>
      </c>
      <c r="C237" s="1" t="s">
        <v>253</v>
      </c>
      <c r="G237" s="120">
        <v>92.75</v>
      </c>
      <c r="H237" s="121" t="s">
        <v>1</v>
      </c>
      <c r="I237" s="97"/>
      <c r="J237" s="19">
        <f t="shared" si="14"/>
        <v>0</v>
      </c>
      <c r="O237" s="11"/>
      <c r="R237" s="19"/>
      <c r="S237" s="90"/>
      <c r="T237" s="11"/>
      <c r="U237" s="11"/>
    </row>
    <row r="238" spans="1:21" s="9" customFormat="1" ht="24" customHeight="1">
      <c r="A238" s="161"/>
      <c r="C238" s="10" t="s">
        <v>59</v>
      </c>
      <c r="D238" s="10"/>
      <c r="G238" s="125"/>
      <c r="H238" s="119"/>
      <c r="I238" s="99"/>
      <c r="J238" s="16"/>
      <c r="K238" s="16"/>
      <c r="L238" s="193"/>
      <c r="M238" s="57"/>
      <c r="N238" s="57"/>
    </row>
    <row r="239" spans="1:21" ht="87" customHeight="1">
      <c r="A239" s="162" t="s">
        <v>18</v>
      </c>
      <c r="C239" s="1" t="s">
        <v>627</v>
      </c>
      <c r="G239" s="120">
        <v>7.49</v>
      </c>
      <c r="H239" s="121" t="s">
        <v>1</v>
      </c>
      <c r="I239" s="97"/>
      <c r="J239" s="19">
        <f t="shared" ref="J239:J253" si="15">I239*G239</f>
        <v>0</v>
      </c>
      <c r="K239" s="19"/>
    </row>
    <row r="240" spans="1:21" ht="87" customHeight="1">
      <c r="A240" s="162" t="s">
        <v>573</v>
      </c>
      <c r="C240" s="41" t="s">
        <v>574</v>
      </c>
      <c r="G240" s="120">
        <v>38.65</v>
      </c>
      <c r="H240" s="121" t="s">
        <v>1</v>
      </c>
      <c r="I240" s="97"/>
      <c r="J240" s="19">
        <f t="shared" si="15"/>
        <v>0</v>
      </c>
      <c r="K240" s="19"/>
      <c r="N240" s="83"/>
    </row>
    <row r="241" spans="1:18" ht="87" customHeight="1">
      <c r="A241" s="162" t="s">
        <v>1352</v>
      </c>
      <c r="C241" s="41" t="s">
        <v>783</v>
      </c>
      <c r="G241" s="120">
        <v>83.95</v>
      </c>
      <c r="H241" s="121" t="s">
        <v>1</v>
      </c>
      <c r="I241" s="97"/>
      <c r="J241" s="19">
        <f>I241*G241</f>
        <v>0</v>
      </c>
      <c r="K241" s="19"/>
      <c r="L241" s="195"/>
      <c r="N241" s="84"/>
    </row>
    <row r="242" spans="1:18" ht="87" customHeight="1">
      <c r="A242" s="162" t="s">
        <v>186</v>
      </c>
      <c r="C242" s="1" t="s">
        <v>187</v>
      </c>
      <c r="G242" s="120">
        <v>25.95</v>
      </c>
      <c r="H242" s="121" t="s">
        <v>1</v>
      </c>
      <c r="I242" s="97"/>
      <c r="J242" s="19">
        <f t="shared" si="15"/>
        <v>0</v>
      </c>
      <c r="K242" s="19"/>
      <c r="N242" s="83"/>
    </row>
    <row r="243" spans="1:18" ht="87" customHeight="1">
      <c r="A243" s="162" t="s">
        <v>1168</v>
      </c>
      <c r="C243" s="179" t="s">
        <v>1169</v>
      </c>
      <c r="G243" s="120">
        <v>130.55000000000001</v>
      </c>
      <c r="H243" s="128" t="s">
        <v>6</v>
      </c>
      <c r="I243" s="97"/>
      <c r="J243" s="19">
        <f t="shared" si="15"/>
        <v>0</v>
      </c>
      <c r="K243" s="175"/>
      <c r="L243" s="195"/>
      <c r="N243" s="83"/>
    </row>
    <row r="244" spans="1:18" ht="87" customHeight="1">
      <c r="A244" s="162" t="s">
        <v>782</v>
      </c>
      <c r="C244" s="179" t="s">
        <v>1196</v>
      </c>
      <c r="G244" s="120">
        <v>249.95</v>
      </c>
      <c r="H244" s="128" t="s">
        <v>6</v>
      </c>
      <c r="I244" s="97"/>
      <c r="J244" s="19">
        <f>I244*G244</f>
        <v>0</v>
      </c>
      <c r="K244" s="19"/>
      <c r="N244" s="83"/>
    </row>
    <row r="245" spans="1:18" ht="87" customHeight="1">
      <c r="A245" s="162" t="s">
        <v>1282</v>
      </c>
      <c r="C245" s="179" t="s">
        <v>1283</v>
      </c>
      <c r="G245" s="120">
        <v>38.19</v>
      </c>
      <c r="H245" s="121" t="s">
        <v>1</v>
      </c>
      <c r="I245" s="97"/>
      <c r="J245" s="19">
        <f>I245*G245</f>
        <v>0</v>
      </c>
      <c r="K245" s="19"/>
      <c r="L245" s="195"/>
      <c r="N245" s="83"/>
    </row>
    <row r="246" spans="1:18" ht="87" customHeight="1">
      <c r="A246" s="162" t="s">
        <v>383</v>
      </c>
      <c r="C246" s="1" t="s">
        <v>606</v>
      </c>
      <c r="G246" s="120">
        <v>55.45</v>
      </c>
      <c r="H246" s="128" t="s">
        <v>6</v>
      </c>
      <c r="I246" s="97"/>
      <c r="J246" s="19">
        <f t="shared" si="15"/>
        <v>0</v>
      </c>
      <c r="K246" s="19"/>
      <c r="N246" s="83"/>
    </row>
    <row r="247" spans="1:18" ht="87" customHeight="1">
      <c r="A247" s="162" t="s">
        <v>605</v>
      </c>
      <c r="C247" s="1" t="s">
        <v>607</v>
      </c>
      <c r="G247" s="120">
        <v>71.75</v>
      </c>
      <c r="H247" s="128" t="s">
        <v>6</v>
      </c>
      <c r="I247" s="97"/>
      <c r="J247" s="19">
        <f t="shared" ref="J247:J252" si="16">I247*G247</f>
        <v>0</v>
      </c>
      <c r="K247" s="19"/>
      <c r="L247" s="195"/>
      <c r="N247" s="83"/>
    </row>
    <row r="248" spans="1:18" ht="87" customHeight="1">
      <c r="A248" s="162" t="s">
        <v>837</v>
      </c>
      <c r="C248" s="1" t="s">
        <v>836</v>
      </c>
      <c r="G248" s="120">
        <v>115</v>
      </c>
      <c r="H248" s="121" t="s">
        <v>1</v>
      </c>
      <c r="I248" s="97"/>
      <c r="J248" s="19">
        <f t="shared" si="16"/>
        <v>0</v>
      </c>
      <c r="K248" s="19"/>
      <c r="L248" s="195"/>
      <c r="N248" s="83"/>
    </row>
    <row r="249" spans="1:18" ht="87" customHeight="1">
      <c r="A249" s="162" t="s">
        <v>822</v>
      </c>
      <c r="C249" s="1" t="s">
        <v>823</v>
      </c>
      <c r="G249" s="120">
        <v>9.5</v>
      </c>
      <c r="H249" s="128" t="s">
        <v>6</v>
      </c>
      <c r="I249" s="97"/>
      <c r="J249" s="19">
        <f t="shared" si="16"/>
        <v>0</v>
      </c>
      <c r="K249" s="19"/>
      <c r="L249" s="195"/>
      <c r="R249" s="187"/>
    </row>
    <row r="250" spans="1:18" ht="87" customHeight="1">
      <c r="A250" s="151" t="s">
        <v>873</v>
      </c>
      <c r="C250" s="41" t="s">
        <v>874</v>
      </c>
      <c r="G250" s="120">
        <v>59.95</v>
      </c>
      <c r="H250" s="128" t="s">
        <v>6</v>
      </c>
      <c r="I250" s="97"/>
      <c r="J250" s="19">
        <f t="shared" si="16"/>
        <v>0</v>
      </c>
      <c r="K250" s="19"/>
      <c r="L250" s="195"/>
      <c r="N250" s="145"/>
    </row>
    <row r="251" spans="1:18" ht="87" customHeight="1">
      <c r="A251" s="151" t="s">
        <v>1377</v>
      </c>
      <c r="C251" s="221" t="s">
        <v>1378</v>
      </c>
      <c r="G251" s="120">
        <v>24.5</v>
      </c>
      <c r="H251" s="121" t="s">
        <v>1</v>
      </c>
      <c r="I251" s="97"/>
      <c r="J251" s="19">
        <f>I251*G251</f>
        <v>0</v>
      </c>
      <c r="K251" s="19"/>
      <c r="L251" s="195"/>
      <c r="N251" s="145"/>
    </row>
    <row r="252" spans="1:18" ht="87" customHeight="1">
      <c r="A252" s="151" t="s">
        <v>1070</v>
      </c>
      <c r="C252" s="41" t="s">
        <v>1071</v>
      </c>
      <c r="G252" s="120">
        <v>43.95</v>
      </c>
      <c r="H252" s="121" t="s">
        <v>1</v>
      </c>
      <c r="I252" s="97"/>
      <c r="J252" s="19">
        <f t="shared" si="16"/>
        <v>0</v>
      </c>
      <c r="K252" s="19"/>
      <c r="L252" s="195"/>
      <c r="M252" s="175"/>
      <c r="N252" s="23"/>
    </row>
    <row r="253" spans="1:18" ht="87" customHeight="1">
      <c r="A253" s="162" t="s">
        <v>583</v>
      </c>
      <c r="C253" s="1" t="s">
        <v>846</v>
      </c>
      <c r="G253" s="120">
        <v>103.97</v>
      </c>
      <c r="H253" s="121" t="s">
        <v>1</v>
      </c>
      <c r="I253" s="97"/>
      <c r="J253" s="19">
        <f t="shared" si="15"/>
        <v>0</v>
      </c>
      <c r="K253" s="19"/>
    </row>
    <row r="254" spans="1:18" s="9" customFormat="1" ht="24" customHeight="1">
      <c r="A254" s="161"/>
      <c r="C254" s="10" t="s">
        <v>60</v>
      </c>
      <c r="D254" s="10"/>
      <c r="G254" s="125"/>
      <c r="H254" s="119"/>
      <c r="I254" s="99"/>
      <c r="J254" s="16"/>
      <c r="K254" s="16"/>
      <c r="L254" s="193"/>
      <c r="M254" s="57"/>
      <c r="N254" s="57"/>
    </row>
    <row r="255" spans="1:18" ht="87" customHeight="1">
      <c r="A255" s="162" t="s">
        <v>113</v>
      </c>
      <c r="C255" s="1" t="s">
        <v>174</v>
      </c>
      <c r="G255" s="120">
        <v>43.97</v>
      </c>
      <c r="H255" s="128" t="s">
        <v>6</v>
      </c>
      <c r="I255" s="97"/>
      <c r="J255" s="19">
        <f t="shared" ref="J255:J275" si="17">I255*G255</f>
        <v>0</v>
      </c>
      <c r="K255" s="19"/>
    </row>
    <row r="256" spans="1:18" ht="87" customHeight="1">
      <c r="A256" s="162" t="s">
        <v>749</v>
      </c>
      <c r="C256" s="1" t="s">
        <v>175</v>
      </c>
      <c r="G256" s="120">
        <v>15.95</v>
      </c>
      <c r="H256" s="121" t="s">
        <v>1</v>
      </c>
      <c r="I256" s="97"/>
      <c r="J256" s="19">
        <f t="shared" si="17"/>
        <v>0</v>
      </c>
      <c r="K256" s="19"/>
      <c r="N256"/>
    </row>
    <row r="257" spans="1:14" ht="87" customHeight="1">
      <c r="A257" s="162" t="s">
        <v>750</v>
      </c>
      <c r="C257" s="1" t="s">
        <v>751</v>
      </c>
      <c r="G257" s="120">
        <v>39.97</v>
      </c>
      <c r="H257" s="121" t="s">
        <v>1</v>
      </c>
      <c r="I257" s="97"/>
      <c r="J257" s="19">
        <f>I257*G257</f>
        <v>0</v>
      </c>
      <c r="K257" s="19"/>
      <c r="N257"/>
    </row>
    <row r="258" spans="1:14" ht="87" customHeight="1">
      <c r="A258" s="162" t="s">
        <v>752</v>
      </c>
      <c r="C258" s="1" t="s">
        <v>753</v>
      </c>
      <c r="G258" s="120">
        <v>39.99</v>
      </c>
      <c r="H258" s="128" t="s">
        <v>6</v>
      </c>
      <c r="I258" s="97"/>
      <c r="J258" s="19">
        <f>I258*G258</f>
        <v>0</v>
      </c>
      <c r="K258" s="19"/>
      <c r="N258"/>
    </row>
    <row r="259" spans="1:14" ht="87" customHeight="1">
      <c r="A259" s="162" t="s">
        <v>37</v>
      </c>
      <c r="C259" s="1" t="s">
        <v>38</v>
      </c>
      <c r="G259" s="120">
        <v>19.39</v>
      </c>
      <c r="H259" s="121" t="s">
        <v>6</v>
      </c>
      <c r="I259" s="97"/>
      <c r="J259" s="19">
        <f t="shared" si="17"/>
        <v>0</v>
      </c>
      <c r="K259" s="19"/>
      <c r="N259"/>
    </row>
    <row r="260" spans="1:14" ht="87" customHeight="1">
      <c r="A260" s="162" t="s">
        <v>37</v>
      </c>
      <c r="C260" s="1" t="s">
        <v>297</v>
      </c>
      <c r="G260" s="120">
        <v>13.35</v>
      </c>
      <c r="H260" s="121" t="s">
        <v>6</v>
      </c>
      <c r="I260" s="97"/>
      <c r="J260" s="19">
        <f t="shared" si="17"/>
        <v>0</v>
      </c>
      <c r="K260" s="19"/>
      <c r="N260"/>
    </row>
    <row r="261" spans="1:14" ht="87" customHeight="1">
      <c r="A261" s="162" t="s">
        <v>15</v>
      </c>
      <c r="C261" s="1" t="s">
        <v>173</v>
      </c>
      <c r="G261" s="120">
        <v>22.95</v>
      </c>
      <c r="H261" s="121" t="s">
        <v>1</v>
      </c>
      <c r="I261" s="103"/>
      <c r="J261" s="19">
        <f t="shared" si="17"/>
        <v>0</v>
      </c>
      <c r="K261" s="19"/>
    </row>
    <row r="262" spans="1:14" ht="87" customHeight="1">
      <c r="A262" s="168" t="s">
        <v>292</v>
      </c>
      <c r="C262" s="1" t="s">
        <v>293</v>
      </c>
      <c r="G262" s="120">
        <v>35</v>
      </c>
      <c r="H262" s="121" t="s">
        <v>2</v>
      </c>
      <c r="I262" s="103"/>
      <c r="J262" s="19">
        <f t="shared" si="17"/>
        <v>0</v>
      </c>
      <c r="K262" s="19"/>
    </row>
    <row r="263" spans="1:14" ht="87" customHeight="1">
      <c r="A263" s="168" t="s">
        <v>668</v>
      </c>
      <c r="C263" s="1" t="s">
        <v>669</v>
      </c>
      <c r="G263" s="120">
        <v>34.950000000000003</v>
      </c>
      <c r="H263" s="121" t="s">
        <v>2</v>
      </c>
      <c r="I263" s="103"/>
      <c r="J263" s="19">
        <f>I263*G263</f>
        <v>0</v>
      </c>
      <c r="K263" s="19"/>
      <c r="L263" s="195"/>
      <c r="M263" s="91"/>
    </row>
    <row r="264" spans="1:14" ht="87" customHeight="1">
      <c r="A264" s="168" t="s">
        <v>670</v>
      </c>
      <c r="C264" s="1" t="s">
        <v>671</v>
      </c>
      <c r="G264" s="120">
        <v>78</v>
      </c>
      <c r="H264" s="128" t="s">
        <v>6</v>
      </c>
      <c r="I264" s="103"/>
      <c r="J264" s="19">
        <f>I264*G264</f>
        <v>0</v>
      </c>
      <c r="K264" s="19"/>
      <c r="L264" s="195"/>
      <c r="M264" s="91"/>
    </row>
    <row r="265" spans="1:14" ht="87" customHeight="1">
      <c r="A265" s="168" t="s">
        <v>673</v>
      </c>
      <c r="C265" s="1" t="s">
        <v>672</v>
      </c>
      <c r="G265" s="120">
        <v>24.95</v>
      </c>
      <c r="H265" s="121" t="s">
        <v>2</v>
      </c>
      <c r="I265" s="103"/>
      <c r="J265" s="19">
        <f t="shared" si="17"/>
        <v>0</v>
      </c>
      <c r="K265" s="19"/>
      <c r="L265" s="195"/>
      <c r="M265" s="84"/>
    </row>
    <row r="266" spans="1:14" ht="87" customHeight="1">
      <c r="A266" s="172" t="s">
        <v>1015</v>
      </c>
      <c r="C266" s="1" t="s">
        <v>1016</v>
      </c>
      <c r="G266" s="120">
        <v>19.399999999999999</v>
      </c>
      <c r="H266" s="121" t="s">
        <v>2</v>
      </c>
      <c r="I266" s="103"/>
      <c r="J266" s="19">
        <f>I266*G266</f>
        <v>0</v>
      </c>
      <c r="K266" s="19"/>
      <c r="L266" s="195"/>
      <c r="M266" s="84"/>
    </row>
    <row r="267" spans="1:14" ht="87" customHeight="1">
      <c r="A267" s="168" t="s">
        <v>747</v>
      </c>
      <c r="C267" s="1" t="s">
        <v>748</v>
      </c>
      <c r="G267" s="120">
        <v>66.849999999999994</v>
      </c>
      <c r="H267" s="121" t="s">
        <v>2</v>
      </c>
      <c r="I267" s="103"/>
      <c r="J267" s="19">
        <f>I267*G267</f>
        <v>0</v>
      </c>
      <c r="K267" s="19"/>
      <c r="L267" s="195"/>
      <c r="M267" s="91"/>
    </row>
    <row r="268" spans="1:14" ht="87" customHeight="1">
      <c r="A268" s="168" t="s">
        <v>220</v>
      </c>
      <c r="C268" s="1" t="s">
        <v>1431</v>
      </c>
      <c r="G268" s="120">
        <v>49.95</v>
      </c>
      <c r="H268" s="121" t="s">
        <v>2</v>
      </c>
      <c r="I268" s="103"/>
      <c r="J268" s="19">
        <f t="shared" si="17"/>
        <v>0</v>
      </c>
      <c r="K268" s="19"/>
      <c r="L268" s="195"/>
      <c r="M268" s="88"/>
    </row>
    <row r="269" spans="1:14" ht="87" customHeight="1">
      <c r="A269" s="168" t="s">
        <v>865</v>
      </c>
      <c r="C269" s="1" t="s">
        <v>866</v>
      </c>
      <c r="G269" s="120">
        <v>9.9499999999999993</v>
      </c>
      <c r="H269" s="121" t="s">
        <v>2</v>
      </c>
      <c r="I269" s="103"/>
      <c r="J269" s="19">
        <f>I269*G269</f>
        <v>0</v>
      </c>
      <c r="K269" s="19"/>
      <c r="L269" s="195"/>
      <c r="M269" s="88"/>
    </row>
    <row r="270" spans="1:14" ht="87" customHeight="1">
      <c r="A270" s="168" t="s">
        <v>535</v>
      </c>
      <c r="C270" s="1" t="s">
        <v>1418</v>
      </c>
      <c r="G270" s="120">
        <v>15.95</v>
      </c>
      <c r="H270" s="121" t="s">
        <v>2</v>
      </c>
      <c r="I270" s="103"/>
      <c r="J270" s="19">
        <f t="shared" si="17"/>
        <v>0</v>
      </c>
      <c r="K270" s="19"/>
      <c r="L270" s="203"/>
    </row>
    <row r="271" spans="1:14" ht="87" customHeight="1">
      <c r="A271" s="168" t="s">
        <v>536</v>
      </c>
      <c r="C271" s="30" t="s">
        <v>534</v>
      </c>
      <c r="G271" s="120">
        <v>16.97</v>
      </c>
      <c r="H271" s="121" t="s">
        <v>2</v>
      </c>
      <c r="I271" s="103"/>
      <c r="J271" s="19">
        <f t="shared" si="17"/>
        <v>0</v>
      </c>
      <c r="K271" s="19"/>
      <c r="L271" s="195"/>
    </row>
    <row r="272" spans="1:14" ht="87" customHeight="1">
      <c r="A272" s="172" t="s">
        <v>1024</v>
      </c>
      <c r="C272" s="144" t="s">
        <v>1025</v>
      </c>
      <c r="G272" s="122">
        <v>149.94999999999999</v>
      </c>
      <c r="H272" s="123" t="s">
        <v>2</v>
      </c>
      <c r="I272" s="103"/>
      <c r="J272" s="19">
        <f>I272*G272</f>
        <v>0</v>
      </c>
      <c r="K272" s="19"/>
      <c r="L272" s="195"/>
      <c r="M272" s="45"/>
    </row>
    <row r="273" spans="1:16" ht="87" customHeight="1">
      <c r="A273" s="172" t="s">
        <v>1095</v>
      </c>
      <c r="C273" s="144" t="s">
        <v>1096</v>
      </c>
      <c r="G273" s="122">
        <v>627.95000000000005</v>
      </c>
      <c r="H273" s="123" t="s">
        <v>2</v>
      </c>
      <c r="I273" s="103"/>
      <c r="J273" s="19">
        <f>I273*G273</f>
        <v>0</v>
      </c>
      <c r="K273" s="19"/>
      <c r="L273" s="195"/>
      <c r="M273" s="84"/>
      <c r="N273" s="23"/>
      <c r="O273" s="176"/>
    </row>
    <row r="274" spans="1:16" s="24" customFormat="1" ht="87" customHeight="1">
      <c r="A274" s="171" t="s">
        <v>1068</v>
      </c>
      <c r="C274" s="144" t="s">
        <v>1069</v>
      </c>
      <c r="D274" s="33"/>
      <c r="G274" s="122">
        <v>447.85</v>
      </c>
      <c r="H274" s="121" t="s">
        <v>6</v>
      </c>
      <c r="I274" s="102"/>
      <c r="J274" s="34">
        <f t="shared" si="17"/>
        <v>0</v>
      </c>
      <c r="K274" s="34"/>
      <c r="L274" s="195"/>
      <c r="M274" s="84"/>
      <c r="N274" s="58"/>
      <c r="O274" s="58"/>
      <c r="P274" s="58"/>
    </row>
    <row r="275" spans="1:16" s="24" customFormat="1" ht="87" customHeight="1">
      <c r="A275" s="171" t="s">
        <v>1436</v>
      </c>
      <c r="C275" s="144" t="s">
        <v>1437</v>
      </c>
      <c r="D275" s="33"/>
      <c r="G275" s="122">
        <v>619.5</v>
      </c>
      <c r="H275" s="123" t="s">
        <v>2</v>
      </c>
      <c r="I275" s="102"/>
      <c r="J275" s="34">
        <f t="shared" si="17"/>
        <v>0</v>
      </c>
      <c r="K275" s="34"/>
      <c r="L275" s="195"/>
      <c r="M275" s="84"/>
      <c r="N275" s="58"/>
      <c r="O275" s="58"/>
      <c r="P275" s="58"/>
    </row>
    <row r="276" spans="1:16" ht="45" customHeight="1">
      <c r="G276" s="120"/>
      <c r="H276" s="121"/>
      <c r="I276" s="97"/>
      <c r="J276" s="19"/>
      <c r="K276" s="19"/>
    </row>
    <row r="277" spans="1:16" s="7" customFormat="1" ht="45" customHeight="1">
      <c r="A277" s="160"/>
      <c r="C277" s="8" t="s">
        <v>61</v>
      </c>
      <c r="D277" s="8"/>
      <c r="G277" s="129"/>
      <c r="H277" s="127"/>
      <c r="I277" s="100"/>
      <c r="J277" s="20"/>
      <c r="K277" s="20"/>
      <c r="L277" s="192"/>
      <c r="M277" s="56"/>
      <c r="N277" s="56"/>
    </row>
    <row r="278" spans="1:16" s="24" customFormat="1" ht="87" customHeight="1">
      <c r="A278" s="162" t="s">
        <v>1442</v>
      </c>
      <c r="C278" s="33" t="s">
        <v>1444</v>
      </c>
      <c r="D278" s="33"/>
      <c r="G278" s="122">
        <v>332.75</v>
      </c>
      <c r="H278" s="121" t="s">
        <v>1</v>
      </c>
      <c r="I278" s="98"/>
      <c r="J278" s="34">
        <f t="shared" ref="J278:J301" si="18">I278*G278</f>
        <v>0</v>
      </c>
      <c r="K278" s="34"/>
      <c r="L278" s="207"/>
      <c r="M278" s="58"/>
      <c r="N278" s="58"/>
    </row>
    <row r="279" spans="1:16" s="24" customFormat="1" ht="87" customHeight="1">
      <c r="A279" s="162" t="s">
        <v>1441</v>
      </c>
      <c r="C279" s="33" t="s">
        <v>1443</v>
      </c>
      <c r="D279" s="33"/>
      <c r="G279" s="122">
        <v>775.95</v>
      </c>
      <c r="H279" s="121" t="s">
        <v>1</v>
      </c>
      <c r="I279" s="98"/>
      <c r="J279" s="34">
        <f>I279*G279</f>
        <v>0</v>
      </c>
      <c r="K279" s="34"/>
      <c r="L279" s="207"/>
      <c r="M279" s="58"/>
      <c r="N279" s="58"/>
    </row>
    <row r="280" spans="1:16" ht="87" customHeight="1">
      <c r="A280" s="162" t="s">
        <v>1307</v>
      </c>
      <c r="C280" s="30" t="s">
        <v>1308</v>
      </c>
      <c r="G280" s="120">
        <v>1119.9000000000001</v>
      </c>
      <c r="H280" s="121" t="s">
        <v>1</v>
      </c>
      <c r="I280" s="98"/>
      <c r="J280" s="19">
        <f t="shared" si="18"/>
        <v>0</v>
      </c>
      <c r="K280" s="19"/>
      <c r="L280" s="195"/>
      <c r="M280" s="84"/>
    </row>
    <row r="281" spans="1:16" ht="87" customHeight="1">
      <c r="A281" s="162" t="s">
        <v>444</v>
      </c>
      <c r="C281" s="1" t="s">
        <v>445</v>
      </c>
      <c r="G281" s="120">
        <v>469.95</v>
      </c>
      <c r="H281" s="121" t="s">
        <v>6</v>
      </c>
      <c r="I281" s="97"/>
      <c r="J281" s="19">
        <f t="shared" si="18"/>
        <v>0</v>
      </c>
      <c r="K281" s="19"/>
      <c r="L281" s="195"/>
      <c r="M281" s="91"/>
    </row>
    <row r="282" spans="1:16" ht="87" customHeight="1">
      <c r="A282" s="162" t="s">
        <v>211</v>
      </c>
      <c r="C282" s="1" t="s">
        <v>212</v>
      </c>
      <c r="G282" s="120">
        <v>499.99</v>
      </c>
      <c r="H282" s="121" t="s">
        <v>6</v>
      </c>
      <c r="I282" s="97"/>
      <c r="J282" s="19">
        <f t="shared" si="18"/>
        <v>0</v>
      </c>
      <c r="K282" s="19"/>
      <c r="L282" s="195"/>
    </row>
    <row r="283" spans="1:16" ht="87" customHeight="1">
      <c r="A283" s="162" t="s">
        <v>1110</v>
      </c>
      <c r="C283" s="1" t="s">
        <v>1485</v>
      </c>
      <c r="G283" s="120">
        <v>199.95</v>
      </c>
      <c r="H283" s="121" t="s">
        <v>1</v>
      </c>
      <c r="I283" s="97"/>
      <c r="J283" s="19">
        <f t="shared" si="18"/>
        <v>0</v>
      </c>
      <c r="K283" s="19"/>
      <c r="L283" s="201"/>
    </row>
    <row r="284" spans="1:16" ht="87" customHeight="1">
      <c r="A284" s="162" t="s">
        <v>1494</v>
      </c>
      <c r="C284" s="1" t="s">
        <v>1496</v>
      </c>
      <c r="G284" s="120">
        <v>1289</v>
      </c>
      <c r="H284" s="121" t="s">
        <v>1</v>
      </c>
      <c r="I284" s="97"/>
      <c r="J284" s="19">
        <f t="shared" ref="J284:J285" si="19">I284*G284</f>
        <v>0</v>
      </c>
      <c r="K284" s="19"/>
      <c r="L284" s="195"/>
    </row>
    <row r="285" spans="1:16" ht="87" customHeight="1">
      <c r="A285" s="162" t="s">
        <v>1495</v>
      </c>
      <c r="C285" s="1" t="s">
        <v>1493</v>
      </c>
      <c r="G285" s="120">
        <v>1383</v>
      </c>
      <c r="H285" s="121" t="s">
        <v>1</v>
      </c>
      <c r="I285" s="97"/>
      <c r="J285" s="19">
        <f t="shared" si="19"/>
        <v>0</v>
      </c>
      <c r="K285" s="19"/>
      <c r="L285" s="195"/>
    </row>
    <row r="286" spans="1:16" ht="87" customHeight="1">
      <c r="A286" s="151" t="s">
        <v>918</v>
      </c>
      <c r="C286" s="1" t="s">
        <v>919</v>
      </c>
      <c r="G286" s="120">
        <v>259.95</v>
      </c>
      <c r="H286" s="121" t="s">
        <v>6</v>
      </c>
      <c r="I286" s="97"/>
      <c r="J286" s="19">
        <f t="shared" si="18"/>
        <v>0</v>
      </c>
      <c r="K286" s="19"/>
      <c r="L286" s="195"/>
      <c r="M286" s="84"/>
    </row>
    <row r="287" spans="1:16" ht="87" customHeight="1">
      <c r="A287" s="151" t="s">
        <v>1131</v>
      </c>
      <c r="C287" s="1" t="s">
        <v>1132</v>
      </c>
      <c r="G287" s="120">
        <v>329.5</v>
      </c>
      <c r="H287" s="121" t="s">
        <v>1</v>
      </c>
      <c r="I287" s="97"/>
      <c r="J287" s="19">
        <f t="shared" si="18"/>
        <v>0</v>
      </c>
      <c r="K287" s="19"/>
      <c r="M287" s="84"/>
    </row>
    <row r="288" spans="1:16" ht="87" customHeight="1">
      <c r="A288" s="162" t="s">
        <v>1447</v>
      </c>
      <c r="C288" s="1" t="s">
        <v>1448</v>
      </c>
      <c r="G288" s="120">
        <v>387.55</v>
      </c>
      <c r="H288" s="121" t="s">
        <v>1</v>
      </c>
      <c r="I288" s="97"/>
      <c r="J288" s="19">
        <f t="shared" si="18"/>
        <v>0</v>
      </c>
      <c r="K288" s="19"/>
      <c r="L288" s="195"/>
      <c r="M288" s="84"/>
    </row>
    <row r="289" spans="1:16" ht="87" customHeight="1">
      <c r="A289" s="162" t="s">
        <v>1413</v>
      </c>
      <c r="C289" s="30" t="s">
        <v>1470</v>
      </c>
      <c r="G289" s="120">
        <v>1389</v>
      </c>
      <c r="H289" s="121" t="s">
        <v>6</v>
      </c>
      <c r="I289" s="97"/>
      <c r="J289" s="19">
        <f>I289*G289</f>
        <v>0</v>
      </c>
      <c r="K289" s="19"/>
      <c r="L289" s="195"/>
      <c r="M289" s="84"/>
    </row>
    <row r="290" spans="1:16" ht="87" customHeight="1">
      <c r="A290" s="162" t="s">
        <v>876</v>
      </c>
      <c r="C290" s="155" t="s">
        <v>953</v>
      </c>
      <c r="G290" s="120">
        <v>1695</v>
      </c>
      <c r="H290" s="121" t="s">
        <v>6</v>
      </c>
      <c r="I290" s="97"/>
      <c r="J290" s="19">
        <f t="shared" si="18"/>
        <v>0</v>
      </c>
      <c r="K290" s="19"/>
      <c r="L290" s="195"/>
    </row>
    <row r="291" spans="1:16" ht="87" customHeight="1">
      <c r="A291" s="162" t="s">
        <v>1350</v>
      </c>
      <c r="C291" s="1" t="s">
        <v>1351</v>
      </c>
      <c r="E291" s="24"/>
      <c r="G291" s="122">
        <v>399.95</v>
      </c>
      <c r="H291" s="121" t="s">
        <v>6</v>
      </c>
      <c r="I291" s="98"/>
      <c r="J291" s="34">
        <f>I291*G291</f>
        <v>0</v>
      </c>
      <c r="K291" s="19"/>
      <c r="L291" s="195"/>
    </row>
    <row r="292" spans="1:16" s="24" customFormat="1" ht="87" customHeight="1">
      <c r="A292" s="163" t="s">
        <v>374</v>
      </c>
      <c r="C292" s="33" t="s">
        <v>375</v>
      </c>
      <c r="D292" s="33"/>
      <c r="G292" s="122">
        <v>439.95</v>
      </c>
      <c r="H292" s="121" t="s">
        <v>6</v>
      </c>
      <c r="I292" s="98"/>
      <c r="J292" s="34">
        <f t="shared" si="18"/>
        <v>0</v>
      </c>
      <c r="K292" s="34"/>
      <c r="L292" s="196"/>
      <c r="M292" s="58"/>
      <c r="N292" s="11"/>
    </row>
    <row r="293" spans="1:16" s="24" customFormat="1" ht="87" customHeight="1">
      <c r="A293" s="163" t="s">
        <v>771</v>
      </c>
      <c r="C293" s="33" t="s">
        <v>772</v>
      </c>
      <c r="D293" s="33"/>
      <c r="G293" s="122">
        <v>109.95</v>
      </c>
      <c r="H293" s="121" t="s">
        <v>6</v>
      </c>
      <c r="I293" s="98"/>
      <c r="J293" s="34">
        <f t="shared" si="18"/>
        <v>0</v>
      </c>
      <c r="K293" s="34"/>
      <c r="L293" s="196"/>
      <c r="M293" s="58"/>
      <c r="N293" s="58"/>
    </row>
    <row r="294" spans="1:16" ht="87" customHeight="1">
      <c r="A294" s="162" t="s">
        <v>1395</v>
      </c>
      <c r="C294" s="1" t="s">
        <v>1394</v>
      </c>
      <c r="G294" s="120">
        <v>362.5</v>
      </c>
      <c r="H294" s="121" t="s">
        <v>1</v>
      </c>
      <c r="I294" s="97"/>
      <c r="J294" s="19">
        <f t="shared" si="18"/>
        <v>0</v>
      </c>
      <c r="K294" s="19"/>
      <c r="N294" s="84"/>
      <c r="O294" s="11"/>
      <c r="P294" s="11"/>
    </row>
    <row r="295" spans="1:16" ht="87" customHeight="1">
      <c r="A295" s="162" t="s">
        <v>327</v>
      </c>
      <c r="C295" s="1" t="s">
        <v>328</v>
      </c>
      <c r="G295" s="120">
        <v>244.55</v>
      </c>
      <c r="H295" s="121" t="s">
        <v>1</v>
      </c>
      <c r="I295" s="97"/>
      <c r="J295" s="19">
        <f t="shared" si="18"/>
        <v>0</v>
      </c>
      <c r="K295" s="19"/>
      <c r="L295" s="195"/>
      <c r="N295" s="92"/>
      <c r="O295" s="11"/>
      <c r="P295" s="11"/>
    </row>
    <row r="296" spans="1:16" ht="87" customHeight="1">
      <c r="A296" s="162" t="s">
        <v>679</v>
      </c>
      <c r="C296" s="41" t="s">
        <v>773</v>
      </c>
      <c r="G296" s="120">
        <v>73.87</v>
      </c>
      <c r="H296" s="121" t="s">
        <v>6</v>
      </c>
      <c r="I296" s="97"/>
      <c r="J296" s="19">
        <f t="shared" si="18"/>
        <v>0</v>
      </c>
      <c r="K296" s="19"/>
      <c r="N296" s="92"/>
      <c r="O296" s="11"/>
      <c r="P296" s="11"/>
    </row>
    <row r="297" spans="1:16" ht="87" customHeight="1">
      <c r="A297" s="162" t="s">
        <v>985</v>
      </c>
      <c r="C297" s="41" t="s">
        <v>986</v>
      </c>
      <c r="G297" s="120">
        <v>109.95</v>
      </c>
      <c r="H297" s="121" t="s">
        <v>6</v>
      </c>
      <c r="I297" s="97"/>
      <c r="J297" s="19">
        <f t="shared" si="18"/>
        <v>0</v>
      </c>
      <c r="K297" s="19"/>
      <c r="L297" s="195"/>
      <c r="M297" s="84"/>
      <c r="N297" s="92"/>
      <c r="O297" s="11"/>
      <c r="P297" s="11"/>
    </row>
    <row r="298" spans="1:16" ht="87" customHeight="1">
      <c r="A298" s="162" t="s">
        <v>1290</v>
      </c>
      <c r="C298" s="41" t="s">
        <v>1291</v>
      </c>
      <c r="G298" s="120">
        <v>1399</v>
      </c>
      <c r="H298" s="121" t="s">
        <v>1</v>
      </c>
      <c r="I298" s="97"/>
      <c r="J298" s="19">
        <f>I298*G298</f>
        <v>0</v>
      </c>
      <c r="K298" s="19"/>
      <c r="L298" s="195"/>
      <c r="M298" s="84"/>
      <c r="N298" s="92"/>
      <c r="O298" s="11"/>
      <c r="P298" s="11"/>
    </row>
    <row r="299" spans="1:16" ht="87" customHeight="1">
      <c r="A299" s="151" t="s">
        <v>1004</v>
      </c>
      <c r="C299" s="1" t="s">
        <v>1281</v>
      </c>
      <c r="G299" s="120">
        <v>408.95</v>
      </c>
      <c r="H299" s="121" t="s">
        <v>1</v>
      </c>
      <c r="I299" s="97"/>
      <c r="J299" s="19">
        <f t="shared" si="18"/>
        <v>0</v>
      </c>
      <c r="K299" s="19"/>
      <c r="L299" s="195"/>
      <c r="M299" s="84"/>
      <c r="N299" s="149"/>
      <c r="O299" s="11"/>
      <c r="P299" s="11"/>
    </row>
    <row r="300" spans="1:16" ht="87" customHeight="1">
      <c r="A300" s="162" t="s">
        <v>625</v>
      </c>
      <c r="C300" s="1" t="s">
        <v>626</v>
      </c>
      <c r="G300" s="120">
        <v>525.95000000000005</v>
      </c>
      <c r="H300" s="121" t="s">
        <v>6</v>
      </c>
      <c r="I300" s="97"/>
      <c r="J300" s="19">
        <f t="shared" si="18"/>
        <v>0</v>
      </c>
      <c r="K300" s="19"/>
      <c r="L300" s="195"/>
      <c r="N300" s="185"/>
      <c r="O300" s="11"/>
      <c r="P300" s="11"/>
    </row>
    <row r="301" spans="1:16" ht="87" customHeight="1">
      <c r="A301" s="162" t="s">
        <v>26</v>
      </c>
      <c r="C301" s="1" t="s">
        <v>806</v>
      </c>
      <c r="G301" s="120">
        <v>195.75</v>
      </c>
      <c r="H301" s="121" t="s">
        <v>1</v>
      </c>
      <c r="I301" s="97"/>
      <c r="J301" s="19">
        <f t="shared" si="18"/>
        <v>0</v>
      </c>
      <c r="K301" s="19"/>
    </row>
    <row r="302" spans="1:16" s="9" customFormat="1" ht="24" customHeight="1">
      <c r="A302" s="161"/>
      <c r="C302" s="10" t="s">
        <v>1148</v>
      </c>
      <c r="D302" s="10"/>
      <c r="G302" s="125"/>
      <c r="H302" s="119"/>
      <c r="I302" s="99"/>
      <c r="J302" s="16"/>
      <c r="K302" s="16"/>
      <c r="L302" s="193"/>
      <c r="M302" s="57"/>
      <c r="N302" s="57"/>
    </row>
    <row r="303" spans="1:16" ht="87" customHeight="1">
      <c r="A303" s="162" t="s">
        <v>233</v>
      </c>
      <c r="C303" s="41" t="s">
        <v>234</v>
      </c>
      <c r="G303" s="120">
        <v>34.950000000000003</v>
      </c>
      <c r="H303" s="121" t="s">
        <v>6</v>
      </c>
      <c r="I303" s="104"/>
      <c r="J303" s="19">
        <f t="shared" ref="J303:J308" si="20">I303*G303</f>
        <v>0</v>
      </c>
      <c r="K303" s="19"/>
    </row>
    <row r="304" spans="1:16" ht="87" customHeight="1">
      <c r="A304" s="151" t="s">
        <v>1026</v>
      </c>
      <c r="C304" s="41" t="s">
        <v>1027</v>
      </c>
      <c r="G304" s="120">
        <v>104.95</v>
      </c>
      <c r="H304" s="123" t="s">
        <v>1</v>
      </c>
      <c r="I304" s="104"/>
      <c r="J304" s="19">
        <f>I304*G304</f>
        <v>0</v>
      </c>
      <c r="K304" s="19"/>
      <c r="L304" s="211" t="s">
        <v>1028</v>
      </c>
    </row>
    <row r="305" spans="1:14" ht="87" customHeight="1">
      <c r="A305" s="162" t="s">
        <v>360</v>
      </c>
      <c r="C305" s="41" t="s">
        <v>956</v>
      </c>
      <c r="G305" s="120">
        <v>58.5</v>
      </c>
      <c r="H305" s="123" t="s">
        <v>1</v>
      </c>
      <c r="I305" s="104"/>
      <c r="J305" s="19">
        <f t="shared" si="20"/>
        <v>0</v>
      </c>
      <c r="K305" s="19"/>
    </row>
    <row r="306" spans="1:14" ht="87" customHeight="1">
      <c r="A306" s="151" t="s">
        <v>21</v>
      </c>
      <c r="C306" s="41" t="s">
        <v>955</v>
      </c>
      <c r="G306" s="120">
        <v>34.049999999999997</v>
      </c>
      <c r="H306" s="123" t="s">
        <v>1</v>
      </c>
      <c r="I306" s="104"/>
      <c r="J306" s="19">
        <f t="shared" si="20"/>
        <v>0</v>
      </c>
      <c r="K306" s="19"/>
    </row>
    <row r="307" spans="1:14" ht="87" customHeight="1">
      <c r="A307" s="162" t="s">
        <v>22</v>
      </c>
      <c r="C307" s="41" t="s">
        <v>957</v>
      </c>
      <c r="G307" s="120">
        <v>65</v>
      </c>
      <c r="H307" s="121" t="s">
        <v>6</v>
      </c>
      <c r="I307" s="104"/>
      <c r="J307" s="19">
        <f t="shared" si="20"/>
        <v>0</v>
      </c>
      <c r="K307" s="19"/>
    </row>
    <row r="308" spans="1:14" ht="87" customHeight="1">
      <c r="A308" s="162" t="s">
        <v>22</v>
      </c>
      <c r="C308" s="41" t="s">
        <v>958</v>
      </c>
      <c r="G308" s="120">
        <v>29.75</v>
      </c>
      <c r="H308" s="121" t="s">
        <v>6</v>
      </c>
      <c r="I308" s="104"/>
      <c r="J308" s="19">
        <f t="shared" si="20"/>
        <v>0</v>
      </c>
      <c r="K308" s="19"/>
    </row>
    <row r="309" spans="1:14" ht="45.75" customHeight="1">
      <c r="G309" s="120"/>
      <c r="H309" s="121"/>
      <c r="I309" s="104"/>
      <c r="J309" s="19"/>
      <c r="K309" s="19"/>
    </row>
    <row r="310" spans="1:14" s="7" customFormat="1" ht="45" customHeight="1">
      <c r="A310" s="160"/>
      <c r="C310" s="147" t="s">
        <v>553</v>
      </c>
      <c r="D310" s="146"/>
      <c r="E310" s="146"/>
      <c r="F310" s="146"/>
      <c r="G310" s="146"/>
      <c r="H310" s="146"/>
      <c r="I310" s="105"/>
      <c r="J310" s="141"/>
      <c r="K310" s="141"/>
      <c r="L310" s="192"/>
      <c r="M310" s="56"/>
      <c r="N310" s="56"/>
    </row>
    <row r="311" spans="1:14" s="9" customFormat="1" ht="24" customHeight="1">
      <c r="A311" s="161"/>
      <c r="C311" s="10" t="s">
        <v>561</v>
      </c>
      <c r="D311" s="10"/>
      <c r="G311" s="125"/>
      <c r="H311" s="119"/>
      <c r="I311" s="106"/>
      <c r="J311" s="49"/>
      <c r="K311" s="49"/>
      <c r="L311" s="212"/>
      <c r="M311" s="60"/>
      <c r="N311" s="65" t="str">
        <f>IF((M311*$M$2)=0,"",(M311*$M$2))</f>
        <v/>
      </c>
    </row>
    <row r="312" spans="1:14" ht="87" customHeight="1">
      <c r="A312" s="162" t="s">
        <v>549</v>
      </c>
      <c r="C312" s="1" t="s">
        <v>568</v>
      </c>
      <c r="G312" s="120">
        <v>55.75</v>
      </c>
      <c r="H312" s="121" t="s">
        <v>2</v>
      </c>
      <c r="I312" s="104"/>
      <c r="J312" s="19">
        <f t="shared" ref="J312:J324" si="21">I312*G312</f>
        <v>0</v>
      </c>
      <c r="K312" s="19"/>
      <c r="L312" s="213" t="s">
        <v>547</v>
      </c>
    </row>
    <row r="313" spans="1:14" ht="87" customHeight="1">
      <c r="A313" s="162" t="s">
        <v>564</v>
      </c>
      <c r="C313" s="1" t="s">
        <v>565</v>
      </c>
      <c r="G313" s="120">
        <v>43.7</v>
      </c>
      <c r="H313" s="128" t="s">
        <v>6</v>
      </c>
      <c r="I313" s="104"/>
      <c r="J313" s="19">
        <f t="shared" si="21"/>
        <v>0</v>
      </c>
      <c r="K313" s="19"/>
      <c r="L313" s="213"/>
    </row>
    <row r="314" spans="1:14" ht="87" customHeight="1">
      <c r="A314" s="162" t="s">
        <v>566</v>
      </c>
      <c r="C314" s="1" t="s">
        <v>567</v>
      </c>
      <c r="G314" s="120">
        <v>30.99</v>
      </c>
      <c r="H314" s="128" t="s">
        <v>6</v>
      </c>
      <c r="I314" s="104"/>
      <c r="J314" s="19">
        <f t="shared" si="21"/>
        <v>0</v>
      </c>
      <c r="K314" s="19"/>
      <c r="L314" s="213"/>
    </row>
    <row r="315" spans="1:14" ht="87" customHeight="1">
      <c r="A315" s="162" t="s">
        <v>570</v>
      </c>
      <c r="C315" s="1" t="s">
        <v>571</v>
      </c>
      <c r="G315" s="120">
        <v>52.95</v>
      </c>
      <c r="H315" s="121" t="s">
        <v>2</v>
      </c>
      <c r="I315" s="104"/>
      <c r="J315" s="19">
        <f t="shared" si="21"/>
        <v>0</v>
      </c>
      <c r="K315" s="19"/>
      <c r="L315" s="213" t="s">
        <v>572</v>
      </c>
    </row>
    <row r="316" spans="1:14" ht="87" customHeight="1">
      <c r="A316" s="162" t="s">
        <v>20</v>
      </c>
      <c r="C316" s="1" t="s">
        <v>7</v>
      </c>
      <c r="G316" s="120">
        <v>21.45</v>
      </c>
      <c r="H316" s="121" t="s">
        <v>2</v>
      </c>
      <c r="I316" s="104"/>
      <c r="J316" s="19">
        <f t="shared" si="21"/>
        <v>0</v>
      </c>
      <c r="K316" s="19"/>
      <c r="L316" s="214"/>
    </row>
    <row r="317" spans="1:14" ht="87" customHeight="1">
      <c r="A317" s="162" t="s">
        <v>146</v>
      </c>
      <c r="C317" s="1" t="s">
        <v>147</v>
      </c>
      <c r="G317" s="120">
        <v>49.95</v>
      </c>
      <c r="H317" s="128" t="s">
        <v>6</v>
      </c>
      <c r="I317" s="104"/>
      <c r="J317" s="19">
        <f t="shared" si="21"/>
        <v>0</v>
      </c>
      <c r="K317" s="19"/>
      <c r="L317" s="213" t="s">
        <v>548</v>
      </c>
    </row>
    <row r="318" spans="1:14" ht="87" customHeight="1">
      <c r="A318" s="162" t="s">
        <v>380</v>
      </c>
      <c r="C318" s="1" t="s">
        <v>381</v>
      </c>
      <c r="G318" s="120">
        <v>61.9</v>
      </c>
      <c r="H318" s="121" t="s">
        <v>2</v>
      </c>
      <c r="I318" s="104"/>
      <c r="J318" s="19">
        <f t="shared" si="21"/>
        <v>0</v>
      </c>
      <c r="K318" s="19"/>
      <c r="L318" s="215" t="s">
        <v>382</v>
      </c>
    </row>
    <row r="319" spans="1:14" ht="87" customHeight="1">
      <c r="A319" s="162" t="s">
        <v>361</v>
      </c>
      <c r="C319" s="1" t="s">
        <v>362</v>
      </c>
      <c r="G319" s="120">
        <v>24</v>
      </c>
      <c r="H319" s="128" t="s">
        <v>6</v>
      </c>
      <c r="I319" s="104"/>
      <c r="J319" s="19">
        <f t="shared" si="21"/>
        <v>0</v>
      </c>
      <c r="K319" s="19"/>
      <c r="L319" s="213" t="s">
        <v>550</v>
      </c>
    </row>
    <row r="320" spans="1:14" ht="87" customHeight="1">
      <c r="A320" s="151" t="s">
        <v>963</v>
      </c>
      <c r="C320" s="1" t="s">
        <v>965</v>
      </c>
      <c r="G320" s="120">
        <v>74.8</v>
      </c>
      <c r="H320" s="128" t="s">
        <v>6</v>
      </c>
      <c r="I320" s="104"/>
      <c r="J320" s="19">
        <f>I320*G320</f>
        <v>0</v>
      </c>
      <c r="K320" s="19"/>
      <c r="L320" s="216" t="s">
        <v>964</v>
      </c>
    </row>
    <row r="321" spans="1:14" ht="87" customHeight="1">
      <c r="A321" s="151" t="s">
        <v>987</v>
      </c>
      <c r="C321" s="22" t="s">
        <v>1106</v>
      </c>
      <c r="G321" s="120">
        <v>69.290000000000006</v>
      </c>
      <c r="H321" s="121" t="s">
        <v>2</v>
      </c>
      <c r="I321" s="104"/>
      <c r="J321" s="19">
        <f>I321*G321</f>
        <v>0</v>
      </c>
      <c r="K321" s="19"/>
      <c r="L321" s="216"/>
    </row>
    <row r="322" spans="1:14" ht="87" customHeight="1">
      <c r="A322" s="151" t="s">
        <v>1126</v>
      </c>
      <c r="C322" s="22" t="s">
        <v>1127</v>
      </c>
      <c r="G322" s="120">
        <v>49.9</v>
      </c>
      <c r="H322" s="121" t="s">
        <v>2</v>
      </c>
      <c r="I322" s="104"/>
      <c r="J322" s="19">
        <f>I322*G322</f>
        <v>0</v>
      </c>
      <c r="K322" s="19"/>
      <c r="L322" s="216"/>
    </row>
    <row r="323" spans="1:14" ht="87" customHeight="1">
      <c r="A323" s="151" t="s">
        <v>988</v>
      </c>
      <c r="C323" s="30" t="s">
        <v>1107</v>
      </c>
      <c r="G323" s="120">
        <v>139.94999999999999</v>
      </c>
      <c r="H323" s="121" t="s">
        <v>2</v>
      </c>
      <c r="I323" s="104"/>
      <c r="J323" s="19">
        <f>I323*G323</f>
        <v>0</v>
      </c>
      <c r="K323" s="19"/>
      <c r="L323" s="216"/>
    </row>
    <row r="324" spans="1:14" ht="87" customHeight="1">
      <c r="A324" s="162" t="s">
        <v>562</v>
      </c>
      <c r="C324" s="1" t="s">
        <v>563</v>
      </c>
      <c r="G324" s="120">
        <v>20.3</v>
      </c>
      <c r="H324" s="121" t="s">
        <v>2</v>
      </c>
      <c r="I324" s="104"/>
      <c r="J324" s="19">
        <f t="shared" si="21"/>
        <v>0</v>
      </c>
      <c r="K324" s="19"/>
      <c r="L324" s="213"/>
    </row>
    <row r="325" spans="1:14" s="9" customFormat="1" ht="24" customHeight="1">
      <c r="A325" s="161"/>
      <c r="C325" s="10" t="s">
        <v>1466</v>
      </c>
      <c r="D325" s="10"/>
      <c r="G325" s="125"/>
      <c r="H325" s="119"/>
      <c r="I325" s="106"/>
      <c r="J325" s="49"/>
      <c r="K325" s="49"/>
      <c r="L325" s="212"/>
      <c r="M325" s="60"/>
      <c r="N325" s="65" t="str">
        <f>IF((M325*$M$2)=0,"",(M325*$M$2))</f>
        <v/>
      </c>
    </row>
    <row r="326" spans="1:14" ht="87" customHeight="1">
      <c r="A326" s="162" t="s">
        <v>734</v>
      </c>
      <c r="C326" s="1" t="s">
        <v>735</v>
      </c>
      <c r="G326" s="120">
        <v>39.5</v>
      </c>
      <c r="H326" s="128" t="s">
        <v>6</v>
      </c>
      <c r="I326" s="104"/>
      <c r="J326" s="19">
        <f>I326*G326</f>
        <v>0</v>
      </c>
      <c r="K326" s="19"/>
    </row>
    <row r="327" spans="1:14" ht="87" customHeight="1">
      <c r="A327" s="162" t="s">
        <v>778</v>
      </c>
      <c r="C327" s="30" t="s">
        <v>779</v>
      </c>
      <c r="G327" s="120">
        <v>35.049999999999997</v>
      </c>
      <c r="H327" s="121" t="s">
        <v>2</v>
      </c>
      <c r="I327" s="104"/>
      <c r="J327" s="19">
        <f>I327*G327</f>
        <v>0</v>
      </c>
      <c r="K327" s="19"/>
    </row>
    <row r="328" spans="1:14" s="9" customFormat="1" ht="24" customHeight="1">
      <c r="A328" s="161"/>
      <c r="C328" s="10" t="s">
        <v>554</v>
      </c>
      <c r="D328" s="10"/>
      <c r="G328" s="125"/>
      <c r="H328" s="119"/>
      <c r="I328" s="106"/>
      <c r="J328" s="49"/>
      <c r="K328" s="49"/>
      <c r="L328" s="212"/>
      <c r="M328" s="60"/>
      <c r="N328" s="65" t="str">
        <f>IF((M328*$M$2)=0,"",(M328*$M$2))</f>
        <v/>
      </c>
    </row>
    <row r="329" spans="1:14" ht="87" customHeight="1">
      <c r="A329" s="162" t="s">
        <v>555</v>
      </c>
      <c r="C329" s="1" t="s">
        <v>556</v>
      </c>
      <c r="G329" s="120">
        <v>10.75</v>
      </c>
      <c r="H329" s="121" t="s">
        <v>1</v>
      </c>
      <c r="I329" s="104"/>
      <c r="J329" s="19">
        <f>I329*G329</f>
        <v>0</v>
      </c>
      <c r="K329" s="19"/>
    </row>
    <row r="330" spans="1:14" ht="87" customHeight="1">
      <c r="A330" s="162" t="s">
        <v>557</v>
      </c>
      <c r="C330" s="1" t="s">
        <v>558</v>
      </c>
      <c r="G330" s="120">
        <v>13.75</v>
      </c>
      <c r="H330" s="121" t="s">
        <v>1</v>
      </c>
      <c r="I330" s="104"/>
      <c r="J330" s="19">
        <f>I330*G330</f>
        <v>0</v>
      </c>
      <c r="K330" s="19"/>
    </row>
    <row r="331" spans="1:14" ht="87" customHeight="1">
      <c r="A331" s="162" t="s">
        <v>560</v>
      </c>
      <c r="C331" s="1" t="s">
        <v>559</v>
      </c>
      <c r="G331" s="120">
        <v>11.95</v>
      </c>
      <c r="H331" s="121" t="s">
        <v>1</v>
      </c>
      <c r="I331" s="104"/>
      <c r="J331" s="19">
        <f>I331*G331</f>
        <v>0</v>
      </c>
      <c r="K331" s="19"/>
    </row>
    <row r="332" spans="1:14" ht="45" customHeight="1">
      <c r="G332" s="120"/>
      <c r="H332" s="121"/>
      <c r="I332" s="104"/>
      <c r="J332" s="19"/>
      <c r="K332" s="19"/>
    </row>
    <row r="333" spans="1:14" s="7" customFormat="1" ht="45" customHeight="1">
      <c r="A333" s="160"/>
      <c r="C333" s="8" t="s">
        <v>55</v>
      </c>
      <c r="D333" s="8"/>
      <c r="G333" s="129"/>
      <c r="H333" s="127"/>
      <c r="I333" s="107"/>
      <c r="J333" s="20"/>
      <c r="K333" s="20"/>
      <c r="L333" s="192"/>
      <c r="M333" s="56"/>
      <c r="N333" s="56"/>
    </row>
    <row r="334" spans="1:14" ht="87" customHeight="1">
      <c r="A334" s="151" t="s">
        <v>954</v>
      </c>
      <c r="C334" s="40" t="s">
        <v>1404</v>
      </c>
      <c r="G334" s="120">
        <v>109.95</v>
      </c>
      <c r="H334" s="121" t="s">
        <v>1</v>
      </c>
      <c r="I334" s="104"/>
      <c r="J334" s="19">
        <f t="shared" ref="J334:J356" si="22">I334*G334</f>
        <v>0</v>
      </c>
      <c r="K334" s="19"/>
    </row>
    <row r="335" spans="1:14" ht="87" customHeight="1">
      <c r="A335" s="162" t="s">
        <v>743</v>
      </c>
      <c r="C335" s="46" t="s">
        <v>741</v>
      </c>
      <c r="G335" s="120">
        <v>45.95</v>
      </c>
      <c r="H335" s="121" t="s">
        <v>1</v>
      </c>
      <c r="I335" s="104"/>
      <c r="J335" s="19">
        <f t="shared" si="22"/>
        <v>0</v>
      </c>
      <c r="K335" s="19"/>
    </row>
    <row r="336" spans="1:14" ht="87" customHeight="1">
      <c r="A336" s="162" t="s">
        <v>744</v>
      </c>
      <c r="C336" s="46" t="s">
        <v>742</v>
      </c>
      <c r="G336" s="120">
        <v>45.95</v>
      </c>
      <c r="H336" s="121" t="s">
        <v>1</v>
      </c>
      <c r="I336" s="104"/>
      <c r="J336" s="19">
        <f t="shared" si="22"/>
        <v>0</v>
      </c>
      <c r="K336" s="19"/>
    </row>
    <row r="337" spans="1:14" ht="87" customHeight="1">
      <c r="A337" s="162" t="s">
        <v>14</v>
      </c>
      <c r="C337" s="1" t="s">
        <v>1354</v>
      </c>
      <c r="G337" s="120">
        <v>62.97</v>
      </c>
      <c r="H337" s="121" t="s">
        <v>1</v>
      </c>
      <c r="I337" s="104"/>
      <c r="J337" s="19">
        <f t="shared" si="22"/>
        <v>0</v>
      </c>
      <c r="K337" s="19"/>
      <c r="L337" s="195" t="s">
        <v>97</v>
      </c>
    </row>
    <row r="338" spans="1:14" ht="87" customHeight="1">
      <c r="A338" s="162" t="s">
        <v>826</v>
      </c>
      <c r="C338" s="1" t="s">
        <v>827</v>
      </c>
      <c r="G338" s="120">
        <v>64.95</v>
      </c>
      <c r="H338" s="128" t="s">
        <v>6</v>
      </c>
      <c r="I338" s="104"/>
      <c r="J338" s="19">
        <f t="shared" si="22"/>
        <v>0</v>
      </c>
      <c r="K338" s="19"/>
      <c r="L338" s="197"/>
    </row>
    <row r="339" spans="1:14" ht="87" customHeight="1">
      <c r="A339" s="162" t="s">
        <v>1302</v>
      </c>
      <c r="C339" s="1" t="s">
        <v>1301</v>
      </c>
      <c r="G339" s="120">
        <v>77.97</v>
      </c>
      <c r="H339" s="121" t="s">
        <v>1</v>
      </c>
      <c r="I339" s="104"/>
      <c r="J339" s="19">
        <f t="shared" si="22"/>
        <v>0</v>
      </c>
      <c r="K339" s="19"/>
      <c r="L339" s="203" t="s">
        <v>324</v>
      </c>
    </row>
    <row r="340" spans="1:14" ht="87" customHeight="1">
      <c r="A340" s="162" t="s">
        <v>1187</v>
      </c>
      <c r="C340" s="1" t="s">
        <v>1184</v>
      </c>
      <c r="G340" s="120">
        <v>73.95</v>
      </c>
      <c r="H340" s="121" t="s">
        <v>1</v>
      </c>
      <c r="I340" s="104"/>
      <c r="J340" s="19">
        <f>I340*G340</f>
        <v>0</v>
      </c>
      <c r="K340" s="19"/>
      <c r="L340" s="197"/>
    </row>
    <row r="341" spans="1:14" ht="87" customHeight="1">
      <c r="A341" s="162" t="s">
        <v>1185</v>
      </c>
      <c r="C341" s="1" t="s">
        <v>1186</v>
      </c>
      <c r="G341" s="120">
        <v>76.650000000000006</v>
      </c>
      <c r="H341" s="121" t="s">
        <v>1</v>
      </c>
      <c r="I341" s="104"/>
      <c r="J341" s="19">
        <f>I341*G341</f>
        <v>0</v>
      </c>
      <c r="K341" s="19"/>
      <c r="L341" s="197"/>
    </row>
    <row r="342" spans="1:14" ht="87" customHeight="1">
      <c r="A342" s="162" t="s">
        <v>1486</v>
      </c>
      <c r="C342" s="1" t="s">
        <v>1487</v>
      </c>
      <c r="G342" s="120">
        <v>79.95</v>
      </c>
      <c r="H342" s="121" t="s">
        <v>1</v>
      </c>
      <c r="I342" s="104"/>
      <c r="J342" s="19">
        <f>I342*G342</f>
        <v>0</v>
      </c>
      <c r="K342" s="19"/>
      <c r="L342" s="197"/>
    </row>
    <row r="343" spans="1:14" ht="87" customHeight="1">
      <c r="A343" s="162" t="s">
        <v>1183</v>
      </c>
      <c r="C343" s="1" t="s">
        <v>1188</v>
      </c>
      <c r="G343" s="120">
        <v>80.95</v>
      </c>
      <c r="H343" s="121" t="s">
        <v>1</v>
      </c>
      <c r="I343" s="104"/>
      <c r="J343" s="19">
        <f t="shared" si="22"/>
        <v>0</v>
      </c>
      <c r="K343" s="19"/>
      <c r="L343" s="197"/>
    </row>
    <row r="344" spans="1:14" ht="87" customHeight="1">
      <c r="A344" s="162" t="s">
        <v>1161</v>
      </c>
      <c r="C344" s="41" t="s">
        <v>1154</v>
      </c>
      <c r="G344" s="120">
        <v>305.75</v>
      </c>
      <c r="H344" s="121" t="s">
        <v>1</v>
      </c>
      <c r="I344" s="104"/>
      <c r="J344" s="19">
        <f t="shared" ref="J344:J349" si="23">I344*G344</f>
        <v>0</v>
      </c>
      <c r="K344" s="19"/>
      <c r="L344" s="197" t="s">
        <v>881</v>
      </c>
    </row>
    <row r="345" spans="1:14" ht="87" customHeight="1">
      <c r="A345" s="162" t="s">
        <v>436</v>
      </c>
      <c r="C345" s="1" t="s">
        <v>1298</v>
      </c>
      <c r="G345" s="120">
        <v>143.19</v>
      </c>
      <c r="H345" s="121" t="s">
        <v>1</v>
      </c>
      <c r="I345" s="104"/>
      <c r="J345" s="19">
        <f>I345*G345</f>
        <v>0</v>
      </c>
      <c r="L345" s="203" t="s">
        <v>437</v>
      </c>
      <c r="M345" s="23" t="s">
        <v>1153</v>
      </c>
      <c r="N345" t="s">
        <v>1425</v>
      </c>
    </row>
    <row r="346" spans="1:14" ht="87" customHeight="1">
      <c r="A346" s="162" t="s">
        <v>1454</v>
      </c>
      <c r="C346" s="30" t="s">
        <v>1455</v>
      </c>
      <c r="G346" s="120">
        <v>249.95</v>
      </c>
      <c r="H346" s="121" t="s">
        <v>1</v>
      </c>
      <c r="I346" s="104"/>
      <c r="J346" s="19">
        <f t="shared" si="23"/>
        <v>0</v>
      </c>
      <c r="K346" s="19"/>
      <c r="L346" s="175" t="s">
        <v>1456</v>
      </c>
    </row>
    <row r="347" spans="1:14" ht="87" customHeight="1">
      <c r="A347" s="162" t="s">
        <v>1155</v>
      </c>
      <c r="C347" s="1" t="s">
        <v>1363</v>
      </c>
      <c r="G347" s="120">
        <v>79.75</v>
      </c>
      <c r="H347" s="121" t="s">
        <v>6</v>
      </c>
      <c r="I347" s="104"/>
      <c r="J347" s="19">
        <f t="shared" si="23"/>
        <v>0</v>
      </c>
      <c r="K347" s="19"/>
      <c r="L347" s="201" t="s">
        <v>1158</v>
      </c>
    </row>
    <row r="348" spans="1:14" ht="87" customHeight="1">
      <c r="A348" s="162" t="s">
        <v>1156</v>
      </c>
      <c r="C348" s="1" t="s">
        <v>1364</v>
      </c>
      <c r="G348" s="120">
        <v>112.55</v>
      </c>
      <c r="H348" s="121" t="s">
        <v>1</v>
      </c>
      <c r="I348" s="104"/>
      <c r="J348" s="19">
        <f t="shared" si="23"/>
        <v>0</v>
      </c>
      <c r="K348" s="19"/>
      <c r="L348" s="201" t="s">
        <v>1158</v>
      </c>
    </row>
    <row r="349" spans="1:14" ht="87" customHeight="1">
      <c r="A349" s="162" t="s">
        <v>1157</v>
      </c>
      <c r="C349" s="1" t="s">
        <v>1365</v>
      </c>
      <c r="G349" s="120">
        <v>114.95</v>
      </c>
      <c r="H349" s="121" t="s">
        <v>1</v>
      </c>
      <c r="I349" s="104"/>
      <c r="J349" s="19">
        <f t="shared" si="23"/>
        <v>0</v>
      </c>
      <c r="K349" s="19"/>
      <c r="L349" s="201" t="s">
        <v>1158</v>
      </c>
    </row>
    <row r="350" spans="1:14" ht="87" customHeight="1">
      <c r="A350" s="162" t="s">
        <v>1405</v>
      </c>
      <c r="C350" s="1" t="s">
        <v>301</v>
      </c>
      <c r="G350" s="120">
        <v>83.95</v>
      </c>
      <c r="H350" s="121" t="s">
        <v>6</v>
      </c>
      <c r="I350" s="104"/>
      <c r="J350" s="19">
        <f t="shared" si="22"/>
        <v>0</v>
      </c>
      <c r="K350" s="19"/>
      <c r="L350" s="197"/>
    </row>
    <row r="351" spans="1:14" ht="87" customHeight="1">
      <c r="A351" s="162" t="s">
        <v>350</v>
      </c>
      <c r="C351" s="1" t="s">
        <v>352</v>
      </c>
      <c r="G351" s="120">
        <v>66.95</v>
      </c>
      <c r="H351" s="121" t="s">
        <v>1</v>
      </c>
      <c r="I351" s="104"/>
      <c r="J351" s="19">
        <f t="shared" si="22"/>
        <v>0</v>
      </c>
      <c r="K351" s="19"/>
      <c r="L351" s="194" t="s">
        <v>351</v>
      </c>
    </row>
    <row r="352" spans="1:14" ht="87" customHeight="1">
      <c r="A352" s="162" t="s">
        <v>353</v>
      </c>
      <c r="C352" s="38" t="s">
        <v>354</v>
      </c>
      <c r="G352" s="120">
        <v>58.9</v>
      </c>
      <c r="H352" s="121" t="s">
        <v>1</v>
      </c>
      <c r="I352" s="104"/>
      <c r="J352" s="19">
        <f t="shared" si="22"/>
        <v>0</v>
      </c>
      <c r="K352" s="19"/>
      <c r="L352" s="194" t="s">
        <v>357</v>
      </c>
    </row>
    <row r="353" spans="1:14" ht="87" customHeight="1">
      <c r="A353" s="162" t="s">
        <v>1381</v>
      </c>
      <c r="C353" s="38" t="s">
        <v>355</v>
      </c>
      <c r="G353" s="120">
        <v>26.97</v>
      </c>
      <c r="H353" s="121" t="s">
        <v>1</v>
      </c>
      <c r="I353" s="104"/>
      <c r="J353" s="19">
        <f t="shared" si="22"/>
        <v>0</v>
      </c>
      <c r="K353" s="19"/>
      <c r="L353" s="194" t="s">
        <v>356</v>
      </c>
    </row>
    <row r="354" spans="1:14" ht="87" customHeight="1">
      <c r="A354" s="162" t="s">
        <v>346</v>
      </c>
      <c r="C354" s="1" t="s">
        <v>399</v>
      </c>
      <c r="G354" s="120">
        <v>15.95</v>
      </c>
      <c r="H354" s="121" t="s">
        <v>1</v>
      </c>
      <c r="I354" s="104"/>
      <c r="J354" s="19">
        <f t="shared" si="22"/>
        <v>0</v>
      </c>
      <c r="K354" s="19"/>
      <c r="L354" s="195" t="s">
        <v>196</v>
      </c>
    </row>
    <row r="355" spans="1:14" ht="87" customHeight="1">
      <c r="A355" s="162" t="s">
        <v>347</v>
      </c>
      <c r="C355" s="1" t="s">
        <v>400</v>
      </c>
      <c r="G355" s="120">
        <v>15.95</v>
      </c>
      <c r="H355" s="121" t="s">
        <v>1</v>
      </c>
      <c r="I355" s="104"/>
      <c r="J355" s="19">
        <f t="shared" si="22"/>
        <v>0</v>
      </c>
      <c r="K355" s="19"/>
      <c r="L355" s="195"/>
    </row>
    <row r="356" spans="1:14" s="24" customFormat="1" ht="87" customHeight="1">
      <c r="A356" s="163" t="s">
        <v>195</v>
      </c>
      <c r="C356" s="154" t="s">
        <v>926</v>
      </c>
      <c r="D356" s="33"/>
      <c r="G356" s="122">
        <v>12.95</v>
      </c>
      <c r="H356" s="123" t="s">
        <v>1</v>
      </c>
      <c r="I356" s="108"/>
      <c r="J356" s="34">
        <f t="shared" si="22"/>
        <v>0</v>
      </c>
      <c r="K356" s="34"/>
      <c r="L356" s="196"/>
      <c r="M356" s="58"/>
      <c r="N356" s="58"/>
    </row>
    <row r="357" spans="1:14" ht="45" customHeight="1">
      <c r="G357" s="120"/>
      <c r="H357" s="121"/>
      <c r="I357" s="104"/>
      <c r="J357" s="19"/>
      <c r="K357" s="19"/>
    </row>
    <row r="358" spans="1:14" s="7" customFormat="1" ht="45" customHeight="1">
      <c r="A358" s="160"/>
      <c r="C358" s="8" t="s">
        <v>63</v>
      </c>
      <c r="D358" s="8"/>
      <c r="G358" s="129"/>
      <c r="H358" s="127"/>
      <c r="I358" s="107"/>
      <c r="J358" s="20"/>
      <c r="K358" s="20"/>
      <c r="L358" s="192"/>
      <c r="M358" s="56"/>
      <c r="N358" s="56"/>
    </row>
    <row r="359" spans="1:14" s="9" customFormat="1" ht="24" customHeight="1">
      <c r="A359" s="161"/>
      <c r="C359" s="10" t="s">
        <v>64</v>
      </c>
      <c r="D359" s="10"/>
      <c r="G359" s="125"/>
      <c r="H359" s="119"/>
      <c r="I359" s="106"/>
      <c r="J359" s="16"/>
      <c r="K359" s="16"/>
      <c r="L359" s="193"/>
      <c r="M359" s="57"/>
      <c r="N359" s="57"/>
    </row>
    <row r="360" spans="1:14" ht="87" customHeight="1">
      <c r="A360" s="162" t="s">
        <v>286</v>
      </c>
      <c r="C360" s="1" t="s">
        <v>857</v>
      </c>
      <c r="G360" s="120">
        <v>68.72</v>
      </c>
      <c r="H360" s="123" t="s">
        <v>2</v>
      </c>
      <c r="I360" s="104"/>
      <c r="J360" s="19">
        <f t="shared" ref="J360:J364" si="24">I360*G360</f>
        <v>0</v>
      </c>
      <c r="K360" s="19"/>
      <c r="L360" s="195" t="s">
        <v>287</v>
      </c>
      <c r="N360" s="66"/>
    </row>
    <row r="361" spans="1:14" ht="87" customHeight="1">
      <c r="A361" s="162" t="s">
        <v>31</v>
      </c>
      <c r="C361" s="1" t="s">
        <v>261</v>
      </c>
      <c r="G361" s="120">
        <v>59</v>
      </c>
      <c r="H361" s="123" t="s">
        <v>2</v>
      </c>
      <c r="I361" s="104"/>
      <c r="J361" s="19">
        <f t="shared" si="24"/>
        <v>0</v>
      </c>
      <c r="K361" s="19"/>
    </row>
    <row r="362" spans="1:14" ht="87" customHeight="1">
      <c r="A362" s="162" t="s">
        <v>24</v>
      </c>
      <c r="C362" s="1" t="s">
        <v>262</v>
      </c>
      <c r="G362" s="120">
        <v>63</v>
      </c>
      <c r="H362" s="123" t="s">
        <v>2</v>
      </c>
      <c r="I362" s="104"/>
      <c r="J362" s="19">
        <f t="shared" si="24"/>
        <v>0</v>
      </c>
      <c r="K362" s="19"/>
    </row>
    <row r="363" spans="1:14" ht="87" customHeight="1">
      <c r="A363" s="162" t="s">
        <v>25</v>
      </c>
      <c r="C363" s="1" t="s">
        <v>263</v>
      </c>
      <c r="G363" s="120">
        <v>99.5</v>
      </c>
      <c r="H363" s="121" t="s">
        <v>2</v>
      </c>
      <c r="I363" s="104"/>
      <c r="J363" s="19">
        <f t="shared" si="24"/>
        <v>0</v>
      </c>
      <c r="K363" s="19"/>
    </row>
    <row r="364" spans="1:14" ht="87" customHeight="1">
      <c r="A364" s="162" t="s">
        <v>98</v>
      </c>
      <c r="C364" s="1" t="s">
        <v>264</v>
      </c>
      <c r="G364" s="120">
        <v>42.99</v>
      </c>
      <c r="H364" s="121" t="s">
        <v>6</v>
      </c>
      <c r="I364" s="104"/>
      <c r="J364" s="19">
        <f t="shared" si="24"/>
        <v>0</v>
      </c>
      <c r="K364" s="19"/>
    </row>
    <row r="365" spans="1:14" s="9" customFormat="1" ht="24" customHeight="1">
      <c r="A365" s="161"/>
      <c r="C365" s="10" t="s">
        <v>65</v>
      </c>
      <c r="D365" s="10"/>
      <c r="G365" s="125"/>
      <c r="H365" s="119"/>
      <c r="I365" s="106"/>
      <c r="J365" s="16"/>
      <c r="K365" s="16"/>
      <c r="L365" s="193"/>
      <c r="M365" s="57"/>
      <c r="N365" s="57"/>
    </row>
    <row r="366" spans="1:14" ht="87" customHeight="1">
      <c r="A366" s="162" t="s">
        <v>27</v>
      </c>
      <c r="C366" s="41" t="s">
        <v>1408</v>
      </c>
      <c r="G366" s="120">
        <v>85</v>
      </c>
      <c r="H366" s="121" t="s">
        <v>2</v>
      </c>
      <c r="I366" s="104"/>
      <c r="J366" s="19">
        <f>I366*G366</f>
        <v>0</v>
      </c>
      <c r="K366" s="19"/>
    </row>
    <row r="367" spans="1:14" ht="87" customHeight="1">
      <c r="A367" s="162" t="s">
        <v>188</v>
      </c>
      <c r="B367" s="24"/>
      <c r="C367" s="41" t="s">
        <v>1397</v>
      </c>
      <c r="G367" s="120">
        <v>49</v>
      </c>
      <c r="H367" s="121" t="s">
        <v>2</v>
      </c>
      <c r="I367" s="104"/>
      <c r="J367" s="19">
        <f>I367*G367</f>
        <v>0</v>
      </c>
      <c r="K367" s="19"/>
    </row>
    <row r="368" spans="1:14" ht="87" customHeight="1">
      <c r="A368" s="162" t="s">
        <v>1398</v>
      </c>
      <c r="B368" s="24"/>
      <c r="C368" s="41" t="s">
        <v>1399</v>
      </c>
      <c r="G368" s="120">
        <v>92.5</v>
      </c>
      <c r="H368" s="121" t="s">
        <v>2</v>
      </c>
      <c r="I368" s="104"/>
      <c r="J368" s="19">
        <f>I368*G368</f>
        <v>0</v>
      </c>
      <c r="K368" s="19"/>
    </row>
    <row r="369" spans="1:14" s="9" customFormat="1" ht="24" customHeight="1">
      <c r="A369" s="161"/>
      <c r="C369" s="10" t="s">
        <v>102</v>
      </c>
      <c r="D369" s="10"/>
      <c r="G369" s="125"/>
      <c r="H369" s="119"/>
      <c r="I369" s="106"/>
      <c r="J369" s="16"/>
      <c r="K369" s="16"/>
      <c r="L369" s="193"/>
      <c r="M369" s="57"/>
      <c r="N369" s="57"/>
    </row>
    <row r="370" spans="1:14" ht="87" customHeight="1">
      <c r="A370" s="162" t="s">
        <v>215</v>
      </c>
      <c r="C370" s="1" t="s">
        <v>763</v>
      </c>
      <c r="G370" s="120">
        <v>48</v>
      </c>
      <c r="H370" s="121" t="s">
        <v>6</v>
      </c>
      <c r="I370" s="104"/>
      <c r="J370" s="19">
        <f>I370*G370</f>
        <v>0</v>
      </c>
      <c r="K370" s="19"/>
      <c r="L370" s="194" t="s">
        <v>216</v>
      </c>
    </row>
    <row r="371" spans="1:14" ht="45" customHeight="1">
      <c r="G371" s="120"/>
      <c r="H371" s="121"/>
      <c r="I371" s="104"/>
      <c r="J371" s="19"/>
      <c r="K371" s="19"/>
    </row>
    <row r="372" spans="1:14" s="7" customFormat="1" ht="45" customHeight="1">
      <c r="A372" s="160"/>
      <c r="C372" s="8" t="s">
        <v>66</v>
      </c>
      <c r="D372" s="8"/>
      <c r="G372" s="129"/>
      <c r="H372" s="127"/>
      <c r="I372" s="107"/>
      <c r="J372" s="20"/>
      <c r="K372" s="20"/>
      <c r="L372" s="192"/>
      <c r="M372" s="56"/>
      <c r="N372" s="56"/>
    </row>
    <row r="373" spans="1:14" s="9" customFormat="1" ht="24" customHeight="1">
      <c r="A373" s="161"/>
      <c r="C373" s="10" t="s">
        <v>67</v>
      </c>
      <c r="D373" s="10"/>
      <c r="G373" s="125"/>
      <c r="H373" s="119"/>
      <c r="I373" s="106"/>
      <c r="J373" s="16"/>
      <c r="K373" s="16"/>
      <c r="L373" s="193"/>
      <c r="M373" s="57"/>
      <c r="N373" s="57"/>
    </row>
    <row r="374" spans="1:14" ht="87" customHeight="1">
      <c r="A374" s="162" t="s">
        <v>121</v>
      </c>
      <c r="C374" s="1" t="s">
        <v>633</v>
      </c>
      <c r="G374" s="120">
        <v>9.1999999999999993</v>
      </c>
      <c r="H374" s="121" t="s">
        <v>2</v>
      </c>
      <c r="I374" s="104"/>
      <c r="J374" s="19">
        <f t="shared" ref="J374:J397" si="25">I374*G374</f>
        <v>0</v>
      </c>
      <c r="K374" s="19"/>
    </row>
    <row r="375" spans="1:14" ht="87" customHeight="1">
      <c r="A375" s="162" t="s">
        <v>122</v>
      </c>
      <c r="C375" s="1" t="s">
        <v>634</v>
      </c>
      <c r="G375" s="120">
        <v>1.33</v>
      </c>
      <c r="H375" s="121" t="s">
        <v>2</v>
      </c>
      <c r="I375" s="104"/>
      <c r="J375" s="19">
        <f t="shared" si="25"/>
        <v>0</v>
      </c>
      <c r="K375" s="19"/>
      <c r="L375" s="197"/>
    </row>
    <row r="376" spans="1:14" ht="87" customHeight="1">
      <c r="A376" s="162" t="s">
        <v>635</v>
      </c>
      <c r="C376" s="1" t="s">
        <v>636</v>
      </c>
      <c r="G376" s="120">
        <v>0.85</v>
      </c>
      <c r="H376" s="121" t="s">
        <v>2</v>
      </c>
      <c r="I376" s="104"/>
      <c r="J376" s="19">
        <f t="shared" si="25"/>
        <v>0</v>
      </c>
      <c r="K376" s="19"/>
      <c r="L376" s="197"/>
    </row>
    <row r="377" spans="1:14" ht="87" customHeight="1">
      <c r="A377" s="162" t="s">
        <v>699</v>
      </c>
      <c r="C377" s="41" t="s">
        <v>700</v>
      </c>
      <c r="G377" s="120">
        <v>2.4500000000000002</v>
      </c>
      <c r="H377" s="121" t="s">
        <v>2</v>
      </c>
      <c r="I377" s="104"/>
      <c r="J377" s="19">
        <f>I377*G377</f>
        <v>0</v>
      </c>
      <c r="K377" s="19"/>
      <c r="L377" s="197" t="s">
        <v>681</v>
      </c>
      <c r="M377" s="11" t="s">
        <v>703</v>
      </c>
    </row>
    <row r="378" spans="1:14" ht="87" customHeight="1">
      <c r="A378" s="162" t="s">
        <v>698</v>
      </c>
      <c r="C378" s="41" t="s">
        <v>701</v>
      </c>
      <c r="G378" s="120">
        <v>2.9</v>
      </c>
      <c r="H378" s="121" t="s">
        <v>2</v>
      </c>
      <c r="I378" s="104"/>
      <c r="J378" s="19">
        <f>I378*G378</f>
        <v>0</v>
      </c>
      <c r="K378" s="19"/>
      <c r="L378" s="217" t="s">
        <v>702</v>
      </c>
      <c r="M378" s="11" t="s">
        <v>703</v>
      </c>
    </row>
    <row r="379" spans="1:14" ht="87" customHeight="1">
      <c r="A379" s="162" t="s">
        <v>1214</v>
      </c>
      <c r="C379" s="30" t="s">
        <v>1217</v>
      </c>
      <c r="G379" s="120">
        <v>8.6999999999999993</v>
      </c>
      <c r="H379" s="121" t="s">
        <v>2</v>
      </c>
      <c r="I379" s="104"/>
      <c r="J379" s="19">
        <f>I379*G379</f>
        <v>0</v>
      </c>
      <c r="K379" s="19"/>
      <c r="L379" s="201" t="s">
        <v>1215</v>
      </c>
      <c r="M379" s="23" t="s">
        <v>1216</v>
      </c>
    </row>
    <row r="380" spans="1:14" ht="87" customHeight="1">
      <c r="A380" s="162" t="s">
        <v>637</v>
      </c>
      <c r="C380" s="1" t="s">
        <v>680</v>
      </c>
      <c r="G380" s="120">
        <v>9.9499999999999993</v>
      </c>
      <c r="H380" s="121" t="s">
        <v>6</v>
      </c>
      <c r="I380" s="104"/>
      <c r="J380" s="19">
        <f>I380*G380</f>
        <v>0</v>
      </c>
      <c r="K380" s="19"/>
      <c r="L380" s="217" t="s">
        <v>666</v>
      </c>
      <c r="M380" s="11" t="s">
        <v>667</v>
      </c>
    </row>
    <row r="381" spans="1:14" ht="87" customHeight="1">
      <c r="A381" s="162" t="s">
        <v>243</v>
      </c>
      <c r="C381" s="22" t="s">
        <v>641</v>
      </c>
      <c r="G381" s="120">
        <v>59.75</v>
      </c>
      <c r="H381" s="121" t="s">
        <v>2</v>
      </c>
      <c r="I381" s="104"/>
      <c r="J381" s="19">
        <f t="shared" si="25"/>
        <v>0</v>
      </c>
      <c r="K381" s="19"/>
      <c r="L381" s="197"/>
    </row>
    <row r="382" spans="1:14" ht="87" customHeight="1">
      <c r="A382" s="162" t="s">
        <v>189</v>
      </c>
      <c r="C382" s="1" t="s">
        <v>665</v>
      </c>
      <c r="G382" s="120">
        <v>3.43</v>
      </c>
      <c r="H382" s="121" t="s">
        <v>2</v>
      </c>
      <c r="I382" s="104"/>
      <c r="J382" s="19">
        <f t="shared" si="25"/>
        <v>0</v>
      </c>
      <c r="K382" s="19"/>
      <c r="L382" s="197"/>
    </row>
    <row r="383" spans="1:14" ht="87" customHeight="1">
      <c r="A383" s="162" t="s">
        <v>123</v>
      </c>
      <c r="C383" s="1" t="s">
        <v>642</v>
      </c>
      <c r="G383" s="120">
        <v>3.99</v>
      </c>
      <c r="H383" s="121" t="s">
        <v>2</v>
      </c>
      <c r="I383" s="104"/>
      <c r="J383" s="19">
        <f t="shared" si="25"/>
        <v>0</v>
      </c>
      <c r="K383" s="19"/>
      <c r="L383" s="203" t="s">
        <v>124</v>
      </c>
    </row>
    <row r="384" spans="1:14" ht="87" customHeight="1">
      <c r="A384" s="162" t="s">
        <v>160</v>
      </c>
      <c r="C384" s="17" t="s">
        <v>643</v>
      </c>
      <c r="G384" s="120">
        <v>12.8</v>
      </c>
      <c r="H384" s="121" t="s">
        <v>6</v>
      </c>
      <c r="I384" s="104"/>
      <c r="J384" s="19">
        <f t="shared" si="25"/>
        <v>0</v>
      </c>
      <c r="K384" s="19"/>
      <c r="L384" s="203" t="s">
        <v>161</v>
      </c>
    </row>
    <row r="385" spans="1:14" ht="87" customHeight="1">
      <c r="A385" s="162" t="s">
        <v>232</v>
      </c>
      <c r="C385" s="17" t="s">
        <v>231</v>
      </c>
      <c r="G385" s="120">
        <v>11.27</v>
      </c>
      <c r="H385" s="121" t="s">
        <v>2</v>
      </c>
      <c r="I385" s="104"/>
      <c r="J385" s="19">
        <f t="shared" si="25"/>
        <v>0</v>
      </c>
      <c r="K385" s="19"/>
      <c r="L385" s="203" t="s">
        <v>161</v>
      </c>
    </row>
    <row r="386" spans="1:14" ht="87" customHeight="1">
      <c r="A386" s="162" t="s">
        <v>614</v>
      </c>
      <c r="C386" s="51" t="s">
        <v>640</v>
      </c>
      <c r="G386" s="120">
        <v>29.75</v>
      </c>
      <c r="H386" s="121" t="s">
        <v>2</v>
      </c>
      <c r="I386" s="104"/>
      <c r="J386" s="19">
        <f>I386*G386</f>
        <v>0</v>
      </c>
      <c r="K386" s="19"/>
      <c r="L386" s="209" t="s">
        <v>615</v>
      </c>
    </row>
    <row r="387" spans="1:14" ht="87" customHeight="1">
      <c r="A387" s="162" t="s">
        <v>292</v>
      </c>
      <c r="C387" s="22" t="s">
        <v>639</v>
      </c>
      <c r="G387" s="120">
        <v>19</v>
      </c>
      <c r="H387" s="121" t="s">
        <v>2</v>
      </c>
      <c r="I387" s="104"/>
      <c r="J387" s="19">
        <f t="shared" si="25"/>
        <v>0</v>
      </c>
      <c r="K387" s="19"/>
      <c r="L387" s="203"/>
    </row>
    <row r="388" spans="1:14" ht="87" customHeight="1">
      <c r="A388" s="162" t="s">
        <v>1379</v>
      </c>
      <c r="C388" s="41" t="s">
        <v>1380</v>
      </c>
      <c r="G388" s="120">
        <v>12.48</v>
      </c>
      <c r="H388" s="121" t="s">
        <v>2</v>
      </c>
      <c r="I388" s="104"/>
      <c r="J388" s="19">
        <f>I388*G388</f>
        <v>0</v>
      </c>
      <c r="K388" s="19"/>
      <c r="L388" s="195"/>
      <c r="M388" s="222" t="s">
        <v>1368</v>
      </c>
    </row>
    <row r="389" spans="1:14" ht="87" customHeight="1">
      <c r="A389" s="162" t="s">
        <v>1279</v>
      </c>
      <c r="C389" s="41" t="s">
        <v>1280</v>
      </c>
      <c r="G389" s="120">
        <v>78.95</v>
      </c>
      <c r="H389" s="121" t="s">
        <v>2</v>
      </c>
      <c r="I389" s="104"/>
      <c r="J389" s="19">
        <f>I389*G389</f>
        <v>0</v>
      </c>
      <c r="K389" s="19"/>
      <c r="L389" s="203"/>
    </row>
    <row r="390" spans="1:14" ht="87" customHeight="1">
      <c r="A390" s="162" t="s">
        <v>470</v>
      </c>
      <c r="C390" s="44" t="s">
        <v>442</v>
      </c>
      <c r="D390" s="3"/>
      <c r="G390" s="120">
        <v>46.89</v>
      </c>
      <c r="H390" s="121" t="s">
        <v>2</v>
      </c>
      <c r="I390" s="104"/>
      <c r="J390" s="19">
        <f t="shared" si="25"/>
        <v>0</v>
      </c>
      <c r="K390" s="19"/>
      <c r="L390" s="203" t="s">
        <v>441</v>
      </c>
    </row>
    <row r="391" spans="1:14" ht="87" customHeight="1">
      <c r="A391" s="162" t="s">
        <v>471</v>
      </c>
      <c r="C391" s="44" t="s">
        <v>472</v>
      </c>
      <c r="D391" s="3"/>
      <c r="G391" s="120">
        <v>39.950000000000003</v>
      </c>
      <c r="H391" s="121" t="s">
        <v>2</v>
      </c>
      <c r="I391" s="104"/>
      <c r="J391" s="19">
        <f t="shared" si="25"/>
        <v>0</v>
      </c>
      <c r="K391" s="19"/>
      <c r="L391" s="203" t="s">
        <v>441</v>
      </c>
    </row>
    <row r="392" spans="1:14" ht="87" customHeight="1">
      <c r="A392" s="162" t="s">
        <v>428</v>
      </c>
      <c r="C392" s="47" t="s">
        <v>638</v>
      </c>
      <c r="G392" s="120">
        <v>41.2</v>
      </c>
      <c r="H392" s="128" t="s">
        <v>6</v>
      </c>
      <c r="I392" s="104"/>
      <c r="J392" s="19">
        <f t="shared" si="25"/>
        <v>0</v>
      </c>
      <c r="K392" s="19"/>
      <c r="L392" s="208" t="s">
        <v>429</v>
      </c>
    </row>
    <row r="393" spans="1:14" ht="87" customHeight="1">
      <c r="A393" s="162" t="s">
        <v>1401</v>
      </c>
      <c r="C393" s="224" t="s">
        <v>1402</v>
      </c>
      <c r="G393" s="120">
        <v>33.950000000000003</v>
      </c>
      <c r="H393" s="121" t="s">
        <v>2</v>
      </c>
      <c r="I393" s="104"/>
      <c r="J393" s="19">
        <f t="shared" si="25"/>
        <v>0</v>
      </c>
      <c r="K393" s="19"/>
      <c r="L393" s="208"/>
    </row>
    <row r="394" spans="1:14" ht="87" customHeight="1">
      <c r="A394" s="162" t="s">
        <v>1400</v>
      </c>
      <c r="C394" s="223" t="s">
        <v>1403</v>
      </c>
      <c r="G394" s="120">
        <v>99.85</v>
      </c>
      <c r="H394" s="121" t="s">
        <v>2</v>
      </c>
      <c r="I394" s="104"/>
      <c r="J394" s="19">
        <f t="shared" si="25"/>
        <v>0</v>
      </c>
      <c r="K394" s="19"/>
      <c r="L394" s="208"/>
    </row>
    <row r="395" spans="1:14" ht="87" customHeight="1">
      <c r="A395" s="162" t="s">
        <v>492</v>
      </c>
      <c r="C395" s="47" t="s">
        <v>493</v>
      </c>
      <c r="G395" s="120">
        <v>5.5</v>
      </c>
      <c r="H395" s="121" t="s">
        <v>2</v>
      </c>
      <c r="I395" s="104"/>
      <c r="J395" s="19">
        <f t="shared" si="25"/>
        <v>0</v>
      </c>
      <c r="K395" s="19"/>
      <c r="L395" s="208" t="s">
        <v>491</v>
      </c>
    </row>
    <row r="396" spans="1:14" ht="87" customHeight="1">
      <c r="A396" s="162" t="s">
        <v>1179</v>
      </c>
      <c r="C396" s="47" t="s">
        <v>1182</v>
      </c>
      <c r="G396" s="120">
        <v>17.5</v>
      </c>
      <c r="H396" s="121" t="s">
        <v>2</v>
      </c>
      <c r="I396" s="104"/>
      <c r="J396" s="19">
        <f t="shared" si="25"/>
        <v>0</v>
      </c>
      <c r="K396" s="19"/>
      <c r="L396" s="201" t="s">
        <v>1180</v>
      </c>
      <c r="M396" s="23" t="s">
        <v>1181</v>
      </c>
    </row>
    <row r="397" spans="1:14" ht="87" customHeight="1">
      <c r="A397" s="162" t="s">
        <v>210</v>
      </c>
      <c r="C397" s="41" t="s">
        <v>664</v>
      </c>
      <c r="G397" s="120">
        <v>19</v>
      </c>
      <c r="H397" s="121" t="s">
        <v>2</v>
      </c>
      <c r="I397" s="104"/>
      <c r="J397" s="19">
        <f t="shared" si="25"/>
        <v>0</v>
      </c>
      <c r="K397" s="19"/>
    </row>
    <row r="398" spans="1:14" s="9" customFormat="1" ht="24" customHeight="1">
      <c r="A398" s="161"/>
      <c r="C398" s="10" t="s">
        <v>69</v>
      </c>
      <c r="D398" s="10"/>
      <c r="G398" s="125"/>
      <c r="H398" s="119"/>
      <c r="I398" s="106"/>
      <c r="J398" s="16"/>
      <c r="K398" s="16"/>
      <c r="L398" s="193"/>
      <c r="M398" s="57"/>
      <c r="N398" s="57"/>
    </row>
    <row r="399" spans="1:14" ht="87" customHeight="1">
      <c r="A399" s="162" t="s">
        <v>995</v>
      </c>
      <c r="C399" s="53" t="s">
        <v>663</v>
      </c>
      <c r="D399" s="2"/>
      <c r="G399" s="120">
        <v>2.2000000000000002</v>
      </c>
      <c r="H399" s="121" t="s">
        <v>2</v>
      </c>
      <c r="I399" s="104"/>
      <c r="J399" s="19">
        <f t="shared" ref="J399:J420" si="26">I399*G399</f>
        <v>0</v>
      </c>
      <c r="K399" s="19"/>
      <c r="L399" s="195" t="s">
        <v>68</v>
      </c>
      <c r="M399" s="23" t="s">
        <v>109</v>
      </c>
    </row>
    <row r="400" spans="1:14" ht="87" customHeight="1">
      <c r="A400" s="162" t="s">
        <v>515</v>
      </c>
      <c r="C400" s="2" t="s">
        <v>662</v>
      </c>
      <c r="D400" s="2"/>
      <c r="G400" s="120">
        <v>3.5</v>
      </c>
      <c r="H400" s="121" t="s">
        <v>2</v>
      </c>
      <c r="I400" s="104"/>
      <c r="J400" s="19">
        <f t="shared" si="26"/>
        <v>0</v>
      </c>
      <c r="K400" s="19"/>
      <c r="L400" s="195" t="s">
        <v>516</v>
      </c>
      <c r="M400" s="23"/>
    </row>
    <row r="401" spans="1:12" ht="87" customHeight="1">
      <c r="A401" s="162" t="s">
        <v>390</v>
      </c>
      <c r="C401" s="12" t="s">
        <v>661</v>
      </c>
      <c r="D401" s="12"/>
      <c r="G401" s="120">
        <v>0.92</v>
      </c>
      <c r="H401" s="121" t="s">
        <v>2</v>
      </c>
      <c r="I401" s="104"/>
      <c r="J401" s="19">
        <f t="shared" si="26"/>
        <v>0</v>
      </c>
      <c r="K401" s="19"/>
      <c r="L401" s="195" t="s">
        <v>95</v>
      </c>
    </row>
    <row r="402" spans="1:12" ht="87" customHeight="1">
      <c r="A402" s="162" t="s">
        <v>391</v>
      </c>
      <c r="C402" s="12" t="s">
        <v>660</v>
      </c>
      <c r="D402" s="12"/>
      <c r="G402" s="120">
        <v>0.75</v>
      </c>
      <c r="H402" s="121" t="s">
        <v>2</v>
      </c>
      <c r="I402" s="104"/>
      <c r="J402" s="19">
        <f t="shared" si="26"/>
        <v>0</v>
      </c>
      <c r="K402" s="19"/>
      <c r="L402" s="195" t="s">
        <v>95</v>
      </c>
    </row>
    <row r="403" spans="1:12" ht="87" customHeight="1">
      <c r="A403" s="162" t="s">
        <v>241</v>
      </c>
      <c r="C403" s="54" t="s">
        <v>644</v>
      </c>
      <c r="D403" s="12"/>
      <c r="G403" s="120">
        <v>5.9</v>
      </c>
      <c r="H403" s="121" t="s">
        <v>2</v>
      </c>
      <c r="I403" s="104"/>
      <c r="J403" s="19">
        <f t="shared" si="26"/>
        <v>0</v>
      </c>
      <c r="K403" s="19"/>
      <c r="L403" s="195" t="s">
        <v>242</v>
      </c>
    </row>
    <row r="404" spans="1:12" ht="87" customHeight="1">
      <c r="A404" s="162" t="s">
        <v>1235</v>
      </c>
      <c r="C404" s="54" t="s">
        <v>1236</v>
      </c>
      <c r="D404" s="12"/>
      <c r="G404" s="120">
        <v>12.99</v>
      </c>
      <c r="H404" s="121" t="s">
        <v>2</v>
      </c>
      <c r="I404" s="104"/>
      <c r="J404" s="19">
        <f>I404*G404</f>
        <v>0</v>
      </c>
      <c r="K404" s="19"/>
      <c r="L404" s="201" t="s">
        <v>1238</v>
      </c>
    </row>
    <row r="405" spans="1:12" ht="87" customHeight="1">
      <c r="A405" s="162" t="s">
        <v>854</v>
      </c>
      <c r="C405" s="54" t="s">
        <v>1237</v>
      </c>
      <c r="D405" s="12"/>
      <c r="G405" s="120">
        <v>9.5</v>
      </c>
      <c r="H405" s="121" t="s">
        <v>2</v>
      </c>
      <c r="I405" s="104"/>
      <c r="J405" s="19">
        <f>I405*G405</f>
        <v>0</v>
      </c>
      <c r="K405" s="19"/>
      <c r="L405" s="195" t="s">
        <v>855</v>
      </c>
    </row>
    <row r="406" spans="1:12" ht="87" customHeight="1">
      <c r="A406" s="162" t="s">
        <v>993</v>
      </c>
      <c r="C406" s="52" t="s">
        <v>659</v>
      </c>
      <c r="D406" s="2"/>
      <c r="G406" s="120">
        <v>0.96</v>
      </c>
      <c r="H406" s="121" t="s">
        <v>2</v>
      </c>
      <c r="I406" s="104"/>
      <c r="J406" s="19">
        <f t="shared" si="26"/>
        <v>0</v>
      </c>
      <c r="K406" s="19"/>
      <c r="L406" s="201" t="s">
        <v>1371</v>
      </c>
    </row>
    <row r="407" spans="1:12" ht="87" customHeight="1">
      <c r="A407" s="162" t="s">
        <v>994</v>
      </c>
      <c r="C407" s="52" t="s">
        <v>658</v>
      </c>
      <c r="D407" s="2"/>
      <c r="G407" s="120">
        <v>0.96</v>
      </c>
      <c r="H407" s="121" t="s">
        <v>2</v>
      </c>
      <c r="I407" s="104"/>
      <c r="J407" s="19">
        <f t="shared" si="26"/>
        <v>0</v>
      </c>
      <c r="K407" s="19"/>
      <c r="L407" s="201" t="s">
        <v>1371</v>
      </c>
    </row>
    <row r="408" spans="1:12" ht="87" customHeight="1">
      <c r="A408" s="162" t="s">
        <v>137</v>
      </c>
      <c r="C408" s="41" t="s">
        <v>657</v>
      </c>
      <c r="D408" s="2"/>
      <c r="G408" s="120">
        <v>2.19</v>
      </c>
      <c r="H408" s="121" t="s">
        <v>2</v>
      </c>
      <c r="I408" s="104"/>
      <c r="J408" s="19">
        <f t="shared" si="26"/>
        <v>0</v>
      </c>
      <c r="K408" s="19"/>
      <c r="L408" s="195" t="s">
        <v>132</v>
      </c>
    </row>
    <row r="409" spans="1:12" ht="87" customHeight="1">
      <c r="A409" s="162" t="s">
        <v>139</v>
      </c>
      <c r="C409" s="41" t="s">
        <v>656</v>
      </c>
      <c r="D409" s="2"/>
      <c r="G409" s="120">
        <v>2.99</v>
      </c>
      <c r="H409" s="121" t="s">
        <v>2</v>
      </c>
      <c r="I409" s="104"/>
      <c r="J409" s="19">
        <f t="shared" si="26"/>
        <v>0</v>
      </c>
      <c r="K409" s="19"/>
      <c r="L409" s="195"/>
    </row>
    <row r="410" spans="1:12" ht="87" customHeight="1">
      <c r="A410" s="162" t="s">
        <v>358</v>
      </c>
      <c r="C410" s="41" t="s">
        <v>655</v>
      </c>
      <c r="G410" s="120">
        <v>0.99</v>
      </c>
      <c r="H410" s="121" t="s">
        <v>2</v>
      </c>
      <c r="I410" s="104"/>
      <c r="J410" s="19">
        <f t="shared" si="26"/>
        <v>0</v>
      </c>
      <c r="K410" s="19"/>
    </row>
    <row r="411" spans="1:12" ht="87" customHeight="1">
      <c r="A411" s="162" t="s">
        <v>991</v>
      </c>
      <c r="C411" s="41" t="s">
        <v>654</v>
      </c>
      <c r="G411" s="120">
        <v>0.92</v>
      </c>
      <c r="H411" s="121" t="s">
        <v>2</v>
      </c>
      <c r="I411" s="104"/>
      <c r="J411" s="19">
        <f t="shared" si="26"/>
        <v>0</v>
      </c>
      <c r="K411" s="19"/>
    </row>
    <row r="412" spans="1:12" ht="87" customHeight="1">
      <c r="A412" s="162" t="s">
        <v>992</v>
      </c>
      <c r="C412" s="41" t="s">
        <v>653</v>
      </c>
      <c r="G412" s="120">
        <v>3.69</v>
      </c>
      <c r="H412" s="121" t="s">
        <v>2</v>
      </c>
      <c r="I412" s="104"/>
      <c r="J412" s="19">
        <f t="shared" si="26"/>
        <v>0</v>
      </c>
      <c r="K412" s="19"/>
    </row>
    <row r="413" spans="1:12" ht="87" customHeight="1">
      <c r="A413" s="162" t="s">
        <v>433</v>
      </c>
      <c r="C413" s="41" t="s">
        <v>652</v>
      </c>
      <c r="G413" s="120">
        <v>1.1000000000000001</v>
      </c>
      <c r="H413" s="121" t="s">
        <v>2</v>
      </c>
      <c r="I413" s="104"/>
      <c r="J413" s="19">
        <f t="shared" si="26"/>
        <v>0</v>
      </c>
      <c r="K413" s="19"/>
    </row>
    <row r="414" spans="1:12" ht="87" customHeight="1">
      <c r="A414" s="162" t="s">
        <v>359</v>
      </c>
      <c r="C414" s="41" t="s">
        <v>651</v>
      </c>
      <c r="G414" s="120">
        <v>1.1000000000000001</v>
      </c>
      <c r="H414" s="121" t="s">
        <v>6</v>
      </c>
      <c r="I414" s="104"/>
      <c r="J414" s="19">
        <f t="shared" si="26"/>
        <v>0</v>
      </c>
      <c r="K414" s="19"/>
    </row>
    <row r="415" spans="1:12" ht="87" customHeight="1">
      <c r="A415" s="162" t="s">
        <v>551</v>
      </c>
      <c r="C415" s="41" t="s">
        <v>650</v>
      </c>
      <c r="G415" s="120">
        <v>1.2</v>
      </c>
      <c r="H415" s="121" t="s">
        <v>2</v>
      </c>
      <c r="I415" s="104"/>
      <c r="J415" s="19">
        <f t="shared" si="26"/>
        <v>0</v>
      </c>
      <c r="K415" s="19"/>
    </row>
    <row r="416" spans="1:12" ht="87" customHeight="1">
      <c r="A416" s="162" t="s">
        <v>989</v>
      </c>
      <c r="C416" s="41" t="s">
        <v>1396</v>
      </c>
      <c r="G416" s="120">
        <v>2.67</v>
      </c>
      <c r="H416" s="121" t="s">
        <v>2</v>
      </c>
      <c r="I416" s="104"/>
      <c r="J416" s="19">
        <f t="shared" si="26"/>
        <v>0</v>
      </c>
      <c r="K416" s="19"/>
    </row>
    <row r="417" spans="1:14" ht="87" customHeight="1">
      <c r="A417" s="162" t="s">
        <v>990</v>
      </c>
      <c r="C417" s="41" t="s">
        <v>649</v>
      </c>
      <c r="G417" s="120">
        <v>3.2</v>
      </c>
      <c r="H417" s="121" t="s">
        <v>2</v>
      </c>
      <c r="I417" s="104"/>
      <c r="J417" s="19">
        <f t="shared" si="26"/>
        <v>0</v>
      </c>
      <c r="K417" s="19"/>
      <c r="L417" s="208"/>
    </row>
    <row r="418" spans="1:14" ht="87" customHeight="1">
      <c r="A418" s="162" t="s">
        <v>523</v>
      </c>
      <c r="C418" s="41" t="s">
        <v>648</v>
      </c>
      <c r="G418" s="120">
        <v>3.75</v>
      </c>
      <c r="H418" s="121" t="s">
        <v>2</v>
      </c>
      <c r="I418" s="104"/>
      <c r="J418" s="19">
        <f t="shared" si="26"/>
        <v>0</v>
      </c>
      <c r="K418" s="19"/>
      <c r="L418" s="208" t="s">
        <v>524</v>
      </c>
    </row>
    <row r="419" spans="1:14" ht="87" customHeight="1">
      <c r="A419" s="162" t="s">
        <v>484</v>
      </c>
      <c r="C419" s="41" t="s">
        <v>647</v>
      </c>
      <c r="G419" s="120">
        <v>5.98</v>
      </c>
      <c r="H419" s="121" t="s">
        <v>2</v>
      </c>
      <c r="I419" s="104"/>
      <c r="J419" s="19">
        <f t="shared" si="26"/>
        <v>0</v>
      </c>
      <c r="K419" s="19"/>
      <c r="L419" s="206" t="s">
        <v>96</v>
      </c>
    </row>
    <row r="420" spans="1:14" ht="87" customHeight="1">
      <c r="A420" s="162" t="s">
        <v>485</v>
      </c>
      <c r="C420" s="41" t="s">
        <v>646</v>
      </c>
      <c r="G420" s="120">
        <v>4.8899999999999997</v>
      </c>
      <c r="H420" s="121" t="s">
        <v>2</v>
      </c>
      <c r="I420" s="104"/>
      <c r="J420" s="19">
        <f t="shared" si="26"/>
        <v>0</v>
      </c>
      <c r="K420" s="19"/>
      <c r="L420" s="208" t="s">
        <v>486</v>
      </c>
    </row>
    <row r="421" spans="1:14" s="9" customFormat="1" ht="24" customHeight="1">
      <c r="A421" s="161"/>
      <c r="C421" s="10" t="s">
        <v>70</v>
      </c>
      <c r="D421" s="10"/>
      <c r="G421" s="125"/>
      <c r="H421" s="119"/>
      <c r="I421" s="106"/>
      <c r="J421" s="16"/>
      <c r="K421" s="16"/>
      <c r="L421" s="193"/>
      <c r="M421" s="57"/>
      <c r="N421" s="57"/>
    </row>
    <row r="422" spans="1:14" ht="87" customHeight="1">
      <c r="A422" s="162" t="s">
        <v>190</v>
      </c>
      <c r="C422" s="22" t="s">
        <v>645</v>
      </c>
      <c r="G422" s="120">
        <v>1.99</v>
      </c>
      <c r="H422" s="121" t="s">
        <v>2</v>
      </c>
      <c r="I422" s="104"/>
      <c r="J422" s="19">
        <f t="shared" ref="J422:J436" si="27">I422*G422</f>
        <v>0</v>
      </c>
      <c r="K422" s="19"/>
    </row>
    <row r="423" spans="1:14" ht="87" customHeight="1">
      <c r="A423" s="162" t="s">
        <v>453</v>
      </c>
      <c r="C423" s="30" t="s">
        <v>451</v>
      </c>
      <c r="G423" s="120">
        <v>2.9</v>
      </c>
      <c r="H423" s="121" t="s">
        <v>2</v>
      </c>
      <c r="I423" s="104"/>
      <c r="J423" s="19">
        <f t="shared" si="27"/>
        <v>0</v>
      </c>
      <c r="K423" s="19"/>
    </row>
    <row r="424" spans="1:14" ht="87" customHeight="1">
      <c r="A424" s="162" t="s">
        <v>452</v>
      </c>
      <c r="C424" s="30" t="s">
        <v>443</v>
      </c>
      <c r="G424" s="120">
        <v>2.75</v>
      </c>
      <c r="H424" s="121" t="s">
        <v>2</v>
      </c>
      <c r="I424" s="104"/>
      <c r="J424" s="19">
        <f t="shared" si="27"/>
        <v>0</v>
      </c>
      <c r="K424" s="19"/>
    </row>
    <row r="425" spans="1:14" ht="87" customHeight="1">
      <c r="A425" s="162" t="s">
        <v>191</v>
      </c>
      <c r="C425" s="1" t="s">
        <v>193</v>
      </c>
      <c r="G425" s="120">
        <v>2.8</v>
      </c>
      <c r="H425" s="121" t="s">
        <v>2</v>
      </c>
      <c r="I425" s="104"/>
      <c r="J425" s="19">
        <f t="shared" si="27"/>
        <v>0</v>
      </c>
      <c r="K425" s="19"/>
      <c r="L425" s="194" t="s">
        <v>192</v>
      </c>
    </row>
    <row r="426" spans="1:14" ht="87" customHeight="1">
      <c r="A426" s="162" t="s">
        <v>612</v>
      </c>
      <c r="C426" s="1" t="s">
        <v>613</v>
      </c>
      <c r="G426" s="120">
        <v>2.4700000000000002</v>
      </c>
      <c r="H426" s="121" t="s">
        <v>2</v>
      </c>
      <c r="I426" s="104"/>
      <c r="J426" s="19">
        <f>I426*G426</f>
        <v>0</v>
      </c>
      <c r="K426" s="19"/>
      <c r="L426" s="194" t="s">
        <v>192</v>
      </c>
    </row>
    <row r="427" spans="1:14" ht="87" customHeight="1">
      <c r="A427" s="162" t="s">
        <v>739</v>
      </c>
      <c r="C427" s="30" t="s">
        <v>740</v>
      </c>
      <c r="G427" s="120">
        <v>4.99</v>
      </c>
      <c r="H427" s="121" t="s">
        <v>2</v>
      </c>
      <c r="I427" s="104"/>
      <c r="J427" s="19">
        <f>I427*G427</f>
        <v>0</v>
      </c>
      <c r="K427" s="19"/>
      <c r="L427" s="218" t="s">
        <v>737</v>
      </c>
      <c r="M427" s="37" t="s">
        <v>738</v>
      </c>
    </row>
    <row r="428" spans="1:14" ht="87" customHeight="1">
      <c r="A428" s="162" t="s">
        <v>512</v>
      </c>
      <c r="C428" s="30" t="s">
        <v>513</v>
      </c>
      <c r="G428" s="120">
        <v>5.5</v>
      </c>
      <c r="H428" s="121" t="s">
        <v>2</v>
      </c>
      <c r="I428" s="104"/>
      <c r="J428" s="19">
        <f t="shared" si="27"/>
        <v>0</v>
      </c>
      <c r="K428" s="19"/>
      <c r="L428" s="195" t="s">
        <v>514</v>
      </c>
    </row>
    <row r="429" spans="1:14" ht="87" customHeight="1">
      <c r="A429" s="162" t="s">
        <v>154</v>
      </c>
      <c r="C429" s="1" t="s">
        <v>105</v>
      </c>
      <c r="G429" s="120">
        <v>3.6</v>
      </c>
      <c r="H429" s="121" t="s">
        <v>2</v>
      </c>
      <c r="I429" s="104"/>
      <c r="J429" s="19">
        <f t="shared" si="27"/>
        <v>0</v>
      </c>
      <c r="K429" s="19"/>
      <c r="L429" s="203" t="s">
        <v>106</v>
      </c>
      <c r="M429" s="23" t="s">
        <v>110</v>
      </c>
    </row>
    <row r="430" spans="1:14" ht="87" customHeight="1">
      <c r="A430" s="162" t="s">
        <v>155</v>
      </c>
      <c r="C430" s="1" t="s">
        <v>156</v>
      </c>
      <c r="G430" s="120">
        <v>1.8</v>
      </c>
      <c r="H430" s="121" t="s">
        <v>2</v>
      </c>
      <c r="I430" s="104"/>
      <c r="J430" s="19">
        <f t="shared" si="27"/>
        <v>0</v>
      </c>
      <c r="K430" s="19"/>
      <c r="L430" s="203"/>
      <c r="M430" s="23"/>
    </row>
    <row r="431" spans="1:14" ht="87" customHeight="1">
      <c r="A431" s="162" t="s">
        <v>157</v>
      </c>
      <c r="C431" s="1" t="s">
        <v>125</v>
      </c>
      <c r="G431" s="120">
        <v>4.75</v>
      </c>
      <c r="H431" s="121" t="s">
        <v>2</v>
      </c>
      <c r="I431" s="104"/>
      <c r="J431" s="19">
        <f t="shared" si="27"/>
        <v>0</v>
      </c>
      <c r="K431" s="19"/>
      <c r="L431" s="203" t="s">
        <v>126</v>
      </c>
    </row>
    <row r="432" spans="1:14" ht="87" customHeight="1">
      <c r="A432" s="162" t="s">
        <v>315</v>
      </c>
      <c r="C432" s="1" t="s">
        <v>316</v>
      </c>
      <c r="G432" s="120">
        <v>17.899999999999999</v>
      </c>
      <c r="H432" s="121" t="s">
        <v>6</v>
      </c>
      <c r="I432" s="104"/>
      <c r="J432" s="19">
        <f t="shared" si="27"/>
        <v>0</v>
      </c>
      <c r="K432" s="19"/>
      <c r="L432" s="203" t="s">
        <v>313</v>
      </c>
    </row>
    <row r="433" spans="1:14" ht="87" customHeight="1">
      <c r="A433" s="162" t="s">
        <v>312</v>
      </c>
      <c r="C433" s="1" t="s">
        <v>314</v>
      </c>
      <c r="G433" s="120">
        <v>16.5</v>
      </c>
      <c r="H433" s="121" t="s">
        <v>2</v>
      </c>
      <c r="I433" s="104"/>
      <c r="J433" s="19">
        <f t="shared" si="27"/>
        <v>0</v>
      </c>
      <c r="K433" s="19"/>
      <c r="L433" s="203" t="s">
        <v>313</v>
      </c>
    </row>
    <row r="434" spans="1:14" ht="87" customHeight="1">
      <c r="A434" s="162" t="s">
        <v>394</v>
      </c>
      <c r="C434" s="39" t="s">
        <v>395</v>
      </c>
      <c r="G434" s="120">
        <v>41.9</v>
      </c>
      <c r="H434" s="121" t="s">
        <v>6</v>
      </c>
      <c r="I434" s="104"/>
      <c r="J434" s="19">
        <f t="shared" si="27"/>
        <v>0</v>
      </c>
      <c r="K434" s="19"/>
      <c r="L434" s="203" t="s">
        <v>396</v>
      </c>
    </row>
    <row r="435" spans="1:14" ht="87" customHeight="1">
      <c r="A435" s="162" t="s">
        <v>325</v>
      </c>
      <c r="C435" s="35" t="s">
        <v>711</v>
      </c>
      <c r="G435" s="120">
        <v>6.99</v>
      </c>
      <c r="H435" s="121" t="s">
        <v>2</v>
      </c>
      <c r="I435" s="104"/>
      <c r="J435" s="19">
        <f t="shared" si="27"/>
        <v>0</v>
      </c>
      <c r="K435" s="19"/>
      <c r="L435" s="203" t="s">
        <v>326</v>
      </c>
    </row>
    <row r="436" spans="1:14" ht="87" customHeight="1">
      <c r="A436" s="162" t="s">
        <v>785</v>
      </c>
      <c r="C436" s="35" t="s">
        <v>786</v>
      </c>
      <c r="G436" s="120">
        <v>4.5</v>
      </c>
      <c r="H436" s="121" t="s">
        <v>2</v>
      </c>
      <c r="I436" s="104"/>
      <c r="J436" s="19">
        <f t="shared" si="27"/>
        <v>0</v>
      </c>
      <c r="K436" s="19"/>
      <c r="L436" s="209" t="s">
        <v>787</v>
      </c>
    </row>
    <row r="437" spans="1:14" ht="45" customHeight="1">
      <c r="G437" s="120"/>
      <c r="H437" s="121"/>
      <c r="I437" s="104"/>
      <c r="J437" s="19"/>
      <c r="K437" s="19"/>
    </row>
    <row r="438" spans="1:14" s="7" customFormat="1" ht="45" customHeight="1">
      <c r="A438" s="160"/>
      <c r="C438" s="8" t="s">
        <v>73</v>
      </c>
      <c r="D438" s="8"/>
      <c r="G438" s="129"/>
      <c r="H438" s="127"/>
      <c r="I438" s="107"/>
      <c r="J438" s="20"/>
      <c r="K438" s="20"/>
      <c r="L438" s="192"/>
      <c r="M438" s="56"/>
      <c r="N438" s="56"/>
    </row>
    <row r="439" spans="1:14" ht="87" customHeight="1">
      <c r="A439" s="162" t="s">
        <v>590</v>
      </c>
      <c r="C439" s="1" t="s">
        <v>591</v>
      </c>
      <c r="G439" s="120">
        <v>17.850000000000001</v>
      </c>
      <c r="H439" s="121" t="s">
        <v>6</v>
      </c>
      <c r="I439" s="104"/>
      <c r="J439" s="19">
        <f t="shared" ref="J439:J449" si="28">I439*G439</f>
        <v>0</v>
      </c>
      <c r="K439" s="19"/>
    </row>
    <row r="440" spans="1:14" ht="87" customHeight="1">
      <c r="A440" s="162" t="s">
        <v>592</v>
      </c>
      <c r="C440" s="1" t="s">
        <v>593</v>
      </c>
      <c r="G440" s="120">
        <v>22.5</v>
      </c>
      <c r="H440" s="121" t="s">
        <v>2</v>
      </c>
      <c r="I440" s="104"/>
      <c r="J440" s="19">
        <f t="shared" si="28"/>
        <v>0</v>
      </c>
      <c r="K440" s="19"/>
      <c r="L440" s="208" t="s">
        <v>594</v>
      </c>
    </row>
    <row r="441" spans="1:14" ht="87" customHeight="1">
      <c r="A441" s="162" t="s">
        <v>308</v>
      </c>
      <c r="C441" s="22" t="s">
        <v>1372</v>
      </c>
      <c r="G441" s="120">
        <v>14.99</v>
      </c>
      <c r="H441" s="121" t="s">
        <v>6</v>
      </c>
      <c r="I441" s="104"/>
      <c r="J441" s="19">
        <f t="shared" si="28"/>
        <v>0</v>
      </c>
      <c r="K441" s="19"/>
    </row>
    <row r="442" spans="1:14" ht="87" customHeight="1">
      <c r="A442" s="151" t="s">
        <v>1029</v>
      </c>
      <c r="C442" s="22" t="s">
        <v>1373</v>
      </c>
      <c r="G442" s="120">
        <v>17.97</v>
      </c>
      <c r="H442" s="121" t="s">
        <v>6</v>
      </c>
      <c r="I442" s="104"/>
      <c r="J442" s="19">
        <f>I442*G442</f>
        <v>0</v>
      </c>
      <c r="K442" s="19"/>
    </row>
    <row r="443" spans="1:14" ht="87" customHeight="1">
      <c r="A443" s="151" t="s">
        <v>1053</v>
      </c>
      <c r="C443" s="1" t="s">
        <v>1054</v>
      </c>
      <c r="G443" s="120">
        <v>3.95</v>
      </c>
      <c r="H443" s="121" t="s">
        <v>2</v>
      </c>
      <c r="I443" s="104"/>
      <c r="J443" s="19">
        <f t="shared" si="28"/>
        <v>0</v>
      </c>
      <c r="K443" s="19"/>
      <c r="L443" s="194" t="s">
        <v>237</v>
      </c>
    </row>
    <row r="444" spans="1:14" ht="87" customHeight="1">
      <c r="A444" s="151" t="s">
        <v>1055</v>
      </c>
      <c r="C444" s="1" t="s">
        <v>616</v>
      </c>
      <c r="G444" s="120">
        <v>3.95</v>
      </c>
      <c r="H444" s="121" t="s">
        <v>2</v>
      </c>
      <c r="I444" s="104"/>
      <c r="J444" s="19">
        <f>I444*G444</f>
        <v>0</v>
      </c>
      <c r="K444" s="19"/>
      <c r="L444" s="194" t="s">
        <v>790</v>
      </c>
    </row>
    <row r="445" spans="1:14" ht="87" customHeight="1">
      <c r="A445" s="151" t="s">
        <v>1056</v>
      </c>
      <c r="C445" s="1" t="s">
        <v>1057</v>
      </c>
      <c r="G445" s="120">
        <v>3.95</v>
      </c>
      <c r="H445" s="121" t="s">
        <v>2</v>
      </c>
      <c r="I445" s="104"/>
      <c r="J445" s="19">
        <f>I445*G445</f>
        <v>0</v>
      </c>
      <c r="K445" s="19"/>
    </row>
    <row r="446" spans="1:14" ht="87" customHeight="1">
      <c r="A446" s="151" t="s">
        <v>1058</v>
      </c>
      <c r="C446" s="1" t="s">
        <v>789</v>
      </c>
      <c r="G446" s="120">
        <v>3.95</v>
      </c>
      <c r="H446" s="121" t="s">
        <v>2</v>
      </c>
      <c r="I446" s="104"/>
      <c r="J446" s="19">
        <f>I446*G446</f>
        <v>0</v>
      </c>
      <c r="K446" s="19"/>
    </row>
    <row r="447" spans="1:14" ht="87" customHeight="1">
      <c r="A447" s="162" t="s">
        <v>309</v>
      </c>
      <c r="C447" s="14" t="s">
        <v>310</v>
      </c>
      <c r="G447" s="120">
        <v>5</v>
      </c>
      <c r="H447" s="121" t="s">
        <v>2</v>
      </c>
      <c r="I447" s="104"/>
      <c r="J447" s="19">
        <f t="shared" si="28"/>
        <v>0</v>
      </c>
      <c r="K447" s="19"/>
      <c r="L447" s="194" t="s">
        <v>311</v>
      </c>
    </row>
    <row r="448" spans="1:14" ht="87" customHeight="1">
      <c r="A448" s="162" t="s">
        <v>158</v>
      </c>
      <c r="C448" s="1" t="s">
        <v>184</v>
      </c>
      <c r="G448" s="120">
        <v>7</v>
      </c>
      <c r="H448" s="121" t="s">
        <v>2</v>
      </c>
      <c r="I448" s="104"/>
      <c r="J448" s="19">
        <f t="shared" si="28"/>
        <v>0</v>
      </c>
      <c r="K448" s="19"/>
      <c r="L448" s="195" t="s">
        <v>159</v>
      </c>
    </row>
    <row r="449" spans="1:14" ht="87" customHeight="1">
      <c r="A449" s="162" t="s">
        <v>165</v>
      </c>
      <c r="C449" s="1" t="s">
        <v>183</v>
      </c>
      <c r="G449" s="120">
        <v>1.75</v>
      </c>
      <c r="H449" s="121" t="s">
        <v>2</v>
      </c>
      <c r="I449" s="104"/>
      <c r="J449" s="19">
        <f t="shared" si="28"/>
        <v>0</v>
      </c>
      <c r="K449" s="19"/>
      <c r="L449" s="195"/>
    </row>
    <row r="450" spans="1:14" ht="45" customHeight="1">
      <c r="G450" s="120"/>
      <c r="H450" s="121"/>
      <c r="I450" s="104"/>
      <c r="J450" s="19"/>
      <c r="K450" s="19"/>
    </row>
    <row r="451" spans="1:14" s="7" customFormat="1" ht="45" customHeight="1">
      <c r="A451" s="160"/>
      <c r="C451" s="8" t="s">
        <v>71</v>
      </c>
      <c r="D451" s="8"/>
      <c r="G451" s="129"/>
      <c r="H451" s="127"/>
      <c r="I451" s="107"/>
      <c r="J451" s="20"/>
      <c r="K451" s="20"/>
      <c r="L451" s="192"/>
      <c r="M451" s="56"/>
      <c r="N451" s="56"/>
    </row>
    <row r="452" spans="1:14" s="9" customFormat="1" ht="24" customHeight="1">
      <c r="A452" s="161"/>
      <c r="C452" s="10" t="s">
        <v>72</v>
      </c>
      <c r="D452" s="10"/>
      <c r="G452" s="125"/>
      <c r="H452" s="119"/>
      <c r="I452" s="106"/>
      <c r="J452" s="16"/>
      <c r="K452" s="16"/>
      <c r="L452" s="193"/>
      <c r="M452" s="57"/>
      <c r="N452" s="57"/>
    </row>
    <row r="453" spans="1:14" ht="87" customHeight="1">
      <c r="A453" s="151" t="s">
        <v>1473</v>
      </c>
      <c r="C453" s="22" t="s">
        <v>1474</v>
      </c>
      <c r="G453" s="120">
        <v>82</v>
      </c>
      <c r="H453" s="121" t="s">
        <v>2</v>
      </c>
      <c r="I453" s="104"/>
      <c r="J453" s="19">
        <f t="shared" ref="J453:J485" si="29">I453*G453</f>
        <v>0</v>
      </c>
      <c r="K453" s="19"/>
      <c r="L453" s="197"/>
    </row>
    <row r="454" spans="1:14" ht="87" customHeight="1">
      <c r="A454" s="151" t="s">
        <v>1061</v>
      </c>
      <c r="C454" s="22" t="s">
        <v>1062</v>
      </c>
      <c r="G454" s="120">
        <v>6.99</v>
      </c>
      <c r="H454" s="121" t="s">
        <v>6</v>
      </c>
      <c r="I454" s="104"/>
      <c r="J454" s="19">
        <f t="shared" ref="J454" si="30">I454*G454</f>
        <v>0</v>
      </c>
      <c r="K454" s="19"/>
      <c r="L454" s="197"/>
    </row>
    <row r="455" spans="1:14" ht="87" customHeight="1">
      <c r="A455" s="151" t="s">
        <v>1063</v>
      </c>
      <c r="C455" s="22" t="s">
        <v>1064</v>
      </c>
      <c r="G455" s="120">
        <v>7.7</v>
      </c>
      <c r="H455" s="121" t="s">
        <v>6</v>
      </c>
      <c r="I455" s="104"/>
      <c r="J455" s="19">
        <f>I455*G455</f>
        <v>0</v>
      </c>
      <c r="K455" s="19"/>
      <c r="L455" s="197"/>
    </row>
    <row r="456" spans="1:14" ht="87" customHeight="1">
      <c r="A456" s="151" t="s">
        <v>1065</v>
      </c>
      <c r="C456" s="22" t="s">
        <v>1066</v>
      </c>
      <c r="G456" s="120">
        <v>15.5</v>
      </c>
      <c r="H456" s="121" t="s">
        <v>6</v>
      </c>
      <c r="I456" s="104"/>
      <c r="J456" s="19">
        <f>I456*G456</f>
        <v>0</v>
      </c>
      <c r="K456" s="19"/>
      <c r="L456" s="197"/>
    </row>
    <row r="457" spans="1:14" ht="87" customHeight="1">
      <c r="A457" s="151" t="s">
        <v>1067</v>
      </c>
      <c r="C457" s="1" t="s">
        <v>405</v>
      </c>
      <c r="G457" s="120">
        <v>8.99</v>
      </c>
      <c r="H457" s="128" t="s">
        <v>6</v>
      </c>
      <c r="I457" s="104"/>
      <c r="J457" s="19">
        <f>I457*G457</f>
        <v>0</v>
      </c>
      <c r="K457" s="19"/>
      <c r="L457" s="197"/>
    </row>
    <row r="458" spans="1:14" ht="87" customHeight="1">
      <c r="A458" s="162" t="s">
        <v>270</v>
      </c>
      <c r="C458" s="41" t="s">
        <v>406</v>
      </c>
      <c r="G458" s="120">
        <v>6.55</v>
      </c>
      <c r="H458" s="121" t="s">
        <v>2</v>
      </c>
      <c r="I458" s="104"/>
      <c r="J458" s="19">
        <f t="shared" si="29"/>
        <v>0</v>
      </c>
      <c r="K458" s="19"/>
      <c r="L458" s="197"/>
    </row>
    <row r="459" spans="1:14" ht="87" customHeight="1">
      <c r="A459" s="162" t="s">
        <v>1426</v>
      </c>
      <c r="C459" s="41" t="s">
        <v>1427</v>
      </c>
      <c r="G459" s="120">
        <v>3.05</v>
      </c>
      <c r="H459" s="121" t="s">
        <v>2</v>
      </c>
      <c r="I459" s="104"/>
      <c r="J459" s="19">
        <f t="shared" si="29"/>
        <v>0</v>
      </c>
      <c r="K459" s="19"/>
      <c r="L459" s="197"/>
    </row>
    <row r="460" spans="1:14" ht="87" customHeight="1">
      <c r="A460" s="162" t="s">
        <v>1428</v>
      </c>
      <c r="C460" s="41" t="s">
        <v>1429</v>
      </c>
      <c r="G460" s="120">
        <v>2.9</v>
      </c>
      <c r="H460" s="121" t="s">
        <v>2</v>
      </c>
      <c r="I460" s="104"/>
      <c r="J460" s="19">
        <f t="shared" si="29"/>
        <v>0</v>
      </c>
      <c r="K460" s="19"/>
      <c r="L460" s="197"/>
    </row>
    <row r="461" spans="1:14" ht="87" customHeight="1">
      <c r="A461" s="162" t="s">
        <v>736</v>
      </c>
      <c r="C461" s="41" t="s">
        <v>756</v>
      </c>
      <c r="G461" s="120">
        <v>4.99</v>
      </c>
      <c r="H461" s="128" t="s">
        <v>6</v>
      </c>
      <c r="I461" s="104"/>
      <c r="J461" s="19">
        <f t="shared" si="29"/>
        <v>0</v>
      </c>
      <c r="K461" s="19"/>
      <c r="L461" s="197"/>
    </row>
    <row r="462" spans="1:14" ht="87" customHeight="1">
      <c r="A462" s="162" t="s">
        <v>754</v>
      </c>
      <c r="C462" s="41" t="s">
        <v>755</v>
      </c>
      <c r="G462" s="120">
        <v>6.95</v>
      </c>
      <c r="H462" s="121" t="s">
        <v>2</v>
      </c>
      <c r="I462" s="104"/>
      <c r="J462" s="19">
        <f>I462*G462</f>
        <v>0</v>
      </c>
      <c r="K462" s="19"/>
      <c r="L462" s="197"/>
    </row>
    <row r="463" spans="1:14" ht="87" customHeight="1">
      <c r="A463" s="162" t="s">
        <v>1449</v>
      </c>
      <c r="C463" s="41" t="s">
        <v>1450</v>
      </c>
      <c r="G463" s="120">
        <v>1.3</v>
      </c>
      <c r="H463" s="121" t="s">
        <v>2</v>
      </c>
      <c r="I463" s="104"/>
      <c r="J463" s="19">
        <f t="shared" si="29"/>
        <v>0</v>
      </c>
      <c r="K463" s="19"/>
    </row>
    <row r="464" spans="1:14" ht="87" customHeight="1">
      <c r="A464" s="162" t="s">
        <v>1451</v>
      </c>
      <c r="C464" s="41" t="s">
        <v>407</v>
      </c>
      <c r="G464" s="120">
        <v>1.3</v>
      </c>
      <c r="H464" s="128" t="s">
        <v>6</v>
      </c>
      <c r="I464" s="104"/>
      <c r="J464" s="19">
        <f t="shared" si="29"/>
        <v>0</v>
      </c>
      <c r="K464" s="19"/>
    </row>
    <row r="465" spans="1:12" ht="87" customHeight="1">
      <c r="A465" s="162" t="s">
        <v>1452</v>
      </c>
      <c r="C465" s="41" t="s">
        <v>408</v>
      </c>
      <c r="G465" s="120">
        <v>1.3</v>
      </c>
      <c r="H465" s="121" t="s">
        <v>2</v>
      </c>
      <c r="I465" s="104"/>
      <c r="J465" s="19">
        <f t="shared" si="29"/>
        <v>0</v>
      </c>
      <c r="K465" s="19"/>
    </row>
    <row r="466" spans="1:12" ht="87" customHeight="1">
      <c r="A466" s="162" t="s">
        <v>1453</v>
      </c>
      <c r="C466" s="41" t="s">
        <v>409</v>
      </c>
      <c r="G466" s="120">
        <v>1.3</v>
      </c>
      <c r="H466" s="121" t="s">
        <v>2</v>
      </c>
      <c r="I466" s="104"/>
      <c r="J466" s="19">
        <f t="shared" si="29"/>
        <v>0</v>
      </c>
      <c r="K466" s="19"/>
    </row>
    <row r="467" spans="1:12" ht="87" customHeight="1">
      <c r="A467" s="162" t="s">
        <v>149</v>
      </c>
      <c r="C467" s="41" t="s">
        <v>410</v>
      </c>
      <c r="G467" s="120">
        <v>0.49</v>
      </c>
      <c r="H467" s="121" t="s">
        <v>2</v>
      </c>
      <c r="I467" s="104"/>
      <c r="J467" s="19">
        <f t="shared" si="29"/>
        <v>0</v>
      </c>
      <c r="K467" s="19"/>
    </row>
    <row r="468" spans="1:12" ht="87" customHeight="1">
      <c r="A468" s="162" t="s">
        <v>150</v>
      </c>
      <c r="C468" s="41" t="s">
        <v>411</v>
      </c>
      <c r="G468" s="120">
        <v>0.49</v>
      </c>
      <c r="H468" s="121" t="s">
        <v>2</v>
      </c>
      <c r="I468" s="104"/>
      <c r="J468" s="19">
        <f t="shared" si="29"/>
        <v>0</v>
      </c>
      <c r="K468" s="19"/>
    </row>
    <row r="469" spans="1:12" ht="87" customHeight="1">
      <c r="A469" s="162" t="s">
        <v>151</v>
      </c>
      <c r="C469" s="41" t="s">
        <v>412</v>
      </c>
      <c r="G469" s="120">
        <v>0.49</v>
      </c>
      <c r="H469" s="121" t="s">
        <v>2</v>
      </c>
      <c r="I469" s="104"/>
      <c r="J469" s="19">
        <f t="shared" si="29"/>
        <v>0</v>
      </c>
      <c r="K469" s="19"/>
    </row>
    <row r="470" spans="1:12" ht="87" customHeight="1">
      <c r="A470" s="162" t="s">
        <v>152</v>
      </c>
      <c r="C470" s="41" t="s">
        <v>1430</v>
      </c>
      <c r="G470" s="120">
        <v>0.59</v>
      </c>
      <c r="H470" s="121" t="s">
        <v>2</v>
      </c>
      <c r="I470" s="104"/>
      <c r="J470" s="19">
        <f t="shared" si="29"/>
        <v>0</v>
      </c>
      <c r="K470" s="19"/>
    </row>
    <row r="471" spans="1:12" ht="87" customHeight="1">
      <c r="A471" s="162" t="s">
        <v>153</v>
      </c>
      <c r="C471" s="41" t="s">
        <v>413</v>
      </c>
      <c r="G471" s="120">
        <v>0.49</v>
      </c>
      <c r="H471" s="121" t="s">
        <v>2</v>
      </c>
      <c r="I471" s="104"/>
      <c r="J471" s="19">
        <f t="shared" si="29"/>
        <v>0</v>
      </c>
      <c r="K471" s="19"/>
    </row>
    <row r="472" spans="1:12" ht="87" customHeight="1">
      <c r="A472" s="151" t="s">
        <v>914</v>
      </c>
      <c r="C472" s="41" t="s">
        <v>1072</v>
      </c>
      <c r="G472" s="120">
        <v>19.7</v>
      </c>
      <c r="H472" s="121" t="s">
        <v>2</v>
      </c>
      <c r="I472" s="104"/>
      <c r="J472" s="19">
        <f>I472*G472</f>
        <v>0</v>
      </c>
      <c r="K472" s="19"/>
    </row>
    <row r="473" spans="1:12" ht="87" customHeight="1">
      <c r="A473" s="162" t="s">
        <v>288</v>
      </c>
      <c r="C473" s="41" t="s">
        <v>414</v>
      </c>
      <c r="G473" s="120">
        <v>26.8</v>
      </c>
      <c r="H473" s="121" t="s">
        <v>2</v>
      </c>
      <c r="I473" s="104"/>
      <c r="J473" s="19">
        <f t="shared" si="29"/>
        <v>0</v>
      </c>
      <c r="K473" s="19"/>
    </row>
    <row r="474" spans="1:12" ht="87" customHeight="1">
      <c r="A474" s="151" t="s">
        <v>628</v>
      </c>
      <c r="C474" s="41" t="s">
        <v>1471</v>
      </c>
      <c r="G474" s="120">
        <v>2.39</v>
      </c>
      <c r="H474" s="121" t="s">
        <v>2</v>
      </c>
      <c r="I474" s="104"/>
      <c r="J474" s="19">
        <f t="shared" si="29"/>
        <v>0</v>
      </c>
      <c r="K474" s="19"/>
    </row>
    <row r="475" spans="1:12" ht="87" customHeight="1">
      <c r="A475" s="151" t="s">
        <v>913</v>
      </c>
      <c r="C475" s="41" t="s">
        <v>1472</v>
      </c>
      <c r="G475" s="120">
        <v>2.39</v>
      </c>
      <c r="H475" s="121" t="s">
        <v>2</v>
      </c>
      <c r="I475" s="104"/>
      <c r="J475" s="19">
        <f>I475*G475</f>
        <v>0</v>
      </c>
      <c r="K475" s="19"/>
    </row>
    <row r="476" spans="1:12" ht="87" customHeight="1">
      <c r="A476" s="151" t="s">
        <v>832</v>
      </c>
      <c r="C476" s="42" t="s">
        <v>1232</v>
      </c>
      <c r="G476" s="120">
        <v>3.4</v>
      </c>
      <c r="H476" s="121" t="s">
        <v>2</v>
      </c>
      <c r="I476" s="104"/>
      <c r="J476" s="19">
        <f t="shared" si="29"/>
        <v>0</v>
      </c>
      <c r="K476" s="19"/>
    </row>
    <row r="477" spans="1:12" ht="87" customHeight="1">
      <c r="A477" s="151" t="s">
        <v>1145</v>
      </c>
      <c r="C477" s="42" t="s">
        <v>1146</v>
      </c>
      <c r="G477" s="120">
        <v>9.9499999999999993</v>
      </c>
      <c r="H477" s="121" t="s">
        <v>2</v>
      </c>
      <c r="I477" s="104"/>
      <c r="J477" s="19">
        <f>I477*G477</f>
        <v>0</v>
      </c>
      <c r="K477" s="19"/>
    </row>
    <row r="478" spans="1:12" ht="87" customHeight="1">
      <c r="A478" s="151" t="s">
        <v>1031</v>
      </c>
      <c r="C478" s="41" t="s">
        <v>1032</v>
      </c>
      <c r="G478" s="120">
        <v>1.85</v>
      </c>
      <c r="H478" s="121" t="s">
        <v>2</v>
      </c>
      <c r="I478" s="104"/>
      <c r="J478" s="19">
        <f>I478*G478</f>
        <v>0</v>
      </c>
      <c r="K478" s="19"/>
    </row>
    <row r="479" spans="1:12" ht="87" customHeight="1">
      <c r="A479" s="151" t="s">
        <v>1138</v>
      </c>
      <c r="C479" s="41" t="s">
        <v>1141</v>
      </c>
      <c r="G479" s="120">
        <v>1.55</v>
      </c>
      <c r="H479" s="121" t="s">
        <v>2</v>
      </c>
      <c r="I479" s="104"/>
      <c r="J479" s="19">
        <f>I479*G479</f>
        <v>0</v>
      </c>
      <c r="K479" s="19"/>
      <c r="L479" s="201" t="s">
        <v>1140</v>
      </c>
    </row>
    <row r="480" spans="1:12" ht="87" customHeight="1">
      <c r="A480" s="151" t="s">
        <v>1139</v>
      </c>
      <c r="C480" s="41" t="s">
        <v>1142</v>
      </c>
      <c r="G480" s="120">
        <v>1.69</v>
      </c>
      <c r="H480" s="121" t="s">
        <v>2</v>
      </c>
      <c r="I480" s="104"/>
      <c r="J480" s="19">
        <f>I480*G480</f>
        <v>0</v>
      </c>
      <c r="K480" s="19"/>
      <c r="L480" s="201" t="s">
        <v>1140</v>
      </c>
    </row>
    <row r="481" spans="1:14" ht="87" customHeight="1">
      <c r="A481" s="151" t="s">
        <v>426</v>
      </c>
      <c r="C481" s="41" t="s">
        <v>1033</v>
      </c>
      <c r="G481" s="120">
        <v>0.59</v>
      </c>
      <c r="H481" s="121" t="s">
        <v>2</v>
      </c>
      <c r="I481" s="104"/>
      <c r="J481" s="19">
        <f t="shared" si="29"/>
        <v>0</v>
      </c>
      <c r="K481" s="19"/>
    </row>
    <row r="482" spans="1:14" ht="87" customHeight="1">
      <c r="A482" s="151" t="s">
        <v>427</v>
      </c>
      <c r="C482" s="41" t="s">
        <v>1034</v>
      </c>
      <c r="G482" s="120">
        <v>0.59</v>
      </c>
      <c r="H482" s="121" t="s">
        <v>2</v>
      </c>
      <c r="I482" s="104"/>
      <c r="J482" s="19">
        <f t="shared" si="29"/>
        <v>0</v>
      </c>
      <c r="K482" s="19"/>
    </row>
    <row r="483" spans="1:14" ht="87" customHeight="1">
      <c r="A483" s="162" t="s">
        <v>776</v>
      </c>
      <c r="C483" s="41" t="s">
        <v>777</v>
      </c>
      <c r="G483" s="120">
        <v>0.47</v>
      </c>
      <c r="H483" s="121" t="s">
        <v>2</v>
      </c>
      <c r="I483" s="104"/>
      <c r="J483" s="19">
        <f>I483*G483</f>
        <v>0</v>
      </c>
      <c r="K483" s="19"/>
    </row>
    <row r="484" spans="1:14" ht="87" customHeight="1">
      <c r="C484" s="41" t="s">
        <v>415</v>
      </c>
      <c r="G484" s="120">
        <v>0.68</v>
      </c>
      <c r="H484" s="121" t="s">
        <v>2</v>
      </c>
      <c r="I484" s="104"/>
      <c r="J484" s="19">
        <f t="shared" si="29"/>
        <v>0</v>
      </c>
      <c r="K484" s="19"/>
    </row>
    <row r="485" spans="1:14" ht="87" customHeight="1">
      <c r="A485" s="162" t="s">
        <v>289</v>
      </c>
      <c r="C485" s="41" t="s">
        <v>420</v>
      </c>
      <c r="G485" s="120">
        <v>35.5</v>
      </c>
      <c r="H485" s="121" t="s">
        <v>2</v>
      </c>
      <c r="I485" s="104"/>
      <c r="J485" s="19">
        <f t="shared" si="29"/>
        <v>0</v>
      </c>
      <c r="K485" s="19"/>
    </row>
    <row r="486" spans="1:14" ht="23.25" customHeight="1">
      <c r="C486" s="41"/>
      <c r="G486" s="120"/>
      <c r="H486" s="121"/>
      <c r="I486" s="104"/>
      <c r="J486" s="19"/>
      <c r="K486" s="19"/>
    </row>
    <row r="487" spans="1:14" s="9" customFormat="1" ht="24" customHeight="1">
      <c r="A487" s="152"/>
      <c r="C487" s="10" t="s">
        <v>1461</v>
      </c>
      <c r="D487" s="10"/>
      <c r="G487" s="125"/>
      <c r="H487" s="119"/>
      <c r="I487" s="106"/>
      <c r="J487" s="16"/>
      <c r="K487" s="16"/>
      <c r="L487" s="193"/>
      <c r="M487" s="57"/>
      <c r="N487" s="57"/>
    </row>
    <row r="488" spans="1:14" ht="87" customHeight="1">
      <c r="A488" s="151" t="s">
        <v>928</v>
      </c>
      <c r="C488" s="41" t="s">
        <v>929</v>
      </c>
      <c r="G488" s="120">
        <v>25.5</v>
      </c>
      <c r="H488" s="121" t="s">
        <v>2</v>
      </c>
      <c r="I488" s="104"/>
      <c r="J488" s="19">
        <f t="shared" ref="J488:J502" si="31">I488*G488</f>
        <v>0</v>
      </c>
      <c r="K488" s="19"/>
    </row>
    <row r="489" spans="1:14" ht="87" customHeight="1">
      <c r="A489" s="151" t="s">
        <v>930</v>
      </c>
      <c r="C489" s="41" t="s">
        <v>931</v>
      </c>
      <c r="G489" s="120">
        <v>29.95</v>
      </c>
      <c r="H489" s="121" t="s">
        <v>2</v>
      </c>
      <c r="I489" s="104"/>
      <c r="J489" s="19">
        <f t="shared" si="31"/>
        <v>0</v>
      </c>
      <c r="K489" s="19"/>
    </row>
    <row r="490" spans="1:14" ht="87" customHeight="1">
      <c r="A490" s="151" t="s">
        <v>932</v>
      </c>
      <c r="C490" s="41" t="s">
        <v>933</v>
      </c>
      <c r="G490" s="120">
        <v>29.4</v>
      </c>
      <c r="H490" s="121" t="s">
        <v>2</v>
      </c>
      <c r="I490" s="104"/>
      <c r="J490" s="19">
        <f t="shared" si="31"/>
        <v>0</v>
      </c>
      <c r="K490" s="19"/>
    </row>
    <row r="491" spans="1:14" ht="87" customHeight="1">
      <c r="A491" s="151" t="s">
        <v>1274</v>
      </c>
      <c r="C491" s="41" t="s">
        <v>1275</v>
      </c>
      <c r="G491" s="120">
        <v>17.95</v>
      </c>
      <c r="H491" s="121" t="s">
        <v>2</v>
      </c>
      <c r="I491" s="104"/>
      <c r="J491" s="19">
        <f>I491*G491</f>
        <v>0</v>
      </c>
      <c r="K491" s="19"/>
    </row>
    <row r="492" spans="1:14" ht="87" customHeight="1">
      <c r="A492" s="151" t="s">
        <v>1276</v>
      </c>
      <c r="C492" s="41" t="s">
        <v>1277</v>
      </c>
      <c r="G492" s="120">
        <v>17.95</v>
      </c>
      <c r="H492" s="121" t="s">
        <v>2</v>
      </c>
      <c r="I492" s="104"/>
      <c r="J492" s="19">
        <f>I492*G492</f>
        <v>0</v>
      </c>
      <c r="K492" s="19"/>
    </row>
    <row r="493" spans="1:14" ht="87" customHeight="1">
      <c r="A493" s="151" t="s">
        <v>934</v>
      </c>
      <c r="C493" s="41" t="s">
        <v>935</v>
      </c>
      <c r="G493" s="120">
        <v>32.5</v>
      </c>
      <c r="H493" s="121" t="s">
        <v>2</v>
      </c>
      <c r="I493" s="104"/>
      <c r="J493" s="19">
        <f t="shared" si="31"/>
        <v>0</v>
      </c>
      <c r="K493" s="19"/>
    </row>
    <row r="494" spans="1:14" ht="87" customHeight="1">
      <c r="A494" s="151" t="s">
        <v>1120</v>
      </c>
      <c r="C494" s="41" t="s">
        <v>1121</v>
      </c>
      <c r="G494" s="120">
        <v>23.75</v>
      </c>
      <c r="H494" s="121" t="s">
        <v>2</v>
      </c>
      <c r="I494" s="104"/>
      <c r="J494" s="19">
        <f>I494*G494</f>
        <v>0</v>
      </c>
      <c r="K494" s="19"/>
    </row>
    <row r="495" spans="1:14" ht="87" customHeight="1">
      <c r="A495" s="151" t="s">
        <v>1122</v>
      </c>
      <c r="C495" s="41" t="s">
        <v>1123</v>
      </c>
      <c r="G495" s="120">
        <v>23.75</v>
      </c>
      <c r="H495" s="121" t="s">
        <v>2</v>
      </c>
      <c r="I495" s="104"/>
      <c r="J495" s="19">
        <f>I495*G495</f>
        <v>0</v>
      </c>
      <c r="K495" s="19"/>
    </row>
    <row r="496" spans="1:14" ht="87" customHeight="1">
      <c r="A496" s="151" t="s">
        <v>936</v>
      </c>
      <c r="C496" s="41" t="s">
        <v>937</v>
      </c>
      <c r="G496" s="120">
        <v>38</v>
      </c>
      <c r="H496" s="121" t="s">
        <v>6</v>
      </c>
      <c r="I496" s="104"/>
      <c r="J496" s="19">
        <f t="shared" si="31"/>
        <v>0</v>
      </c>
      <c r="K496" s="19"/>
    </row>
    <row r="497" spans="1:14" ht="87" customHeight="1">
      <c r="A497" s="151" t="s">
        <v>938</v>
      </c>
      <c r="C497" s="41" t="s">
        <v>939</v>
      </c>
      <c r="G497" s="120">
        <v>39.799999999999997</v>
      </c>
      <c r="H497" s="121" t="s">
        <v>6</v>
      </c>
      <c r="I497" s="104"/>
      <c r="J497" s="19">
        <f t="shared" si="31"/>
        <v>0</v>
      </c>
      <c r="K497" s="19"/>
    </row>
    <row r="498" spans="1:14" ht="87" customHeight="1">
      <c r="A498" s="151" t="s">
        <v>940</v>
      </c>
      <c r="C498" s="41" t="s">
        <v>941</v>
      </c>
      <c r="G498" s="120">
        <v>54.5</v>
      </c>
      <c r="H498" s="121" t="s">
        <v>6</v>
      </c>
      <c r="I498" s="104"/>
      <c r="J498" s="19">
        <f t="shared" si="31"/>
        <v>0</v>
      </c>
      <c r="K498" s="19"/>
    </row>
    <row r="499" spans="1:14" ht="87" customHeight="1">
      <c r="A499" s="151" t="s">
        <v>942</v>
      </c>
      <c r="C499" s="41" t="s">
        <v>943</v>
      </c>
      <c r="G499" s="120">
        <v>67.55</v>
      </c>
      <c r="H499" s="121" t="s">
        <v>2</v>
      </c>
      <c r="I499" s="104"/>
      <c r="J499" s="19">
        <f t="shared" si="31"/>
        <v>0</v>
      </c>
      <c r="K499" s="19"/>
    </row>
    <row r="500" spans="1:14" ht="87" customHeight="1">
      <c r="A500" s="151" t="s">
        <v>1270</v>
      </c>
      <c r="C500" s="41" t="s">
        <v>1271</v>
      </c>
      <c r="G500" s="120">
        <v>72.97</v>
      </c>
      <c r="H500" s="121" t="s">
        <v>2</v>
      </c>
      <c r="I500" s="104"/>
      <c r="J500" s="19">
        <f>I500*G500</f>
        <v>0</v>
      </c>
      <c r="K500" s="19"/>
    </row>
    <row r="501" spans="1:14" ht="87" customHeight="1">
      <c r="A501" s="151" t="s">
        <v>944</v>
      </c>
      <c r="C501" s="41" t="s">
        <v>945</v>
      </c>
      <c r="G501" s="120">
        <v>125.97</v>
      </c>
      <c r="H501" s="121" t="s">
        <v>6</v>
      </c>
      <c r="I501" s="104"/>
      <c r="J501" s="19">
        <f>I501*G501</f>
        <v>0</v>
      </c>
      <c r="K501" s="19"/>
    </row>
    <row r="502" spans="1:14" ht="87" customHeight="1">
      <c r="A502" s="151" t="s">
        <v>1272</v>
      </c>
      <c r="C502" s="41" t="s">
        <v>1273</v>
      </c>
      <c r="G502" s="120">
        <v>127.97</v>
      </c>
      <c r="H502" s="121" t="s">
        <v>6</v>
      </c>
      <c r="I502" s="104"/>
      <c r="J502" s="19">
        <f t="shared" si="31"/>
        <v>0</v>
      </c>
      <c r="K502" s="19"/>
    </row>
    <row r="503" spans="1:14" ht="87" customHeight="1">
      <c r="A503" s="162" t="s">
        <v>1462</v>
      </c>
      <c r="C503" s="1" t="s">
        <v>1463</v>
      </c>
      <c r="G503" s="120">
        <v>11</v>
      </c>
      <c r="H503" s="121" t="s">
        <v>2</v>
      </c>
      <c r="I503" s="104"/>
      <c r="J503" s="19">
        <f>I503*G503</f>
        <v>0</v>
      </c>
      <c r="K503" s="19"/>
    </row>
    <row r="504" spans="1:14" ht="87" customHeight="1">
      <c r="A504" s="162" t="s">
        <v>1464</v>
      </c>
      <c r="C504" s="1" t="s">
        <v>1465</v>
      </c>
      <c r="G504" s="120">
        <v>12.55</v>
      </c>
      <c r="H504" s="121" t="s">
        <v>2</v>
      </c>
      <c r="I504" s="104"/>
      <c r="J504" s="19">
        <f>I504*G504</f>
        <v>0</v>
      </c>
      <c r="K504" s="19"/>
    </row>
    <row r="505" spans="1:14" ht="87" customHeight="1">
      <c r="A505" s="151" t="s">
        <v>1332</v>
      </c>
      <c r="C505" s="41" t="s">
        <v>1333</v>
      </c>
      <c r="G505" s="120">
        <v>489.99</v>
      </c>
      <c r="H505" s="121" t="s">
        <v>2</v>
      </c>
      <c r="I505" s="104"/>
      <c r="J505" s="19">
        <f>I505*G505</f>
        <v>0</v>
      </c>
      <c r="K505" s="19"/>
    </row>
    <row r="506" spans="1:14" ht="15.75" customHeight="1">
      <c r="C506" s="41"/>
      <c r="G506" s="120"/>
      <c r="H506" s="121"/>
      <c r="I506" s="104"/>
      <c r="J506" s="19"/>
      <c r="K506" s="19"/>
    </row>
    <row r="507" spans="1:14" s="9" customFormat="1" ht="24" customHeight="1">
      <c r="A507" s="161"/>
      <c r="C507" s="10" t="s">
        <v>74</v>
      </c>
      <c r="D507" s="10"/>
      <c r="G507" s="125"/>
      <c r="H507" s="119"/>
      <c r="I507" s="106"/>
      <c r="J507" s="16"/>
      <c r="K507" s="16"/>
      <c r="L507" s="193"/>
      <c r="M507" s="57"/>
      <c r="N507" s="57"/>
    </row>
    <row r="508" spans="1:14" ht="87" customHeight="1">
      <c r="C508" s="30" t="s">
        <v>348</v>
      </c>
      <c r="G508" s="120">
        <v>0.94</v>
      </c>
      <c r="H508" s="121" t="s">
        <v>2</v>
      </c>
      <c r="I508" s="104"/>
      <c r="J508" s="19">
        <f t="shared" ref="J508:J514" si="32">I508*G508</f>
        <v>0</v>
      </c>
      <c r="K508" s="19"/>
      <c r="L508" s="208" t="s">
        <v>41</v>
      </c>
    </row>
    <row r="509" spans="1:14" ht="87" customHeight="1">
      <c r="C509" s="30" t="s">
        <v>349</v>
      </c>
      <c r="G509" s="120">
        <v>1.75</v>
      </c>
      <c r="H509" s="121" t="s">
        <v>2</v>
      </c>
      <c r="I509" s="104"/>
      <c r="J509" s="19">
        <f t="shared" si="32"/>
        <v>0</v>
      </c>
      <c r="K509" s="19"/>
      <c r="L509" s="208"/>
    </row>
    <row r="510" spans="1:14" ht="87" customHeight="1">
      <c r="C510" s="1" t="s">
        <v>99</v>
      </c>
      <c r="G510" s="120">
        <v>6.95</v>
      </c>
      <c r="H510" s="121" t="s">
        <v>2</v>
      </c>
      <c r="I510" s="104"/>
      <c r="J510" s="19">
        <f t="shared" si="32"/>
        <v>0</v>
      </c>
      <c r="K510" s="19"/>
      <c r="L510" s="206" t="s">
        <v>100</v>
      </c>
    </row>
    <row r="511" spans="1:14" ht="87" customHeight="1">
      <c r="A511" s="162" t="s">
        <v>759</v>
      </c>
      <c r="C511" s="40" t="s">
        <v>760</v>
      </c>
      <c r="G511" s="120">
        <v>18.989999999999998</v>
      </c>
      <c r="H511" s="121" t="s">
        <v>2</v>
      </c>
      <c r="I511" s="104"/>
      <c r="J511" s="19">
        <f>I511*G511</f>
        <v>0</v>
      </c>
      <c r="K511" s="19"/>
      <c r="L511" s="206" t="s">
        <v>758</v>
      </c>
    </row>
    <row r="512" spans="1:14" ht="87" customHeight="1">
      <c r="C512" s="1" t="s">
        <v>101</v>
      </c>
      <c r="G512" s="120">
        <v>4.97</v>
      </c>
      <c r="H512" s="121" t="s">
        <v>2</v>
      </c>
      <c r="I512" s="104"/>
      <c r="J512" s="19">
        <f t="shared" si="32"/>
        <v>0</v>
      </c>
      <c r="K512" s="19"/>
    </row>
    <row r="513" spans="1:14" ht="87" customHeight="1">
      <c r="A513" s="162" t="s">
        <v>802</v>
      </c>
      <c r="C513" s="1" t="s">
        <v>803</v>
      </c>
      <c r="G513" s="120">
        <v>2.1</v>
      </c>
      <c r="H513" s="121" t="s">
        <v>2</v>
      </c>
      <c r="I513" s="104"/>
      <c r="J513" s="19">
        <f>I513*G513</f>
        <v>0</v>
      </c>
      <c r="K513" s="19"/>
    </row>
    <row r="514" spans="1:14" ht="87" customHeight="1">
      <c r="A514" s="162" t="s">
        <v>206</v>
      </c>
      <c r="C514" s="1" t="s">
        <v>207</v>
      </c>
      <c r="G514" s="120">
        <v>8.4499999999999993</v>
      </c>
      <c r="H514" s="121" t="s">
        <v>6</v>
      </c>
      <c r="I514" s="104"/>
      <c r="J514" s="19">
        <f t="shared" si="32"/>
        <v>0</v>
      </c>
      <c r="K514" s="19"/>
    </row>
    <row r="515" spans="1:14" ht="45" customHeight="1">
      <c r="G515" s="120"/>
      <c r="H515" s="121"/>
      <c r="I515" s="104"/>
      <c r="J515" s="19"/>
      <c r="K515" s="19"/>
    </row>
    <row r="516" spans="1:14" s="7" customFormat="1" ht="45" customHeight="1">
      <c r="A516" s="160"/>
      <c r="C516" s="8" t="s">
        <v>75</v>
      </c>
      <c r="D516" s="8"/>
      <c r="G516" s="129"/>
      <c r="H516" s="127"/>
      <c r="I516" s="107"/>
      <c r="J516" s="20"/>
      <c r="K516" s="20"/>
      <c r="L516" s="192"/>
      <c r="M516" s="56"/>
      <c r="N516" s="56"/>
    </row>
    <row r="517" spans="1:14" s="9" customFormat="1" ht="24" customHeight="1">
      <c r="A517" s="161"/>
      <c r="C517" s="10" t="s">
        <v>76</v>
      </c>
      <c r="D517" s="10"/>
      <c r="G517" s="125"/>
      <c r="H517" s="119"/>
      <c r="I517" s="106"/>
      <c r="J517" s="16"/>
      <c r="K517" s="16"/>
      <c r="L517" s="193"/>
      <c r="M517" s="57"/>
      <c r="N517" s="57"/>
    </row>
    <row r="518" spans="1:14" ht="87" customHeight="1">
      <c r="A518" s="162" t="s">
        <v>1478</v>
      </c>
      <c r="C518" s="2" t="s">
        <v>176</v>
      </c>
      <c r="D518" s="2"/>
      <c r="G518" s="120">
        <v>0.73499999999999988</v>
      </c>
      <c r="H518" s="121" t="s">
        <v>2</v>
      </c>
      <c r="I518" s="104"/>
      <c r="J518" s="19">
        <f>I518*G518</f>
        <v>0</v>
      </c>
      <c r="K518" s="19"/>
      <c r="L518" s="194" t="s">
        <v>878</v>
      </c>
    </row>
    <row r="519" spans="1:14" ht="87" customHeight="1">
      <c r="A519" s="162" t="s">
        <v>1475</v>
      </c>
      <c r="C519" s="2" t="s">
        <v>1482</v>
      </c>
      <c r="D519" s="2"/>
      <c r="G519" s="120">
        <v>0.75</v>
      </c>
      <c r="H519" s="121" t="s">
        <v>2</v>
      </c>
      <c r="I519" s="104"/>
      <c r="J519" s="19">
        <f>I519*G519</f>
        <v>0</v>
      </c>
      <c r="K519" s="19"/>
      <c r="L519" s="222" t="s">
        <v>1483</v>
      </c>
    </row>
    <row r="520" spans="1:14" ht="87" customHeight="1">
      <c r="A520" s="162" t="s">
        <v>1479</v>
      </c>
      <c r="C520" s="2" t="s">
        <v>582</v>
      </c>
      <c r="D520" s="2"/>
      <c r="G520" s="120">
        <v>0.8</v>
      </c>
      <c r="H520" s="121" t="s">
        <v>2</v>
      </c>
      <c r="I520" s="104"/>
      <c r="J520" s="19">
        <f>I520*G520</f>
        <v>0</v>
      </c>
      <c r="K520" s="19"/>
      <c r="L520" s="206" t="s">
        <v>581</v>
      </c>
    </row>
    <row r="521" spans="1:14" ht="87" customHeight="1">
      <c r="A521" s="162" t="s">
        <v>489</v>
      </c>
      <c r="C521" s="2" t="s">
        <v>497</v>
      </c>
      <c r="D521" s="2"/>
      <c r="G521" s="120">
        <v>1.69</v>
      </c>
      <c r="H521" s="121" t="s">
        <v>2</v>
      </c>
      <c r="I521" s="104"/>
      <c r="J521" s="19">
        <f>I521*G521</f>
        <v>0</v>
      </c>
      <c r="K521" s="19"/>
      <c r="L521" s="206" t="s">
        <v>490</v>
      </c>
    </row>
    <row r="522" spans="1:14" ht="87" customHeight="1">
      <c r="A522" s="162" t="s">
        <v>868</v>
      </c>
      <c r="C522" s="2" t="s">
        <v>869</v>
      </c>
      <c r="G522" s="120">
        <v>5.55</v>
      </c>
      <c r="H522" s="121" t="s">
        <v>2</v>
      </c>
      <c r="I522" s="104"/>
      <c r="J522" s="19">
        <f>I522*G522</f>
        <v>0</v>
      </c>
      <c r="K522" s="19"/>
      <c r="L522" s="194" t="s">
        <v>872</v>
      </c>
    </row>
    <row r="523" spans="1:14" s="9" customFormat="1" ht="24" customHeight="1">
      <c r="A523" s="161"/>
      <c r="C523" s="10" t="s">
        <v>77</v>
      </c>
      <c r="D523" s="10"/>
      <c r="G523" s="133"/>
      <c r="H523" s="119"/>
      <c r="I523" s="106"/>
      <c r="J523" s="16"/>
      <c r="K523" s="16"/>
      <c r="L523" s="193"/>
      <c r="M523" s="57"/>
      <c r="N523" s="57"/>
    </row>
    <row r="524" spans="1:14" ht="87" customHeight="1">
      <c r="A524" s="162" t="s">
        <v>1480</v>
      </c>
      <c r="C524" s="2" t="s">
        <v>177</v>
      </c>
      <c r="D524" s="2"/>
      <c r="G524" s="120">
        <v>0.73499999999999988</v>
      </c>
      <c r="H524" s="121" t="s">
        <v>2</v>
      </c>
      <c r="I524" s="104"/>
      <c r="J524" s="19">
        <f t="shared" ref="J524:J532" si="33">I524*G524</f>
        <v>0</v>
      </c>
      <c r="K524" s="19"/>
      <c r="L524" s="195" t="s">
        <v>877</v>
      </c>
    </row>
    <row r="525" spans="1:14" ht="87" customHeight="1">
      <c r="A525" s="162" t="s">
        <v>1481</v>
      </c>
      <c r="C525" s="2" t="s">
        <v>178</v>
      </c>
      <c r="D525" s="2"/>
      <c r="G525" s="120">
        <v>0.84</v>
      </c>
      <c r="H525" s="121" t="s">
        <v>2</v>
      </c>
      <c r="I525" s="104"/>
      <c r="J525" s="19">
        <f t="shared" si="33"/>
        <v>0</v>
      </c>
      <c r="K525" s="19"/>
      <c r="L525" s="194" t="s">
        <v>879</v>
      </c>
    </row>
    <row r="526" spans="1:14" ht="87" customHeight="1">
      <c r="A526" s="162" t="s">
        <v>1476</v>
      </c>
      <c r="C526" s="2" t="s">
        <v>1477</v>
      </c>
      <c r="D526" s="2"/>
      <c r="G526" s="120">
        <v>0.69</v>
      </c>
      <c r="H526" s="121" t="s">
        <v>2</v>
      </c>
      <c r="I526" s="104"/>
      <c r="J526" s="19">
        <f t="shared" si="33"/>
        <v>0</v>
      </c>
      <c r="K526" s="19"/>
      <c r="L526" s="203" t="s">
        <v>880</v>
      </c>
    </row>
    <row r="527" spans="1:14" ht="87" customHeight="1">
      <c r="A527" s="162" t="s">
        <v>794</v>
      </c>
      <c r="C527" s="2" t="s">
        <v>795</v>
      </c>
      <c r="D527" s="2"/>
      <c r="G527" s="120">
        <v>0.78</v>
      </c>
      <c r="H527" s="121" t="s">
        <v>2</v>
      </c>
      <c r="I527" s="104"/>
      <c r="J527" s="19">
        <f t="shared" si="33"/>
        <v>0</v>
      </c>
      <c r="K527" s="19"/>
      <c r="L527" s="203" t="s">
        <v>793</v>
      </c>
    </row>
    <row r="528" spans="1:14" ht="87" customHeight="1">
      <c r="A528" s="162" t="s">
        <v>1222</v>
      </c>
      <c r="C528" s="2" t="s">
        <v>1218</v>
      </c>
      <c r="D528" s="2"/>
      <c r="G528" s="120">
        <v>0.67</v>
      </c>
      <c r="H528" s="121" t="s">
        <v>2</v>
      </c>
      <c r="I528" s="104"/>
      <c r="J528" s="19">
        <f>I528*G528</f>
        <v>0</v>
      </c>
      <c r="K528" s="19"/>
      <c r="L528" s="201" t="s">
        <v>1219</v>
      </c>
      <c r="M528" s="23" t="s">
        <v>1220</v>
      </c>
    </row>
    <row r="529" spans="1:14" ht="87" customHeight="1">
      <c r="A529" s="162" t="s">
        <v>1223</v>
      </c>
      <c r="C529" s="2" t="s">
        <v>1224</v>
      </c>
      <c r="D529" s="2"/>
      <c r="G529" s="120">
        <v>0.63</v>
      </c>
      <c r="H529" s="121" t="s">
        <v>2</v>
      </c>
      <c r="I529" s="104"/>
      <c r="J529" s="19">
        <f>I529*G529</f>
        <v>0</v>
      </c>
      <c r="K529" s="19"/>
      <c r="L529" s="201" t="s">
        <v>1219</v>
      </c>
      <c r="M529" s="23" t="s">
        <v>1221</v>
      </c>
    </row>
    <row r="530" spans="1:14" ht="87" customHeight="1">
      <c r="A530" s="162" t="s">
        <v>498</v>
      </c>
      <c r="C530" s="2" t="s">
        <v>499</v>
      </c>
      <c r="D530" s="2"/>
      <c r="G530" s="120">
        <v>1.69</v>
      </c>
      <c r="H530" s="121" t="s">
        <v>2</v>
      </c>
      <c r="I530" s="104"/>
      <c r="J530" s="19">
        <f t="shared" si="33"/>
        <v>0</v>
      </c>
      <c r="K530" s="19"/>
      <c r="L530" s="203" t="s">
        <v>490</v>
      </c>
    </row>
    <row r="531" spans="1:14" ht="87" customHeight="1">
      <c r="A531" s="162" t="s">
        <v>870</v>
      </c>
      <c r="C531" s="2" t="s">
        <v>871</v>
      </c>
      <c r="G531" s="120">
        <v>3.97</v>
      </c>
      <c r="H531" s="121" t="s">
        <v>2</v>
      </c>
      <c r="I531" s="104"/>
      <c r="J531" s="19">
        <f t="shared" si="33"/>
        <v>0</v>
      </c>
      <c r="K531" s="19"/>
      <c r="L531" s="194" t="s">
        <v>872</v>
      </c>
    </row>
    <row r="532" spans="1:14" ht="87" customHeight="1">
      <c r="A532" s="151" t="s">
        <v>891</v>
      </c>
      <c r="C532" s="2" t="s">
        <v>1303</v>
      </c>
      <c r="G532" s="120">
        <v>31.17</v>
      </c>
      <c r="H532" s="121" t="s">
        <v>2</v>
      </c>
      <c r="I532" s="104"/>
      <c r="J532" s="19">
        <f t="shared" si="33"/>
        <v>0</v>
      </c>
      <c r="K532" s="19"/>
      <c r="L532" s="219" t="s">
        <v>892</v>
      </c>
    </row>
    <row r="533" spans="1:14" ht="87" customHeight="1">
      <c r="A533" s="151" t="s">
        <v>1304</v>
      </c>
      <c r="C533" s="2" t="s">
        <v>1305</v>
      </c>
      <c r="G533" s="120">
        <v>33.68</v>
      </c>
      <c r="H533" s="121" t="s">
        <v>2</v>
      </c>
      <c r="I533" s="104"/>
      <c r="J533" s="19">
        <f>I533*G533</f>
        <v>0</v>
      </c>
      <c r="K533" s="19"/>
      <c r="L533" s="201" t="s">
        <v>1306</v>
      </c>
    </row>
    <row r="534" spans="1:14" s="9" customFormat="1" ht="24" customHeight="1">
      <c r="A534" s="161"/>
      <c r="C534" s="10" t="s">
        <v>78</v>
      </c>
      <c r="D534" s="10"/>
      <c r="G534" s="125"/>
      <c r="H534" s="119"/>
      <c r="I534" s="106"/>
      <c r="J534" s="16"/>
      <c r="K534" s="16"/>
      <c r="L534" s="193"/>
      <c r="M534" s="57"/>
      <c r="N534" s="57"/>
    </row>
    <row r="535" spans="1:14" ht="87" customHeight="1">
      <c r="A535" s="162" t="s">
        <v>597</v>
      </c>
      <c r="C535" s="2" t="s">
        <v>595</v>
      </c>
      <c r="D535" s="2"/>
      <c r="G535" s="120">
        <v>16.78</v>
      </c>
      <c r="H535" s="121" t="s">
        <v>2</v>
      </c>
      <c r="I535" s="104"/>
      <c r="J535" s="19">
        <f t="shared" ref="J535:J546" si="34">I535*G535</f>
        <v>0</v>
      </c>
      <c r="K535" s="19"/>
      <c r="L535" s="197" t="s">
        <v>596</v>
      </c>
    </row>
    <row r="536" spans="1:14" ht="87" customHeight="1">
      <c r="A536" s="162" t="s">
        <v>204</v>
      </c>
      <c r="C536" s="2" t="s">
        <v>1125</v>
      </c>
      <c r="D536" s="2"/>
      <c r="G536" s="120">
        <v>6.75</v>
      </c>
      <c r="H536" s="121" t="s">
        <v>2</v>
      </c>
      <c r="I536" s="104"/>
      <c r="J536" s="19">
        <f t="shared" si="34"/>
        <v>0</v>
      </c>
      <c r="K536" s="19"/>
      <c r="L536" s="197" t="s">
        <v>205</v>
      </c>
    </row>
    <row r="537" spans="1:14" ht="87" customHeight="1">
      <c r="A537" s="162" t="s">
        <v>839</v>
      </c>
      <c r="C537" s="2" t="s">
        <v>841</v>
      </c>
      <c r="D537" s="2"/>
      <c r="G537" s="120">
        <v>5.89</v>
      </c>
      <c r="H537" s="121" t="s">
        <v>2</v>
      </c>
      <c r="I537" s="104"/>
      <c r="J537" s="19">
        <f t="shared" si="34"/>
        <v>0</v>
      </c>
      <c r="K537" s="19"/>
      <c r="L537" s="197" t="s">
        <v>840</v>
      </c>
    </row>
    <row r="538" spans="1:14" ht="87" customHeight="1">
      <c r="A538" s="162" t="s">
        <v>421</v>
      </c>
      <c r="C538" s="2" t="s">
        <v>422</v>
      </c>
      <c r="D538" s="2"/>
      <c r="G538" s="120">
        <v>5.69</v>
      </c>
      <c r="H538" s="121" t="s">
        <v>2</v>
      </c>
      <c r="I538" s="104"/>
      <c r="J538" s="19">
        <f t="shared" si="34"/>
        <v>0</v>
      </c>
      <c r="K538" s="19"/>
      <c r="L538" s="203" t="s">
        <v>423</v>
      </c>
    </row>
    <row r="539" spans="1:14" ht="87" customHeight="1">
      <c r="A539" s="162" t="s">
        <v>1357</v>
      </c>
      <c r="C539" s="2" t="s">
        <v>1367</v>
      </c>
      <c r="D539" s="2"/>
      <c r="G539" s="120">
        <v>24.85</v>
      </c>
      <c r="H539" s="121" t="s">
        <v>2</v>
      </c>
      <c r="I539" s="104"/>
      <c r="J539" s="19">
        <f>I539*G539</f>
        <v>0</v>
      </c>
      <c r="K539" s="19"/>
      <c r="L539" s="201" t="s">
        <v>1366</v>
      </c>
      <c r="M539" s="175" t="s">
        <v>1368</v>
      </c>
    </row>
    <row r="540" spans="1:14" ht="87" customHeight="1">
      <c r="A540" s="162" t="s">
        <v>473</v>
      </c>
      <c r="C540" s="2" t="s">
        <v>1167</v>
      </c>
      <c r="D540" s="2"/>
      <c r="G540" s="120">
        <v>7.25</v>
      </c>
      <c r="H540" s="121" t="s">
        <v>2</v>
      </c>
      <c r="I540" s="104"/>
      <c r="J540" s="19">
        <f t="shared" si="34"/>
        <v>0</v>
      </c>
      <c r="K540" s="19"/>
      <c r="L540" s="217" t="s">
        <v>474</v>
      </c>
    </row>
    <row r="541" spans="1:14" ht="87" customHeight="1">
      <c r="A541" s="162" t="s">
        <v>163</v>
      </c>
      <c r="C541" s="2" t="s">
        <v>179</v>
      </c>
      <c r="D541" s="2"/>
      <c r="G541" s="120">
        <v>24.5</v>
      </c>
      <c r="H541" s="134" t="s">
        <v>1</v>
      </c>
      <c r="I541" s="104"/>
      <c r="J541" s="19">
        <f t="shared" si="34"/>
        <v>0</v>
      </c>
      <c r="K541" s="19"/>
      <c r="L541" s="197"/>
    </row>
    <row r="542" spans="1:14" ht="87" customHeight="1">
      <c r="A542" s="162" t="s">
        <v>247</v>
      </c>
      <c r="C542" s="2" t="s">
        <v>248</v>
      </c>
      <c r="D542" s="2"/>
      <c r="G542" s="120">
        <v>29.9</v>
      </c>
      <c r="H542" s="134" t="s">
        <v>1</v>
      </c>
      <c r="I542" s="104"/>
      <c r="J542" s="19">
        <f t="shared" si="34"/>
        <v>0</v>
      </c>
      <c r="K542" s="19"/>
      <c r="L542" s="203" t="s">
        <v>249</v>
      </c>
    </row>
    <row r="543" spans="1:14" ht="87" customHeight="1">
      <c r="A543" s="162" t="s">
        <v>609</v>
      </c>
      <c r="C543" s="2" t="s">
        <v>610</v>
      </c>
      <c r="D543" s="2"/>
      <c r="G543" s="120">
        <v>3.69</v>
      </c>
      <c r="H543" s="121" t="s">
        <v>6</v>
      </c>
      <c r="I543" s="104"/>
      <c r="J543" s="19">
        <f>I543*G543</f>
        <v>0</v>
      </c>
      <c r="K543" s="19"/>
      <c r="L543" s="217" t="s">
        <v>611</v>
      </c>
    </row>
    <row r="544" spans="1:14" ht="87" customHeight="1">
      <c r="A544" s="162" t="s">
        <v>1299</v>
      </c>
      <c r="C544" s="2" t="s">
        <v>1300</v>
      </c>
      <c r="D544" s="2"/>
      <c r="G544" s="120">
        <v>1.47</v>
      </c>
      <c r="H544" s="121" t="s">
        <v>2</v>
      </c>
      <c r="I544" s="104"/>
      <c r="J544" s="19">
        <f>I544*G544</f>
        <v>0</v>
      </c>
      <c r="K544" s="19"/>
      <c r="L544" s="217" t="s">
        <v>521</v>
      </c>
    </row>
    <row r="545" spans="1:14" ht="87" customHeight="1">
      <c r="A545" s="162" t="s">
        <v>519</v>
      </c>
      <c r="C545" s="2" t="s">
        <v>520</v>
      </c>
      <c r="D545" s="2"/>
      <c r="G545" s="120">
        <v>0.85</v>
      </c>
      <c r="H545" s="121" t="s">
        <v>2</v>
      </c>
      <c r="I545" s="104"/>
      <c r="J545" s="19">
        <f t="shared" si="34"/>
        <v>0</v>
      </c>
      <c r="K545" s="19"/>
      <c r="L545" s="203" t="s">
        <v>521</v>
      </c>
    </row>
    <row r="546" spans="1:14" ht="87" customHeight="1">
      <c r="A546" s="162" t="s">
        <v>164</v>
      </c>
      <c r="C546" s="2" t="s">
        <v>180</v>
      </c>
      <c r="D546" s="2"/>
      <c r="G546" s="120">
        <v>8.6999999999999993</v>
      </c>
      <c r="H546" s="121" t="s">
        <v>2</v>
      </c>
      <c r="I546" s="104"/>
      <c r="J546" s="19">
        <f t="shared" si="34"/>
        <v>0</v>
      </c>
      <c r="K546" s="19"/>
      <c r="L546" s="217" t="s">
        <v>522</v>
      </c>
    </row>
    <row r="547" spans="1:14" s="9" customFormat="1" ht="24" customHeight="1">
      <c r="A547" s="161"/>
      <c r="C547" s="10" t="s">
        <v>79</v>
      </c>
      <c r="D547" s="10"/>
      <c r="G547" s="125"/>
      <c r="H547" s="119"/>
      <c r="I547" s="106"/>
      <c r="J547" s="16"/>
      <c r="K547" s="16"/>
      <c r="L547" s="193"/>
      <c r="M547" s="57"/>
      <c r="N547" s="57"/>
    </row>
    <row r="548" spans="1:14" ht="87" customHeight="1">
      <c r="A548" s="162" t="s">
        <v>884</v>
      </c>
      <c r="C548" s="63" t="s">
        <v>886</v>
      </c>
      <c r="D548" s="3"/>
      <c r="G548" s="120">
        <v>2.25</v>
      </c>
      <c r="H548" s="121" t="s">
        <v>2</v>
      </c>
      <c r="I548" s="104"/>
      <c r="J548" s="19">
        <f>I548*G548</f>
        <v>0</v>
      </c>
      <c r="K548" s="19"/>
      <c r="L548" s="206" t="s">
        <v>885</v>
      </c>
    </row>
    <row r="549" spans="1:14" ht="87" customHeight="1">
      <c r="A549" s="162" t="s">
        <v>692</v>
      </c>
      <c r="C549" s="63" t="s">
        <v>693</v>
      </c>
      <c r="D549" s="3"/>
      <c r="G549" s="120">
        <v>0.39</v>
      </c>
      <c r="H549" s="121" t="s">
        <v>2</v>
      </c>
      <c r="I549" s="104"/>
      <c r="J549" s="19">
        <f>I549*G549</f>
        <v>0</v>
      </c>
      <c r="K549" s="19"/>
      <c r="L549" s="208" t="s">
        <v>694</v>
      </c>
    </row>
    <row r="550" spans="1:14" ht="87" customHeight="1">
      <c r="A550" s="162" t="s">
        <v>715</v>
      </c>
      <c r="C550" s="63" t="s">
        <v>716</v>
      </c>
      <c r="D550" s="3"/>
      <c r="G550" s="120">
        <v>0.54</v>
      </c>
      <c r="H550" s="121" t="s">
        <v>2</v>
      </c>
      <c r="I550" s="104"/>
      <c r="J550" s="19">
        <f t="shared" ref="J550:J555" si="35">I550*G550</f>
        <v>0</v>
      </c>
      <c r="K550" s="19"/>
      <c r="L550" s="208" t="s">
        <v>714</v>
      </c>
    </row>
    <row r="551" spans="1:14" ht="87" customHeight="1">
      <c r="A551" s="162" t="s">
        <v>117</v>
      </c>
      <c r="C551" s="3" t="s">
        <v>691</v>
      </c>
      <c r="D551" s="3"/>
      <c r="G551" s="120">
        <v>0.45</v>
      </c>
      <c r="H551" s="121" t="s">
        <v>2</v>
      </c>
      <c r="I551" s="104"/>
      <c r="J551" s="19">
        <f t="shared" si="35"/>
        <v>0</v>
      </c>
      <c r="K551" s="19"/>
    </row>
    <row r="552" spans="1:14" ht="87" customHeight="1">
      <c r="A552" s="162" t="s">
        <v>118</v>
      </c>
      <c r="C552" s="3" t="s">
        <v>119</v>
      </c>
      <c r="D552" s="3"/>
      <c r="G552" s="120">
        <v>0.42</v>
      </c>
      <c r="H552" s="121" t="s">
        <v>2</v>
      </c>
      <c r="I552" s="104"/>
      <c r="J552" s="19">
        <f t="shared" si="35"/>
        <v>0</v>
      </c>
      <c r="K552" s="19"/>
    </row>
    <row r="553" spans="1:14" ht="87" customHeight="1">
      <c r="A553" s="162" t="s">
        <v>1250</v>
      </c>
      <c r="C553" s="44" t="s">
        <v>1251</v>
      </c>
      <c r="D553" s="3"/>
      <c r="G553" s="120">
        <v>3.35</v>
      </c>
      <c r="H553" s="121" t="s">
        <v>2</v>
      </c>
      <c r="I553" s="104"/>
      <c r="J553" s="19">
        <f>I553*G553</f>
        <v>0</v>
      </c>
      <c r="K553" s="19"/>
      <c r="L553" s="201" t="s">
        <v>1249</v>
      </c>
    </row>
    <row r="554" spans="1:14" ht="87" customHeight="1">
      <c r="A554" s="162" t="s">
        <v>475</v>
      </c>
      <c r="C554" s="44" t="s">
        <v>481</v>
      </c>
      <c r="D554" s="3"/>
      <c r="G554" s="120">
        <v>7.8</v>
      </c>
      <c r="H554" s="121" t="s">
        <v>2</v>
      </c>
      <c r="I554" s="104"/>
      <c r="J554" s="19">
        <f t="shared" si="35"/>
        <v>0</v>
      </c>
      <c r="K554" s="19"/>
      <c r="L554" s="194" t="s">
        <v>476</v>
      </c>
    </row>
    <row r="555" spans="1:14" ht="87" customHeight="1">
      <c r="A555" s="162" t="s">
        <v>480</v>
      </c>
      <c r="C555" s="44" t="s">
        <v>482</v>
      </c>
      <c r="D555" s="3"/>
      <c r="G555" s="120">
        <v>7.95</v>
      </c>
      <c r="H555" s="121" t="s">
        <v>6</v>
      </c>
      <c r="I555" s="104"/>
      <c r="J555" s="19">
        <f t="shared" si="35"/>
        <v>0</v>
      </c>
      <c r="K555" s="19"/>
      <c r="L555" s="194" t="s">
        <v>479</v>
      </c>
    </row>
    <row r="556" spans="1:14" s="9" customFormat="1" ht="23.25" customHeight="1">
      <c r="A556" s="152"/>
      <c r="C556" s="10" t="s">
        <v>897</v>
      </c>
      <c r="D556" s="10"/>
      <c r="G556" s="125"/>
      <c r="H556" s="119"/>
      <c r="I556" s="106"/>
      <c r="J556" s="16"/>
      <c r="K556" s="16"/>
      <c r="L556" s="193"/>
      <c r="M556" s="57"/>
      <c r="N556" s="57"/>
    </row>
    <row r="557" spans="1:14" ht="87" customHeight="1">
      <c r="A557" s="151" t="s">
        <v>603</v>
      </c>
      <c r="C557" s="2" t="s">
        <v>604</v>
      </c>
      <c r="D557" s="2"/>
      <c r="G557" s="120">
        <v>0.95</v>
      </c>
      <c r="H557" s="121" t="s">
        <v>2</v>
      </c>
      <c r="I557" s="104"/>
      <c r="J557" s="19">
        <f>I557*G557</f>
        <v>0</v>
      </c>
      <c r="K557" s="19"/>
      <c r="L557" s="217"/>
    </row>
    <row r="558" spans="1:14" ht="87" customHeight="1">
      <c r="A558" s="151" t="s">
        <v>898</v>
      </c>
      <c r="C558" s="153" t="s">
        <v>899</v>
      </c>
      <c r="D558" s="2"/>
      <c r="G558" s="120">
        <v>2.5</v>
      </c>
      <c r="H558" s="121" t="s">
        <v>6</v>
      </c>
      <c r="I558" s="104"/>
      <c r="J558" s="19">
        <f>I558*G558</f>
        <v>0</v>
      </c>
      <c r="K558" s="19"/>
      <c r="L558" s="217"/>
    </row>
    <row r="559" spans="1:14" ht="45" customHeight="1">
      <c r="G559" s="120"/>
      <c r="H559" s="121"/>
      <c r="I559" s="104"/>
      <c r="J559" s="19"/>
      <c r="K559" s="19"/>
    </row>
    <row r="560" spans="1:14" s="7" customFormat="1" ht="45" customHeight="1">
      <c r="A560" s="160"/>
      <c r="C560" s="8" t="s">
        <v>81</v>
      </c>
      <c r="D560" s="8"/>
      <c r="G560" s="129"/>
      <c r="H560" s="127"/>
      <c r="I560" s="107"/>
      <c r="J560" s="20"/>
      <c r="K560" s="20"/>
      <c r="L560" s="192"/>
      <c r="M560" s="56"/>
      <c r="N560" s="56"/>
    </row>
    <row r="561" spans="1:14" s="9" customFormat="1" ht="24" customHeight="1">
      <c r="A561" s="161"/>
      <c r="C561" s="10" t="s">
        <v>80</v>
      </c>
      <c r="D561" s="10"/>
      <c r="G561" s="125"/>
      <c r="H561" s="119"/>
      <c r="I561" s="106"/>
      <c r="J561" s="16"/>
      <c r="K561" s="16"/>
      <c r="L561" s="193"/>
      <c r="M561" s="57"/>
      <c r="N561" s="57"/>
    </row>
    <row r="562" spans="1:14" ht="87" customHeight="1">
      <c r="A562" s="162" t="s">
        <v>864</v>
      </c>
      <c r="C562" s="41" t="s">
        <v>863</v>
      </c>
      <c r="G562" s="120">
        <v>159.99</v>
      </c>
      <c r="H562" s="121" t="s">
        <v>6</v>
      </c>
      <c r="I562" s="104"/>
      <c r="J562" s="19">
        <f t="shared" ref="J562:J573" si="36">I562*G562</f>
        <v>0</v>
      </c>
      <c r="K562" s="19"/>
      <c r="L562" s="197"/>
    </row>
    <row r="563" spans="1:14" ht="87" customHeight="1">
      <c r="A563" s="162" t="s">
        <v>842</v>
      </c>
      <c r="C563" s="1" t="s">
        <v>845</v>
      </c>
      <c r="G563" s="120">
        <v>7.2</v>
      </c>
      <c r="H563" s="121" t="s">
        <v>2</v>
      </c>
      <c r="I563" s="104"/>
      <c r="J563" s="19">
        <f>I563*G563</f>
        <v>0</v>
      </c>
      <c r="K563" s="19"/>
      <c r="L563" s="197"/>
    </row>
    <row r="564" spans="1:14" ht="87" customHeight="1">
      <c r="A564" s="162" t="s">
        <v>843</v>
      </c>
      <c r="C564" s="1" t="s">
        <v>844</v>
      </c>
      <c r="G564" s="120">
        <v>6.99</v>
      </c>
      <c r="H564" s="121" t="s">
        <v>2</v>
      </c>
      <c r="I564" s="104"/>
      <c r="J564" s="19">
        <f>I564*G564</f>
        <v>0</v>
      </c>
      <c r="K564" s="19"/>
      <c r="L564" s="197"/>
    </row>
    <row r="565" spans="1:14" ht="87" customHeight="1">
      <c r="A565" s="162" t="s">
        <v>1160</v>
      </c>
      <c r="C565" s="1" t="s">
        <v>1159</v>
      </c>
      <c r="G565" s="120">
        <v>2.9</v>
      </c>
      <c r="H565" s="121" t="s">
        <v>6</v>
      </c>
      <c r="I565" s="104"/>
      <c r="J565" s="19">
        <f t="shared" si="36"/>
        <v>0</v>
      </c>
      <c r="K565" s="19"/>
      <c r="L565" s="197" t="s">
        <v>143</v>
      </c>
    </row>
    <row r="566" spans="1:14" ht="87" customHeight="1">
      <c r="C566" s="1" t="s">
        <v>181</v>
      </c>
      <c r="G566" s="120">
        <v>6.2</v>
      </c>
      <c r="H566" s="121" t="s">
        <v>2</v>
      </c>
      <c r="I566" s="104"/>
      <c r="J566" s="19">
        <f t="shared" si="36"/>
        <v>0</v>
      </c>
      <c r="K566" s="19"/>
      <c r="L566" s="197"/>
    </row>
    <row r="567" spans="1:14" ht="87" customHeight="1">
      <c r="A567" s="162" t="s">
        <v>446</v>
      </c>
      <c r="C567" s="1" t="s">
        <v>1246</v>
      </c>
      <c r="G567" s="120">
        <v>48.35</v>
      </c>
      <c r="H567" s="121" t="s">
        <v>6</v>
      </c>
      <c r="I567" s="104"/>
      <c r="J567" s="19">
        <f>I567*G567</f>
        <v>0</v>
      </c>
      <c r="K567" s="19"/>
      <c r="L567" s="217" t="s">
        <v>447</v>
      </c>
    </row>
    <row r="568" spans="1:14" ht="87" customHeight="1">
      <c r="A568" s="151" t="s">
        <v>903</v>
      </c>
      <c r="C568" s="46" t="s">
        <v>904</v>
      </c>
      <c r="G568" s="120">
        <v>6.9</v>
      </c>
      <c r="H568" s="121" t="s">
        <v>2</v>
      </c>
      <c r="I568" s="104"/>
      <c r="J568" s="19">
        <f>I568*G568</f>
        <v>0</v>
      </c>
      <c r="K568" s="19"/>
      <c r="L568" s="217" t="s">
        <v>463</v>
      </c>
    </row>
    <row r="569" spans="1:14" ht="87" customHeight="1">
      <c r="A569" s="151" t="s">
        <v>905</v>
      </c>
      <c r="C569" s="46" t="s">
        <v>906</v>
      </c>
      <c r="G569" s="120">
        <v>6.9</v>
      </c>
      <c r="H569" s="121" t="s">
        <v>2</v>
      </c>
      <c r="I569" s="104"/>
      <c r="J569" s="19">
        <f>I569*G569</f>
        <v>0</v>
      </c>
      <c r="K569" s="19"/>
      <c r="L569" s="217" t="s">
        <v>463</v>
      </c>
    </row>
    <row r="570" spans="1:14" ht="87" customHeight="1">
      <c r="A570" s="151" t="s">
        <v>907</v>
      </c>
      <c r="C570" s="46" t="s">
        <v>908</v>
      </c>
      <c r="G570" s="120">
        <v>6.9</v>
      </c>
      <c r="H570" s="128" t="s">
        <v>6</v>
      </c>
      <c r="I570" s="104"/>
      <c r="J570" s="19">
        <f>I570*G570</f>
        <v>0</v>
      </c>
      <c r="K570" s="19"/>
      <c r="L570" s="217" t="s">
        <v>463</v>
      </c>
    </row>
    <row r="571" spans="1:14" ht="87" customHeight="1">
      <c r="A571" s="162" t="s">
        <v>464</v>
      </c>
      <c r="C571" s="46" t="s">
        <v>465</v>
      </c>
      <c r="G571" s="120">
        <v>6.9</v>
      </c>
      <c r="H571" s="121" t="s">
        <v>2</v>
      </c>
      <c r="I571" s="104"/>
      <c r="J571" s="19">
        <f t="shared" si="36"/>
        <v>0</v>
      </c>
      <c r="K571" s="19"/>
      <c r="L571" s="217" t="s">
        <v>463</v>
      </c>
    </row>
    <row r="572" spans="1:14" ht="87" customHeight="1">
      <c r="A572" s="162" t="s">
        <v>466</v>
      </c>
      <c r="C572" s="46" t="s">
        <v>467</v>
      </c>
      <c r="G572" s="120">
        <v>6.99</v>
      </c>
      <c r="H572" s="128" t="s">
        <v>6</v>
      </c>
      <c r="I572" s="104"/>
      <c r="J572" s="19">
        <f t="shared" si="36"/>
        <v>0</v>
      </c>
      <c r="K572" s="19"/>
      <c r="L572" s="217" t="s">
        <v>463</v>
      </c>
    </row>
    <row r="573" spans="1:14" ht="87" customHeight="1">
      <c r="A573" s="162" t="s">
        <v>468</v>
      </c>
      <c r="C573" s="46" t="s">
        <v>469</v>
      </c>
      <c r="G573" s="120">
        <v>7.5</v>
      </c>
      <c r="H573" s="121" t="s">
        <v>2</v>
      </c>
      <c r="I573" s="104"/>
      <c r="J573" s="19">
        <f t="shared" si="36"/>
        <v>0</v>
      </c>
      <c r="K573" s="19"/>
      <c r="L573" s="217" t="s">
        <v>463</v>
      </c>
    </row>
    <row r="574" spans="1:14" ht="87" customHeight="1">
      <c r="A574" s="162" t="s">
        <v>504</v>
      </c>
      <c r="C574" s="42" t="s">
        <v>505</v>
      </c>
      <c r="G574" s="120">
        <v>4.2</v>
      </c>
      <c r="H574" s="121" t="s">
        <v>2</v>
      </c>
      <c r="I574" s="104"/>
      <c r="J574" s="19">
        <f t="shared" ref="J574:J578" si="37">I574*G574</f>
        <v>0</v>
      </c>
      <c r="K574" s="19"/>
      <c r="L574" s="197"/>
    </row>
    <row r="575" spans="1:14" ht="87" customHeight="1">
      <c r="A575" s="151" t="s">
        <v>900</v>
      </c>
      <c r="C575" s="42" t="s">
        <v>901</v>
      </c>
      <c r="G575" s="120">
        <v>4.25</v>
      </c>
      <c r="H575" s="121" t="s">
        <v>2</v>
      </c>
      <c r="I575" s="104"/>
      <c r="J575" s="19">
        <f t="shared" si="37"/>
        <v>0</v>
      </c>
      <c r="K575" s="19"/>
      <c r="L575" s="197"/>
    </row>
    <row r="576" spans="1:14" ht="87" customHeight="1">
      <c r="A576" s="162" t="s">
        <v>506</v>
      </c>
      <c r="C576" s="42" t="s">
        <v>507</v>
      </c>
      <c r="G576" s="120">
        <v>3.8</v>
      </c>
      <c r="H576" s="121" t="s">
        <v>6</v>
      </c>
      <c r="I576" s="104"/>
      <c r="J576" s="19">
        <f t="shared" si="37"/>
        <v>0</v>
      </c>
      <c r="K576" s="19"/>
      <c r="L576" s="197"/>
    </row>
    <row r="577" spans="1:14" ht="87" customHeight="1">
      <c r="A577" s="162" t="s">
        <v>508</v>
      </c>
      <c r="C577" s="42" t="s">
        <v>509</v>
      </c>
      <c r="G577" s="120">
        <v>4.3</v>
      </c>
      <c r="H577" s="121" t="s">
        <v>2</v>
      </c>
      <c r="I577" s="104"/>
      <c r="J577" s="19">
        <f t="shared" si="37"/>
        <v>0</v>
      </c>
      <c r="K577" s="19"/>
      <c r="L577" s="197"/>
    </row>
    <row r="578" spans="1:14" ht="87" customHeight="1">
      <c r="A578" s="162" t="s">
        <v>510</v>
      </c>
      <c r="C578" s="42" t="s">
        <v>511</v>
      </c>
      <c r="G578" s="120">
        <v>4.3</v>
      </c>
      <c r="H578" s="121" t="s">
        <v>2</v>
      </c>
      <c r="I578" s="104"/>
      <c r="J578" s="19">
        <f t="shared" si="37"/>
        <v>0</v>
      </c>
      <c r="K578" s="19"/>
      <c r="L578" s="197"/>
    </row>
    <row r="579" spans="1:14" s="9" customFormat="1" ht="24" customHeight="1">
      <c r="A579" s="161"/>
      <c r="C579" s="10" t="s">
        <v>166</v>
      </c>
      <c r="D579" s="10"/>
      <c r="G579" s="125"/>
      <c r="H579" s="119"/>
      <c r="I579" s="106"/>
      <c r="J579" s="16"/>
      <c r="K579" s="16"/>
      <c r="L579" s="193"/>
      <c r="M579" s="57"/>
      <c r="N579" s="57"/>
    </row>
    <row r="580" spans="1:14" ht="87" customHeight="1">
      <c r="A580" s="162" t="s">
        <v>774</v>
      </c>
      <c r="C580" s="1" t="s">
        <v>775</v>
      </c>
      <c r="G580" s="120">
        <v>322.45</v>
      </c>
      <c r="H580" s="128" t="s">
        <v>6</v>
      </c>
      <c r="I580" s="104"/>
      <c r="J580" s="19">
        <f t="shared" ref="J580:J586" si="38">I580*G580</f>
        <v>0</v>
      </c>
      <c r="K580" s="19"/>
      <c r="L580" s="197"/>
    </row>
    <row r="581" spans="1:14" ht="87" customHeight="1">
      <c r="A581" s="162" t="s">
        <v>487</v>
      </c>
      <c r="C581" s="1" t="s">
        <v>488</v>
      </c>
      <c r="G581" s="120">
        <v>0.37</v>
      </c>
      <c r="H581" s="121" t="s">
        <v>2</v>
      </c>
      <c r="I581" s="104"/>
      <c r="J581" s="19">
        <f>I581*G581</f>
        <v>0</v>
      </c>
      <c r="K581" s="19"/>
      <c r="L581" s="197"/>
    </row>
    <row r="582" spans="1:14" ht="87" customHeight="1">
      <c r="A582" s="162" t="s">
        <v>329</v>
      </c>
      <c r="C582" s="1" t="s">
        <v>330</v>
      </c>
      <c r="G582" s="120">
        <v>0.37</v>
      </c>
      <c r="H582" s="121" t="s">
        <v>2</v>
      </c>
      <c r="I582" s="104"/>
      <c r="J582" s="19">
        <f t="shared" si="38"/>
        <v>0</v>
      </c>
      <c r="K582" s="19"/>
      <c r="L582" s="197"/>
    </row>
    <row r="583" spans="1:14" ht="87" customHeight="1">
      <c r="A583" s="162" t="s">
        <v>331</v>
      </c>
      <c r="C583" s="1" t="s">
        <v>182</v>
      </c>
      <c r="G583" s="120">
        <v>0.35</v>
      </c>
      <c r="H583" s="128" t="s">
        <v>6</v>
      </c>
      <c r="I583" s="104"/>
      <c r="J583" s="19">
        <f t="shared" si="38"/>
        <v>0</v>
      </c>
      <c r="K583" s="19"/>
      <c r="L583" s="197"/>
    </row>
    <row r="584" spans="1:14" ht="87" customHeight="1">
      <c r="A584" s="162" t="s">
        <v>332</v>
      </c>
      <c r="C584" s="1" t="s">
        <v>333</v>
      </c>
      <c r="G584" s="120">
        <v>3.95</v>
      </c>
      <c r="H584" s="121" t="s">
        <v>2</v>
      </c>
      <c r="I584" s="104"/>
      <c r="J584" s="19">
        <f t="shared" si="38"/>
        <v>0</v>
      </c>
      <c r="K584" s="19"/>
      <c r="L584" s="197"/>
    </row>
    <row r="585" spans="1:14" ht="87" customHeight="1">
      <c r="A585" s="162" t="s">
        <v>334</v>
      </c>
      <c r="C585" s="1" t="s">
        <v>335</v>
      </c>
      <c r="G585" s="120">
        <v>3.97</v>
      </c>
      <c r="H585" s="121" t="s">
        <v>2</v>
      </c>
      <c r="I585" s="104"/>
      <c r="J585" s="19">
        <f t="shared" si="38"/>
        <v>0</v>
      </c>
      <c r="K585" s="19"/>
      <c r="L585" s="197"/>
    </row>
    <row r="586" spans="1:14" ht="87" customHeight="1">
      <c r="A586" s="162" t="s">
        <v>336</v>
      </c>
      <c r="C586" s="1" t="s">
        <v>337</v>
      </c>
      <c r="G586" s="120">
        <v>4.95</v>
      </c>
      <c r="H586" s="121" t="s">
        <v>2</v>
      </c>
      <c r="I586" s="104"/>
      <c r="J586" s="19">
        <f t="shared" si="38"/>
        <v>0</v>
      </c>
      <c r="K586" s="19"/>
      <c r="L586" s="197"/>
    </row>
    <row r="587" spans="1:14" s="9" customFormat="1" ht="24" customHeight="1">
      <c r="A587" s="161"/>
      <c r="C587" s="10" t="s">
        <v>588</v>
      </c>
      <c r="D587" s="10"/>
      <c r="G587" s="125"/>
      <c r="H587" s="119"/>
      <c r="I587" s="106"/>
      <c r="J587" s="16"/>
      <c r="K587" s="16"/>
      <c r="L587" s="193"/>
      <c r="M587" s="57"/>
      <c r="N587" s="57"/>
    </row>
    <row r="588" spans="1:14" ht="87" customHeight="1">
      <c r="A588" s="162" t="s">
        <v>1467</v>
      </c>
      <c r="C588" s="14" t="s">
        <v>853</v>
      </c>
      <c r="G588" s="120">
        <v>9.93</v>
      </c>
      <c r="H588" s="121" t="s">
        <v>2</v>
      </c>
      <c r="I588" s="104"/>
      <c r="J588" s="19">
        <f t="shared" ref="J588:J592" si="39">I588*G588</f>
        <v>0</v>
      </c>
      <c r="K588" s="19"/>
      <c r="L588" s="203" t="s">
        <v>89</v>
      </c>
    </row>
    <row r="589" spans="1:14" ht="87" customHeight="1">
      <c r="A589" s="162" t="s">
        <v>1468</v>
      </c>
      <c r="C589" s="14" t="s">
        <v>852</v>
      </c>
      <c r="G589" s="120">
        <v>11</v>
      </c>
      <c r="H589" s="121" t="s">
        <v>2</v>
      </c>
      <c r="I589" s="104"/>
      <c r="J589" s="19">
        <f>I589*G589</f>
        <v>0</v>
      </c>
      <c r="K589" s="19"/>
      <c r="L589" s="203"/>
    </row>
    <row r="590" spans="1:14" s="24" customFormat="1" ht="87" customHeight="1">
      <c r="A590" s="163" t="s">
        <v>1469</v>
      </c>
      <c r="C590" s="33" t="s">
        <v>851</v>
      </c>
      <c r="D590" s="33"/>
      <c r="G590" s="122">
        <v>42.5</v>
      </c>
      <c r="H590" s="123" t="s">
        <v>2</v>
      </c>
      <c r="I590" s="108"/>
      <c r="J590" s="34">
        <f t="shared" si="39"/>
        <v>0</v>
      </c>
      <c r="K590" s="34"/>
      <c r="L590" s="198"/>
      <c r="M590" s="58"/>
      <c r="N590" s="58"/>
    </row>
    <row r="591" spans="1:14" ht="87" customHeight="1">
      <c r="A591" s="162" t="s">
        <v>129</v>
      </c>
      <c r="C591" s="1" t="s">
        <v>848</v>
      </c>
      <c r="G591" s="120">
        <v>5.75</v>
      </c>
      <c r="H591" s="121" t="s">
        <v>2</v>
      </c>
      <c r="I591" s="104"/>
      <c r="J591" s="19">
        <f t="shared" si="39"/>
        <v>0</v>
      </c>
      <c r="K591" s="19"/>
      <c r="L591" s="197"/>
    </row>
    <row r="592" spans="1:14" ht="87" customHeight="1">
      <c r="A592" s="162" t="s">
        <v>130</v>
      </c>
      <c r="C592" s="1" t="s">
        <v>847</v>
      </c>
      <c r="G592" s="120">
        <v>2.35</v>
      </c>
      <c r="H592" s="121" t="s">
        <v>2</v>
      </c>
      <c r="I592" s="104"/>
      <c r="J592" s="19">
        <f t="shared" si="39"/>
        <v>0</v>
      </c>
      <c r="K592" s="19"/>
      <c r="L592" s="197"/>
    </row>
    <row r="593" spans="1:14" ht="87" customHeight="1">
      <c r="A593" s="162" t="s">
        <v>462</v>
      </c>
      <c r="C593" s="1" t="s">
        <v>849</v>
      </c>
      <c r="G593" s="120">
        <v>2.37</v>
      </c>
      <c r="H593" s="121" t="s">
        <v>2</v>
      </c>
      <c r="I593" s="104"/>
      <c r="J593" s="19">
        <f>I593*G593</f>
        <v>0</v>
      </c>
      <c r="K593" s="19"/>
      <c r="L593" s="197"/>
    </row>
    <row r="594" spans="1:14" ht="87" customHeight="1">
      <c r="A594" s="162" t="s">
        <v>131</v>
      </c>
      <c r="C594" s="1" t="s">
        <v>850</v>
      </c>
      <c r="G594" s="120">
        <v>2.35</v>
      </c>
      <c r="H594" s="121" t="s">
        <v>2</v>
      </c>
      <c r="I594" s="104"/>
      <c r="J594" s="19">
        <f>I594*G594</f>
        <v>0</v>
      </c>
      <c r="K594" s="19"/>
      <c r="L594" s="197"/>
    </row>
    <row r="595" spans="1:14" ht="87" customHeight="1">
      <c r="A595" s="162" t="s">
        <v>587</v>
      </c>
      <c r="C595" s="1" t="s">
        <v>1265</v>
      </c>
      <c r="G595" s="120">
        <v>4.7</v>
      </c>
      <c r="H595" s="121" t="s">
        <v>2</v>
      </c>
      <c r="I595" s="104"/>
      <c r="J595" s="19">
        <f>I595*G595</f>
        <v>0</v>
      </c>
      <c r="K595" s="19"/>
      <c r="L595" s="197"/>
    </row>
    <row r="596" spans="1:14" s="9" customFormat="1" ht="24" customHeight="1">
      <c r="A596" s="161"/>
      <c r="C596" s="10" t="s">
        <v>1077</v>
      </c>
      <c r="D596" s="10"/>
      <c r="G596" s="125"/>
      <c r="H596" s="119"/>
      <c r="I596" s="106"/>
      <c r="J596" s="16"/>
      <c r="K596" s="16"/>
      <c r="L596" s="193"/>
      <c r="M596" s="57"/>
      <c r="N596" s="57"/>
    </row>
    <row r="597" spans="1:14" ht="87" customHeight="1">
      <c r="A597" s="151" t="s">
        <v>830</v>
      </c>
      <c r="C597" s="41" t="s">
        <v>1319</v>
      </c>
      <c r="G597" s="120">
        <v>3.99</v>
      </c>
      <c r="H597" s="121" t="s">
        <v>6</v>
      </c>
      <c r="I597" s="104"/>
      <c r="J597" s="19">
        <f t="shared" ref="J597:J601" si="40">I597*G597</f>
        <v>0</v>
      </c>
      <c r="K597" s="19"/>
      <c r="L597" s="197"/>
    </row>
    <row r="598" spans="1:14" ht="87" customHeight="1">
      <c r="A598" s="151" t="s">
        <v>831</v>
      </c>
      <c r="C598" s="41" t="s">
        <v>1046</v>
      </c>
      <c r="G598" s="120">
        <v>2.4900000000000002</v>
      </c>
      <c r="H598" s="121" t="s">
        <v>2</v>
      </c>
      <c r="I598" s="104"/>
      <c r="J598" s="19">
        <f>I598*G598</f>
        <v>0</v>
      </c>
      <c r="K598" s="19"/>
      <c r="L598" s="197"/>
    </row>
    <row r="599" spans="1:14" ht="87" customHeight="1">
      <c r="A599" s="151" t="s">
        <v>1047</v>
      </c>
      <c r="C599" s="46" t="s">
        <v>1048</v>
      </c>
      <c r="G599" s="120">
        <v>4.9800000000000004</v>
      </c>
      <c r="H599" s="121" t="s">
        <v>2</v>
      </c>
      <c r="I599" s="104"/>
      <c r="J599" s="19">
        <f t="shared" si="40"/>
        <v>0</v>
      </c>
      <c r="K599" s="19"/>
      <c r="L599" s="197"/>
    </row>
    <row r="600" spans="1:14" ht="87" customHeight="1">
      <c r="A600" s="151" t="s">
        <v>1049</v>
      </c>
      <c r="C600" s="46" t="s">
        <v>1050</v>
      </c>
      <c r="G600" s="120">
        <v>5.88</v>
      </c>
      <c r="H600" s="121" t="s">
        <v>2</v>
      </c>
      <c r="I600" s="104"/>
      <c r="J600" s="19">
        <f t="shared" si="40"/>
        <v>0</v>
      </c>
      <c r="K600" s="19"/>
      <c r="L600" s="197"/>
    </row>
    <row r="601" spans="1:14" ht="87" customHeight="1">
      <c r="A601" s="151" t="s">
        <v>1059</v>
      </c>
      <c r="C601" s="40" t="s">
        <v>1060</v>
      </c>
      <c r="G601" s="120">
        <v>13.5</v>
      </c>
      <c r="H601" s="121" t="s">
        <v>6</v>
      </c>
      <c r="I601" s="104"/>
      <c r="J601" s="19">
        <f t="shared" si="40"/>
        <v>0</v>
      </c>
      <c r="K601" s="19"/>
      <c r="L601" s="197"/>
    </row>
    <row r="602" spans="1:14" ht="87" customHeight="1">
      <c r="A602" s="151" t="s">
        <v>1051</v>
      </c>
      <c r="C602" s="40" t="s">
        <v>1052</v>
      </c>
      <c r="G602" s="120">
        <v>24.95</v>
      </c>
      <c r="H602" s="121" t="s">
        <v>2</v>
      </c>
      <c r="I602" s="104"/>
      <c r="J602" s="19">
        <f>I602*G602</f>
        <v>0</v>
      </c>
      <c r="K602" s="19"/>
      <c r="L602" s="197"/>
    </row>
    <row r="603" spans="1:14" s="9" customFormat="1" ht="24" customHeight="1">
      <c r="A603" s="161"/>
      <c r="C603" s="10" t="s">
        <v>1078</v>
      </c>
      <c r="D603" s="10"/>
      <c r="G603" s="125"/>
      <c r="H603" s="119"/>
      <c r="I603" s="106"/>
      <c r="J603" s="16"/>
      <c r="K603" s="16"/>
      <c r="L603" s="193"/>
      <c r="M603" s="57"/>
      <c r="N603" s="57"/>
    </row>
    <row r="604" spans="1:14" ht="87" customHeight="1">
      <c r="A604" s="151" t="s">
        <v>1079</v>
      </c>
      <c r="C604" s="21" t="s">
        <v>1080</v>
      </c>
      <c r="G604" s="120">
        <v>365</v>
      </c>
      <c r="H604" s="121" t="s">
        <v>2</v>
      </c>
      <c r="I604" s="104"/>
      <c r="J604" s="19">
        <f>I604*G604</f>
        <v>0</v>
      </c>
      <c r="K604" s="19"/>
      <c r="L604" s="197"/>
    </row>
    <row r="605" spans="1:14" ht="45" customHeight="1">
      <c r="G605" s="120"/>
      <c r="H605" s="121"/>
      <c r="I605" s="104"/>
      <c r="J605" s="19"/>
      <c r="K605" s="19"/>
    </row>
    <row r="606" spans="1:14" s="7" customFormat="1" ht="45" customHeight="1">
      <c r="A606" s="160"/>
      <c r="C606" s="8" t="s">
        <v>82</v>
      </c>
      <c r="D606" s="8"/>
      <c r="G606" s="129"/>
      <c r="H606" s="127"/>
      <c r="I606" s="107"/>
      <c r="J606" s="20"/>
      <c r="K606" s="20"/>
      <c r="L606" s="192"/>
      <c r="M606" s="56"/>
      <c r="N606" s="56"/>
    </row>
    <row r="607" spans="1:14" s="9" customFormat="1" ht="24" customHeight="1">
      <c r="A607" s="161"/>
      <c r="C607" s="10" t="s">
        <v>85</v>
      </c>
      <c r="D607" s="10"/>
      <c r="G607" s="125"/>
      <c r="H607" s="119"/>
      <c r="I607" s="106"/>
      <c r="J607" s="16"/>
      <c r="K607" s="16"/>
      <c r="L607" s="193"/>
      <c r="M607" s="57"/>
      <c r="N607" s="57"/>
    </row>
    <row r="608" spans="1:14" ht="87" customHeight="1">
      <c r="A608" s="162" t="s">
        <v>1323</v>
      </c>
      <c r="C608" s="1" t="s">
        <v>238</v>
      </c>
      <c r="G608" s="120">
        <v>0.55000000000000004</v>
      </c>
      <c r="H608" s="121" t="s">
        <v>2</v>
      </c>
      <c r="I608" s="104"/>
      <c r="J608" s="19">
        <f t="shared" ref="J608:J622" si="41">I608*G608</f>
        <v>0</v>
      </c>
      <c r="K608" s="19"/>
    </row>
    <row r="609" spans="1:12" ht="87" customHeight="1">
      <c r="A609" s="162" t="s">
        <v>1338</v>
      </c>
      <c r="C609" s="1" t="s">
        <v>1339</v>
      </c>
      <c r="G609" s="120">
        <v>0.62</v>
      </c>
      <c r="H609" s="121" t="s">
        <v>2</v>
      </c>
      <c r="I609" s="104"/>
      <c r="J609" s="19">
        <f>I609*G609</f>
        <v>0</v>
      </c>
      <c r="K609" s="19"/>
    </row>
    <row r="610" spans="1:12" ht="87" customHeight="1">
      <c r="A610" s="162" t="s">
        <v>1324</v>
      </c>
      <c r="C610" s="1" t="s">
        <v>239</v>
      </c>
      <c r="G610" s="120">
        <v>0.6</v>
      </c>
      <c r="H610" s="121" t="s">
        <v>6</v>
      </c>
      <c r="I610" s="104"/>
      <c r="J610" s="19">
        <f t="shared" si="41"/>
        <v>0</v>
      </c>
      <c r="K610" s="19"/>
      <c r="L610" s="197"/>
    </row>
    <row r="611" spans="1:12" ht="87" customHeight="1">
      <c r="A611" s="162" t="s">
        <v>1325</v>
      </c>
      <c r="C611" s="1" t="s">
        <v>1326</v>
      </c>
      <c r="G611" s="120">
        <v>0.57999999999999996</v>
      </c>
      <c r="H611" s="121" t="s">
        <v>2</v>
      </c>
      <c r="I611" s="104"/>
      <c r="J611" s="19">
        <f>I611*G611</f>
        <v>0</v>
      </c>
      <c r="K611" s="19"/>
      <c r="L611" s="197"/>
    </row>
    <row r="612" spans="1:12" ht="87" customHeight="1">
      <c r="A612" s="162" t="s">
        <v>1327</v>
      </c>
      <c r="C612" s="1" t="s">
        <v>240</v>
      </c>
      <c r="G612" s="120">
        <v>1.27</v>
      </c>
      <c r="H612" s="121" t="s">
        <v>2</v>
      </c>
      <c r="I612" s="104"/>
      <c r="J612" s="19">
        <f t="shared" si="41"/>
        <v>0</v>
      </c>
      <c r="K612" s="19"/>
      <c r="L612" s="197"/>
    </row>
    <row r="613" spans="1:12" ht="87" customHeight="1">
      <c r="A613" s="162" t="s">
        <v>1344</v>
      </c>
      <c r="C613" s="1" t="s">
        <v>83</v>
      </c>
      <c r="G613" s="120">
        <v>2.5499999999999998</v>
      </c>
      <c r="H613" s="121" t="s">
        <v>2</v>
      </c>
      <c r="I613" s="104"/>
      <c r="J613" s="19">
        <f t="shared" si="41"/>
        <v>0</v>
      </c>
      <c r="K613" s="19"/>
      <c r="L613" s="197"/>
    </row>
    <row r="614" spans="1:12" ht="87" customHeight="1">
      <c r="A614" s="162" t="s">
        <v>1345</v>
      </c>
      <c r="C614" s="1" t="s">
        <v>84</v>
      </c>
      <c r="G614" s="120">
        <v>2.8</v>
      </c>
      <c r="H614" s="121" t="s">
        <v>2</v>
      </c>
      <c r="I614" s="104"/>
      <c r="J614" s="19">
        <f t="shared" si="41"/>
        <v>0</v>
      </c>
      <c r="K614" s="19"/>
      <c r="L614" s="197"/>
    </row>
    <row r="615" spans="1:12" ht="87" customHeight="1">
      <c r="A615" s="162" t="s">
        <v>1420</v>
      </c>
      <c r="C615" s="41" t="s">
        <v>1421</v>
      </c>
      <c r="G615" s="120">
        <v>8.7899999999999991</v>
      </c>
      <c r="H615" s="121" t="s">
        <v>2</v>
      </c>
      <c r="I615" s="104"/>
      <c r="J615" s="19">
        <f>I615*G615</f>
        <v>0</v>
      </c>
      <c r="K615" s="19"/>
      <c r="L615" s="197"/>
    </row>
    <row r="616" spans="1:12" ht="87" customHeight="1">
      <c r="A616" s="162" t="s">
        <v>1422</v>
      </c>
      <c r="C616" s="41" t="s">
        <v>1423</v>
      </c>
      <c r="G616" s="120">
        <v>8.7899999999999991</v>
      </c>
      <c r="H616" s="121" t="s">
        <v>2</v>
      </c>
      <c r="I616" s="104"/>
      <c r="J616" s="19">
        <f>I616*G616</f>
        <v>0</v>
      </c>
      <c r="K616" s="19"/>
      <c r="L616" s="197"/>
    </row>
    <row r="617" spans="1:12" ht="87" customHeight="1">
      <c r="A617" s="162" t="s">
        <v>1346</v>
      </c>
      <c r="C617" s="1" t="s">
        <v>1390</v>
      </c>
      <c r="G617" s="120">
        <v>5.99</v>
      </c>
      <c r="H617" s="121" t="s">
        <v>2</v>
      </c>
      <c r="I617" s="104"/>
      <c r="J617" s="19">
        <f t="shared" si="41"/>
        <v>0</v>
      </c>
      <c r="K617" s="19"/>
    </row>
    <row r="618" spans="1:12" ht="87" customHeight="1">
      <c r="A618" s="162" t="s">
        <v>1347</v>
      </c>
      <c r="C618" s="1" t="s">
        <v>1391</v>
      </c>
      <c r="G618" s="120">
        <v>5.99</v>
      </c>
      <c r="H618" s="121" t="s">
        <v>2</v>
      </c>
      <c r="I618" s="104"/>
      <c r="J618" s="19">
        <f t="shared" si="41"/>
        <v>0</v>
      </c>
      <c r="K618" s="19"/>
    </row>
    <row r="619" spans="1:12" ht="87" customHeight="1">
      <c r="A619" s="162" t="s">
        <v>1348</v>
      </c>
      <c r="C619" s="1" t="s">
        <v>1392</v>
      </c>
      <c r="G619" s="120">
        <v>5.99</v>
      </c>
      <c r="H619" s="121" t="s">
        <v>2</v>
      </c>
      <c r="I619" s="104"/>
      <c r="J619" s="19">
        <f t="shared" si="41"/>
        <v>0</v>
      </c>
      <c r="K619" s="19"/>
    </row>
    <row r="620" spans="1:12" ht="87" customHeight="1">
      <c r="A620" s="162" t="s">
        <v>1349</v>
      </c>
      <c r="C620" s="1" t="s">
        <v>1393</v>
      </c>
      <c r="G620" s="120">
        <v>5.99</v>
      </c>
      <c r="H620" s="121" t="s">
        <v>2</v>
      </c>
      <c r="I620" s="104"/>
      <c r="J620" s="19">
        <f t="shared" si="41"/>
        <v>0</v>
      </c>
      <c r="K620" s="19"/>
    </row>
    <row r="621" spans="1:12" ht="87" customHeight="1">
      <c r="A621" s="162" t="s">
        <v>784</v>
      </c>
      <c r="C621" s="1" t="s">
        <v>788</v>
      </c>
      <c r="G621" s="120">
        <v>0.99</v>
      </c>
      <c r="H621" s="121" t="s">
        <v>2</v>
      </c>
      <c r="I621" s="104"/>
      <c r="J621" s="19">
        <f>I621*G621</f>
        <v>0</v>
      </c>
      <c r="K621" s="19"/>
    </row>
    <row r="622" spans="1:12" ht="87" customHeight="1">
      <c r="A622" s="162" t="s">
        <v>235</v>
      </c>
      <c r="C622" s="1" t="s">
        <v>236</v>
      </c>
      <c r="G622" s="120">
        <v>0.85</v>
      </c>
      <c r="H622" s="128" t="s">
        <v>6</v>
      </c>
      <c r="I622" s="104"/>
      <c r="J622" s="19">
        <f t="shared" si="41"/>
        <v>0</v>
      </c>
      <c r="K622" s="19"/>
    </row>
    <row r="623" spans="1:12" ht="87" customHeight="1">
      <c r="A623" s="162" t="s">
        <v>1386</v>
      </c>
      <c r="C623" s="1" t="s">
        <v>1387</v>
      </c>
      <c r="G623" s="120">
        <v>6.99</v>
      </c>
      <c r="H623" s="121" t="s">
        <v>2</v>
      </c>
      <c r="I623" s="104"/>
      <c r="J623" s="19">
        <f>I623*G623</f>
        <v>0</v>
      </c>
      <c r="K623" s="19"/>
    </row>
    <row r="624" spans="1:12" ht="87" customHeight="1">
      <c r="A624" s="162" t="s">
        <v>1388</v>
      </c>
      <c r="C624" s="1" t="s">
        <v>1389</v>
      </c>
      <c r="G624" s="120">
        <v>7.69</v>
      </c>
      <c r="H624" s="121" t="s">
        <v>2</v>
      </c>
      <c r="I624" s="104"/>
      <c r="J624" s="19">
        <f>I624*G624</f>
        <v>0</v>
      </c>
      <c r="K624" s="19"/>
    </row>
    <row r="625" spans="1:14" ht="87" customHeight="1">
      <c r="A625" s="162" t="s">
        <v>460</v>
      </c>
      <c r="C625" s="1" t="s">
        <v>461</v>
      </c>
      <c r="G625" s="120">
        <v>10.199999999999999</v>
      </c>
      <c r="H625" s="121" t="s">
        <v>2</v>
      </c>
      <c r="I625" s="104"/>
      <c r="J625" s="19">
        <f t="shared" ref="J625:J630" si="42">I625*G625</f>
        <v>0</v>
      </c>
      <c r="K625" s="19"/>
    </row>
    <row r="626" spans="1:14" ht="87" customHeight="1">
      <c r="A626" s="151" t="s">
        <v>882</v>
      </c>
      <c r="C626" s="41" t="s">
        <v>883</v>
      </c>
      <c r="G626" s="120">
        <v>5.59</v>
      </c>
      <c r="H626" s="121" t="s">
        <v>2</v>
      </c>
      <c r="I626" s="104"/>
      <c r="J626" s="19">
        <f t="shared" si="42"/>
        <v>0</v>
      </c>
      <c r="K626" s="19"/>
    </row>
    <row r="627" spans="1:14" ht="87" customHeight="1">
      <c r="A627" s="151" t="s">
        <v>922</v>
      </c>
      <c r="C627" s="22" t="s">
        <v>923</v>
      </c>
      <c r="G627" s="120">
        <v>4.97</v>
      </c>
      <c r="H627" s="121" t="s">
        <v>2</v>
      </c>
      <c r="I627" s="104"/>
      <c r="J627" s="19">
        <f t="shared" si="42"/>
        <v>0</v>
      </c>
      <c r="K627" s="19"/>
    </row>
    <row r="628" spans="1:14" ht="87" customHeight="1">
      <c r="A628" s="151" t="s">
        <v>948</v>
      </c>
      <c r="C628" s="22" t="s">
        <v>949</v>
      </c>
      <c r="G628" s="120">
        <v>5.99</v>
      </c>
      <c r="H628" s="121" t="s">
        <v>2</v>
      </c>
      <c r="I628" s="104"/>
      <c r="J628" s="19">
        <f t="shared" si="42"/>
        <v>0</v>
      </c>
      <c r="K628" s="19"/>
    </row>
    <row r="629" spans="1:14" ht="87" customHeight="1">
      <c r="A629" s="151" t="s">
        <v>1384</v>
      </c>
      <c r="C629" s="22" t="s">
        <v>1385</v>
      </c>
      <c r="G629" s="120">
        <v>4.75</v>
      </c>
      <c r="H629" s="121" t="s">
        <v>2</v>
      </c>
      <c r="I629" s="104"/>
      <c r="J629" s="19">
        <f>I629*G629</f>
        <v>0</v>
      </c>
      <c r="K629" s="19"/>
    </row>
    <row r="630" spans="1:14" ht="87" customHeight="1">
      <c r="A630" s="151" t="s">
        <v>924</v>
      </c>
      <c r="C630" s="22" t="s">
        <v>925</v>
      </c>
      <c r="G630" s="120">
        <v>32.5</v>
      </c>
      <c r="H630" s="121" t="s">
        <v>2</v>
      </c>
      <c r="I630" s="104"/>
      <c r="J630" s="19">
        <f t="shared" si="42"/>
        <v>0</v>
      </c>
      <c r="K630" s="19"/>
      <c r="L630" s="197"/>
    </row>
    <row r="631" spans="1:14" s="9" customFormat="1" ht="24" customHeight="1">
      <c r="A631" s="161"/>
      <c r="C631" s="10" t="s">
        <v>87</v>
      </c>
      <c r="D631" s="10"/>
      <c r="G631" s="125"/>
      <c r="H631" s="119"/>
      <c r="I631" s="106"/>
      <c r="J631" s="16"/>
      <c r="K631" s="16"/>
      <c r="L631" s="193"/>
      <c r="M631" s="57"/>
      <c r="N631" s="57"/>
    </row>
    <row r="632" spans="1:14" ht="87" customHeight="1">
      <c r="A632" s="162" t="s">
        <v>1341</v>
      </c>
      <c r="C632" s="190" t="s">
        <v>1340</v>
      </c>
      <c r="D632" s="4"/>
      <c r="G632" s="120">
        <v>18.97</v>
      </c>
      <c r="H632" s="121" t="s">
        <v>2</v>
      </c>
      <c r="I632" s="104"/>
      <c r="J632" s="19">
        <f>I632*G632</f>
        <v>0</v>
      </c>
      <c r="K632" s="19"/>
      <c r="L632" s="197"/>
    </row>
    <row r="633" spans="1:14" s="9" customFormat="1" ht="24" customHeight="1">
      <c r="A633" s="161"/>
      <c r="C633" s="10" t="s">
        <v>86</v>
      </c>
      <c r="D633" s="10"/>
      <c r="G633" s="125"/>
      <c r="H633" s="119"/>
      <c r="I633" s="106"/>
      <c r="J633" s="16"/>
      <c r="K633" s="16"/>
      <c r="L633" s="193"/>
      <c r="M633" s="57"/>
      <c r="N633" s="57"/>
    </row>
    <row r="634" spans="1:14" ht="87" customHeight="1">
      <c r="A634" s="162" t="s">
        <v>244</v>
      </c>
      <c r="C634" s="46" t="s">
        <v>1114</v>
      </c>
      <c r="G634" s="120">
        <v>10.97</v>
      </c>
      <c r="H634" s="121" t="s">
        <v>2</v>
      </c>
      <c r="I634" s="104"/>
      <c r="J634" s="19">
        <f t="shared" ref="J634:J640" si="43">I634*G634</f>
        <v>0</v>
      </c>
      <c r="K634" s="19"/>
      <c r="L634" s="197"/>
    </row>
    <row r="635" spans="1:14" ht="87" customHeight="1">
      <c r="A635" s="162" t="s">
        <v>245</v>
      </c>
      <c r="C635" s="46" t="s">
        <v>1115</v>
      </c>
      <c r="G635" s="120">
        <v>9.19</v>
      </c>
      <c r="H635" s="121" t="s">
        <v>2</v>
      </c>
      <c r="I635" s="104"/>
      <c r="J635" s="19">
        <f t="shared" si="43"/>
        <v>0</v>
      </c>
      <c r="K635" s="19"/>
      <c r="L635" s="197"/>
    </row>
    <row r="636" spans="1:14" ht="87" customHeight="1">
      <c r="A636" s="162" t="s">
        <v>1382</v>
      </c>
      <c r="C636" s="46" t="s">
        <v>1383</v>
      </c>
      <c r="G636" s="120">
        <v>9.77</v>
      </c>
      <c r="H636" s="121" t="s">
        <v>2</v>
      </c>
      <c r="I636" s="104"/>
      <c r="J636" s="19">
        <f>I636*G636</f>
        <v>0</v>
      </c>
      <c r="K636" s="19"/>
      <c r="L636" s="197"/>
    </row>
    <row r="637" spans="1:14" ht="87" customHeight="1">
      <c r="A637" s="162" t="s">
        <v>1266</v>
      </c>
      <c r="C637" s="41" t="s">
        <v>1267</v>
      </c>
      <c r="G637" s="120">
        <v>13.99</v>
      </c>
      <c r="H637" s="121" t="s">
        <v>2</v>
      </c>
      <c r="I637" s="104"/>
      <c r="J637" s="19">
        <f t="shared" si="43"/>
        <v>0</v>
      </c>
      <c r="K637" s="19"/>
      <c r="L637" s="197"/>
    </row>
    <row r="638" spans="1:14" ht="87" customHeight="1">
      <c r="A638" s="162" t="s">
        <v>1268</v>
      </c>
      <c r="C638" s="41" t="s">
        <v>1269</v>
      </c>
      <c r="G638" s="120">
        <v>13.99</v>
      </c>
      <c r="H638" s="121" t="s">
        <v>2</v>
      </c>
      <c r="I638" s="104"/>
      <c r="J638" s="19">
        <f t="shared" si="43"/>
        <v>0</v>
      </c>
      <c r="K638" s="19"/>
      <c r="L638" s="197"/>
    </row>
    <row r="639" spans="1:14" ht="87" customHeight="1">
      <c r="A639" s="162" t="s">
        <v>1128</v>
      </c>
      <c r="C639" s="22" t="s">
        <v>1129</v>
      </c>
      <c r="G639" s="120">
        <v>24.82</v>
      </c>
      <c r="H639" s="121" t="s">
        <v>2</v>
      </c>
      <c r="I639" s="104"/>
      <c r="J639" s="19">
        <f t="shared" si="43"/>
        <v>0</v>
      </c>
      <c r="K639" s="19"/>
      <c r="L639" s="201" t="s">
        <v>1130</v>
      </c>
    </row>
    <row r="640" spans="1:14" ht="87" customHeight="1">
      <c r="A640" s="162" t="s">
        <v>1112</v>
      </c>
      <c r="C640" s="22" t="s">
        <v>1113</v>
      </c>
      <c r="G640" s="120">
        <v>24.65</v>
      </c>
      <c r="H640" s="121" t="s">
        <v>2</v>
      </c>
      <c r="I640" s="104"/>
      <c r="J640" s="19">
        <f t="shared" si="43"/>
        <v>0</v>
      </c>
      <c r="K640" s="19"/>
      <c r="L640" s="201" t="s">
        <v>1116</v>
      </c>
    </row>
    <row r="641" spans="1:14" s="9" customFormat="1" ht="24" customHeight="1">
      <c r="A641" s="161"/>
      <c r="C641" s="10" t="s">
        <v>338</v>
      </c>
      <c r="D641" s="10"/>
      <c r="G641" s="125"/>
      <c r="H641" s="119"/>
      <c r="I641" s="106"/>
      <c r="J641" s="16"/>
      <c r="K641" s="16"/>
      <c r="L641" s="193"/>
      <c r="M641" s="57"/>
      <c r="N641" s="57"/>
    </row>
    <row r="642" spans="1:14" ht="87" customHeight="1">
      <c r="A642" s="162" t="s">
        <v>1311</v>
      </c>
      <c r="C642" s="1" t="s">
        <v>1312</v>
      </c>
      <c r="G642" s="120">
        <v>17.489999999999998</v>
      </c>
      <c r="H642" s="121" t="s">
        <v>6</v>
      </c>
      <c r="I642" s="104"/>
      <c r="J642" s="19">
        <f t="shared" ref="J642:J647" si="44">I642*G642</f>
        <v>0</v>
      </c>
      <c r="K642" s="19"/>
      <c r="L642" s="197"/>
    </row>
    <row r="643" spans="1:14" ht="87" customHeight="1">
      <c r="A643" s="162" t="s">
        <v>269</v>
      </c>
      <c r="C643" s="1" t="s">
        <v>1313</v>
      </c>
      <c r="G643" s="120">
        <v>19.75</v>
      </c>
      <c r="H643" s="121" t="s">
        <v>6</v>
      </c>
      <c r="I643" s="104"/>
      <c r="J643" s="19">
        <f t="shared" si="44"/>
        <v>0</v>
      </c>
      <c r="K643" s="19"/>
      <c r="L643" s="197"/>
    </row>
    <row r="644" spans="1:14" ht="87" customHeight="1">
      <c r="A644" s="162" t="s">
        <v>200</v>
      </c>
      <c r="C644" s="1" t="s">
        <v>201</v>
      </c>
      <c r="G644" s="120">
        <v>35.950000000000003</v>
      </c>
      <c r="H644" s="121" t="s">
        <v>2</v>
      </c>
      <c r="I644" s="104"/>
      <c r="J644" s="19">
        <f t="shared" si="44"/>
        <v>0</v>
      </c>
      <c r="K644" s="19"/>
      <c r="L644" s="197"/>
    </row>
    <row r="645" spans="1:14" ht="87" customHeight="1">
      <c r="A645" s="162" t="s">
        <v>202</v>
      </c>
      <c r="C645" s="1" t="s">
        <v>203</v>
      </c>
      <c r="G645" s="120">
        <v>65.97</v>
      </c>
      <c r="H645" s="121" t="s">
        <v>2</v>
      </c>
      <c r="I645" s="104"/>
      <c r="J645" s="19">
        <f t="shared" si="44"/>
        <v>0</v>
      </c>
      <c r="K645" s="19"/>
      <c r="L645" s="197"/>
    </row>
    <row r="646" spans="1:14" ht="87" customHeight="1">
      <c r="A646" s="162" t="s">
        <v>397</v>
      </c>
      <c r="C646" s="1" t="s">
        <v>398</v>
      </c>
      <c r="G646" s="120">
        <v>125.99</v>
      </c>
      <c r="H646" s="121" t="s">
        <v>2</v>
      </c>
      <c r="I646" s="104"/>
      <c r="J646" s="19">
        <f t="shared" si="44"/>
        <v>0</v>
      </c>
      <c r="K646" s="19"/>
      <c r="L646" s="197"/>
    </row>
    <row r="647" spans="1:14" ht="87" customHeight="1">
      <c r="A647" s="162" t="s">
        <v>1082</v>
      </c>
      <c r="C647" s="1" t="s">
        <v>1083</v>
      </c>
      <c r="G647" s="120">
        <v>65.75</v>
      </c>
      <c r="H647" s="121" t="s">
        <v>2</v>
      </c>
      <c r="I647" s="104"/>
      <c r="J647" s="19">
        <f t="shared" si="44"/>
        <v>0</v>
      </c>
      <c r="K647" s="19"/>
      <c r="L647" s="201" t="s">
        <v>1084</v>
      </c>
    </row>
    <row r="648" spans="1:14" ht="87" customHeight="1">
      <c r="A648" s="162" t="s">
        <v>250</v>
      </c>
      <c r="C648" s="21" t="s">
        <v>608</v>
      </c>
      <c r="G648" s="120">
        <v>98.7</v>
      </c>
      <c r="H648" s="121" t="s">
        <v>2</v>
      </c>
      <c r="I648" s="104"/>
      <c r="J648" s="19">
        <f t="shared" ref="J648:J650" si="45">I648*G648</f>
        <v>0</v>
      </c>
      <c r="K648" s="19"/>
      <c r="L648" s="203" t="s">
        <v>251</v>
      </c>
    </row>
    <row r="649" spans="1:14" ht="87" customHeight="1">
      <c r="A649" s="162" t="s">
        <v>344</v>
      </c>
      <c r="C649" s="21" t="s">
        <v>345</v>
      </c>
      <c r="G649" s="120">
        <v>119.95</v>
      </c>
      <c r="H649" s="121" t="s">
        <v>2</v>
      </c>
      <c r="I649" s="104"/>
      <c r="J649" s="19">
        <f>I649*G649</f>
        <v>0</v>
      </c>
      <c r="K649" s="19"/>
      <c r="L649" s="203"/>
    </row>
    <row r="650" spans="1:14" ht="87" customHeight="1">
      <c r="A650" s="162" t="s">
        <v>339</v>
      </c>
      <c r="C650" s="1" t="s">
        <v>341</v>
      </c>
      <c r="G650" s="120">
        <v>46.9</v>
      </c>
      <c r="H650" s="121" t="s">
        <v>2</v>
      </c>
      <c r="I650" s="104"/>
      <c r="J650" s="19">
        <f t="shared" si="45"/>
        <v>0</v>
      </c>
      <c r="K650" s="19"/>
      <c r="L650" s="203" t="s">
        <v>340</v>
      </c>
    </row>
    <row r="651" spans="1:14" ht="87" customHeight="1">
      <c r="A651" s="162" t="s">
        <v>1438</v>
      </c>
      <c r="C651" s="46" t="s">
        <v>1439</v>
      </c>
      <c r="G651" s="120">
        <v>24.99</v>
      </c>
      <c r="H651" s="121" t="s">
        <v>2</v>
      </c>
      <c r="I651" s="104"/>
      <c r="J651" s="19">
        <f>I651*G651</f>
        <v>0</v>
      </c>
      <c r="K651" s="19"/>
      <c r="L651" s="203"/>
    </row>
    <row r="652" spans="1:14" s="9" customFormat="1" ht="24" customHeight="1">
      <c r="A652" s="161"/>
      <c r="C652" s="10" t="s">
        <v>296</v>
      </c>
      <c r="D652" s="10"/>
      <c r="G652" s="125"/>
      <c r="H652" s="119"/>
      <c r="I652" s="106"/>
      <c r="J652" s="16"/>
      <c r="K652" s="16"/>
      <c r="L652" s="193"/>
      <c r="M652" s="57"/>
      <c r="N652" s="57"/>
    </row>
    <row r="653" spans="1:14" ht="87" customHeight="1">
      <c r="A653" s="162" t="s">
        <v>543</v>
      </c>
      <c r="C653" s="1" t="s">
        <v>1419</v>
      </c>
      <c r="G653" s="120">
        <v>13.98</v>
      </c>
      <c r="H653" s="121" t="s">
        <v>2</v>
      </c>
      <c r="I653" s="104"/>
      <c r="J653" s="19">
        <f>I653*G653</f>
        <v>0</v>
      </c>
      <c r="K653" s="19"/>
      <c r="L653" s="197"/>
    </row>
    <row r="654" spans="1:14" ht="87" customHeight="1">
      <c r="A654" s="162" t="s">
        <v>544</v>
      </c>
      <c r="C654" s="30" t="s">
        <v>545</v>
      </c>
      <c r="G654" s="120">
        <v>19.850000000000001</v>
      </c>
      <c r="H654" s="121" t="s">
        <v>6</v>
      </c>
      <c r="I654" s="104"/>
      <c r="J654" s="19">
        <f>I654*G654</f>
        <v>0</v>
      </c>
      <c r="K654" s="19"/>
      <c r="L654" s="197"/>
    </row>
    <row r="655" spans="1:14" s="9" customFormat="1" ht="24" customHeight="1">
      <c r="A655" s="161"/>
      <c r="C655" s="10" t="s">
        <v>88</v>
      </c>
      <c r="D655" s="10"/>
      <c r="G655" s="125"/>
      <c r="H655" s="119"/>
      <c r="I655" s="106"/>
      <c r="J655" s="16"/>
      <c r="K655" s="16"/>
      <c r="L655" s="193"/>
      <c r="M655" s="57"/>
      <c r="N655" s="57"/>
    </row>
    <row r="656" spans="1:14" s="24" customFormat="1" ht="87" customHeight="1">
      <c r="A656" s="163"/>
      <c r="C656" s="33" t="s">
        <v>91</v>
      </c>
      <c r="D656" s="33"/>
      <c r="G656" s="122">
        <v>2.95</v>
      </c>
      <c r="H656" s="123" t="s">
        <v>2</v>
      </c>
      <c r="I656" s="108"/>
      <c r="J656" s="34">
        <f t="shared" ref="J656:J682" si="46">I656*G656</f>
        <v>0</v>
      </c>
      <c r="K656" s="34"/>
      <c r="L656" s="198"/>
      <c r="M656" s="58"/>
      <c r="N656" s="58"/>
    </row>
    <row r="657" spans="1:14" s="24" customFormat="1" ht="87" customHeight="1">
      <c r="A657" s="163"/>
      <c r="C657" s="33" t="s">
        <v>90</v>
      </c>
      <c r="D657" s="33"/>
      <c r="G657" s="122">
        <v>4.55</v>
      </c>
      <c r="H657" s="123" t="s">
        <v>2</v>
      </c>
      <c r="I657" s="108"/>
      <c r="J657" s="34">
        <f t="shared" si="46"/>
        <v>0</v>
      </c>
      <c r="K657" s="34"/>
      <c r="L657" s="198"/>
      <c r="M657" s="58"/>
      <c r="N657" s="58"/>
    </row>
    <row r="658" spans="1:14" ht="87" customHeight="1">
      <c r="C658" s="1" t="s">
        <v>224</v>
      </c>
      <c r="G658" s="120">
        <v>5.7</v>
      </c>
      <c r="H658" s="128" t="s">
        <v>6</v>
      </c>
      <c r="I658" s="104"/>
      <c r="J658" s="19">
        <f t="shared" si="46"/>
        <v>0</v>
      </c>
      <c r="K658" s="19"/>
      <c r="L658" s="197"/>
    </row>
    <row r="659" spans="1:14" ht="87" customHeight="1">
      <c r="C659" s="1" t="s">
        <v>111</v>
      </c>
      <c r="G659" s="120">
        <v>3.2</v>
      </c>
      <c r="H659" s="121" t="s">
        <v>2</v>
      </c>
      <c r="I659" s="104"/>
      <c r="J659" s="19">
        <f t="shared" si="46"/>
        <v>0</v>
      </c>
      <c r="K659" s="19"/>
    </row>
    <row r="660" spans="1:14" ht="87" customHeight="1">
      <c r="A660" s="162" t="s">
        <v>765</v>
      </c>
      <c r="C660" s="33" t="s">
        <v>768</v>
      </c>
      <c r="G660" s="120">
        <v>2.8</v>
      </c>
      <c r="H660" s="121" t="s">
        <v>2</v>
      </c>
      <c r="I660" s="104"/>
      <c r="J660" s="19">
        <f t="shared" si="46"/>
        <v>0</v>
      </c>
      <c r="K660" s="19"/>
    </row>
    <row r="661" spans="1:14" ht="87" customHeight="1">
      <c r="A661" s="162" t="s">
        <v>766</v>
      </c>
      <c r="C661" s="33" t="s">
        <v>769</v>
      </c>
      <c r="G661" s="120">
        <v>3.95</v>
      </c>
      <c r="H661" s="128" t="s">
        <v>6</v>
      </c>
      <c r="I661" s="104"/>
      <c r="J661" s="19">
        <f t="shared" si="46"/>
        <v>0</v>
      </c>
      <c r="K661" s="19"/>
    </row>
    <row r="662" spans="1:14" ht="87" customHeight="1">
      <c r="A662" s="162" t="s">
        <v>767</v>
      </c>
      <c r="C662" s="1" t="s">
        <v>770</v>
      </c>
      <c r="G662" s="120">
        <v>4.1500000000000004</v>
      </c>
      <c r="H662" s="128" t="s">
        <v>6</v>
      </c>
      <c r="I662" s="104"/>
      <c r="J662" s="19">
        <f t="shared" si="46"/>
        <v>0</v>
      </c>
      <c r="K662" s="19"/>
      <c r="L662" s="197"/>
    </row>
    <row r="663" spans="1:14" ht="87" customHeight="1">
      <c r="A663" s="151" t="s">
        <v>1021</v>
      </c>
      <c r="C663" s="1" t="s">
        <v>1100</v>
      </c>
      <c r="G663" s="120">
        <v>5.95</v>
      </c>
      <c r="H663" s="121" t="s">
        <v>2</v>
      </c>
      <c r="I663" s="104"/>
      <c r="J663" s="19">
        <f t="shared" si="46"/>
        <v>0</v>
      </c>
      <c r="K663" s="19"/>
      <c r="L663" s="197"/>
    </row>
    <row r="664" spans="1:14" ht="87" customHeight="1">
      <c r="A664" s="151" t="s">
        <v>1101</v>
      </c>
      <c r="C664" s="1" t="s">
        <v>1041</v>
      </c>
      <c r="G664" s="120">
        <v>6.89</v>
      </c>
      <c r="H664" s="121" t="s">
        <v>2</v>
      </c>
      <c r="I664" s="104"/>
      <c r="J664" s="19">
        <f t="shared" si="46"/>
        <v>0</v>
      </c>
      <c r="K664" s="19"/>
      <c r="L664" s="197"/>
    </row>
    <row r="665" spans="1:14" ht="87" customHeight="1">
      <c r="A665" s="151" t="s">
        <v>1042</v>
      </c>
      <c r="C665" s="41" t="s">
        <v>1102</v>
      </c>
      <c r="G665" s="120">
        <v>5.99</v>
      </c>
      <c r="H665" s="128" t="s">
        <v>6</v>
      </c>
      <c r="I665" s="104"/>
      <c r="J665" s="19">
        <f t="shared" si="46"/>
        <v>0</v>
      </c>
      <c r="K665" s="19"/>
      <c r="L665" s="197"/>
    </row>
    <row r="666" spans="1:14" ht="87" customHeight="1">
      <c r="A666" s="151" t="s">
        <v>1043</v>
      </c>
      <c r="C666" s="41" t="s">
        <v>1103</v>
      </c>
      <c r="G666" s="120">
        <v>10.8</v>
      </c>
      <c r="H666" s="121" t="s">
        <v>2</v>
      </c>
      <c r="I666" s="104"/>
      <c r="J666" s="19">
        <f t="shared" si="46"/>
        <v>0</v>
      </c>
      <c r="K666" s="19"/>
      <c r="L666" s="197"/>
    </row>
    <row r="667" spans="1:14" ht="87" customHeight="1">
      <c r="A667" s="151" t="s">
        <v>1044</v>
      </c>
      <c r="C667" s="41" t="s">
        <v>1104</v>
      </c>
      <c r="G667" s="120">
        <v>15.7</v>
      </c>
      <c r="H667" s="121" t="s">
        <v>2</v>
      </c>
      <c r="I667" s="104"/>
      <c r="J667" s="19">
        <f t="shared" si="46"/>
        <v>0</v>
      </c>
      <c r="K667" s="19"/>
      <c r="L667" s="197"/>
    </row>
    <row r="668" spans="1:14" ht="87" customHeight="1">
      <c r="A668" s="151" t="s">
        <v>1045</v>
      </c>
      <c r="C668" s="41" t="s">
        <v>1105</v>
      </c>
      <c r="G668" s="120">
        <v>19.5</v>
      </c>
      <c r="H668" s="121" t="s">
        <v>2</v>
      </c>
      <c r="I668" s="104"/>
      <c r="J668" s="19">
        <f t="shared" si="46"/>
        <v>0</v>
      </c>
      <c r="K668" s="19"/>
      <c r="L668" s="197"/>
    </row>
    <row r="669" spans="1:14" ht="87" customHeight="1">
      <c r="A669" s="162" t="s">
        <v>198</v>
      </c>
      <c r="C669" s="1" t="s">
        <v>305</v>
      </c>
      <c r="G669" s="120">
        <v>2.75</v>
      </c>
      <c r="H669" s="121" t="s">
        <v>2</v>
      </c>
      <c r="I669" s="104"/>
      <c r="J669" s="19">
        <f t="shared" si="46"/>
        <v>0</v>
      </c>
      <c r="K669" s="19"/>
    </row>
    <row r="670" spans="1:14" ht="87" customHeight="1">
      <c r="A670" s="162" t="s">
        <v>213</v>
      </c>
      <c r="C670" s="1" t="s">
        <v>306</v>
      </c>
      <c r="G670" s="120">
        <v>3.99</v>
      </c>
      <c r="H670" s="121" t="s">
        <v>2</v>
      </c>
      <c r="I670" s="104"/>
      <c r="J670" s="19">
        <f t="shared" si="46"/>
        <v>0</v>
      </c>
      <c r="K670" s="19"/>
    </row>
    <row r="671" spans="1:14" ht="87" customHeight="1">
      <c r="A671" s="162" t="s">
        <v>1257</v>
      </c>
      <c r="C671" s="1" t="s">
        <v>1258</v>
      </c>
      <c r="G671" s="120">
        <v>2.65</v>
      </c>
      <c r="H671" s="121" t="s">
        <v>2</v>
      </c>
      <c r="I671" s="104"/>
      <c r="J671" s="19">
        <f t="shared" si="46"/>
        <v>0</v>
      </c>
      <c r="K671" s="19"/>
    </row>
    <row r="672" spans="1:14" ht="87" customHeight="1">
      <c r="A672" s="162" t="s">
        <v>1259</v>
      </c>
      <c r="C672" s="1" t="s">
        <v>1260</v>
      </c>
      <c r="G672" s="120">
        <v>2.75</v>
      </c>
      <c r="H672" s="121" t="s">
        <v>2</v>
      </c>
      <c r="I672" s="104"/>
      <c r="J672" s="19">
        <f t="shared" si="46"/>
        <v>0</v>
      </c>
      <c r="K672" s="19"/>
    </row>
    <row r="673" spans="1:13" ht="87" customHeight="1">
      <c r="A673" s="162" t="s">
        <v>1261</v>
      </c>
      <c r="C673" s="1" t="s">
        <v>1262</v>
      </c>
      <c r="G673" s="120">
        <v>12.45</v>
      </c>
      <c r="H673" s="121" t="s">
        <v>2</v>
      </c>
      <c r="I673" s="104"/>
      <c r="J673" s="19">
        <f t="shared" si="46"/>
        <v>0</v>
      </c>
      <c r="K673" s="19"/>
    </row>
    <row r="674" spans="1:13" ht="87" customHeight="1">
      <c r="A674" s="162" t="s">
        <v>271</v>
      </c>
      <c r="C674" s="43" t="s">
        <v>1322</v>
      </c>
      <c r="G674" s="120">
        <v>5.3</v>
      </c>
      <c r="H674" s="128" t="s">
        <v>6</v>
      </c>
      <c r="I674" s="104"/>
      <c r="J674" s="19">
        <f t="shared" si="46"/>
        <v>0</v>
      </c>
      <c r="K674" s="19"/>
    </row>
    <row r="675" spans="1:13" ht="87" customHeight="1">
      <c r="A675" s="162" t="s">
        <v>290</v>
      </c>
      <c r="C675" s="1" t="s">
        <v>342</v>
      </c>
      <c r="G675" s="120">
        <v>26.99</v>
      </c>
      <c r="H675" s="121" t="s">
        <v>2</v>
      </c>
      <c r="I675" s="104"/>
      <c r="J675" s="19">
        <f t="shared" si="46"/>
        <v>0</v>
      </c>
      <c r="K675" s="19"/>
    </row>
    <row r="676" spans="1:13" ht="87" customHeight="1">
      <c r="A676" s="162" t="s">
        <v>384</v>
      </c>
      <c r="C676" s="1" t="s">
        <v>385</v>
      </c>
      <c r="G676" s="120">
        <v>13.75</v>
      </c>
      <c r="H676" s="121" t="s">
        <v>2</v>
      </c>
      <c r="I676" s="104"/>
      <c r="J676" s="19">
        <f t="shared" si="46"/>
        <v>0</v>
      </c>
      <c r="K676" s="19"/>
    </row>
    <row r="677" spans="1:13" ht="87" customHeight="1">
      <c r="A677" s="162" t="s">
        <v>1239</v>
      </c>
      <c r="C677" s="1" t="s">
        <v>1240</v>
      </c>
      <c r="G677" s="120">
        <v>35.75</v>
      </c>
      <c r="H677" s="121" t="s">
        <v>2</v>
      </c>
      <c r="I677" s="97"/>
      <c r="J677" s="19">
        <f t="shared" si="46"/>
        <v>0</v>
      </c>
      <c r="K677" s="19"/>
      <c r="L677" s="195" t="s">
        <v>140</v>
      </c>
      <c r="M677" s="175"/>
    </row>
    <row r="678" spans="1:13" ht="87" customHeight="1">
      <c r="A678" s="162" t="s">
        <v>23</v>
      </c>
      <c r="C678" s="1" t="s">
        <v>503</v>
      </c>
      <c r="G678" s="120">
        <v>32.75</v>
      </c>
      <c r="H678" s="121" t="s">
        <v>2</v>
      </c>
      <c r="I678" s="97"/>
      <c r="J678" s="19">
        <f t="shared" si="46"/>
        <v>0</v>
      </c>
      <c r="K678" s="19"/>
      <c r="L678" s="195"/>
    </row>
    <row r="679" spans="1:13" ht="87" customHeight="1">
      <c r="A679" s="162" t="s">
        <v>225</v>
      </c>
      <c r="C679" s="1" t="s">
        <v>226</v>
      </c>
      <c r="G679" s="120">
        <v>6.9</v>
      </c>
      <c r="H679" s="121" t="s">
        <v>2</v>
      </c>
      <c r="I679" s="104"/>
      <c r="J679" s="19">
        <f t="shared" si="46"/>
        <v>0</v>
      </c>
      <c r="K679" s="19"/>
    </row>
    <row r="680" spans="1:13" ht="87" customHeight="1">
      <c r="A680" s="162" t="s">
        <v>227</v>
      </c>
      <c r="C680" s="1" t="s">
        <v>228</v>
      </c>
      <c r="G680" s="120">
        <v>6.9</v>
      </c>
      <c r="H680" s="121" t="s">
        <v>2</v>
      </c>
      <c r="I680" s="104"/>
      <c r="J680" s="19">
        <f t="shared" si="46"/>
        <v>0</v>
      </c>
      <c r="K680" s="19"/>
    </row>
    <row r="681" spans="1:13" ht="87" customHeight="1">
      <c r="A681" s="162" t="s">
        <v>229</v>
      </c>
      <c r="C681" s="1" t="s">
        <v>915</v>
      </c>
      <c r="G681" s="120">
        <v>14.5</v>
      </c>
      <c r="H681" s="121" t="s">
        <v>2</v>
      </c>
      <c r="I681" s="104"/>
      <c r="J681" s="19">
        <f t="shared" si="46"/>
        <v>0</v>
      </c>
      <c r="K681" s="19"/>
    </row>
    <row r="682" spans="1:13" ht="87" customHeight="1">
      <c r="A682" s="162" t="s">
        <v>230</v>
      </c>
      <c r="C682" s="1" t="s">
        <v>916</v>
      </c>
      <c r="G682" s="120">
        <v>14.5</v>
      </c>
      <c r="H682" s="121" t="s">
        <v>2</v>
      </c>
      <c r="I682" s="104"/>
      <c r="J682" s="19">
        <f t="shared" si="46"/>
        <v>0</v>
      </c>
      <c r="K682" s="19"/>
    </row>
    <row r="683" spans="1:13" ht="87" customHeight="1">
      <c r="A683" s="162" t="s">
        <v>552</v>
      </c>
      <c r="C683" s="41" t="s">
        <v>1198</v>
      </c>
      <c r="G683" s="120">
        <v>5.95</v>
      </c>
      <c r="H683" s="121" t="s">
        <v>2</v>
      </c>
      <c r="I683" s="104"/>
      <c r="J683" s="19">
        <f t="shared" ref="J683:J691" si="47">I683*G683</f>
        <v>0</v>
      </c>
      <c r="K683" s="19"/>
    </row>
    <row r="684" spans="1:13" ht="87" customHeight="1">
      <c r="A684" s="162" t="s">
        <v>1201</v>
      </c>
      <c r="C684" s="41" t="s">
        <v>1202</v>
      </c>
      <c r="G684" s="120">
        <v>6.77</v>
      </c>
      <c r="H684" s="121" t="s">
        <v>2</v>
      </c>
      <c r="I684" s="104"/>
      <c r="J684" s="19">
        <f t="shared" si="47"/>
        <v>0</v>
      </c>
      <c r="K684" s="19"/>
    </row>
    <row r="685" spans="1:13" ht="87" customHeight="1">
      <c r="A685" s="162" t="s">
        <v>1199</v>
      </c>
      <c r="C685" s="22" t="s">
        <v>1200</v>
      </c>
      <c r="G685" s="120">
        <v>3.5</v>
      </c>
      <c r="H685" s="121" t="s">
        <v>2</v>
      </c>
      <c r="I685" s="104"/>
      <c r="J685" s="19">
        <f>I685*G685</f>
        <v>0</v>
      </c>
      <c r="K685" s="19"/>
    </row>
    <row r="686" spans="1:13" ht="87" customHeight="1">
      <c r="A686" s="162" t="s">
        <v>1244</v>
      </c>
      <c r="C686" s="22" t="s">
        <v>1245</v>
      </c>
      <c r="G686" s="120">
        <v>4.75</v>
      </c>
      <c r="H686" s="121" t="s">
        <v>2</v>
      </c>
      <c r="I686" s="104"/>
      <c r="J686" s="19">
        <f>I686*G686</f>
        <v>0</v>
      </c>
      <c r="K686" s="19"/>
    </row>
    <row r="687" spans="1:13" ht="87" customHeight="1">
      <c r="A687" s="162" t="s">
        <v>1189</v>
      </c>
      <c r="C687" s="41" t="s">
        <v>1241</v>
      </c>
      <c r="G687" s="120">
        <v>4.95</v>
      </c>
      <c r="H687" s="128" t="s">
        <v>6</v>
      </c>
      <c r="I687" s="104"/>
      <c r="J687" s="19">
        <f t="shared" si="47"/>
        <v>0</v>
      </c>
      <c r="K687" s="19"/>
    </row>
    <row r="688" spans="1:13" ht="87" customHeight="1">
      <c r="A688" s="162" t="s">
        <v>1243</v>
      </c>
      <c r="C688" s="41" t="s">
        <v>1242</v>
      </c>
      <c r="G688" s="120">
        <v>4.95</v>
      </c>
      <c r="H688" s="121" t="s">
        <v>2</v>
      </c>
      <c r="I688" s="104"/>
      <c r="J688" s="19">
        <f>I688*G688</f>
        <v>0</v>
      </c>
      <c r="K688" s="19"/>
    </row>
    <row r="689" spans="1:12" ht="87" customHeight="1">
      <c r="A689" s="162" t="s">
        <v>1288</v>
      </c>
      <c r="C689" s="41" t="s">
        <v>1289</v>
      </c>
      <c r="G689" s="120">
        <v>15.95</v>
      </c>
      <c r="H689" s="121" t="s">
        <v>2</v>
      </c>
      <c r="I689" s="104"/>
      <c r="J689" s="19">
        <f>I689*G689</f>
        <v>0</v>
      </c>
      <c r="K689" s="19"/>
    </row>
    <row r="690" spans="1:12" ht="87" customHeight="1">
      <c r="A690" s="162" t="s">
        <v>761</v>
      </c>
      <c r="C690" s="1" t="s">
        <v>762</v>
      </c>
      <c r="G690" s="120">
        <v>21.55</v>
      </c>
      <c r="H690" s="128" t="s">
        <v>6</v>
      </c>
      <c r="I690" s="104"/>
      <c r="J690" s="19">
        <f t="shared" si="47"/>
        <v>0</v>
      </c>
      <c r="K690" s="19"/>
      <c r="L690" s="194" t="s">
        <v>972</v>
      </c>
    </row>
    <row r="691" spans="1:12" ht="87" customHeight="1">
      <c r="A691" s="151" t="s">
        <v>970</v>
      </c>
      <c r="C691" s="1" t="s">
        <v>971</v>
      </c>
      <c r="G691" s="120">
        <v>14.95</v>
      </c>
      <c r="H691" s="121" t="s">
        <v>2</v>
      </c>
      <c r="I691" s="104"/>
      <c r="J691" s="19">
        <f t="shared" si="47"/>
        <v>0</v>
      </c>
      <c r="K691" s="19"/>
      <c r="L691" s="194" t="s">
        <v>972</v>
      </c>
    </row>
    <row r="692" spans="1:12" ht="87" customHeight="1">
      <c r="A692" s="151" t="s">
        <v>1374</v>
      </c>
      <c r="C692" s="30" t="s">
        <v>1375</v>
      </c>
      <c r="G692" s="120">
        <v>15.97</v>
      </c>
      <c r="H692" s="121" t="s">
        <v>2</v>
      </c>
      <c r="I692" s="104"/>
      <c r="J692" s="19">
        <f>I692*G692</f>
        <v>0</v>
      </c>
      <c r="K692" s="19"/>
    </row>
    <row r="693" spans="1:12" ht="87" customHeight="1">
      <c r="A693" s="162" t="s">
        <v>298</v>
      </c>
      <c r="C693" s="31" t="s">
        <v>299</v>
      </c>
      <c r="G693" s="120">
        <v>4.95</v>
      </c>
      <c r="H693" s="121" t="s">
        <v>2</v>
      </c>
      <c r="I693" s="104"/>
      <c r="J693" s="19">
        <f t="shared" ref="J693:J701" si="48">I693*G693</f>
        <v>0</v>
      </c>
      <c r="K693" s="19"/>
    </row>
    <row r="694" spans="1:12" ht="87" customHeight="1">
      <c r="A694" s="162" t="s">
        <v>1292</v>
      </c>
      <c r="C694" s="62" t="s">
        <v>682</v>
      </c>
      <c r="G694" s="120">
        <v>6.95</v>
      </c>
      <c r="H694" s="121" t="s">
        <v>2</v>
      </c>
      <c r="I694" s="104"/>
      <c r="J694" s="19">
        <f t="shared" si="48"/>
        <v>0</v>
      </c>
      <c r="K694" s="19"/>
    </row>
    <row r="695" spans="1:12" ht="87" customHeight="1">
      <c r="A695" s="162" t="s">
        <v>696</v>
      </c>
      <c r="C695" s="62" t="s">
        <v>697</v>
      </c>
      <c r="G695" s="120">
        <v>6.5</v>
      </c>
      <c r="H695" s="121" t="s">
        <v>2</v>
      </c>
      <c r="I695" s="104"/>
      <c r="J695" s="19">
        <f t="shared" si="48"/>
        <v>0</v>
      </c>
      <c r="K695" s="19"/>
    </row>
    <row r="696" spans="1:12" ht="87" customHeight="1">
      <c r="A696" s="162" t="s">
        <v>1293</v>
      </c>
      <c r="C696" s="62" t="s">
        <v>690</v>
      </c>
      <c r="G696" s="120">
        <v>6.8</v>
      </c>
      <c r="H696" s="121" t="s">
        <v>2</v>
      </c>
      <c r="I696" s="104"/>
      <c r="J696" s="19">
        <f t="shared" si="48"/>
        <v>0</v>
      </c>
      <c r="K696" s="19"/>
    </row>
    <row r="697" spans="1:12" ht="87" customHeight="1">
      <c r="A697" s="162" t="s">
        <v>685</v>
      </c>
      <c r="C697" s="62" t="s">
        <v>686</v>
      </c>
      <c r="G697" s="120">
        <v>7.2</v>
      </c>
      <c r="H697" s="121" t="s">
        <v>2</v>
      </c>
      <c r="I697" s="104"/>
      <c r="J697" s="19">
        <f t="shared" si="48"/>
        <v>0</v>
      </c>
      <c r="K697" s="19"/>
    </row>
    <row r="698" spans="1:12" ht="87" customHeight="1">
      <c r="A698" s="162" t="s">
        <v>1294</v>
      </c>
      <c r="C698" s="62" t="s">
        <v>687</v>
      </c>
      <c r="G698" s="120">
        <v>3.7</v>
      </c>
      <c r="H698" s="121" t="s">
        <v>2</v>
      </c>
      <c r="I698" s="104"/>
      <c r="J698" s="19">
        <f t="shared" si="48"/>
        <v>0</v>
      </c>
      <c r="K698" s="19"/>
    </row>
    <row r="699" spans="1:12" ht="87" customHeight="1">
      <c r="A699" s="162" t="s">
        <v>1117</v>
      </c>
      <c r="C699" s="41" t="s">
        <v>1118</v>
      </c>
      <c r="G699" s="120">
        <v>42.55</v>
      </c>
      <c r="H699" s="121" t="s">
        <v>2</v>
      </c>
      <c r="I699" s="104"/>
      <c r="J699" s="19">
        <f t="shared" si="48"/>
        <v>0</v>
      </c>
      <c r="K699" s="19"/>
    </row>
    <row r="700" spans="1:12" ht="87" customHeight="1">
      <c r="A700" s="151" t="s">
        <v>371</v>
      </c>
      <c r="C700" s="41" t="s">
        <v>887</v>
      </c>
      <c r="G700" s="120">
        <v>4.7</v>
      </c>
      <c r="H700" s="121" t="s">
        <v>2</v>
      </c>
      <c r="I700" s="104"/>
      <c r="J700" s="19">
        <f t="shared" si="48"/>
        <v>0</v>
      </c>
      <c r="K700" s="19"/>
    </row>
    <row r="701" spans="1:12" ht="87" customHeight="1">
      <c r="A701" s="151" t="s">
        <v>300</v>
      </c>
      <c r="C701" s="41" t="s">
        <v>888</v>
      </c>
      <c r="G701" s="120">
        <v>5.2</v>
      </c>
      <c r="H701" s="121" t="s">
        <v>2</v>
      </c>
      <c r="I701" s="104"/>
      <c r="J701" s="19">
        <f t="shared" si="48"/>
        <v>0</v>
      </c>
      <c r="K701" s="19"/>
      <c r="L701" s="197"/>
    </row>
    <row r="702" spans="1:12" ht="87" customHeight="1">
      <c r="A702" s="151" t="s">
        <v>1017</v>
      </c>
      <c r="C702" s="41" t="s">
        <v>1018</v>
      </c>
      <c r="G702" s="120">
        <v>6.8</v>
      </c>
      <c r="H702" s="121" t="s">
        <v>2</v>
      </c>
      <c r="I702" s="104"/>
      <c r="J702" s="19">
        <f t="shared" ref="J702:J709" si="49">I702*G702</f>
        <v>0</v>
      </c>
      <c r="K702" s="19"/>
      <c r="L702" s="197"/>
    </row>
    <row r="703" spans="1:12" ht="87" customHeight="1">
      <c r="A703" s="151" t="s">
        <v>43</v>
      </c>
      <c r="C703" s="41" t="s">
        <v>1019</v>
      </c>
      <c r="G703" s="120">
        <v>6.99</v>
      </c>
      <c r="H703" s="121" t="s">
        <v>2</v>
      </c>
      <c r="I703" s="104"/>
      <c r="J703" s="19">
        <f t="shared" si="49"/>
        <v>0</v>
      </c>
      <c r="K703" s="19"/>
      <c r="L703" s="197"/>
    </row>
    <row r="704" spans="1:12" ht="87" customHeight="1">
      <c r="A704" s="151" t="s">
        <v>889</v>
      </c>
      <c r="C704" s="148" t="s">
        <v>890</v>
      </c>
      <c r="G704" s="120">
        <v>2.9</v>
      </c>
      <c r="H704" s="121" t="s">
        <v>2</v>
      </c>
      <c r="I704" s="104"/>
      <c r="J704" s="19">
        <f t="shared" si="49"/>
        <v>0</v>
      </c>
      <c r="K704" s="19"/>
      <c r="L704" s="197"/>
    </row>
    <row r="705" spans="1:14" ht="87" customHeight="1">
      <c r="A705" s="151" t="s">
        <v>584</v>
      </c>
      <c r="C705" s="1" t="s">
        <v>1252</v>
      </c>
      <c r="G705" s="120">
        <v>9.9499999999999993</v>
      </c>
      <c r="H705" s="121" t="s">
        <v>2</v>
      </c>
      <c r="I705" s="104"/>
      <c r="J705" s="19">
        <f t="shared" si="49"/>
        <v>0</v>
      </c>
      <c r="K705" s="19"/>
      <c r="L705" s="197"/>
    </row>
    <row r="706" spans="1:14" ht="87" customHeight="1">
      <c r="A706" s="151" t="s">
        <v>585</v>
      </c>
      <c r="C706" s="1" t="s">
        <v>1253</v>
      </c>
      <c r="G706" s="120">
        <v>7.47</v>
      </c>
      <c r="H706" s="121" t="s">
        <v>2</v>
      </c>
      <c r="I706" s="104"/>
      <c r="J706" s="19">
        <f t="shared" si="49"/>
        <v>0</v>
      </c>
      <c r="K706" s="19"/>
      <c r="L706" s="197"/>
    </row>
    <row r="707" spans="1:14" ht="87" customHeight="1">
      <c r="A707" s="151" t="s">
        <v>586</v>
      </c>
      <c r="C707" s="1" t="s">
        <v>1254</v>
      </c>
      <c r="G707" s="120">
        <v>6.75</v>
      </c>
      <c r="H707" s="121" t="s">
        <v>2</v>
      </c>
      <c r="I707" s="104"/>
      <c r="J707" s="19">
        <f t="shared" si="49"/>
        <v>0</v>
      </c>
      <c r="K707" s="19"/>
      <c r="L707" s="197"/>
    </row>
    <row r="708" spans="1:14" ht="87" customHeight="1">
      <c r="A708" s="151" t="s">
        <v>1255</v>
      </c>
      <c r="C708" s="1" t="s">
        <v>1256</v>
      </c>
      <c r="G708" s="120">
        <v>6.95</v>
      </c>
      <c r="H708" s="121" t="s">
        <v>2</v>
      </c>
      <c r="I708" s="104"/>
      <c r="J708" s="19">
        <f t="shared" si="49"/>
        <v>0</v>
      </c>
      <c r="K708" s="19"/>
      <c r="L708" s="197"/>
    </row>
    <row r="709" spans="1:14" ht="87" customHeight="1">
      <c r="A709" s="151" t="s">
        <v>894</v>
      </c>
      <c r="C709" s="41" t="s">
        <v>895</v>
      </c>
      <c r="G709" s="120">
        <v>9.99</v>
      </c>
      <c r="H709" s="121" t="s">
        <v>2</v>
      </c>
      <c r="I709" s="104"/>
      <c r="J709" s="19">
        <f t="shared" si="49"/>
        <v>0</v>
      </c>
      <c r="K709" s="19"/>
      <c r="L709" s="197"/>
    </row>
    <row r="710" spans="1:14" ht="87" customHeight="1">
      <c r="A710" s="151" t="s">
        <v>197</v>
      </c>
      <c r="C710" s="41" t="s">
        <v>896</v>
      </c>
      <c r="G710" s="120">
        <v>8.75</v>
      </c>
      <c r="H710" s="121" t="s">
        <v>2</v>
      </c>
      <c r="I710" s="104"/>
      <c r="J710" s="19">
        <f>I710*G710</f>
        <v>0</v>
      </c>
      <c r="K710" s="19"/>
      <c r="L710" s="197"/>
    </row>
    <row r="711" spans="1:14" ht="87" customHeight="1">
      <c r="A711" s="151" t="s">
        <v>546</v>
      </c>
      <c r="C711" s="22" t="s">
        <v>1020</v>
      </c>
      <c r="G711" s="120">
        <v>7.99</v>
      </c>
      <c r="H711" s="121" t="s">
        <v>2</v>
      </c>
      <c r="I711" s="104"/>
      <c r="J711" s="19">
        <f>I711*G711</f>
        <v>0</v>
      </c>
      <c r="K711" s="19"/>
      <c r="L711" s="197"/>
    </row>
    <row r="712" spans="1:14" ht="45" customHeight="1">
      <c r="G712" s="120"/>
      <c r="H712" s="121"/>
      <c r="I712" s="104"/>
      <c r="J712" s="19"/>
      <c r="K712" s="19"/>
    </row>
    <row r="713" spans="1:14" s="7" customFormat="1" ht="45" customHeight="1">
      <c r="A713" s="160"/>
      <c r="C713" s="8" t="s">
        <v>92</v>
      </c>
      <c r="D713" s="8"/>
      <c r="G713" s="129"/>
      <c r="H713" s="127"/>
      <c r="I713" s="107"/>
      <c r="J713" s="20"/>
      <c r="K713" s="20"/>
      <c r="L713" s="192"/>
      <c r="M713" s="56"/>
      <c r="N713" s="56"/>
    </row>
    <row r="714" spans="1:14" s="9" customFormat="1" ht="24" customHeight="1">
      <c r="A714" s="161"/>
      <c r="C714" s="10" t="s">
        <v>92</v>
      </c>
      <c r="D714" s="10"/>
      <c r="G714" s="125"/>
      <c r="H714" s="119"/>
      <c r="I714" s="106"/>
      <c r="J714" s="16"/>
      <c r="K714" s="16"/>
      <c r="L714" s="193"/>
      <c r="M714" s="57"/>
      <c r="N714" s="57"/>
    </row>
    <row r="715" spans="1:14" ht="87" customHeight="1">
      <c r="A715" s="162" t="s">
        <v>144</v>
      </c>
      <c r="C715" s="15" t="s">
        <v>145</v>
      </c>
      <c r="G715" s="120">
        <v>4.75</v>
      </c>
      <c r="H715" s="121" t="s">
        <v>2</v>
      </c>
      <c r="I715" s="104"/>
      <c r="J715" s="19">
        <f t="shared" ref="J715:J719" si="50">I715*G715</f>
        <v>0</v>
      </c>
      <c r="K715" s="19"/>
    </row>
    <row r="716" spans="1:14" ht="87" customHeight="1">
      <c r="A716" s="162" t="s">
        <v>148</v>
      </c>
      <c r="C716" s="1" t="s">
        <v>569</v>
      </c>
      <c r="G716" s="120">
        <v>4.6500000000000004</v>
      </c>
      <c r="H716" s="121" t="s">
        <v>2</v>
      </c>
      <c r="I716" s="104"/>
      <c r="J716" s="19">
        <f t="shared" si="50"/>
        <v>0</v>
      </c>
      <c r="K716" s="19"/>
    </row>
    <row r="717" spans="1:14" ht="87" customHeight="1">
      <c r="A717" s="162" t="s">
        <v>432</v>
      </c>
      <c r="C717" s="30" t="s">
        <v>1488</v>
      </c>
      <c r="G717" s="120">
        <v>17.7</v>
      </c>
      <c r="H717" s="121" t="s">
        <v>2</v>
      </c>
      <c r="I717" s="104"/>
      <c r="J717" s="19">
        <f t="shared" si="50"/>
        <v>0</v>
      </c>
      <c r="K717" s="19"/>
    </row>
    <row r="718" spans="1:14" ht="87" customHeight="1">
      <c r="A718" s="162" t="s">
        <v>438</v>
      </c>
      <c r="C718" s="30" t="s">
        <v>439</v>
      </c>
      <c r="G718" s="120">
        <v>25.95</v>
      </c>
      <c r="H718" s="121" t="s">
        <v>2</v>
      </c>
      <c r="I718" s="104"/>
      <c r="J718" s="19">
        <f t="shared" si="50"/>
        <v>0</v>
      </c>
      <c r="K718" s="19"/>
      <c r="L718" s="208" t="s">
        <v>440</v>
      </c>
    </row>
    <row r="719" spans="1:14" ht="87" customHeight="1">
      <c r="A719" s="162" t="s">
        <v>494</v>
      </c>
      <c r="C719" s="41" t="s">
        <v>496</v>
      </c>
      <c r="G719" s="120">
        <v>12.8</v>
      </c>
      <c r="H719" s="121" t="s">
        <v>2</v>
      </c>
      <c r="I719" s="104"/>
      <c r="J719" s="19">
        <f t="shared" si="50"/>
        <v>0</v>
      </c>
      <c r="K719" s="19"/>
      <c r="L719" s="206" t="s">
        <v>495</v>
      </c>
    </row>
    <row r="720" spans="1:14" ht="28.5" customHeight="1">
      <c r="G720" s="120"/>
      <c r="H720" s="124"/>
      <c r="I720" s="104"/>
    </row>
    <row r="721" spans="1:14" s="7" customFormat="1" ht="45" customHeight="1">
      <c r="A721" s="160"/>
      <c r="C721" s="8" t="s">
        <v>199</v>
      </c>
      <c r="D721" s="8"/>
      <c r="G721" s="129"/>
      <c r="H721" s="127"/>
      <c r="I721" s="107"/>
      <c r="J721" s="20"/>
      <c r="K721" s="20"/>
      <c r="L721" s="192"/>
      <c r="M721" s="56"/>
      <c r="N721" s="56"/>
    </row>
    <row r="722" spans="1:14" s="9" customFormat="1" ht="24" customHeight="1">
      <c r="A722" s="161"/>
      <c r="C722" s="10" t="s">
        <v>1091</v>
      </c>
      <c r="D722" s="10"/>
      <c r="G722" s="125"/>
      <c r="H722" s="119"/>
      <c r="I722" s="106"/>
      <c r="J722" s="16"/>
      <c r="K722" s="16"/>
      <c r="L722" s="193"/>
      <c r="M722" s="57"/>
      <c r="N722" s="57"/>
    </row>
    <row r="723" spans="1:14" ht="87" customHeight="1">
      <c r="A723" s="162" t="s">
        <v>1263</v>
      </c>
      <c r="C723" s="1" t="s">
        <v>1264</v>
      </c>
      <c r="G723" s="120">
        <v>82.95</v>
      </c>
      <c r="H723" s="121" t="s">
        <v>1</v>
      </c>
      <c r="I723" s="104"/>
      <c r="J723" s="19">
        <f>I723*G723</f>
        <v>0</v>
      </c>
      <c r="K723" s="19"/>
    </row>
    <row r="724" spans="1:14" ht="87" customHeight="1">
      <c r="A724" s="162" t="s">
        <v>1172</v>
      </c>
      <c r="C724" s="1" t="s">
        <v>1173</v>
      </c>
      <c r="G724" s="120">
        <v>67.95</v>
      </c>
      <c r="H724" s="121" t="s">
        <v>1</v>
      </c>
      <c r="I724" s="104"/>
      <c r="J724" s="19">
        <f>I724*G724</f>
        <v>0</v>
      </c>
      <c r="K724" s="19"/>
    </row>
    <row r="725" spans="1:14" ht="18.75" customHeight="1">
      <c r="G725" s="135"/>
      <c r="H725" s="124"/>
      <c r="I725" s="104"/>
    </row>
    <row r="726" spans="1:14" s="7" customFormat="1" ht="45" customHeight="1">
      <c r="A726" s="160"/>
      <c r="C726" s="29" t="s">
        <v>278</v>
      </c>
      <c r="D726" s="8"/>
      <c r="G726" s="129"/>
      <c r="H726" s="127"/>
      <c r="I726" s="107"/>
      <c r="J726" s="20"/>
      <c r="K726" s="20"/>
      <c r="L726" s="192"/>
      <c r="M726" s="56"/>
      <c r="N726" s="56"/>
    </row>
    <row r="727" spans="1:14" s="9" customFormat="1" ht="24" customHeight="1">
      <c r="A727" s="161"/>
      <c r="C727" s="10"/>
      <c r="D727" s="10"/>
      <c r="G727" s="125"/>
      <c r="H727" s="119"/>
      <c r="I727" s="106"/>
      <c r="J727" s="16"/>
      <c r="K727" s="16"/>
      <c r="L727" s="193"/>
      <c r="M727" s="57"/>
      <c r="N727" s="57"/>
    </row>
    <row r="728" spans="1:14" ht="87" customHeight="1">
      <c r="A728" s="157" t="s">
        <v>1111</v>
      </c>
      <c r="C728" s="169" t="s">
        <v>980</v>
      </c>
      <c r="G728" s="120">
        <v>83.9</v>
      </c>
      <c r="H728" s="121" t="s">
        <v>1</v>
      </c>
      <c r="J728" s="19">
        <f t="shared" ref="J728:J733" si="51">I728*G728</f>
        <v>0</v>
      </c>
      <c r="K728" s="19"/>
    </row>
    <row r="729" spans="1:14" ht="87" customHeight="1">
      <c r="A729" s="157" t="s">
        <v>981</v>
      </c>
      <c r="C729" s="169" t="s">
        <v>1446</v>
      </c>
      <c r="G729" s="120">
        <v>89.8</v>
      </c>
      <c r="H729" s="121" t="s">
        <v>1</v>
      </c>
      <c r="J729" s="19">
        <f t="shared" si="51"/>
        <v>0</v>
      </c>
      <c r="K729" s="19"/>
    </row>
    <row r="730" spans="1:14" ht="87" customHeight="1">
      <c r="A730" s="174" t="s">
        <v>1085</v>
      </c>
      <c r="C730" s="170" t="s">
        <v>1086</v>
      </c>
      <c r="G730" s="120">
        <v>39.950000000000003</v>
      </c>
      <c r="H730" s="121" t="s">
        <v>1</v>
      </c>
      <c r="J730" s="19">
        <f>I730*G730</f>
        <v>0</v>
      </c>
      <c r="K730" s="19"/>
    </row>
    <row r="731" spans="1:14" ht="87" customHeight="1">
      <c r="A731" s="174" t="s">
        <v>1087</v>
      </c>
      <c r="C731" s="170" t="s">
        <v>1088</v>
      </c>
      <c r="G731" s="120">
        <v>44.95</v>
      </c>
      <c r="H731" s="121" t="s">
        <v>1</v>
      </c>
      <c r="J731" s="19">
        <f>I731*G731</f>
        <v>0</v>
      </c>
      <c r="K731" s="19"/>
    </row>
    <row r="732" spans="1:14" ht="87" customHeight="1">
      <c r="A732" s="174" t="s">
        <v>1089</v>
      </c>
      <c r="C732" s="170" t="s">
        <v>1090</v>
      </c>
      <c r="G732" s="120">
        <v>138.5</v>
      </c>
      <c r="H732" s="121" t="s">
        <v>6</v>
      </c>
      <c r="J732" s="19">
        <f>I732*G732</f>
        <v>0</v>
      </c>
      <c r="K732" s="19"/>
    </row>
    <row r="733" spans="1:14" ht="87" customHeight="1">
      <c r="A733" s="157" t="s">
        <v>858</v>
      </c>
      <c r="C733" s="1" t="s">
        <v>982</v>
      </c>
      <c r="G733" s="120">
        <v>164.75</v>
      </c>
      <c r="H733" s="121" t="s">
        <v>6</v>
      </c>
      <c r="I733" s="104"/>
      <c r="J733" s="19">
        <f t="shared" si="51"/>
        <v>0</v>
      </c>
      <c r="K733" s="19"/>
      <c r="L733" s="211" t="s">
        <v>859</v>
      </c>
    </row>
    <row r="734" spans="1:14" ht="25.5" customHeight="1">
      <c r="G734" s="120"/>
      <c r="H734" s="121"/>
      <c r="I734" s="104"/>
      <c r="J734" s="19"/>
      <c r="K734" s="19"/>
    </row>
    <row r="735" spans="1:14" s="9" customFormat="1" ht="24" customHeight="1">
      <c r="A735" s="161"/>
      <c r="C735" s="10" t="s">
        <v>973</v>
      </c>
      <c r="D735" s="10"/>
      <c r="G735" s="125"/>
      <c r="H735" s="119"/>
      <c r="I735" s="106"/>
      <c r="J735" s="125"/>
      <c r="K735" s="125"/>
      <c r="L735" s="119"/>
      <c r="M735" s="60"/>
      <c r="N735" s="143" t="str">
        <f>IF((M735*$M$2)=0,"",(M735*$M$2))</f>
        <v/>
      </c>
    </row>
    <row r="736" spans="1:14" ht="87" customHeight="1">
      <c r="A736" s="151" t="s">
        <v>974</v>
      </c>
      <c r="C736" s="1" t="s">
        <v>975</v>
      </c>
      <c r="G736" s="120">
        <v>664.5</v>
      </c>
      <c r="H736" s="121" t="s">
        <v>1</v>
      </c>
      <c r="I736" s="104"/>
      <c r="J736" s="19">
        <f>I736*G736</f>
        <v>0</v>
      </c>
      <c r="K736" s="19"/>
      <c r="L736" s="219" t="s">
        <v>978</v>
      </c>
    </row>
    <row r="737" spans="1:14" ht="87" customHeight="1">
      <c r="A737" s="151" t="s">
        <v>976</v>
      </c>
      <c r="C737" s="41" t="s">
        <v>977</v>
      </c>
      <c r="G737" s="120">
        <v>159.99</v>
      </c>
      <c r="H737" s="121" t="s">
        <v>6</v>
      </c>
      <c r="I737" s="104"/>
      <c r="J737" s="19">
        <f>I737*G737</f>
        <v>0</v>
      </c>
      <c r="K737" s="19"/>
      <c r="L737" s="219" t="s">
        <v>979</v>
      </c>
    </row>
    <row r="738" spans="1:14" ht="23.25" customHeight="1">
      <c r="G738" s="135"/>
      <c r="H738" s="124"/>
      <c r="I738" s="104"/>
    </row>
    <row r="739" spans="1:14" s="142" customFormat="1" ht="45" customHeight="1">
      <c r="A739" s="160"/>
      <c r="B739" s="7"/>
      <c r="C739" s="29" t="s">
        <v>1191</v>
      </c>
      <c r="D739" s="29"/>
      <c r="G739" s="129"/>
      <c r="H739" s="127"/>
      <c r="L739" s="220"/>
      <c r="M739" s="186"/>
    </row>
    <row r="740" spans="1:14" s="9" customFormat="1" ht="24" customHeight="1">
      <c r="A740" s="161"/>
      <c r="C740" s="10" t="s">
        <v>811</v>
      </c>
      <c r="D740" s="10"/>
      <c r="G740" s="125"/>
      <c r="H740" s="119"/>
      <c r="I740" s="106"/>
      <c r="J740" s="125"/>
      <c r="K740" s="125"/>
      <c r="L740" s="119"/>
      <c r="M740" s="60"/>
      <c r="N740" s="143" t="str">
        <f>IF((M740*$M$2)=0,"",(M740*$M$2))</f>
        <v/>
      </c>
    </row>
    <row r="741" spans="1:14" ht="87" customHeight="1">
      <c r="A741" s="162" t="s">
        <v>704</v>
      </c>
      <c r="C741" s="1" t="s">
        <v>705</v>
      </c>
      <c r="G741" s="120">
        <v>425.7</v>
      </c>
      <c r="H741" s="121" t="s">
        <v>6</v>
      </c>
      <c r="I741" s="97"/>
      <c r="J741" s="19">
        <f>I741*G741</f>
        <v>0</v>
      </c>
      <c r="K741" s="19"/>
      <c r="L741" s="194" t="s">
        <v>707</v>
      </c>
      <c r="M741" s="45" t="s">
        <v>706</v>
      </c>
    </row>
    <row r="742" spans="1:14" ht="87" customHeight="1">
      <c r="A742" s="162" t="s">
        <v>600</v>
      </c>
      <c r="C742" s="1" t="s">
        <v>601</v>
      </c>
      <c r="G742" s="120">
        <v>117</v>
      </c>
      <c r="H742" s="121" t="s">
        <v>2</v>
      </c>
      <c r="I742" s="104"/>
      <c r="J742" s="19">
        <f>I742*G742</f>
        <v>0</v>
      </c>
      <c r="K742" s="19"/>
      <c r="L742" s="194" t="s">
        <v>602</v>
      </c>
    </row>
    <row r="743" spans="1:14" s="9" customFormat="1" ht="24" customHeight="1">
      <c r="A743" s="161"/>
      <c r="C743" s="10" t="s">
        <v>1192</v>
      </c>
      <c r="D743" s="10"/>
      <c r="G743" s="125"/>
      <c r="H743" s="119"/>
      <c r="I743" s="106"/>
      <c r="J743" s="125"/>
      <c r="K743" s="125"/>
      <c r="L743" s="119"/>
      <c r="M743" s="60"/>
      <c r="N743" s="119"/>
    </row>
    <row r="744" spans="1:14" ht="87" customHeight="1">
      <c r="A744" s="162" t="s">
        <v>1193</v>
      </c>
      <c r="C744" s="30" t="s">
        <v>1194</v>
      </c>
      <c r="G744" s="120">
        <v>647.9</v>
      </c>
      <c r="H744" s="121" t="s">
        <v>2</v>
      </c>
      <c r="I744" s="97"/>
      <c r="J744" s="19">
        <f>I744*G744</f>
        <v>0</v>
      </c>
      <c r="K744" s="19"/>
    </row>
    <row r="745" spans="1:14" ht="87" customHeight="1">
      <c r="A745" s="151" t="s">
        <v>1190</v>
      </c>
      <c r="C745" s="1" t="s">
        <v>1195</v>
      </c>
      <c r="G745" s="120">
        <v>620.54999999999995</v>
      </c>
      <c r="H745" s="121" t="s">
        <v>2</v>
      </c>
      <c r="I745" s="97"/>
      <c r="J745" s="19">
        <f>I745*G745</f>
        <v>0</v>
      </c>
      <c r="K745" s="19"/>
    </row>
    <row r="746" spans="1:14" s="9" customFormat="1" ht="24" customHeight="1">
      <c r="A746" s="161"/>
      <c r="C746" s="10" t="s">
        <v>996</v>
      </c>
      <c r="D746" s="10"/>
      <c r="G746" s="125"/>
      <c r="H746" s="119"/>
      <c r="I746" s="106"/>
      <c r="J746" s="125"/>
      <c r="K746" s="125"/>
      <c r="L746" s="119"/>
      <c r="M746" s="60"/>
      <c r="N746" s="119"/>
    </row>
    <row r="747" spans="1:14" ht="87" customHeight="1">
      <c r="A747" s="162" t="s">
        <v>812</v>
      </c>
      <c r="C747" s="1" t="s">
        <v>813</v>
      </c>
      <c r="G747" s="120">
        <v>34.700000000000003</v>
      </c>
      <c r="H747" s="121" t="s">
        <v>2</v>
      </c>
      <c r="I747" s="97"/>
      <c r="J747" s="19">
        <f>I747*G747</f>
        <v>0</v>
      </c>
      <c r="K747" s="19"/>
    </row>
    <row r="748" spans="1:14" ht="87" customHeight="1">
      <c r="A748" s="162" t="s">
        <v>814</v>
      </c>
      <c r="C748" s="1" t="s">
        <v>815</v>
      </c>
      <c r="G748" s="120">
        <v>89</v>
      </c>
      <c r="H748" s="121" t="s">
        <v>2</v>
      </c>
      <c r="I748" s="104"/>
      <c r="J748" s="19">
        <f>I748*G748</f>
        <v>0</v>
      </c>
      <c r="K748" s="19"/>
    </row>
    <row r="749" spans="1:14" ht="87" customHeight="1">
      <c r="A749" s="162" t="s">
        <v>1369</v>
      </c>
      <c r="C749" s="1" t="s">
        <v>1370</v>
      </c>
      <c r="G749" s="120">
        <v>117.85</v>
      </c>
      <c r="H749" s="121" t="s">
        <v>2</v>
      </c>
      <c r="I749" s="104"/>
      <c r="J749" s="19">
        <f>I749*G749</f>
        <v>0</v>
      </c>
      <c r="K749" s="19"/>
      <c r="M749" s="211" t="s">
        <v>1491</v>
      </c>
    </row>
    <row r="750" spans="1:14" ht="87" customHeight="1">
      <c r="A750" s="162" t="s">
        <v>1489</v>
      </c>
      <c r="C750" s="1" t="s">
        <v>1490</v>
      </c>
      <c r="G750" s="120">
        <v>145.80000000000001</v>
      </c>
      <c r="H750" s="121" t="s">
        <v>2</v>
      </c>
      <c r="I750" s="104"/>
      <c r="J750" s="19">
        <f>I750*G750</f>
        <v>0</v>
      </c>
      <c r="K750" s="19"/>
      <c r="L750" s="211" t="s">
        <v>1492</v>
      </c>
    </row>
    <row r="751" spans="1:14" ht="87" customHeight="1">
      <c r="A751" s="151" t="s">
        <v>997</v>
      </c>
      <c r="C751" s="41" t="s">
        <v>1011</v>
      </c>
      <c r="G751" s="122">
        <v>129.94999999999999</v>
      </c>
      <c r="H751" s="121" t="s">
        <v>2</v>
      </c>
      <c r="I751" s="104"/>
      <c r="J751" s="19">
        <f t="shared" ref="J751:J756" si="52">I751*G751</f>
        <v>0</v>
      </c>
      <c r="K751" s="19"/>
    </row>
    <row r="752" spans="1:14" ht="87" customHeight="1">
      <c r="A752" s="151" t="s">
        <v>998</v>
      </c>
      <c r="C752" s="41" t="s">
        <v>1030</v>
      </c>
      <c r="G752" s="122">
        <v>99.99</v>
      </c>
      <c r="H752" s="121" t="s">
        <v>2</v>
      </c>
      <c r="I752" s="104"/>
      <c r="J752" s="19">
        <f t="shared" si="52"/>
        <v>0</v>
      </c>
      <c r="K752" s="19"/>
    </row>
    <row r="753" spans="1:11" ht="87" customHeight="1">
      <c r="A753" s="151" t="s">
        <v>999</v>
      </c>
      <c r="C753" s="41" t="s">
        <v>1012</v>
      </c>
      <c r="G753" s="122">
        <v>54.99</v>
      </c>
      <c r="H753" s="121" t="s">
        <v>2</v>
      </c>
      <c r="I753" s="104"/>
      <c r="J753" s="19">
        <f t="shared" si="52"/>
        <v>0</v>
      </c>
      <c r="K753" s="19"/>
    </row>
    <row r="754" spans="1:11" ht="87" customHeight="1">
      <c r="A754" s="151" t="s">
        <v>1000</v>
      </c>
      <c r="C754" s="41" t="s">
        <v>1013</v>
      </c>
      <c r="G754" s="122">
        <v>57.99</v>
      </c>
      <c r="H754" s="121" t="s">
        <v>2</v>
      </c>
      <c r="I754" s="104"/>
      <c r="J754" s="19">
        <f t="shared" si="52"/>
        <v>0</v>
      </c>
      <c r="K754" s="19"/>
    </row>
    <row r="755" spans="1:11" ht="87" customHeight="1">
      <c r="A755" s="151" t="s">
        <v>1001</v>
      </c>
      <c r="C755" s="41" t="s">
        <v>1014</v>
      </c>
      <c r="G755" s="122">
        <v>59.95</v>
      </c>
      <c r="H755" s="121" t="s">
        <v>2</v>
      </c>
      <c r="I755" s="104"/>
      <c r="J755" s="19">
        <f t="shared" si="52"/>
        <v>0</v>
      </c>
      <c r="K755" s="19"/>
    </row>
    <row r="756" spans="1:11" ht="87" customHeight="1">
      <c r="A756" s="151" t="s">
        <v>1002</v>
      </c>
      <c r="C756" s="41" t="s">
        <v>1010</v>
      </c>
      <c r="G756" s="122">
        <v>29.99</v>
      </c>
      <c r="H756" s="121" t="s">
        <v>2</v>
      </c>
      <c r="I756" s="104"/>
      <c r="J756" s="19">
        <f t="shared" si="52"/>
        <v>0</v>
      </c>
      <c r="K756" s="19"/>
    </row>
    <row r="757" spans="1:11" ht="87" customHeight="1">
      <c r="A757" s="151"/>
      <c r="C757" s="41"/>
      <c r="I757" s="104"/>
      <c r="J757" s="19"/>
      <c r="K757" s="19"/>
    </row>
    <row r="758" spans="1:11" ht="87" customHeight="1">
      <c r="A758" s="151"/>
      <c r="C758" s="41"/>
      <c r="I758" s="104"/>
      <c r="J758" s="19"/>
      <c r="K758" s="19"/>
    </row>
    <row r="759" spans="1:11" ht="87" customHeight="1">
      <c r="A759" s="151"/>
      <c r="C759" s="41"/>
      <c r="I759" s="104"/>
      <c r="J759" s="19"/>
      <c r="K759" s="19"/>
    </row>
    <row r="760" spans="1:11" ht="87" customHeight="1">
      <c r="A760" s="151"/>
      <c r="C760" s="41"/>
      <c r="I760" s="104"/>
      <c r="J760" s="19"/>
      <c r="K760" s="19"/>
    </row>
    <row r="761" spans="1:11" ht="87" customHeight="1">
      <c r="I761" s="97"/>
    </row>
    <row r="762" spans="1:11" ht="87" customHeight="1">
      <c r="I762" s="97"/>
    </row>
    <row r="763" spans="1:11" ht="87" customHeight="1">
      <c r="I763" s="97"/>
    </row>
    <row r="764" spans="1:11" ht="87" customHeight="1">
      <c r="I764" s="97"/>
    </row>
    <row r="765" spans="1:11" ht="87" customHeight="1">
      <c r="I765" s="97"/>
    </row>
    <row r="766" spans="1:11" ht="87" customHeight="1">
      <c r="I766" s="97"/>
    </row>
    <row r="767" spans="1:11" ht="87" customHeight="1">
      <c r="I767" s="97"/>
    </row>
    <row r="768" spans="1:11" ht="87" customHeight="1">
      <c r="I768" s="97"/>
    </row>
    <row r="769" spans="9:9" ht="87" customHeight="1">
      <c r="I769" s="97"/>
    </row>
    <row r="770" spans="9:9" ht="87" customHeight="1">
      <c r="I770" s="97"/>
    </row>
    <row r="771" spans="9:9" ht="87" customHeight="1">
      <c r="I771" s="97"/>
    </row>
    <row r="772" spans="9:9" ht="87" customHeight="1">
      <c r="I772" s="97"/>
    </row>
    <row r="773" spans="9:9" ht="87" customHeight="1">
      <c r="I773" s="97"/>
    </row>
    <row r="774" spans="9:9" ht="87" customHeight="1">
      <c r="I774" s="109"/>
    </row>
    <row r="775" spans="9:9" ht="87" customHeight="1">
      <c r="I775" s="109"/>
    </row>
  </sheetData>
  <autoFilter ref="I1:I781"/>
  <mergeCells count="5">
    <mergeCell ref="I2:J2"/>
    <mergeCell ref="C3:E3"/>
    <mergeCell ref="K3:P3"/>
    <mergeCell ref="K2:P2"/>
    <mergeCell ref="K1:P1"/>
  </mergeCells>
  <hyperlinks>
    <hyperlink ref="L399" r:id="rId1"/>
    <hyperlink ref="L588" r:id="rId2"/>
    <hyperlink ref="L337" r:id="rId3"/>
    <hyperlink ref="L510" display="https://www.google.com/url?sa=t&amp;rct=j&amp;q=&amp;esrc=s&amp;source=web&amp;cd=6&amp;cad=rja&amp;uact=8&amp;ved=0CDQQFjAF&amp;url=http%3A%2F%2Fradiodetali.nxp.com.ua%2Fpdf%2FMOC3063.pdf&amp;ei=PiCSU4_qBee8ygPgz4KwAQ&amp;usg=AFQjCNFemFI4zA1wi89iL3A8XfC45XSrgw&amp;sig2=WkJgZUpKJNHfwazyxbWoLg&amp;bvm=bv.68"/>
    <hyperlink ref="L429" r:id="rId4"/>
    <hyperlink ref="M399" r:id="rId5"/>
    <hyperlink ref="M429" r:id="rId6" display="http://bovs.org/post/59/%D0%A1%D0%B5%D0%BC%D0%B8%D1%81%D0%B5%D0%B3%D0%BC%D0%B5%D0%BD%D1%82%D0%BD%D1%8B%D0%B9+%D0%B8%D0%BD%D0%B4%D0%B8%D0%BA%D0%B0%D1%82%D0%BE%D1%80+%D0%BD%D0%B0+%D1%81%D0%B4%D0%B2%D0%B8%D0%B3%D0%BE%D0%B2%D0%BE%D0%BC+%D1%80%D0%B5%D0%B3%D0%B8%D1%81%D1%82%D1%80%D0%B5"/>
    <hyperlink ref="L383" r:id="rId7"/>
    <hyperlink ref="C2" r:id="rId8"/>
    <hyperlink ref="L408" display="https://www.google.com.ua/url?sa=t&amp;rct=j&amp;q=&amp;esrc=s&amp;source=web&amp;cd=2&amp;ved=0CCwQFjAB&amp;url=http%3A%2F%2Fwww.ti.com%2Flit%2Fds%2Fsymlink%2Flm317l.pdf&amp;ei=G-XAVILwC8jzoATG54C4BQ&amp;usg=AFQjCNGS3NJ4GIHU2ojUqSgvIoOqmayrKA&amp;sig2=aSLRuUTgci5Lmh3C7BBZrQ&amp;bvm=bv.84349003,d.c"/>
    <hyperlink ref="L677" r:id="rId9"/>
    <hyperlink ref="L448" r:id="rId10"/>
    <hyperlink ref="L384" r:id="rId11"/>
    <hyperlink ref="L385" r:id="rId12"/>
    <hyperlink ref="L542" r:id="rId13"/>
    <hyperlink ref="L648" r:id="rId14"/>
    <hyperlink ref="C1" r:id="rId15"/>
    <hyperlink ref="L345" r:id="rId16"/>
    <hyperlink ref="L419" r:id="rId17"/>
    <hyperlink ref="L719" r:id="rId18"/>
    <hyperlink ref="L428" r:id="rId19"/>
    <hyperlink ref="L524" r:id="rId20"/>
    <hyperlink ref="L520" r:id="rId21"/>
    <hyperlink ref="L521" r:id="rId22"/>
    <hyperlink ref="L526" r:id="rId23"/>
    <hyperlink ref="L527" r:id="rId24"/>
    <hyperlink ref="L530" r:id="rId25"/>
    <hyperlink ref="L548" r:id="rId26"/>
    <hyperlink ref="L647" r:id="rId27"/>
    <hyperlink ref="L640" r:id="rId28"/>
    <hyperlink ref="L639" r:id="rId29"/>
    <hyperlink ref="L479" r:id="rId30"/>
    <hyperlink ref="L480" r:id="rId31"/>
    <hyperlink ref="M345" r:id="rId32"/>
    <hyperlink ref="L347" r:id="rId33"/>
    <hyperlink ref="L348" r:id="rId34"/>
    <hyperlink ref="L349" r:id="rId35"/>
    <hyperlink ref="L396" r:id="rId36"/>
    <hyperlink ref="M396" r:id="rId37"/>
    <hyperlink ref="M379" r:id="rId38"/>
    <hyperlink ref="L379" r:id="rId39"/>
    <hyperlink ref="M528" r:id="rId40"/>
    <hyperlink ref="L528" r:id="rId41"/>
    <hyperlink ref="L529" r:id="rId42"/>
    <hyperlink ref="M529" r:id="rId43"/>
    <hyperlink ref="L404" r:id="rId44"/>
    <hyperlink ref="L553" r:id="rId45"/>
    <hyperlink ref="L545" r:id="rId46"/>
    <hyperlink ref="L339" r:id="rId47"/>
    <hyperlink ref="L533" r:id="rId48"/>
    <hyperlink ref="L539" r:id="rId49"/>
    <hyperlink ref="M539" r:id="rId50"/>
    <hyperlink ref="K201" r:id="rId51"/>
    <hyperlink ref="K202" r:id="rId52"/>
    <hyperlink ref="L406" r:id="rId53"/>
    <hyperlink ref="L407" r:id="rId54"/>
    <hyperlink ref="M388" r:id="rId55"/>
    <hyperlink ref="L519" r:id="rId56"/>
  </hyperlinks>
  <printOptions gridLines="1"/>
  <pageMargins left="0" right="0" top="0" bottom="0" header="0.31496062992125984" footer="0.31496062992125984"/>
  <pageSetup paperSize="8" scale="22" fitToHeight="0" orientation="portrait" errors="blank" r:id="rId57"/>
  <drawing r:id="rId5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2</vt:i4>
      </vt:variant>
    </vt:vector>
  </HeadingPairs>
  <TitlesOfParts>
    <vt:vector size="2" baseType="lpstr">
      <vt:lpstr>Р_комп</vt:lpstr>
      <vt:lpstr>Лист1</vt:lpstr>
    </vt:vector>
  </TitlesOfParts>
  <Company>SPecialiST RePack</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Icom</dc:creator>
  <cp:lastModifiedBy>George</cp:lastModifiedBy>
  <cp:lastPrinted>2021-04-30T18:39:12Z</cp:lastPrinted>
  <dcterms:created xsi:type="dcterms:W3CDTF">2013-09-23T11:01:10Z</dcterms:created>
  <dcterms:modified xsi:type="dcterms:W3CDTF">2021-05-04T10:58:12Z</dcterms:modified>
</cp:coreProperties>
</file>