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516" i="1" l="1"/>
  <c r="J451" i="1" l="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5" i="1"/>
  <c r="J511" i="1"/>
  <c r="J510" i="1"/>
  <c r="J509" i="1"/>
  <c r="J508" i="1"/>
  <c r="J507" i="1"/>
  <c r="J506" i="1"/>
  <c r="J505" i="1"/>
  <c r="J502" i="1"/>
  <c r="J501" i="1"/>
  <c r="J500" i="1"/>
  <c r="J499" i="1"/>
  <c r="J498" i="1"/>
  <c r="J497" i="1"/>
  <c r="J496" i="1"/>
  <c r="J495" i="1"/>
  <c r="J494" i="1"/>
  <c r="J493" i="1"/>
  <c r="J492" i="1"/>
  <c r="J491" i="1"/>
  <c r="J490" i="1"/>
  <c r="J489" i="1"/>
  <c r="J488" i="1"/>
  <c r="J487" i="1"/>
  <c r="J486" i="1"/>
  <c r="J485"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<sst xmlns="http://schemas.openxmlformats.org/spreadsheetml/2006/main" count="2165" uniqueCount="1489">
  <si>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</si>
  <si>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</si>
  <si>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</si>
  <si>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</si>
  <si>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</si>
  <si>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</si>
  <si>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</si>
  <si>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</si>
  <si>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</si>
  <si>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</si>
  <si>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</si>
  <si>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</si>
  <si>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</si>
  <si>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</si>
  <si>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</si>
  <si>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</si>
  <si>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</si>
  <si>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</si>
  <si>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</si>
  <si>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</si>
  <si>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</si>
  <si>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</si>
  <si>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</si>
  <si>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</si>
  <si>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</si>
  <si>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</si>
  <si>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</si>
  <si>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</si>
  <si>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</si>
  <si>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</si>
  <si>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</si>
  <si>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</si>
  <si>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</si>
  <si>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</si>
  <si>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</si>
  <si>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</si>
  <si>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</si>
  <si>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</si>
  <si>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</si>
  <si>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</si>
  <si>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</si>
  <si>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</si>
  <si>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</si>
  <si>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</si>
  <si>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</si>
  <si>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</si>
  <si>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</si>
  <si>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</si>
  <si>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</si>
  <si>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</si>
  <si>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</si>
  <si>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</si>
  <si>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</si>
  <si>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</si>
  <si>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</si>
  <si>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</si>
  <si>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</si>
  <si>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</si>
  <si>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</si>
  <si>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</si>
  <si>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</si>
  <si>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</si>
  <si>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</si>
  <si>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</si>
  <si>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</si>
  <si>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</si>
  <si>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</si>
  <si>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</si>
  <si>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</si>
  <si>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</si>
  <si>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</si>
  <si>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</si>
  <si>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</si>
  <si>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</si>
  <si>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</si>
  <si>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</si>
  <si>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</si>
  <si>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</si>
  <si>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</si>
  <si>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</si>
  <si>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</si>
  <si>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</si>
  <si>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</si>
  <si>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</si>
  <si>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</si>
  <si>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</si>
  <si>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</si>
  <si>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</si>
  <si>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</si>
  <si>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</si>
  <si>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</si>
  <si>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</si>
  <si>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</si>
  <si>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</si>
  <si>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</si>
  <si>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</si>
  <si>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</si>
  <si>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</si>
  <si>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</si>
  <si>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</si>
  <si>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</si>
  <si>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</si>
  <si>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</si>
  <si>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</si>
  <si>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</si>
  <si>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</si>
  <si>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</si>
  <si>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</si>
  <si>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</si>
  <si>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</si>
  <si>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</si>
  <si>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</si>
  <si>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</si>
  <si>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</si>
  <si>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</si>
  <si>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</si>
  <si>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</si>
  <si>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</si>
  <si>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</si>
  <si>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</si>
  <si>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</si>
  <si>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</si>
  <si>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</si>
  <si>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</si>
  <si>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</si>
  <si>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</si>
  <si>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</si>
  <si>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</si>
  <si>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</si>
  <si>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</si>
  <si>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</si>
  <si>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</si>
  <si>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</si>
  <si>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</si>
  <si>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</si>
  <si>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</si>
  <si>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</si>
  <si>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</si>
  <si>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</si>
  <si>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</si>
  <si>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</si>
  <si>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</si>
  <si>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</si>
  <si>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</si>
  <si>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</si>
  <si>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</si>
  <si>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</si>
  <si>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</si>
  <si>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</si>
  <si>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</si>
  <si>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</si>
  <si>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</si>
  <si>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</si>
  <si>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</si>
  <si>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</si>
  <si>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</si>
  <si>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</si>
  <si>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</si>
  <si>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</si>
  <si>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</si>
  <si>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</si>
  <si>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</si>
  <si>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</si>
  <si>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</si>
  <si>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</si>
  <si>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</si>
  <si>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</si>
  <si>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</si>
  <si>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</si>
  <si>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</si>
  <si>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</si>
  <si>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</si>
  <si>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</si>
  <si>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</si>
  <si>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</si>
  <si>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</si>
  <si>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</si>
  <si>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</si>
  <si>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</si>
  <si>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</si>
  <si>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</si>
  <si>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</si>
  <si>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</si>
  <si>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</si>
  <si>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</si>
  <si>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</si>
  <si>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</si>
  <si>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</si>
  <si>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</si>
  <si>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</si>
  <si>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</si>
  <si>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</si>
  <si>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</si>
  <si>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</si>
  <si>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</si>
  <si>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</si>
  <si>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</si>
  <si>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</si>
  <si>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</si>
  <si>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</si>
  <si>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</si>
  <si>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</si>
  <si>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</si>
  <si>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</si>
  <si>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</si>
  <si>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</si>
  <si>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</si>
  <si>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</si>
  <si>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</si>
  <si>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</si>
  <si>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</si>
  <si>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</si>
  <si>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</si>
  <si>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</si>
  <si>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</si>
  <si>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</si>
  <si>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</si>
  <si>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</si>
  <si>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</si>
  <si>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</si>
  <si>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</si>
  <si>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</si>
  <si>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</si>
  <si>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</si>
  <si>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</si>
  <si>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</si>
  <si>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</si>
  <si>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</si>
  <si>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</si>
  <si>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</si>
  <si>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</si>
  <si>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</si>
  <si>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</si>
  <si>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</si>
  <si>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</si>
  <si>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</si>
  <si>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</si>
  <si>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</si>
  <si>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</si>
  <si>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</si>
  <si>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</si>
  <si>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</si>
  <si>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</si>
  <si>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</si>
  <si>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</si>
  <si>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</si>
  <si>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</si>
  <si>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</si>
  <si>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</si>
  <si>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</si>
  <si>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</si>
  <si>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</si>
  <si>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</si>
  <si>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</si>
  <si>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</si>
  <si>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</si>
  <si>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</si>
  <si>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</si>
  <si>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</si>
  <si>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</si>
  <si>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</si>
  <si>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</si>
  <si>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</si>
  <si>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</si>
  <si>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</si>
  <si>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</si>
  <si>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</si>
  <si>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</si>
  <si>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</si>
  <si>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</si>
  <si>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</si>
  <si>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</si>
  <si>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</si>
  <si>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</si>
  <si>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</si>
  <si>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</si>
  <si>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</si>
  <si>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</si>
  <si>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</si>
  <si>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</si>
  <si>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</si>
  <si>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</si>
  <si>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</si>
  <si>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</si>
  <si>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</si>
  <si>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</si>
  <si>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</si>
  <si>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</si>
  <si>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</si>
  <si>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</si>
  <si>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</si>
  <si>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</si>
  <si>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</si>
  <si>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</si>
  <si>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</si>
  <si>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</si>
  <si>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</si>
  <si>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</si>
  <si>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</si>
  <si>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</si>
  <si>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</si>
  <si>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</si>
  <si>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</si>
  <si>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</si>
  <si>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</si>
  <si>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</si>
  <si>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</si>
  <si>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</si>
  <si>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</si>
  <si>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</si>
  <si>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</si>
  <si>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</si>
  <si>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</si>
  <si>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</si>
  <si>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</si>
  <si>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</si>
  <si>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</si>
  <si>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</si>
  <si>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</si>
  <si>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</si>
  <si>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</si>
  <si>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</si>
  <si>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</si>
  <si>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</si>
  <si>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</si>
  <si>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</si>
  <si>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</si>
  <si>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</si>
  <si>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</si>
  <si>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</si>
  <si>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</si>
  <si>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</si>
  <si>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</si>
  <si>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</si>
  <si>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</si>
  <si>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</si>
  <si>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</si>
  <si>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</si>
  <si>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</si>
  <si>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</si>
  <si>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</si>
  <si>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</si>
  <si>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</si>
  <si>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</si>
  <si>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</si>
  <si>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</si>
  <si>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</si>
  <si>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</si>
  <si>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</si>
  <si>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</si>
  <si>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</si>
  <si>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</si>
  <si>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</si>
  <si>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</si>
  <si>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</si>
  <si>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</si>
  <si>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</si>
  <si>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</si>
  <si>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</si>
  <si>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</si>
  <si>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</si>
  <si>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</si>
  <si>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</si>
  <si>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</si>
  <si>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</si>
  <si>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</si>
  <si>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</si>
  <si>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</si>
  <si>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</si>
  <si>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</si>
  <si>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</si>
  <si>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</si>
  <si>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</si>
  <si>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</si>
  <si>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</si>
  <si>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</si>
  <si>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</si>
  <si>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</si>
  <si>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</si>
  <si>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</si>
  <si>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</si>
  <si>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</si>
  <si>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</si>
  <si>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</si>
  <si>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</si>
  <si>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</si>
  <si>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</si>
  <si>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</si>
  <si>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</si>
  <si>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</si>
  <si>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</si>
  <si>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</si>
  <si>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</si>
  <si>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</si>
  <si>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</si>
  <si>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</si>
  <si>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</si>
  <si>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</si>
  <si>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</si>
  <si>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</si>
  <si>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</si>
  <si>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</si>
  <si>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</si>
  <si>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</si>
  <si>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</si>
  <si>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</si>
  <si>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</si>
  <si>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</si>
  <si>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</si>
  <si>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</si>
  <si>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</si>
  <si>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</si>
  <si>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</si>
  <si>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</si>
  <si>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</si>
  <si>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</si>
  <si>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</si>
  <si>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</si>
  <si>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</si>
  <si>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</si>
  <si>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</si>
  <si>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</si>
  <si>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</si>
  <si>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</si>
  <si>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</si>
  <si>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</si>
  <si>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</si>
  <si>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</si>
  <si>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</si>
  <si>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</si>
  <si>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</si>
  <si>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</si>
  <si>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</si>
  <si>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</si>
  <si>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</si>
  <si>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</si>
  <si>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</si>
  <si>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</si>
  <si>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</si>
  <si>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</si>
  <si>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</si>
  <si>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</si>
  <si>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</si>
  <si>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</si>
  <si>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</si>
  <si>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</si>
  <si>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</si>
  <si>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</si>
  <si>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</si>
  <si>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</si>
  <si>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</si>
  <si>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</si>
  <si>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</si>
  <si>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</si>
  <si>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</si>
  <si>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</si>
  <si>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</si>
  <si>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</si>
  <si>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</si>
  <si>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</si>
  <si>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</si>
  <si>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</si>
  <si>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</si>
  <si>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</si>
  <si>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</si>
  <si>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</si>
  <si>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</si>
  <si>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</si>
  <si>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</si>
  <si>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</si>
  <si>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</si>
  <si>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</si>
  <si>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</si>
  <si>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</si>
  <si>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</si>
  <si>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</si>
  <si>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</si>
  <si>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</si>
  <si>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</si>
  <si>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</si>
  <si>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</si>
  <si>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</si>
  <si>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</si>
  <si>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</si>
  <si>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</si>
  <si>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</si>
  <si>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</si>
  <si>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</si>
  <si>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</si>
  <si>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</si>
  <si>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</si>
  <si>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</si>
  <si>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</si>
  <si>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</si>
  <si>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</si>
  <si>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</si>
  <si>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</si>
  <si>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</si>
  <si>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</si>
  <si>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</si>
  <si>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</si>
  <si>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</si>
  <si>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</si>
  <si>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</si>
  <si>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</si>
  <si>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</si>
  <si>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</si>
  <si>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</si>
  <si>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</si>
  <si>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</si>
  <si>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</si>
  <si>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</si>
  <si>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</si>
  <si>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</si>
  <si>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</si>
  <si>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</si>
  <si>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</si>
  <si>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</si>
  <si>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</si>
  <si>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</si>
  <si>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</si>
  <si>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</si>
  <si>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</si>
  <si>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</si>
  <si>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</si>
  <si>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</si>
  <si>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</si>
  <si>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</si>
  <si>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</si>
  <si>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</si>
  <si>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</si>
  <si>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</si>
  <si>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</si>
  <si>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</si>
  <si>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</si>
  <si>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</si>
  <si>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</si>
  <si>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</si>
  <si>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</si>
  <si>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</si>
  <si>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</si>
  <si>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</si>
  <si>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</si>
  <si>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</si>
  <si>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</si>
  <si>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</si>
  <si>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</si>
  <si>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</si>
  <si>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</si>
  <si>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</si>
  <si>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</si>
  <si>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</si>
  <si>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</si>
  <si>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</si>
  <si>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</si>
  <si>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</si>
  <si>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</si>
  <si>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</si>
  <si>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</si>
  <si>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</si>
  <si>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</si>
  <si>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</si>
  <si>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</si>
  <si>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</si>
  <si>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</si>
  <si>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</si>
  <si>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</si>
  <si>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</si>
  <si>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</si>
  <si>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</si>
  <si>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</si>
  <si>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</si>
  <si>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</si>
  <si>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</si>
  <si>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</si>
  <si>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</si>
  <si>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</si>
  <si>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</si>
  <si>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</si>
  <si>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</si>
  <si>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</si>
  <si>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</si>
  <si>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</si>
  <si>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</si>
  <si>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</si>
  <si>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</si>
  <si>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</si>
  <si>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</si>
  <si>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</si>
  <si>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</si>
  <si>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</si>
  <si>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</si>
  <si>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</si>
  <si>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</si>
  <si>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</si>
  <si>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</si>
  <si>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</si>
  <si>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</si>
  <si>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</si>
  <si>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</si>
  <si>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</si>
  <si>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</si>
  <si>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</si>
  <si>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</si>
  <si>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</si>
  <si>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</si>
  <si>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</si>
  <si>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</si>
  <si>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</si>
  <si>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</si>
  <si>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</si>
  <si>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</si>
  <si>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</si>
  <si>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</si>
  <si>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</si>
  <si>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</si>
  <si>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</si>
  <si>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</si>
  <si>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</si>
  <si>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</si>
  <si>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</si>
  <si>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</si>
  <si>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</si>
  <si>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</si>
  <si>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</si>
  <si>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</si>
  <si>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</si>
  <si>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</si>
  <si>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</si>
  <si>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</si>
  <si>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</si>
  <si>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</si>
  <si>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</si>
  <si>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</si>
  <si>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</si>
  <si>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</si>
  <si>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</si>
  <si>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</si>
  <si>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</si>
  <si>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</si>
  <si>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</si>
  <si>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</si>
  <si>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</si>
  <si>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</si>
  <si>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</si>
  <si>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</si>
  <si>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</si>
  <si>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</si>
  <si>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</si>
  <si>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</si>
  <si>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</si>
  <si>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</si>
  <si>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</si>
  <si>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</si>
  <si>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</si>
  <si>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</si>
  <si>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</si>
  <si>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</si>
  <si>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</si>
  <si>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</si>
  <si>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</si>
  <si>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</si>
  <si>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</si>
  <si>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</si>
  <si>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</si>
  <si>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</si>
  <si>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</si>
  <si>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</si>
  <si>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</si>
  <si>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</si>
  <si>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</si>
  <si>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</si>
  <si>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</si>
  <si>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</si>
  <si>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</si>
  <si>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</si>
  <si>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</si>
  <si>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</si>
  <si>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</si>
  <si>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</si>
  <si>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</si>
  <si>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</si>
  <si>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</si>
  <si>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</si>
  <si>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</si>
  <si>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</si>
  <si>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</si>
  <si>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</si>
  <si>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</si>
  <si>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</si>
  <si>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</si>
  <si>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</si>
  <si>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</si>
  <si>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</si>
  <si>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</si>
  <si>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</si>
  <si>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</si>
  <si>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</si>
  <si>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</si>
  <si>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</si>
  <si>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</si>
  <si>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</si>
  <si>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</si>
  <si>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</si>
  <si>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</si>
  <si>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</si>
  <si>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</si>
  <si>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</si>
  <si>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</si>
  <si>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</si>
  <si>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</si>
  <si>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</si>
  <si>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</si>
  <si>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</si>
  <si>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</si>
  <si>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</si>
  <si>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</si>
  <si>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</si>
  <si>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</si>
  <si>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</si>
  <si>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</si>
  <si>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</si>
  <si>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</si>
  <si>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</si>
  <si>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</si>
  <si>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</si>
  <si>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</si>
  <si>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</si>
  <si>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</si>
  <si>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</si>
  <si>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</si>
  <si>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</si>
  <si>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</si>
  <si>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</si>
  <si>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</si>
  <si>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</si>
  <si>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</si>
  <si>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</si>
  <si>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</si>
  <si>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</si>
  <si>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</si>
  <si>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</si>
  <si>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</si>
  <si>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</si>
  <si>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</si>
  <si>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</si>
  <si>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</si>
  <si>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</si>
  <si>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</si>
  <si>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</si>
  <si>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</si>
  <si>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</si>
  <si>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</si>
  <si>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</si>
  <si>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</si>
  <si>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</si>
  <si>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</si>
  <si>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</si>
  <si>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</si>
  <si>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</si>
  <si>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</si>
  <si>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</si>
  <si>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</si>
  <si>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</si>
  <si>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</si>
  <si>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</si>
  <si>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</si>
  <si>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</si>
  <si>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</si>
  <si>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</si>
  <si>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</si>
  <si>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</si>
  <si>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</si>
  <si>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</si>
  <si>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</si>
  <si>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</si>
  <si>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</si>
  <si>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</si>
  <si>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</si>
  <si>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</si>
  <si>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</si>
  <si>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</si>
  <si>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</si>
  <si>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</si>
  <si>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</si>
  <si>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</si>
  <si>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</si>
  <si>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</si>
  <si>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</si>
  <si>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</si>
  <si>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</si>
  <si>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</si>
  <si>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</si>
  <si>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</si>
  <si>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</si>
  <si>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</si>
  <si>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</si>
  <si>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</si>
  <si>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</si>
  <si>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</si>
  <si>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</si>
  <si>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</si>
  <si>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</si>
  <si>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</si>
  <si>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</si>
  <si>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</si>
  <si>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</si>
  <si>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</si>
  <si>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</si>
  <si>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</si>
  <si>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</si>
  <si>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</si>
  <si>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</si>
  <si>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</si>
  <si>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</si>
  <si>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</si>
  <si>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</si>
  <si>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</si>
  <si>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</si>
  <si>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</si>
  <si>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</si>
  <si>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</si>
  <si>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</si>
  <si>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</si>
  <si>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</si>
  <si>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</si>
  <si>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</si>
  <si>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</si>
  <si>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</si>
  <si>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</si>
  <si>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</si>
  <si>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</si>
  <si>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</si>
  <si>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</si>
  <si>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</si>
  <si>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</si>
  <si>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</si>
  <si>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</si>
  <si>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</si>
  <si>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</si>
  <si>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</si>
  <si>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</si>
  <si>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</si>
  <si>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</si>
  <si>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</si>
  <si>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</si>
  <si>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</si>
  <si>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</si>
  <si>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</si>
  <si>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</si>
  <si>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</si>
  <si>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</si>
  <si>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</si>
  <si>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</si>
  <si>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</si>
  <si>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</si>
  <si>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</si>
  <si>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</si>
  <si>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</si>
  <si>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</si>
  <si>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</si>
  <si>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</si>
  <si>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</si>
  <si>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</si>
  <si>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</si>
  <si>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</si>
  <si>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</si>
  <si>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</si>
  <si>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</si>
  <si>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</si>
  <si>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</si>
  <si>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</si>
  <si>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</si>
  <si>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</si>
  <si>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</si>
  <si>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</si>
  <si>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</si>
  <si>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</si>
  <si>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</si>
  <si>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</si>
  <si>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</si>
  <si>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</si>
  <si>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</si>
  <si>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</si>
  <si>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</si>
  <si>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</si>
  <si>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</si>
  <si>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</si>
  <si>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</si>
  <si>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</si>
  <si>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</si>
  <si>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</si>
  <si>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</si>
  <si>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</si>
  <si>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</si>
  <si>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</si>
  <si>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</si>
  <si>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</si>
  <si>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</si>
  <si>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</si>
  <si>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</si>
  <si>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</si>
  <si>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</si>
  <si>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</si>
  <si>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</si>
  <si>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</si>
  <si>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</si>
  <si>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</si>
  <si>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</si>
  <si>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</si>
  <si>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</si>
  <si>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</si>
  <si>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</si>
  <si>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</si>
  <si>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</si>
  <si>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</si>
  <si>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</si>
  <si>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</si>
  <si>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</si>
  <si>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</si>
  <si>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</si>
  <si>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</si>
  <si>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</si>
  <si>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</si>
  <si>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</si>
  <si>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</si>
  <si>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</si>
  <si>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</si>
  <si>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</si>
  <si>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</si>
  <si>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</si>
  <si>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</si>
  <si>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</si>
  <si>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</si>
  <si>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</si>
  <si>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</si>
  <si>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</si>
  <si>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</si>
  <si>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</si>
  <si>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</si>
  <si>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</si>
  <si>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</si>
  <si>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</si>
  <si>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</si>
  <si>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</si>
  <si>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</si>
  <si>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</si>
  <si>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</si>
  <si>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</si>
  <si>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</si>
  <si>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</si>
  <si>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</si>
  <si>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</si>
  <si>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</si>
  <si>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</si>
  <si>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</si>
  <si>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</si>
  <si>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</si>
  <si>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</si>
  <si>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</si>
  <si>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</si>
  <si>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</si>
  <si>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</si>
  <si>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</si>
  <si>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</si>
  <si>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</si>
  <si>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</si>
  <si>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</si>
  <si>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</si>
  <si>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</si>
  <si>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</si>
  <si>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</si>
  <si>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</si>
  <si>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</si>
  <si>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</si>
  <si>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</si>
  <si>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</si>
  <si>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</si>
  <si>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</si>
  <si>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</si>
  <si>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</si>
  <si>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</si>
  <si>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</si>
  <si>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</si>
  <si>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</si>
  <si>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</si>
  <si>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</si>
  <si>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</si>
  <si>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</si>
  <si>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</si>
  <si>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</si>
  <si>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</si>
  <si>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</si>
  <si>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</si>
  <si>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</si>
  <si>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</si>
  <si>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</si>
  <si>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</si>
  <si>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</si>
  <si>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</si>
  <si>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</si>
  <si>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</si>
  <si>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</si>
  <si>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</si>
  <si>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</si>
  <si>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</si>
  <si>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</si>
  <si>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</si>
  <si>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</si>
  <si>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</si>
  <si>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</si>
  <si>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</si>
  <si>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</si>
  <si>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</si>
  <si>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</si>
  <si>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</si>
  <si>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</si>
  <si>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</si>
  <si>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</si>
  <si>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</si>
  <si>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</si>
  <si>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</si>
  <si>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</si>
  <si>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</si>
  <si>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</si>
  <si>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</si>
  <si>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</si>
  <si>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</si>
  <si>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</si>
  <si>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</si>
  <si>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</si>
  <si>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</si>
  <si>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</si>
  <si>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</si>
  <si>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</si>
  <si>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</si>
  <si>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</si>
  <si>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</si>
  <si>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</si>
  <si>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</si>
  <si>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</si>
  <si>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</si>
  <si>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</si>
  <si>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</si>
  <si>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</si>
  <si>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</si>
  <si>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</si>
  <si>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</si>
  <si>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</si>
  <si>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</si>
  <si>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</si>
  <si>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</si>
  <si>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</si>
  <si>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</si>
  <si>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</si>
  <si>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</si>
  <si>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</si>
  <si>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</si>
  <si>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</si>
  <si>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</si>
  <si>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</si>
  <si>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</si>
  <si>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</si>
  <si>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</si>
  <si>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</si>
  <si>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</si>
  <si>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</si>
  <si>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</si>
  <si>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</si>
  <si>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</si>
  <si>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</si>
  <si>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</si>
  <si>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</si>
  <si>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</si>
  <si>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</si>
  <si>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</si>
  <si>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</si>
  <si>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</si>
  <si>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</si>
  <si>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</si>
  <si>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</si>
  <si>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</si>
  <si>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</si>
  <si>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</si>
  <si>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</si>
  <si>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</si>
  <si>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</si>
  <si>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</si>
  <si>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</si>
  <si>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</si>
  <si>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</si>
  <si>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</si>
  <si>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</si>
  <si>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</si>
  <si>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</si>
  <si>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</si>
  <si>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</si>
  <si>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</si>
  <si>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</si>
  <si>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</si>
  <si>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</si>
  <si>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</si>
  <si>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</si>
  <si>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</si>
  <si>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</si>
  <si>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</si>
  <si>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</si>
  <si>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</si>
  <si>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</si>
  <si>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</si>
  <si>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</si>
  <si>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</si>
  <si>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</si>
  <si>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</si>
  <si>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</si>
  <si>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</si>
  <si>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</si>
  <si>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</si>
  <si>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</si>
  <si>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</si>
  <si>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</si>
  <si>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</si>
  <si>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</si>
  <si>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</si>
  <si>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</si>
  <si>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</si>
  <si>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</si>
  <si>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</si>
  <si>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</si>
  <si>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</si>
  <si>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</si>
  <si>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</si>
  <si>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</si>
  <si>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</si>
  <si>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</si>
  <si>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</si>
  <si>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</si>
  <si>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</si>
  <si>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</si>
  <si>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</si>
  <si>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</si>
  <si>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</si>
  <si>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</si>
  <si>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</si>
  <si>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</si>
  <si>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</si>
  <si>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</si>
  <si>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</si>
  <si>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</si>
  <si>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</si>
  <si>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</si>
  <si>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</si>
  <si>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</si>
  <si>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</si>
  <si>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</si>
  <si>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</si>
  <si>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</si>
  <si>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</si>
  <si>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</si>
  <si>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</si>
  <si>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</si>
  <si>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</si>
  <si>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</si>
  <si>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</si>
  <si>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</si>
  <si>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</si>
  <si>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</si>
  <si>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</si>
  <si>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</si>
  <si>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</si>
  <si>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</si>
  <si>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</si>
  <si>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</si>
  <si>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</si>
  <si>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</si>
  <si>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</si>
  <si>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</si>
  <si>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</si>
  <si>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</si>
  <si>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</si>
  <si>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</si>
  <si>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</si>
  <si>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</si>
  <si>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</si>
  <si>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</si>
  <si>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</si>
  <si>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</si>
  <si>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</si>
  <si>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</si>
  <si>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</si>
  <si>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</si>
  <si>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</si>
  <si>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</si>
  <si>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</si>
  <si>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</si>
  <si>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</si>
  <si>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</si>
  <si>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</si>
  <si>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</si>
  <si>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</si>
  <si>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</si>
  <si>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</si>
  <si>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</si>
  <si>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</si>
  <si>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</si>
  <si>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</si>
  <si>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</si>
  <si>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</si>
  <si>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</si>
  <si>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</si>
  <si>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</si>
  <si>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</si>
  <si>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</si>
  <si>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</si>
  <si>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</si>
  <si>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</si>
  <si>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</si>
  <si>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</si>
  <si>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</si>
  <si>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</si>
  <si>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</si>
  <si>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</si>
  <si>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</si>
  <si>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</si>
  <si>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</si>
  <si>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</si>
  <si>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</si>
  <si>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</si>
  <si>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</si>
  <si>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</si>
  <si>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</si>
  <si>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</si>
  <si>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</si>
  <si>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</si>
  <si>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</si>
  <si>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</si>
  <si>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</si>
  <si>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</si>
  <si>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</si>
  <si>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</si>
  <si>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</si>
  <si>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</si>
  <si>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</si>
  <si>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</si>
  <si>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</si>
  <si>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</si>
  <si>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</si>
  <si>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</si>
  <si>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</si>
  <si>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</si>
  <si>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</si>
  <si>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</si>
  <si>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</si>
  <si>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</si>
  <si>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</si>
  <si>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</si>
  <si>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</si>
  <si>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</si>
  <si>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</si>
  <si>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</si>
  <si>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</si>
  <si>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</si>
  <si>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</si>
  <si>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</si>
  <si>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</si>
  <si>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</si>
  <si>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</si>
  <si>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</si>
  <si>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</si>
  <si>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</si>
  <si>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</si>
  <si>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</si>
  <si>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</si>
  <si>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</si>
  <si>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</si>
  <si>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</si>
  <si>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</si>
  <si>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</si>
  <si>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</si>
  <si>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</si>
  <si>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</si>
  <si>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</si>
  <si>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</si>
  <si>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</si>
  <si>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</si>
  <si>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</si>
  <si>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</si>
  <si>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</si>
  <si>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</si>
  <si>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</si>
  <si>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</si>
  <si>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</si>
  <si>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</si>
  <si>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</si>
  <si>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</si>
  <si>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</si>
  <si>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</si>
  <si>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</si>
  <si>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</si>
  <si>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</si>
  <si>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</si>
  <si>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</si>
  <si>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</si>
  <si>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</si>
  <si>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</si>
  <si>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</si>
  <si>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</si>
  <si>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</si>
  <si>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</si>
  <si>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</si>
  <si>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</si>
  <si>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</si>
  <si>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</si>
  <si>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</si>
  <si>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</si>
  <si>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</si>
  <si>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</si>
  <si>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</si>
  <si>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</si>
  <si>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</si>
  <si>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</si>
  <si>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</si>
  <si>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</si>
  <si>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</si>
  <si>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</si>
  <si>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</si>
  <si>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</si>
  <si>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</si>
  <si>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</si>
  <si>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</si>
  <si>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</si>
  <si>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</si>
  <si>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</si>
  <si>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</si>
  <si>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</si>
  <si>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</si>
  <si>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</si>
  <si>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</si>
  <si>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</si>
  <si>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</si>
  <si>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</si>
  <si>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</si>
  <si>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</si>
  <si>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</si>
  <si>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</si>
  <si>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</si>
  <si>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</si>
  <si>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</si>
  <si>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</si>
  <si>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</si>
  <si>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</si>
  <si>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</si>
  <si>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</si>
  <si>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</si>
  <si>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</si>
  <si>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</si>
  <si>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</si>
  <si>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</si>
  <si>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</si>
  <si>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</si>
  <si>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</si>
  <si>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</si>
  <si>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</si>
  <si>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</si>
  <si>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</si>
  <si>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</si>
  <si>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</si>
  <si>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</si>
  <si>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</si>
  <si>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</si>
  <si>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</si>
  <si>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</si>
  <si>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</si>
  <si>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</si>
  <si>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</si>
  <si>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</si>
  <si>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</si>
  <si>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</si>
  <si>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</si>
  <si>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</si>
  <si>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</si>
  <si>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</si>
  <si>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</si>
  <si>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</si>
  <si>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</si>
  <si>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</si>
  <si>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</si>
  <si>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</si>
  <si>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</si>
  <si>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</si>
  <si>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</si>
  <si>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</si>
  <si>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</si>
  <si>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</si>
  <si>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</si>
  <si>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</si>
  <si>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</si>
  <si>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</si>
  <si>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</si>
  <si>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</si>
  <si>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</si>
  <si>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</si>
  <si>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</si>
  <si>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</si>
  <si>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</si>
  <si>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</si>
  <si>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</si>
  <si>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</si>
  <si>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</si>
  <si>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</si>
  <si>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</si>
  <si>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</si>
  <si>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</si>
  <si>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</si>
  <si>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</si>
  <si>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</si>
  <si>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</si>
  <si>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</si>
  <si>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</si>
  <si>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</si>
  <si>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</si>
  <si>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</si>
  <si>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</si>
  <si>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</si>
  <si>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</si>
  <si>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</si>
  <si>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</si>
  <si>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</si>
  <si>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</si>
  <si>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</si>
  <si>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</si>
  <si>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</si>
  <si>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</si>
  <si>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</si>
  <si>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</si>
  <si>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</si>
  <si>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</si>
  <si>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</si>
  <si>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</si>
  <si>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</si>
  <si>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</si>
  <si>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</si>
  <si>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</si>
  <si>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</si>
  <si>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</si>
  <si>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</si>
  <si>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</si>
  <si>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</si>
  <si>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</si>
  <si>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</si>
  <si>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</si>
  <si>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</si>
  <si>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</si>
  <si>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</si>
  <si>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</si>
  <si>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</si>
  <si>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</si>
  <si>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</si>
  <si>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</si>
  <si>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</si>
  <si>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</si>
  <si>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</si>
  <si>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</si>
  <si>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</si>
  <si>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</si>
  <si>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</si>
  <si>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</si>
  <si>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</si>
  <si>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</si>
  <si>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</si>
  <si>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</si>
  <si>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</si>
  <si>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</si>
  <si>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</si>
  <si>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</si>
  <si>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</si>
  <si>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</si>
  <si>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</si>
  <si>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</si>
  <si>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</si>
  <si>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</si>
  <si>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</si>
  <si>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</si>
  <si>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</si>
  <si>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</si>
  <si>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</si>
  <si>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</si>
  <si>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</si>
  <si>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t>09.04.21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</si>
</sst>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462</xdr:row>
      <xdr:rowOff>49204</xdr:rowOff>
    </xdr:from>
    <xdr:to>
      <xdr:col>4</xdr:col>
      <xdr:colOff>1436829</xdr:colOff>
      <xdr:row>462</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461</xdr:row>
      <xdr:rowOff>46805</xdr:rowOff>
    </xdr:from>
    <xdr:to>
      <xdr:col>4</xdr:col>
      <xdr:colOff>1439624</xdr:colOff>
      <xdr:row>461</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460</xdr:row>
      <xdr:rowOff>33147</xdr:rowOff>
    </xdr:from>
    <xdr:to>
      <xdr:col>4</xdr:col>
      <xdr:colOff>1442420</xdr:colOff>
      <xdr:row>460</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470</xdr:row>
      <xdr:rowOff>57977</xdr:rowOff>
    </xdr:from>
    <xdr:to>
      <xdr:col>4</xdr:col>
      <xdr:colOff>1424609</xdr:colOff>
      <xdr:row>470</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506</xdr:row>
      <xdr:rowOff>71923</xdr:rowOff>
    </xdr:from>
    <xdr:to>
      <xdr:col>4</xdr:col>
      <xdr:colOff>1446125</xdr:colOff>
      <xdr:row>506</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508</xdr:row>
      <xdr:rowOff>59942</xdr:rowOff>
    </xdr:from>
    <xdr:to>
      <xdr:col>4</xdr:col>
      <xdr:colOff>1444969</xdr:colOff>
      <xdr:row>508</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514</xdr:row>
      <xdr:rowOff>30866</xdr:rowOff>
    </xdr:from>
    <xdr:to>
      <xdr:col>4</xdr:col>
      <xdr:colOff>1453711</xdr:colOff>
      <xdr:row>514</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453</xdr:row>
      <xdr:rowOff>52253</xdr:rowOff>
    </xdr:from>
    <xdr:to>
      <xdr:col>4</xdr:col>
      <xdr:colOff>1437409</xdr:colOff>
      <xdr:row>453</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463</xdr:row>
      <xdr:rowOff>27216</xdr:rowOff>
    </xdr:from>
    <xdr:to>
      <xdr:col>4</xdr:col>
      <xdr:colOff>1415143</xdr:colOff>
      <xdr:row>463</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464</xdr:row>
      <xdr:rowOff>1</xdr:rowOff>
    </xdr:from>
    <xdr:to>
      <xdr:col>4</xdr:col>
      <xdr:colOff>1415142</xdr:colOff>
      <xdr:row>464</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465</xdr:row>
      <xdr:rowOff>40822</xdr:rowOff>
    </xdr:from>
    <xdr:to>
      <xdr:col>4</xdr:col>
      <xdr:colOff>1401536</xdr:colOff>
      <xdr:row>465</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467</xdr:row>
      <xdr:rowOff>40823</xdr:rowOff>
    </xdr:from>
    <xdr:to>
      <xdr:col>4</xdr:col>
      <xdr:colOff>1401535</xdr:colOff>
      <xdr:row>467</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466</xdr:row>
      <xdr:rowOff>27216</xdr:rowOff>
    </xdr:from>
    <xdr:to>
      <xdr:col>4</xdr:col>
      <xdr:colOff>1415142</xdr:colOff>
      <xdr:row>466</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510</xdr:row>
      <xdr:rowOff>33129</xdr:rowOff>
    </xdr:from>
    <xdr:to>
      <xdr:col>4</xdr:col>
      <xdr:colOff>1439992</xdr:colOff>
      <xdr:row>510</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472</xdr:row>
      <xdr:rowOff>43483</xdr:rowOff>
    </xdr:from>
    <xdr:to>
      <xdr:col>4</xdr:col>
      <xdr:colOff>1423353</xdr:colOff>
      <xdr:row>472</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480</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505</xdr:row>
      <xdr:rowOff>34636</xdr:rowOff>
    </xdr:from>
    <xdr:to>
      <xdr:col>4</xdr:col>
      <xdr:colOff>1424610</xdr:colOff>
      <xdr:row>505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477</xdr:row>
      <xdr:rowOff>51955</xdr:rowOff>
    </xdr:from>
    <xdr:to>
      <xdr:col>4</xdr:col>
      <xdr:colOff>1437825</xdr:colOff>
      <xdr:row>477</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478</xdr:row>
      <xdr:rowOff>42919</xdr:rowOff>
    </xdr:from>
    <xdr:to>
      <xdr:col>4</xdr:col>
      <xdr:colOff>1437824</xdr:colOff>
      <xdr:row>478</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454</xdr:row>
      <xdr:rowOff>17318</xdr:rowOff>
    </xdr:from>
    <xdr:to>
      <xdr:col>4</xdr:col>
      <xdr:colOff>1455594</xdr:colOff>
      <xdr:row>454</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458</xdr:row>
      <xdr:rowOff>17319</xdr:rowOff>
    </xdr:from>
    <xdr:to>
      <xdr:col>4</xdr:col>
      <xdr:colOff>1448955</xdr:colOff>
      <xdr:row>458</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507</xdr:row>
      <xdr:rowOff>66260</xdr:rowOff>
    </xdr:from>
    <xdr:to>
      <xdr:col>4</xdr:col>
      <xdr:colOff>1441173</xdr:colOff>
      <xdr:row>507</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481</xdr:row>
      <xdr:rowOff>51955</xdr:rowOff>
    </xdr:from>
    <xdr:to>
      <xdr:col>4</xdr:col>
      <xdr:colOff>1463386</xdr:colOff>
      <xdr:row>481</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479</xdr:row>
      <xdr:rowOff>34636</xdr:rowOff>
    </xdr:from>
    <xdr:to>
      <xdr:col>4</xdr:col>
      <xdr:colOff>1437409</xdr:colOff>
      <xdr:row>479</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509</xdr:row>
      <xdr:rowOff>25601</xdr:rowOff>
    </xdr:from>
    <xdr:to>
      <xdr:col>4</xdr:col>
      <xdr:colOff>1449458</xdr:colOff>
      <xdr:row>509</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469</xdr:row>
      <xdr:rowOff>60992</xdr:rowOff>
    </xdr:from>
    <xdr:to>
      <xdr:col>4</xdr:col>
      <xdr:colOff>1420090</xdr:colOff>
      <xdr:row>469</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471</xdr:row>
      <xdr:rowOff>41413</xdr:rowOff>
    </xdr:from>
    <xdr:to>
      <xdr:col>4</xdr:col>
      <xdr:colOff>1424609</xdr:colOff>
      <xdr:row>471</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468</xdr:row>
      <xdr:rowOff>47814</xdr:rowOff>
    </xdr:from>
    <xdr:to>
      <xdr:col>4</xdr:col>
      <xdr:colOff>1424104</xdr:colOff>
      <xdr:row>468</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484</xdr:row>
      <xdr:rowOff>0</xdr:rowOff>
    </xdr:from>
    <xdr:to>
      <xdr:col>4</xdr:col>
      <xdr:colOff>1446934</xdr:colOff>
      <xdr:row>484</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489</xdr:row>
      <xdr:rowOff>25601</xdr:rowOff>
    </xdr:from>
    <xdr:to>
      <xdr:col>4</xdr:col>
      <xdr:colOff>1432892</xdr:colOff>
      <xdr:row>489</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492</xdr:row>
      <xdr:rowOff>50194</xdr:rowOff>
    </xdr:from>
    <xdr:to>
      <xdr:col>4</xdr:col>
      <xdr:colOff>1416326</xdr:colOff>
      <xdr:row>492</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494</xdr:row>
      <xdr:rowOff>42921</xdr:rowOff>
    </xdr:from>
    <xdr:to>
      <xdr:col>4</xdr:col>
      <xdr:colOff>1418823</xdr:colOff>
      <xdr:row>494</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493</xdr:row>
      <xdr:rowOff>40302</xdr:rowOff>
    </xdr:from>
    <xdr:to>
      <xdr:col>4</xdr:col>
      <xdr:colOff>1398482</xdr:colOff>
      <xdr:row>493</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498</xdr:row>
      <xdr:rowOff>22467</xdr:rowOff>
    </xdr:from>
    <xdr:to>
      <xdr:col>4</xdr:col>
      <xdr:colOff>1448666</xdr:colOff>
      <xdr:row>498</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495</xdr:row>
      <xdr:rowOff>41413</xdr:rowOff>
    </xdr:from>
    <xdr:to>
      <xdr:col>4</xdr:col>
      <xdr:colOff>1439141</xdr:colOff>
      <xdr:row>495</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504</xdr:row>
      <xdr:rowOff>41413</xdr:rowOff>
    </xdr:from>
    <xdr:to>
      <xdr:col>4</xdr:col>
      <xdr:colOff>1432891</xdr:colOff>
      <xdr:row>504</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450</xdr:row>
      <xdr:rowOff>34635</xdr:rowOff>
    </xdr:from>
    <xdr:to>
      <xdr:col>4</xdr:col>
      <xdr:colOff>1443182</xdr:colOff>
      <xdr:row>450</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451</xdr:row>
      <xdr:rowOff>51954</xdr:rowOff>
    </xdr:from>
    <xdr:to>
      <xdr:col>4</xdr:col>
      <xdr:colOff>1443182</xdr:colOff>
      <xdr:row>452</xdr:row>
      <xdr:rowOff>1</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452</xdr:row>
      <xdr:rowOff>34636</xdr:rowOff>
    </xdr:from>
    <xdr:to>
      <xdr:col>4</xdr:col>
      <xdr:colOff>1443182</xdr:colOff>
      <xdr:row>452</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457</xdr:row>
      <xdr:rowOff>42165</xdr:rowOff>
    </xdr:from>
    <xdr:to>
      <xdr:col>4</xdr:col>
      <xdr:colOff>1424609</xdr:colOff>
      <xdr:row>457</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490</xdr:row>
      <xdr:rowOff>34636</xdr:rowOff>
    </xdr:from>
    <xdr:to>
      <xdr:col>4</xdr:col>
      <xdr:colOff>1425864</xdr:colOff>
      <xdr:row>490</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491</xdr:row>
      <xdr:rowOff>51954</xdr:rowOff>
    </xdr:from>
    <xdr:to>
      <xdr:col>4</xdr:col>
      <xdr:colOff>1425864</xdr:colOff>
      <xdr:row>491</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473</xdr:row>
      <xdr:rowOff>51954</xdr:rowOff>
    </xdr:from>
    <xdr:to>
      <xdr:col>4</xdr:col>
      <xdr:colOff>1425862</xdr:colOff>
      <xdr:row>473</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497</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496</xdr:row>
      <xdr:rowOff>40480</xdr:rowOff>
    </xdr:from>
    <xdr:to>
      <xdr:col>4</xdr:col>
      <xdr:colOff>1422110</xdr:colOff>
      <xdr:row>496</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487</xdr:row>
      <xdr:rowOff>44824</xdr:rowOff>
    </xdr:from>
    <xdr:to>
      <xdr:col>4</xdr:col>
      <xdr:colOff>1434353</xdr:colOff>
      <xdr:row>487</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488</xdr:row>
      <xdr:rowOff>33618</xdr:rowOff>
    </xdr:from>
    <xdr:to>
      <xdr:col>4</xdr:col>
      <xdr:colOff>1423147</xdr:colOff>
      <xdr:row>488</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501</xdr:row>
      <xdr:rowOff>32037</xdr:rowOff>
    </xdr:from>
    <xdr:to>
      <xdr:col>4</xdr:col>
      <xdr:colOff>1447800</xdr:colOff>
      <xdr:row>501</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459</xdr:row>
      <xdr:rowOff>34636</xdr:rowOff>
    </xdr:from>
    <xdr:to>
      <xdr:col>4</xdr:col>
      <xdr:colOff>1441227</xdr:colOff>
      <xdr:row>459</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499</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499</xdr:row>
      <xdr:rowOff>1050224</xdr:rowOff>
    </xdr:from>
    <xdr:to>
      <xdr:col>4</xdr:col>
      <xdr:colOff>1437410</xdr:colOff>
      <xdr:row>500</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449</xdr:row>
      <xdr:rowOff>34636</xdr:rowOff>
    </xdr:from>
    <xdr:to>
      <xdr:col>4</xdr:col>
      <xdr:colOff>1439710</xdr:colOff>
      <xdr:row>449</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515</xdr:row>
      <xdr:rowOff>34636</xdr:rowOff>
    </xdr:from>
    <xdr:to>
      <xdr:col>4</xdr:col>
      <xdr:colOff>1360032</xdr:colOff>
      <xdr:row>515</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1488</v>
      </c>
      <c r="C1" s="73" t="s">
        <v>373</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1420</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1145</v>
      </c>
      <c r="C14" s="33" t="s">
        <v>1146</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1417</v>
      </c>
      <c r="C16" s="33" t="s">
        <v>1418</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1360</v>
      </c>
      <c r="C21" s="30" t="s">
        <v>401</v>
      </c>
      <c r="G21" s="120">
        <v>13.97</v>
      </c>
      <c r="H21" s="121" t="s">
        <v>2</v>
      </c>
      <c r="I21" s="97"/>
      <c r="J21" s="19">
        <f t="shared" ref="J21:J26" si="1">I21*G21</f>
        <v>0</v>
      </c>
      <c r="K21" s="19"/>
      <c r="L21" s="197"/>
    </row>
    <row r="22" spans="1:14" ht="87" customHeight="1">
      <c r="A22" s="162" t="s">
        <v>1180</v>
      </c>
      <c r="B22" s="24"/>
      <c r="C22" s="1" t="s">
        <v>209</v>
      </c>
      <c r="G22" s="120">
        <v>53.39</v>
      </c>
      <c r="H22" s="121" t="s">
        <v>2</v>
      </c>
      <c r="I22" s="97"/>
      <c r="J22" s="19">
        <f t="shared" si="1"/>
        <v>0</v>
      </c>
      <c r="K22" s="19"/>
      <c r="L22" s="197"/>
    </row>
    <row r="23" spans="1:14" ht="87" customHeight="1">
      <c r="A23" s="162" t="s">
        <v>1361</v>
      </c>
      <c r="C23" s="1" t="s">
        <v>208</v>
      </c>
      <c r="G23" s="120">
        <v>21.59</v>
      </c>
      <c r="H23" s="121" t="s">
        <v>2</v>
      </c>
      <c r="I23" s="97"/>
      <c r="J23" s="19">
        <f t="shared" si="1"/>
        <v>0</v>
      </c>
      <c r="K23" s="19"/>
      <c r="L23" s="197"/>
    </row>
    <row r="24" spans="1:14" ht="87" customHeight="1">
      <c r="A24" s="162" t="s">
        <v>1362</v>
      </c>
      <c r="C24" s="1" t="s">
        <v>282</v>
      </c>
      <c r="G24" s="120">
        <v>18.75</v>
      </c>
      <c r="H24" s="121" t="s">
        <v>2</v>
      </c>
      <c r="I24" s="97"/>
      <c r="J24" s="19">
        <f t="shared" si="1"/>
        <v>0</v>
      </c>
      <c r="K24" s="19"/>
      <c r="L24" s="197"/>
    </row>
    <row r="25" spans="1:14" ht="87" customHeight="1">
      <c r="A25" s="162" t="s">
        <v>1363</v>
      </c>
      <c r="C25" s="1" t="s">
        <v>302</v>
      </c>
      <c r="G25" s="120">
        <v>18.989999999999998</v>
      </c>
      <c r="H25" s="121" t="s">
        <v>2</v>
      </c>
      <c r="I25" s="97"/>
      <c r="J25" s="19">
        <f t="shared" si="1"/>
        <v>0</v>
      </c>
      <c r="K25" s="19"/>
      <c r="L25" s="197"/>
    </row>
    <row r="26" spans="1:14" s="24" customFormat="1" ht="87" customHeight="1">
      <c r="A26" s="162" t="s">
        <v>1364</v>
      </c>
      <c r="C26" s="33" t="s">
        <v>303</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8" t="s">
        <v>2</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1338</v>
      </c>
      <c r="C32" s="1" t="s">
        <v>1339</v>
      </c>
      <c r="G32" s="120">
        <v>227</v>
      </c>
      <c r="H32" s="128" t="s">
        <v>2</v>
      </c>
      <c r="I32" s="97"/>
      <c r="J32" s="19">
        <f>I32*G32</f>
        <v>0</v>
      </c>
      <c r="K32" s="19"/>
    </row>
    <row r="33" spans="1:16" ht="87" customHeight="1">
      <c r="A33" s="162" t="s">
        <v>1319</v>
      </c>
      <c r="C33" s="1" t="s">
        <v>1320</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1121</v>
      </c>
      <c r="C35" s="41" t="s">
        <v>1212</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1213</v>
      </c>
      <c r="C42" s="181" t="s">
        <v>1214</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1280</v>
      </c>
      <c r="D47" s="8"/>
      <c r="G47" s="129"/>
      <c r="H47" s="130"/>
      <c r="I47" s="100"/>
      <c r="J47" s="20"/>
      <c r="K47" s="20"/>
      <c r="L47" s="192"/>
      <c r="M47" s="56"/>
      <c r="N47" s="56"/>
    </row>
    <row r="48" spans="1:16" ht="87" customHeight="1">
      <c r="A48" s="151" t="s">
        <v>918</v>
      </c>
      <c r="C48" s="177" t="s">
        <v>1167</v>
      </c>
      <c r="G48" s="120">
        <v>12.99</v>
      </c>
      <c r="H48" s="128" t="s">
        <v>2</v>
      </c>
      <c r="I48" s="97"/>
      <c r="J48" s="19">
        <f>I48*G48</f>
        <v>0</v>
      </c>
      <c r="K48" s="19"/>
      <c r="N48" s="84"/>
      <c r="O48" s="11"/>
      <c r="P48" s="11"/>
    </row>
    <row r="49" spans="1:16" ht="87" customHeight="1">
      <c r="A49" s="151" t="s">
        <v>1411</v>
      </c>
      <c r="C49" s="188" t="s">
        <v>1412</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1231</v>
      </c>
      <c r="C55" s="61" t="s">
        <v>1416</v>
      </c>
      <c r="G55" s="120">
        <v>58.79</v>
      </c>
      <c r="H55" s="121" t="s">
        <v>2</v>
      </c>
      <c r="I55" s="97"/>
      <c r="J55" s="19">
        <f t="shared" si="3"/>
        <v>0</v>
      </c>
      <c r="K55" s="83"/>
      <c r="M55" s="23"/>
    </row>
    <row r="56" spans="1:16" ht="87" customHeight="1">
      <c r="A56" s="151" t="s">
        <v>1286</v>
      </c>
      <c r="C56" s="189" t="s">
        <v>1287</v>
      </c>
      <c r="G56" s="120">
        <v>21.97</v>
      </c>
      <c r="H56" s="121" t="s">
        <v>2</v>
      </c>
      <c r="I56" s="97"/>
      <c r="J56" s="19">
        <f t="shared" si="3"/>
        <v>0</v>
      </c>
      <c r="K56" s="83"/>
      <c r="M56" s="23"/>
    </row>
    <row r="57" spans="1:16" ht="87" customHeight="1">
      <c r="A57" s="151" t="s">
        <v>1288</v>
      </c>
      <c r="C57" s="61" t="s">
        <v>1289</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49.5</v>
      </c>
      <c r="H60" s="121" t="s">
        <v>6</v>
      </c>
      <c r="I60" s="98"/>
      <c r="J60" s="34">
        <f t="shared" ref="J60:J76" si="4">I60*G60</f>
        <v>0</v>
      </c>
      <c r="K60" s="34"/>
      <c r="L60" s="199"/>
      <c r="M60" s="85"/>
      <c r="N60" s="58"/>
    </row>
    <row r="61" spans="1:16" ht="87" customHeight="1">
      <c r="A61" s="151" t="s">
        <v>307</v>
      </c>
      <c r="C61" s="1" t="s">
        <v>1004</v>
      </c>
      <c r="G61" s="120">
        <v>195.99</v>
      </c>
      <c r="H61" s="121" t="s">
        <v>6</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83.45</v>
      </c>
      <c r="H67" s="121" t="s">
        <v>6</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1408</v>
      </c>
      <c r="C70" s="50" t="s">
        <v>388</v>
      </c>
      <c r="D70" s="33"/>
      <c r="G70" s="122">
        <v>41.95</v>
      </c>
      <c r="H70" s="128" t="s">
        <v>2</v>
      </c>
      <c r="I70" s="98"/>
      <c r="J70" s="34">
        <f t="shared" si="4"/>
        <v>0</v>
      </c>
      <c r="K70" s="34"/>
      <c r="L70" s="196"/>
      <c r="M70" s="58"/>
      <c r="N70" s="58"/>
    </row>
    <row r="71" spans="1:15" ht="87" customHeight="1">
      <c r="A71" s="162" t="s">
        <v>1409</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1298</v>
      </c>
      <c r="C75" s="31" t="s">
        <v>1299</v>
      </c>
      <c r="G75" s="120">
        <v>91.95</v>
      </c>
      <c r="H75" s="121" t="s">
        <v>2</v>
      </c>
      <c r="I75" s="97"/>
      <c r="J75" s="19">
        <f>I75*G75</f>
        <v>0</v>
      </c>
      <c r="K75" s="19"/>
      <c r="L75" s="195"/>
    </row>
    <row r="76" spans="1:15" ht="87" customHeight="1">
      <c r="A76" s="162" t="s">
        <v>255</v>
      </c>
      <c r="C76" s="1" t="s">
        <v>1297</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1435</v>
      </c>
      <c r="G83" s="120">
        <v>76.45</v>
      </c>
      <c r="H83" s="121" t="s">
        <v>2</v>
      </c>
      <c r="I83" s="97"/>
      <c r="J83" s="19">
        <f t="shared" si="5"/>
        <v>0</v>
      </c>
      <c r="K83" s="19"/>
      <c r="N83" s="83"/>
      <c r="O83" s="11"/>
    </row>
    <row r="84" spans="1:15" ht="87" customHeight="1">
      <c r="A84" s="151" t="s">
        <v>1436</v>
      </c>
      <c r="C84" s="1" t="s">
        <v>1437</v>
      </c>
      <c r="G84" s="120">
        <v>67.95</v>
      </c>
      <c r="H84" s="121" t="s">
        <v>2</v>
      </c>
      <c r="I84" s="97"/>
      <c r="J84" s="19">
        <f>I84*G84</f>
        <v>0</v>
      </c>
      <c r="K84" s="19"/>
      <c r="N84" s="83"/>
      <c r="O84" s="11"/>
    </row>
    <row r="85" spans="1:15" ht="87" customHeight="1">
      <c r="A85" s="162" t="s">
        <v>13</v>
      </c>
      <c r="C85" s="1" t="s">
        <v>1149</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726</v>
      </c>
      <c r="C92" s="1" t="s">
        <v>727</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1316</v>
      </c>
      <c r="D94" s="8"/>
      <c r="G94" s="129"/>
      <c r="H94" s="127"/>
      <c r="I94" s="100"/>
      <c r="J94" s="20"/>
      <c r="K94" s="20"/>
      <c r="L94" s="200"/>
      <c r="M94" s="56"/>
      <c r="N94" s="64"/>
    </row>
    <row r="95" spans="1:15" ht="87" customHeight="1">
      <c r="A95" s="162" t="s">
        <v>365</v>
      </c>
      <c r="C95" s="1" t="s">
        <v>1330</v>
      </c>
      <c r="G95" s="120">
        <v>123.95</v>
      </c>
      <c r="H95" s="121" t="s">
        <v>6</v>
      </c>
      <c r="I95" s="97"/>
      <c r="J95" s="19">
        <f>I95*G95</f>
        <v>0</v>
      </c>
      <c r="K95" s="19"/>
      <c r="N95" s="84"/>
      <c r="O95" s="11"/>
    </row>
    <row r="96" spans="1:15" ht="87" customHeight="1">
      <c r="A96" s="162" t="s">
        <v>1331</v>
      </c>
      <c r="C96" s="1" t="s">
        <v>1332</v>
      </c>
      <c r="G96" s="120">
        <v>86.95</v>
      </c>
      <c r="H96" s="121" t="s">
        <v>1</v>
      </c>
      <c r="I96" s="97"/>
      <c r="J96" s="19">
        <f>I96*G96</f>
        <v>0</v>
      </c>
      <c r="K96" s="19"/>
      <c r="N96" s="83"/>
      <c r="O96" s="11"/>
    </row>
    <row r="97" spans="1:16" ht="87" customHeight="1">
      <c r="A97" s="162" t="s">
        <v>366</v>
      </c>
      <c r="C97" s="1" t="s">
        <v>1449</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1135</v>
      </c>
      <c r="C101" s="22" t="s">
        <v>1136</v>
      </c>
      <c r="G101" s="120">
        <v>115.97</v>
      </c>
      <c r="H101" s="121" t="s">
        <v>6</v>
      </c>
      <c r="I101" s="97"/>
      <c r="J101" s="19">
        <f t="shared" si="7"/>
        <v>0</v>
      </c>
      <c r="K101" s="19"/>
      <c r="L101" s="202"/>
      <c r="P101" s="175"/>
    </row>
    <row r="102" spans="1:16" ht="87" customHeight="1">
      <c r="A102" s="162" t="s">
        <v>1344</v>
      </c>
      <c r="C102" s="178" t="s">
        <v>1345</v>
      </c>
      <c r="G102" s="120">
        <v>151.15</v>
      </c>
      <c r="H102" s="121" t="s">
        <v>1</v>
      </c>
      <c r="I102" s="97"/>
      <c r="J102" s="19">
        <f>I102*G102</f>
        <v>0</v>
      </c>
      <c r="K102" s="19"/>
      <c r="L102" s="202"/>
      <c r="P102" s="175"/>
    </row>
    <row r="103" spans="1:16" ht="87" customHeight="1">
      <c r="A103" s="162" t="s">
        <v>1137</v>
      </c>
      <c r="C103" s="178" t="s">
        <v>1378</v>
      </c>
      <c r="G103" s="120">
        <v>145.55000000000001</v>
      </c>
      <c r="H103" s="121" t="s">
        <v>1</v>
      </c>
      <c r="I103" s="97"/>
      <c r="J103" s="19">
        <f t="shared" si="7"/>
        <v>0</v>
      </c>
      <c r="K103" s="19"/>
    </row>
    <row r="104" spans="1:16" ht="87" customHeight="1">
      <c r="A104" s="162" t="s">
        <v>1151</v>
      </c>
      <c r="C104" s="30" t="s">
        <v>1152</v>
      </c>
      <c r="G104" s="120">
        <v>18.95</v>
      </c>
      <c r="H104" s="121" t="s">
        <v>6</v>
      </c>
      <c r="I104" s="97"/>
      <c r="J104" s="19">
        <f>I104*G104</f>
        <v>0</v>
      </c>
      <c r="K104" s="19"/>
    </row>
    <row r="105" spans="1:16" ht="87" customHeight="1">
      <c r="A105" s="162" t="s">
        <v>799</v>
      </c>
      <c r="C105" s="30" t="s">
        <v>1153</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1250</v>
      </c>
      <c r="C108" s="13" t="s">
        <v>1249</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1444</v>
      </c>
      <c r="D110" s="13"/>
      <c r="G110" s="120">
        <v>89.95</v>
      </c>
      <c r="H110" s="121" t="s">
        <v>1</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1438</v>
      </c>
      <c r="C115" s="13" t="s">
        <v>1439</v>
      </c>
      <c r="D115" s="13"/>
      <c r="G115" s="120">
        <v>789.75</v>
      </c>
      <c r="H115" s="121" t="s">
        <v>1</v>
      </c>
      <c r="I115" s="97"/>
      <c r="J115" s="19">
        <f>I115*G115</f>
        <v>0</v>
      </c>
      <c r="K115" s="19"/>
      <c r="L115" s="203"/>
    </row>
    <row r="116" spans="1:18" ht="87.75" customHeight="1">
      <c r="A116" s="162" t="s">
        <v>1232</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1235</v>
      </c>
      <c r="C124" s="1" t="s">
        <v>1236</v>
      </c>
      <c r="G124" s="120">
        <v>59.27</v>
      </c>
      <c r="H124" s="121" t="s">
        <v>1</v>
      </c>
      <c r="I124" s="97"/>
      <c r="J124" s="19">
        <f>I124*G124</f>
        <v>0</v>
      </c>
      <c r="K124" s="19"/>
      <c r="L124" s="205"/>
      <c r="M124" s="23"/>
    </row>
    <row r="125" spans="1:18" ht="87" customHeight="1">
      <c r="A125" s="162" t="s">
        <v>1178</v>
      </c>
      <c r="C125" s="1" t="s">
        <v>1179</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1336</v>
      </c>
      <c r="C132" s="1" t="s">
        <v>1337</v>
      </c>
      <c r="G132" s="120">
        <v>21.38</v>
      </c>
      <c r="H132" s="121" t="s">
        <v>1</v>
      </c>
      <c r="I132" s="97"/>
      <c r="J132" s="19">
        <f t="shared" si="8"/>
        <v>0</v>
      </c>
      <c r="K132" s="19"/>
    </row>
    <row r="133" spans="1:21" ht="87" customHeight="1">
      <c r="A133" s="162" t="s">
        <v>1176</v>
      </c>
      <c r="C133" s="1" t="s">
        <v>1177</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1419</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1227</v>
      </c>
      <c r="C139" s="1" t="s">
        <v>1228</v>
      </c>
      <c r="G139" s="120">
        <v>28.99</v>
      </c>
      <c r="H139" s="121" t="s">
        <v>1</v>
      </c>
      <c r="I139" s="97"/>
      <c r="J139" s="19">
        <f t="shared" si="8"/>
        <v>0</v>
      </c>
      <c r="K139" s="19"/>
    </row>
    <row r="140" spans="1:21" ht="87" customHeight="1">
      <c r="A140" s="162" t="s">
        <v>1229</v>
      </c>
      <c r="C140" s="1" t="s">
        <v>1230</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1333</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1205</v>
      </c>
      <c r="D158" s="33"/>
      <c r="G158" s="122">
        <v>20.45</v>
      </c>
      <c r="H158" s="123" t="s">
        <v>1</v>
      </c>
      <c r="I158" s="98"/>
      <c r="J158" s="34">
        <f t="shared" ref="J158:J183" si="9">I158*G158</f>
        <v>0</v>
      </c>
      <c r="K158" s="34"/>
      <c r="L158" s="207"/>
      <c r="M158" s="58"/>
      <c r="N158" s="58"/>
    </row>
    <row r="159" spans="1:14" s="24" customFormat="1" ht="87" customHeight="1">
      <c r="A159" s="163" t="s">
        <v>696</v>
      </c>
      <c r="C159" s="180" t="s">
        <v>1206</v>
      </c>
      <c r="D159" s="33"/>
      <c r="G159" s="122">
        <v>20.75</v>
      </c>
      <c r="H159" s="123" t="s">
        <v>1</v>
      </c>
      <c r="I159" s="98"/>
      <c r="J159" s="34">
        <f t="shared" si="9"/>
        <v>0</v>
      </c>
      <c r="K159" s="34"/>
      <c r="L159" s="207"/>
      <c r="M159" s="58"/>
      <c r="N159" s="58"/>
    </row>
    <row r="160" spans="1:14" s="24" customFormat="1" ht="87" customHeight="1">
      <c r="A160" s="162" t="s">
        <v>416</v>
      </c>
      <c r="B160"/>
      <c r="C160" s="1" t="s">
        <v>1211</v>
      </c>
      <c r="D160" s="33"/>
      <c r="G160" s="122">
        <v>43.95</v>
      </c>
      <c r="H160" s="123" t="s">
        <v>1</v>
      </c>
      <c r="I160" s="98"/>
      <c r="J160" s="34">
        <f t="shared" si="9"/>
        <v>0</v>
      </c>
      <c r="L160" s="195"/>
      <c r="M160" s="89"/>
      <c r="N160" s="58"/>
    </row>
    <row r="161" spans="1:17" s="24" customFormat="1" ht="87" customHeight="1">
      <c r="A161" s="162" t="s">
        <v>857</v>
      </c>
      <c r="B161"/>
      <c r="C161" s="1" t="s">
        <v>1210</v>
      </c>
      <c r="D161" s="33"/>
      <c r="G161" s="122">
        <v>40.950000000000003</v>
      </c>
      <c r="H161" s="121" t="s">
        <v>6</v>
      </c>
      <c r="I161" s="98"/>
      <c r="J161" s="34">
        <f t="shared" si="9"/>
        <v>0</v>
      </c>
      <c r="K161" s="34"/>
      <c r="L161" s="208"/>
      <c r="M161" s="58"/>
      <c r="N161" s="58"/>
    </row>
    <row r="162" spans="1:17" ht="87" customHeight="1">
      <c r="A162" s="162" t="s">
        <v>304</v>
      </c>
      <c r="C162" s="181" t="s">
        <v>1207</v>
      </c>
      <c r="G162" s="120">
        <v>58.97</v>
      </c>
      <c r="H162" s="123" t="s">
        <v>1</v>
      </c>
      <c r="I162" s="97"/>
      <c r="J162" s="19">
        <f t="shared" si="9"/>
        <v>0</v>
      </c>
      <c r="K162" s="19"/>
    </row>
    <row r="163" spans="1:17" s="24" customFormat="1" ht="87" customHeight="1">
      <c r="A163" s="171" t="s">
        <v>1008</v>
      </c>
      <c r="C163" s="33" t="s">
        <v>1208</v>
      </c>
      <c r="D163" s="33"/>
      <c r="G163" s="122">
        <v>149.94999999999999</v>
      </c>
      <c r="H163" s="123" t="s">
        <v>1</v>
      </c>
      <c r="I163" s="98"/>
      <c r="J163" s="34">
        <f t="shared" si="9"/>
        <v>0</v>
      </c>
      <c r="K163" s="34"/>
      <c r="L163" s="195"/>
      <c r="M163" s="37"/>
      <c r="N163" s="58"/>
    </row>
    <row r="164" spans="1:17" s="24" customFormat="1" ht="87" customHeight="1">
      <c r="A164" s="151" t="s">
        <v>449</v>
      </c>
      <c r="B164"/>
      <c r="C164" s="33" t="s">
        <v>1209</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1427</v>
      </c>
      <c r="G167" s="120">
        <v>124.97</v>
      </c>
      <c r="H167" s="123" t="s">
        <v>1</v>
      </c>
      <c r="I167" s="97"/>
      <c r="J167" s="19">
        <f t="shared" si="9"/>
        <v>0</v>
      </c>
      <c r="K167" s="19"/>
    </row>
    <row r="168" spans="1:17" ht="87" customHeight="1">
      <c r="A168" s="162" t="s">
        <v>1322</v>
      </c>
      <c r="C168" s="1" t="s">
        <v>1323</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1172</v>
      </c>
      <c r="C171" s="1" t="s">
        <v>1173</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1413</v>
      </c>
      <c r="C180" s="1" t="s">
        <v>1414</v>
      </c>
      <c r="G180" s="120">
        <v>28.95</v>
      </c>
      <c r="H180" s="123" t="s">
        <v>1</v>
      </c>
      <c r="I180" s="97"/>
      <c r="J180" s="19">
        <f>I180*G180</f>
        <v>0</v>
      </c>
      <c r="K180" s="19"/>
      <c r="L180" s="195"/>
    </row>
    <row r="181" spans="1:19" ht="87" customHeight="1">
      <c r="A181" s="162" t="s">
        <v>1164</v>
      </c>
      <c r="C181" s="1" t="s">
        <v>1165</v>
      </c>
      <c r="G181" s="120">
        <v>6.88</v>
      </c>
      <c r="H181" s="121" t="s">
        <v>6</v>
      </c>
      <c r="I181" s="97"/>
      <c r="J181" s="19">
        <f t="shared" si="9"/>
        <v>0</v>
      </c>
      <c r="K181" s="19"/>
      <c r="L181" s="201"/>
    </row>
    <row r="182" spans="1:19" ht="87" customHeight="1">
      <c r="A182" s="162" t="s">
        <v>630</v>
      </c>
      <c r="C182" s="1" t="s">
        <v>1166</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1464</v>
      </c>
      <c r="G186" s="120">
        <v>89.5</v>
      </c>
      <c r="H186" s="121" t="s">
        <v>6</v>
      </c>
      <c r="I186" s="79"/>
      <c r="J186" s="19">
        <f t="shared" si="10"/>
        <v>0</v>
      </c>
      <c r="K186" s="19"/>
      <c r="L186" s="195"/>
      <c r="N186" s="23"/>
      <c r="O186" s="36"/>
    </row>
    <row r="187" spans="1:19" ht="87" customHeight="1">
      <c r="A187" s="151" t="s">
        <v>1075</v>
      </c>
      <c r="C187" s="1" t="s">
        <v>1463</v>
      </c>
      <c r="G187" s="120">
        <v>129.9</v>
      </c>
      <c r="H187" s="121" t="s">
        <v>1</v>
      </c>
      <c r="I187" s="79"/>
      <c r="J187" s="19">
        <f t="shared" si="10"/>
        <v>0</v>
      </c>
      <c r="K187" s="19"/>
      <c r="L187" s="195"/>
      <c r="N187" s="23"/>
      <c r="O187" s="36"/>
    </row>
    <row r="188" spans="1:19" ht="87" customHeight="1">
      <c r="A188" s="151" t="s">
        <v>1076</v>
      </c>
      <c r="C188" s="1" t="s">
        <v>1462</v>
      </c>
      <c r="G188" s="120">
        <v>199</v>
      </c>
      <c r="H188" s="121" t="s">
        <v>1</v>
      </c>
      <c r="I188" s="79"/>
      <c r="J188" s="19">
        <f t="shared" si="10"/>
        <v>0</v>
      </c>
      <c r="K188" s="19"/>
      <c r="L188" s="195"/>
      <c r="N188" s="23"/>
      <c r="O188" s="36"/>
    </row>
    <row r="189" spans="1:19" ht="87" customHeight="1">
      <c r="A189" s="151" t="s">
        <v>1077</v>
      </c>
      <c r="C189" s="1" t="s">
        <v>1461</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1126</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1357</v>
      </c>
      <c r="C195" s="1" t="s">
        <v>1358</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1311</v>
      </c>
      <c r="C200" s="1" t="s">
        <v>1312</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1373</v>
      </c>
      <c r="L201" s="203"/>
    </row>
    <row r="202" spans="1:29" ht="87" customHeight="1">
      <c r="A202" s="162" t="s">
        <v>162</v>
      </c>
      <c r="C202" s="1" t="s">
        <v>623</v>
      </c>
      <c r="G202" s="120">
        <v>6.45</v>
      </c>
      <c r="H202" s="121" t="s">
        <v>1</v>
      </c>
      <c r="I202" s="79"/>
      <c r="J202" s="19">
        <f t="shared" si="11"/>
        <v>0</v>
      </c>
      <c r="K202" s="175" t="s">
        <v>1373</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1318</v>
      </c>
      <c r="C208" s="1" t="s">
        <v>1317</v>
      </c>
      <c r="G208" s="120">
        <v>89.95</v>
      </c>
      <c r="H208" s="121" t="s">
        <v>1</v>
      </c>
      <c r="I208" s="82"/>
      <c r="J208" s="19">
        <f t="shared" si="12"/>
        <v>0</v>
      </c>
      <c r="K208" s="19"/>
    </row>
    <row r="209" spans="1:21" ht="87" customHeight="1">
      <c r="A209" s="162" t="s">
        <v>1215</v>
      </c>
      <c r="C209" s="1" t="s">
        <v>1233</v>
      </c>
      <c r="G209" s="120">
        <v>87.5</v>
      </c>
      <c r="H209" s="121" t="s">
        <v>1</v>
      </c>
      <c r="I209" s="82"/>
      <c r="J209" s="19">
        <f t="shared" si="12"/>
        <v>0</v>
      </c>
      <c r="K209" s="19"/>
    </row>
    <row r="210" spans="1:21" ht="87" customHeight="1">
      <c r="A210" s="162" t="s">
        <v>1199</v>
      </c>
      <c r="C210" s="1" t="s">
        <v>1355</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1138</v>
      </c>
      <c r="C225" s="1" t="s">
        <v>1139</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1154</v>
      </c>
      <c r="C235" s="41" t="s">
        <v>1168</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6.95</v>
      </c>
      <c r="H239" s="121" t="s">
        <v>1</v>
      </c>
      <c r="I239" s="97"/>
      <c r="J239" s="19">
        <f t="shared" ref="J239:J253" si="15">I239*G239</f>
        <v>0</v>
      </c>
      <c r="K239" s="19"/>
    </row>
    <row r="240" spans="1:21" ht="87" customHeight="1">
      <c r="A240" s="162" t="s">
        <v>574</v>
      </c>
      <c r="C240" s="41" t="s">
        <v>575</v>
      </c>
      <c r="G240" s="120">
        <v>33.99</v>
      </c>
      <c r="H240" s="121" t="s">
        <v>1</v>
      </c>
      <c r="I240" s="97"/>
      <c r="J240" s="19">
        <f t="shared" si="15"/>
        <v>0</v>
      </c>
      <c r="K240" s="19"/>
      <c r="N240" s="83"/>
    </row>
    <row r="241" spans="1:18" ht="87" customHeight="1">
      <c r="A241" s="162" t="s">
        <v>1354</v>
      </c>
      <c r="C241" s="41" t="s">
        <v>784</v>
      </c>
      <c r="G241" s="120">
        <v>75.55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1170</v>
      </c>
      <c r="C243" s="179" t="s">
        <v>1171</v>
      </c>
      <c r="G243" s="120">
        <v>130.55000000000001</v>
      </c>
      <c r="H243" s="121" t="s">
        <v>1</v>
      </c>
      <c r="I243" s="97"/>
      <c r="J243" s="19">
        <f t="shared" si="15"/>
        <v>0</v>
      </c>
      <c r="K243" s="175"/>
      <c r="L243" s="195"/>
      <c r="N243" s="83"/>
    </row>
    <row r="244" spans="1:18" ht="87" customHeight="1">
      <c r="A244" s="162" t="s">
        <v>783</v>
      </c>
      <c r="C244" s="179" t="s">
        <v>1198</v>
      </c>
      <c r="G244" s="120">
        <v>249.95</v>
      </c>
      <c r="H244" s="128" t="s">
        <v>6</v>
      </c>
      <c r="I244" s="97"/>
      <c r="J244" s="19">
        <f>I244*G244</f>
        <v>0</v>
      </c>
      <c r="K244" s="19"/>
      <c r="N244" s="83"/>
    </row>
    <row r="245" spans="1:18" ht="87" customHeight="1">
      <c r="A245" s="162" t="s">
        <v>1284</v>
      </c>
      <c r="C245" s="179" t="s">
        <v>1285</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1379</v>
      </c>
      <c r="C251" s="221" t="s">
        <v>1380</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1434</v>
      </c>
      <c r="G268" s="120">
        <v>49.95</v>
      </c>
      <c r="H268" s="128" t="s">
        <v>6</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1421</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1440</v>
      </c>
      <c r="C275" s="144" t="s">
        <v>1441</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1446</v>
      </c>
      <c r="C278" s="33" t="s">
        <v>1448</v>
      </c>
      <c r="D278" s="33"/>
      <c r="G278" s="122">
        <v>332.75</v>
      </c>
      <c r="H278" s="121" t="s">
        <v>1</v>
      </c>
      <c r="I278" s="98"/>
      <c r="J278" s="34">
        <f t="shared" ref="J278:J299" si="18">I278*G278</f>
        <v>0</v>
      </c>
      <c r="K278" s="34"/>
      <c r="L278" s="207"/>
      <c r="M278" s="58"/>
      <c r="N278" s="58"/>
    </row>
    <row r="279" spans="1:16" s="24" customFormat="1" ht="87" customHeight="1">
      <c r="A279" s="162" t="s">
        <v>1445</v>
      </c>
      <c r="C279" s="33" t="s">
        <v>1447</v>
      </c>
      <c r="D279" s="33"/>
      <c r="G279" s="122">
        <v>775.95</v>
      </c>
      <c r="H279" s="121" t="s">
        <v>1</v>
      </c>
      <c r="I279" s="98"/>
      <c r="J279" s="34">
        <f>I279*G279</f>
        <v>0</v>
      </c>
      <c r="K279" s="34"/>
      <c r="L279" s="207"/>
      <c r="M279" s="58"/>
      <c r="N279" s="58"/>
    </row>
    <row r="280" spans="1:16" ht="87" customHeight="1">
      <c r="A280" s="162" t="s">
        <v>1309</v>
      </c>
      <c r="C280" s="30" t="s">
        <v>1310</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1112</v>
      </c>
      <c r="G283" s="120">
        <v>117.75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1133</v>
      </c>
      <c r="C285" s="1" t="s">
        <v>1134</v>
      </c>
      <c r="G285" s="120">
        <v>329.5</v>
      </c>
      <c r="H285" s="121" t="s">
        <v>1</v>
      </c>
      <c r="I285" s="97"/>
      <c r="J285" s="19">
        <f t="shared" si="18"/>
        <v>0</v>
      </c>
      <c r="K285" s="19"/>
      <c r="M285" s="84"/>
    </row>
    <row r="286" spans="1:16" ht="87" customHeight="1">
      <c r="A286" s="162" t="s">
        <v>1451</v>
      </c>
      <c r="C286" s="1" t="s">
        <v>1452</v>
      </c>
      <c r="G286" s="120">
        <v>387.55</v>
      </c>
      <c r="H286" s="121" t="s">
        <v>1</v>
      </c>
      <c r="I286" s="97"/>
      <c r="J286" s="19">
        <f t="shared" si="18"/>
        <v>0</v>
      </c>
      <c r="K286" s="19"/>
      <c r="L286" s="195"/>
      <c r="M286" s="84"/>
    </row>
    <row r="287" spans="1:16" ht="87" customHeight="1">
      <c r="A287" s="162" t="s">
        <v>1415</v>
      </c>
      <c r="C287" s="30" t="s">
        <v>1474</v>
      </c>
      <c r="G287" s="120">
        <v>1389</v>
      </c>
      <c r="H287" s="121" t="s">
        <v>1</v>
      </c>
      <c r="I287" s="97"/>
      <c r="J287" s="19">
        <f>I287*G287</f>
        <v>0</v>
      </c>
      <c r="K287" s="19"/>
      <c r="L287" s="195"/>
      <c r="M287" s="84"/>
    </row>
    <row r="288" spans="1:16" ht="87" customHeight="1">
      <c r="A288" s="162" t="s">
        <v>877</v>
      </c>
      <c r="C288" s="155" t="s">
        <v>954</v>
      </c>
      <c r="G288" s="120">
        <v>1695</v>
      </c>
      <c r="H288" s="121" t="s">
        <v>1</v>
      </c>
      <c r="I288" s="97"/>
      <c r="J288" s="19">
        <f t="shared" si="18"/>
        <v>0</v>
      </c>
      <c r="K288" s="19"/>
      <c r="L288" s="195"/>
    </row>
    <row r="289" spans="1:16" ht="87" customHeight="1">
      <c r="A289" s="162" t="s">
        <v>1352</v>
      </c>
      <c r="C289" s="1" t="s">
        <v>1353</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1397</v>
      </c>
      <c r="C292" s="1" t="s">
        <v>1396</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1292</v>
      </c>
      <c r="C296" s="41" t="s">
        <v>1293</v>
      </c>
      <c r="G296" s="120">
        <v>1399</v>
      </c>
      <c r="H296" s="121" t="s">
        <v>1</v>
      </c>
      <c r="I296" s="97"/>
      <c r="J296" s="19">
        <f>I296*G296</f>
        <v>0</v>
      </c>
      <c r="K296" s="19"/>
      <c r="L296" s="195"/>
      <c r="M296" s="84"/>
      <c r="N296" s="92"/>
      <c r="O296" s="11"/>
      <c r="P296" s="11"/>
    </row>
    <row r="297" spans="1:16" ht="87" customHeight="1">
      <c r="A297" s="151" t="s">
        <v>1005</v>
      </c>
      <c r="C297" s="1" t="s">
        <v>1283</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1150</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47.25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59.9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v>
      </c>
      <c r="H319" s="121" t="s">
        <v>2</v>
      </c>
      <c r="I319" s="104"/>
      <c r="J319" s="19">
        <f>I319*G319</f>
        <v>0</v>
      </c>
      <c r="K319" s="19"/>
      <c r="L319" s="216"/>
    </row>
    <row r="320" spans="1:14" ht="87" customHeight="1">
      <c r="A320" s="151" t="s">
        <v>1128</v>
      </c>
      <c r="C320" s="22" t="s">
        <v>1129</v>
      </c>
      <c r="G320" s="120">
        <v>48.9</v>
      </c>
      <c r="H320" s="121" t="s">
        <v>2</v>
      </c>
      <c r="I320" s="104"/>
      <c r="J320" s="19">
        <f>I320*G320</f>
        <v>0</v>
      </c>
      <c r="K320" s="19"/>
      <c r="L320" s="216"/>
    </row>
    <row r="321" spans="1:14" ht="87" customHeight="1">
      <c r="A321" s="151" t="s">
        <v>989</v>
      </c>
      <c r="C321" s="30" t="s">
        <v>1108</v>
      </c>
      <c r="G321" s="120">
        <v>128.94999999999999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1470</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1406</v>
      </c>
      <c r="G332" s="120">
        <v>109.95</v>
      </c>
      <c r="H332" s="121" t="s">
        <v>1</v>
      </c>
      <c r="I332" s="104"/>
      <c r="J332" s="19">
        <f t="shared" ref="J332:J353"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1356</v>
      </c>
      <c r="G335" s="120">
        <v>62.97</v>
      </c>
      <c r="H335" s="121" t="s">
        <v>1</v>
      </c>
      <c r="I335" s="104"/>
      <c r="J335" s="19">
        <f t="shared" si="21"/>
        <v>0</v>
      </c>
      <c r="K335" s="19"/>
      <c r="L335" s="195" t="s">
        <v>97</v>
      </c>
    </row>
    <row r="336" spans="1:14" ht="87" customHeight="1">
      <c r="A336" s="162" t="s">
        <v>827</v>
      </c>
      <c r="C336" s="1" t="s">
        <v>828</v>
      </c>
      <c r="G336" s="120">
        <v>62.95</v>
      </c>
      <c r="H336" s="128" t="s">
        <v>6</v>
      </c>
      <c r="I336" s="104"/>
      <c r="J336" s="19">
        <f t="shared" si="21"/>
        <v>0</v>
      </c>
      <c r="K336" s="19"/>
      <c r="L336" s="197"/>
    </row>
    <row r="337" spans="1:14" ht="87" customHeight="1">
      <c r="A337" s="162" t="s">
        <v>1304</v>
      </c>
      <c r="C337" s="1" t="s">
        <v>1303</v>
      </c>
      <c r="G337" s="120">
        <v>77.97</v>
      </c>
      <c r="H337" s="121" t="s">
        <v>1</v>
      </c>
      <c r="I337" s="104"/>
      <c r="J337" s="19">
        <f t="shared" si="21"/>
        <v>0</v>
      </c>
      <c r="K337" s="19"/>
      <c r="L337" s="203" t="s">
        <v>324</v>
      </c>
    </row>
    <row r="338" spans="1:14" ht="87" customHeight="1">
      <c r="A338" s="162" t="s">
        <v>1189</v>
      </c>
      <c r="C338" s="1" t="s">
        <v>1186</v>
      </c>
      <c r="G338" s="120">
        <v>69.95</v>
      </c>
      <c r="H338" s="128" t="s">
        <v>6</v>
      </c>
      <c r="I338" s="104"/>
      <c r="J338" s="19">
        <f>I338*G338</f>
        <v>0</v>
      </c>
      <c r="K338" s="19"/>
      <c r="L338" s="197"/>
    </row>
    <row r="339" spans="1:14" ht="87" customHeight="1">
      <c r="A339" s="162" t="s">
        <v>1187</v>
      </c>
      <c r="C339" s="1" t="s">
        <v>1188</v>
      </c>
      <c r="G339" s="120">
        <v>73.97</v>
      </c>
      <c r="H339" s="128" t="s">
        <v>6</v>
      </c>
      <c r="I339" s="104"/>
      <c r="J339" s="19">
        <f>I339*G339</f>
        <v>0</v>
      </c>
      <c r="K339" s="19"/>
      <c r="L339" s="197"/>
    </row>
    <row r="340" spans="1:14" ht="87" customHeight="1">
      <c r="A340" s="162" t="s">
        <v>1185</v>
      </c>
      <c r="C340" s="1" t="s">
        <v>1190</v>
      </c>
      <c r="G340" s="120">
        <v>79.87</v>
      </c>
      <c r="H340" s="121" t="s">
        <v>1</v>
      </c>
      <c r="I340" s="104"/>
      <c r="J340" s="19">
        <f t="shared" si="21"/>
        <v>0</v>
      </c>
      <c r="K340" s="19"/>
      <c r="L340" s="197"/>
    </row>
    <row r="341" spans="1:14" ht="87" customHeight="1">
      <c r="A341" s="162" t="s">
        <v>1163</v>
      </c>
      <c r="C341" s="41" t="s">
        <v>1156</v>
      </c>
      <c r="G341" s="120">
        <v>305.75</v>
      </c>
      <c r="H341" s="121" t="s">
        <v>1</v>
      </c>
      <c r="I341" s="104"/>
      <c r="J341" s="19">
        <f t="shared" ref="J341:J346" si="22">I341*G341</f>
        <v>0</v>
      </c>
      <c r="K341" s="19"/>
      <c r="L341" s="197" t="s">
        <v>882</v>
      </c>
    </row>
    <row r="342" spans="1:14" ht="87" customHeight="1">
      <c r="A342" s="162" t="s">
        <v>437</v>
      </c>
      <c r="C342" s="1" t="s">
        <v>1300</v>
      </c>
      <c r="G342" s="120">
        <v>143.19</v>
      </c>
      <c r="H342" s="121" t="s">
        <v>1</v>
      </c>
      <c r="I342" s="104"/>
      <c r="J342" s="19">
        <f>I342*G342</f>
        <v>0</v>
      </c>
      <c r="L342" s="203" t="s">
        <v>438</v>
      </c>
      <c r="M342" s="23" t="s">
        <v>1155</v>
      </c>
      <c r="N342" t="s">
        <v>1428</v>
      </c>
    </row>
    <row r="343" spans="1:14" ht="87" customHeight="1">
      <c r="A343" s="162" t="s">
        <v>1458</v>
      </c>
      <c r="C343" s="30" t="s">
        <v>1459</v>
      </c>
      <c r="G343" s="120">
        <v>249.95</v>
      </c>
      <c r="H343" s="121" t="s">
        <v>1</v>
      </c>
      <c r="I343" s="104"/>
      <c r="J343" s="19">
        <f t="shared" si="22"/>
        <v>0</v>
      </c>
      <c r="K343" s="19"/>
      <c r="L343" s="175" t="s">
        <v>1460</v>
      </c>
    </row>
    <row r="344" spans="1:14" ht="87" customHeight="1">
      <c r="A344" s="162" t="s">
        <v>1157</v>
      </c>
      <c r="C344" s="1" t="s">
        <v>1365</v>
      </c>
      <c r="G344" s="120">
        <v>79.75</v>
      </c>
      <c r="H344" s="121" t="s">
        <v>1</v>
      </c>
      <c r="I344" s="104"/>
      <c r="J344" s="19">
        <f t="shared" si="22"/>
        <v>0</v>
      </c>
      <c r="K344" s="19"/>
      <c r="L344" s="201" t="s">
        <v>1160</v>
      </c>
    </row>
    <row r="345" spans="1:14" ht="87" customHeight="1">
      <c r="A345" s="162" t="s">
        <v>1158</v>
      </c>
      <c r="C345" s="1" t="s">
        <v>1366</v>
      </c>
      <c r="G345" s="120">
        <v>112.55</v>
      </c>
      <c r="H345" s="121" t="s">
        <v>1</v>
      </c>
      <c r="I345" s="104"/>
      <c r="J345" s="19">
        <f t="shared" si="22"/>
        <v>0</v>
      </c>
      <c r="K345" s="19"/>
      <c r="L345" s="201" t="s">
        <v>1160</v>
      </c>
    </row>
    <row r="346" spans="1:14" ht="87" customHeight="1">
      <c r="A346" s="162" t="s">
        <v>1159</v>
      </c>
      <c r="C346" s="1" t="s">
        <v>1367</v>
      </c>
      <c r="G346" s="120">
        <v>114.95</v>
      </c>
      <c r="H346" s="121" t="s">
        <v>1</v>
      </c>
      <c r="I346" s="104"/>
      <c r="J346" s="19">
        <f t="shared" si="22"/>
        <v>0</v>
      </c>
      <c r="K346" s="19"/>
      <c r="L346" s="201" t="s">
        <v>1160</v>
      </c>
    </row>
    <row r="347" spans="1:14" ht="87" customHeight="1">
      <c r="A347" s="162" t="s">
        <v>1407</v>
      </c>
      <c r="C347" s="1" t="s">
        <v>301</v>
      </c>
      <c r="G347" s="120">
        <v>83.95</v>
      </c>
      <c r="H347" s="121" t="s">
        <v>6</v>
      </c>
      <c r="I347" s="104"/>
      <c r="J347" s="19">
        <f t="shared" si="21"/>
        <v>0</v>
      </c>
      <c r="K347" s="19"/>
      <c r="L347" s="197"/>
    </row>
    <row r="348" spans="1:14" ht="87" customHeight="1">
      <c r="A348" s="162" t="s">
        <v>350</v>
      </c>
      <c r="C348" s="1" t="s">
        <v>352</v>
      </c>
      <c r="G348" s="120">
        <v>66.95</v>
      </c>
      <c r="H348" s="121" t="s">
        <v>1</v>
      </c>
      <c r="I348" s="104"/>
      <c r="J348" s="19">
        <f t="shared" si="21"/>
        <v>0</v>
      </c>
      <c r="K348" s="19"/>
      <c r="L348" s="194" t="s">
        <v>351</v>
      </c>
    </row>
    <row r="349" spans="1:14" ht="87" customHeight="1">
      <c r="A349" s="162" t="s">
        <v>353</v>
      </c>
      <c r="C349" s="38" t="s">
        <v>354</v>
      </c>
      <c r="G349" s="120">
        <v>58.9</v>
      </c>
      <c r="H349" s="121" t="s">
        <v>1</v>
      </c>
      <c r="I349" s="104"/>
      <c r="J349" s="19">
        <f t="shared" si="21"/>
        <v>0</v>
      </c>
      <c r="K349" s="19"/>
      <c r="L349" s="194" t="s">
        <v>357</v>
      </c>
    </row>
    <row r="350" spans="1:14" ht="87" customHeight="1">
      <c r="A350" s="162" t="s">
        <v>1383</v>
      </c>
      <c r="C350" s="38" t="s">
        <v>355</v>
      </c>
      <c r="G350" s="120">
        <v>26.97</v>
      </c>
      <c r="H350" s="121" t="s">
        <v>1</v>
      </c>
      <c r="I350" s="104"/>
      <c r="J350" s="19">
        <f t="shared" si="21"/>
        <v>0</v>
      </c>
      <c r="K350" s="19"/>
      <c r="L350" s="194" t="s">
        <v>356</v>
      </c>
    </row>
    <row r="351" spans="1:14" ht="87" customHeight="1">
      <c r="A351" s="162" t="s">
        <v>346</v>
      </c>
      <c r="C351" s="1" t="s">
        <v>399</v>
      </c>
      <c r="G351" s="120">
        <v>15.95</v>
      </c>
      <c r="H351" s="121" t="s">
        <v>1</v>
      </c>
      <c r="I351" s="104"/>
      <c r="J351" s="19">
        <f t="shared" si="21"/>
        <v>0</v>
      </c>
      <c r="K351" s="19"/>
      <c r="L351" s="195" t="s">
        <v>196</v>
      </c>
    </row>
    <row r="352" spans="1:14" ht="87" customHeight="1">
      <c r="A352" s="162" t="s">
        <v>347</v>
      </c>
      <c r="C352" s="1" t="s">
        <v>400</v>
      </c>
      <c r="G352" s="120">
        <v>15.95</v>
      </c>
      <c r="H352" s="121" t="s">
        <v>1</v>
      </c>
      <c r="I352" s="104"/>
      <c r="J352" s="19">
        <f t="shared" si="21"/>
        <v>0</v>
      </c>
      <c r="K352" s="19"/>
      <c r="L352" s="195"/>
    </row>
    <row r="353" spans="1:14" s="24" customFormat="1" ht="87" customHeight="1">
      <c r="A353" s="163" t="s">
        <v>195</v>
      </c>
      <c r="C353" s="154" t="s">
        <v>927</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286</v>
      </c>
      <c r="C357" s="1" t="s">
        <v>858</v>
      </c>
      <c r="G357" s="120">
        <v>39.950000000000003</v>
      </c>
      <c r="H357" s="123" t="s">
        <v>2</v>
      </c>
      <c r="I357" s="104"/>
      <c r="J357" s="19">
        <f t="shared" ref="J357:J361" si="23">I357*G357</f>
        <v>0</v>
      </c>
      <c r="K357" s="19"/>
      <c r="L357" s="195" t="s">
        <v>287</v>
      </c>
      <c r="N357" s="66"/>
    </row>
    <row r="358" spans="1:14" ht="87" customHeight="1">
      <c r="A358" s="162" t="s">
        <v>31</v>
      </c>
      <c r="C358" s="1" t="s">
        <v>261</v>
      </c>
      <c r="G358" s="120">
        <v>26.45</v>
      </c>
      <c r="H358" s="123" t="s">
        <v>2</v>
      </c>
      <c r="I358" s="104"/>
      <c r="J358" s="19">
        <f t="shared" si="23"/>
        <v>0</v>
      </c>
      <c r="K358" s="19"/>
    </row>
    <row r="359" spans="1:14" ht="87" customHeight="1">
      <c r="A359" s="162" t="s">
        <v>24</v>
      </c>
      <c r="C359" s="1" t="s">
        <v>262</v>
      </c>
      <c r="G359" s="120">
        <v>20.89</v>
      </c>
      <c r="H359" s="123" t="s">
        <v>2</v>
      </c>
      <c r="I359" s="104"/>
      <c r="J359" s="19">
        <f t="shared" si="23"/>
        <v>0</v>
      </c>
      <c r="K359" s="19"/>
    </row>
    <row r="360" spans="1:14" ht="87" customHeight="1">
      <c r="A360" s="162" t="s">
        <v>25</v>
      </c>
      <c r="C360" s="1" t="s">
        <v>263</v>
      </c>
      <c r="G360" s="120">
        <v>49.5</v>
      </c>
      <c r="H360" s="121" t="s">
        <v>2</v>
      </c>
      <c r="I360" s="104"/>
      <c r="J360" s="19">
        <f t="shared" si="23"/>
        <v>0</v>
      </c>
      <c r="K360" s="19"/>
    </row>
    <row r="361" spans="1:14" ht="87" customHeight="1">
      <c r="A361" s="162" t="s">
        <v>98</v>
      </c>
      <c r="C361" s="1" t="s">
        <v>264</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1410</v>
      </c>
      <c r="G363" s="120">
        <v>85</v>
      </c>
      <c r="H363" s="121" t="s">
        <v>2</v>
      </c>
      <c r="I363" s="104"/>
      <c r="J363" s="19">
        <f>I363*G363</f>
        <v>0</v>
      </c>
      <c r="K363" s="19"/>
    </row>
    <row r="364" spans="1:14" ht="87" customHeight="1">
      <c r="A364" s="162" t="s">
        <v>188</v>
      </c>
      <c r="B364" s="24"/>
      <c r="C364" s="41" t="s">
        <v>1399</v>
      </c>
      <c r="G364" s="120">
        <v>49</v>
      </c>
      <c r="H364" s="121" t="s">
        <v>2</v>
      </c>
      <c r="I364" s="104"/>
      <c r="J364" s="19">
        <f>I364*G364</f>
        <v>0</v>
      </c>
      <c r="K364" s="19"/>
    </row>
    <row r="365" spans="1:14" ht="87" customHeight="1">
      <c r="A365" s="162" t="s">
        <v>1400</v>
      </c>
      <c r="B365" s="24"/>
      <c r="C365" s="41" t="s">
        <v>1401</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215</v>
      </c>
      <c r="C367" s="1" t="s">
        <v>764</v>
      </c>
      <c r="G367" s="120">
        <v>48</v>
      </c>
      <c r="H367" s="121" t="s">
        <v>6</v>
      </c>
      <c r="I367" s="104"/>
      <c r="J367" s="19">
        <f>I367*G367</f>
        <v>0</v>
      </c>
      <c r="K367" s="19"/>
      <c r="L367" s="194" t="s">
        <v>216</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634</v>
      </c>
      <c r="G371" s="120">
        <v>9.1999999999999993</v>
      </c>
      <c r="H371" s="121" t="s">
        <v>2</v>
      </c>
      <c r="I371" s="104"/>
      <c r="J371" s="19">
        <f t="shared" ref="J371:J394" si="24">I371*G371</f>
        <v>0</v>
      </c>
      <c r="K371" s="19"/>
    </row>
    <row r="372" spans="1:14" ht="87" customHeight="1">
      <c r="A372" s="162" t="s">
        <v>122</v>
      </c>
      <c r="C372" s="1" t="s">
        <v>635</v>
      </c>
      <c r="G372" s="120">
        <v>1.33</v>
      </c>
      <c r="H372" s="121" t="s">
        <v>2</v>
      </c>
      <c r="I372" s="104"/>
      <c r="J372" s="19">
        <f t="shared" si="24"/>
        <v>0</v>
      </c>
      <c r="K372" s="19"/>
      <c r="L372" s="197"/>
    </row>
    <row r="373" spans="1:14" ht="87" customHeight="1">
      <c r="A373" s="162" t="s">
        <v>636</v>
      </c>
      <c r="C373" s="1" t="s">
        <v>637</v>
      </c>
      <c r="G373" s="120">
        <v>0.85</v>
      </c>
      <c r="H373" s="121" t="s">
        <v>2</v>
      </c>
      <c r="I373" s="104"/>
      <c r="J373" s="19">
        <f t="shared" si="24"/>
        <v>0</v>
      </c>
      <c r="K373" s="19"/>
      <c r="L373" s="197"/>
    </row>
    <row r="374" spans="1:14" ht="87" customHeight="1">
      <c r="A374" s="162" t="s">
        <v>700</v>
      </c>
      <c r="C374" s="41" t="s">
        <v>701</v>
      </c>
      <c r="G374" s="120">
        <v>2.4500000000000002</v>
      </c>
      <c r="H374" s="121" t="s">
        <v>2</v>
      </c>
      <c r="I374" s="104"/>
      <c r="J374" s="19">
        <f>I374*G374</f>
        <v>0</v>
      </c>
      <c r="K374" s="19"/>
      <c r="L374" s="197" t="s">
        <v>682</v>
      </c>
      <c r="M374" s="11" t="s">
        <v>704</v>
      </c>
    </row>
    <row r="375" spans="1:14" ht="87" customHeight="1">
      <c r="A375" s="162" t="s">
        <v>699</v>
      </c>
      <c r="C375" s="41" t="s">
        <v>702</v>
      </c>
      <c r="G375" s="120">
        <v>2.9</v>
      </c>
      <c r="H375" s="121" t="s">
        <v>2</v>
      </c>
      <c r="I375" s="104"/>
      <c r="J375" s="19">
        <f>I375*G375</f>
        <v>0</v>
      </c>
      <c r="K375" s="19"/>
      <c r="L375" s="217" t="s">
        <v>703</v>
      </c>
      <c r="M375" s="11" t="s">
        <v>704</v>
      </c>
    </row>
    <row r="376" spans="1:14" ht="87" customHeight="1">
      <c r="A376" s="162" t="s">
        <v>1216</v>
      </c>
      <c r="C376" s="30" t="s">
        <v>1219</v>
      </c>
      <c r="G376" s="120">
        <v>8.6999999999999993</v>
      </c>
      <c r="H376" s="121" t="s">
        <v>2</v>
      </c>
      <c r="I376" s="104"/>
      <c r="J376" s="19">
        <f>I376*G376</f>
        <v>0</v>
      </c>
      <c r="K376" s="19"/>
      <c r="L376" s="201" t="s">
        <v>1217</v>
      </c>
      <c r="M376" s="23" t="s">
        <v>1218</v>
      </c>
    </row>
    <row r="377" spans="1:14" ht="87" customHeight="1">
      <c r="A377" s="162" t="s">
        <v>638</v>
      </c>
      <c r="C377" s="1" t="s">
        <v>681</v>
      </c>
      <c r="G377" s="120">
        <v>9.9499999999999993</v>
      </c>
      <c r="H377" s="121" t="s">
        <v>6</v>
      </c>
      <c r="I377" s="104"/>
      <c r="J377" s="19">
        <f>I377*G377</f>
        <v>0</v>
      </c>
      <c r="K377" s="19"/>
      <c r="L377" s="217" t="s">
        <v>667</v>
      </c>
      <c r="M377" s="11" t="s">
        <v>668</v>
      </c>
    </row>
    <row r="378" spans="1:14" ht="87" customHeight="1">
      <c r="A378" s="162" t="s">
        <v>243</v>
      </c>
      <c r="C378" s="22" t="s">
        <v>642</v>
      </c>
      <c r="G378" s="120">
        <v>59.75</v>
      </c>
      <c r="H378" s="121" t="s">
        <v>2</v>
      </c>
      <c r="I378" s="104"/>
      <c r="J378" s="19">
        <f t="shared" si="24"/>
        <v>0</v>
      </c>
      <c r="K378" s="19"/>
      <c r="L378" s="197"/>
    </row>
    <row r="379" spans="1:14" ht="87" customHeight="1">
      <c r="A379" s="162" t="s">
        <v>189</v>
      </c>
      <c r="C379" s="1" t="s">
        <v>666</v>
      </c>
      <c r="G379" s="120">
        <v>3.43</v>
      </c>
      <c r="H379" s="121" t="s">
        <v>2</v>
      </c>
      <c r="I379" s="104"/>
      <c r="J379" s="19">
        <f t="shared" si="24"/>
        <v>0</v>
      </c>
      <c r="K379" s="19"/>
      <c r="L379" s="197"/>
    </row>
    <row r="380" spans="1:14" ht="87" customHeight="1">
      <c r="A380" s="162" t="s">
        <v>123</v>
      </c>
      <c r="C380" s="1" t="s">
        <v>643</v>
      </c>
      <c r="G380" s="120">
        <v>3.99</v>
      </c>
      <c r="H380" s="121" t="s">
        <v>2</v>
      </c>
      <c r="I380" s="104"/>
      <c r="J380" s="19">
        <f t="shared" si="24"/>
        <v>0</v>
      </c>
      <c r="K380" s="19"/>
      <c r="L380" s="203" t="s">
        <v>124</v>
      </c>
    </row>
    <row r="381" spans="1:14" ht="87" customHeight="1">
      <c r="A381" s="162" t="s">
        <v>160</v>
      </c>
      <c r="C381" s="17" t="s">
        <v>644</v>
      </c>
      <c r="G381" s="120">
        <v>12.8</v>
      </c>
      <c r="H381" s="121" t="s">
        <v>6</v>
      </c>
      <c r="I381" s="104"/>
      <c r="J381" s="19">
        <f t="shared" si="24"/>
        <v>0</v>
      </c>
      <c r="K381" s="19"/>
      <c r="L381" s="203" t="s">
        <v>161</v>
      </c>
    </row>
    <row r="382" spans="1:14" ht="87" customHeight="1">
      <c r="A382" s="162" t="s">
        <v>232</v>
      </c>
      <c r="C382" s="17" t="s">
        <v>231</v>
      </c>
      <c r="G382" s="120">
        <v>8.75</v>
      </c>
      <c r="H382" s="121" t="s">
        <v>2</v>
      </c>
      <c r="I382" s="104"/>
      <c r="J382" s="19">
        <f t="shared" si="24"/>
        <v>0</v>
      </c>
      <c r="K382" s="19"/>
      <c r="L382" s="203" t="s">
        <v>161</v>
      </c>
    </row>
    <row r="383" spans="1:14" ht="87" customHeight="1">
      <c r="A383" s="162" t="s">
        <v>615</v>
      </c>
      <c r="C383" s="51" t="s">
        <v>641</v>
      </c>
      <c r="G383" s="120">
        <v>29.75</v>
      </c>
      <c r="H383" s="121" t="s">
        <v>2</v>
      </c>
      <c r="I383" s="104"/>
      <c r="J383" s="19">
        <f>I383*G383</f>
        <v>0</v>
      </c>
      <c r="K383" s="19"/>
      <c r="L383" s="209" t="s">
        <v>616</v>
      </c>
    </row>
    <row r="384" spans="1:14" ht="87" customHeight="1">
      <c r="A384" s="162" t="s">
        <v>292</v>
      </c>
      <c r="C384" s="22" t="s">
        <v>640</v>
      </c>
      <c r="G384" s="120">
        <v>19</v>
      </c>
      <c r="H384" s="121" t="s">
        <v>2</v>
      </c>
      <c r="I384" s="104"/>
      <c r="J384" s="19">
        <f t="shared" si="24"/>
        <v>0</v>
      </c>
      <c r="K384" s="19"/>
      <c r="L384" s="203"/>
    </row>
    <row r="385" spans="1:14" ht="87" customHeight="1">
      <c r="A385" s="162" t="s">
        <v>1381</v>
      </c>
      <c r="C385" s="41" t="s">
        <v>1382</v>
      </c>
      <c r="G385" s="120">
        <v>12.48</v>
      </c>
      <c r="H385" s="121" t="s">
        <v>2</v>
      </c>
      <c r="I385" s="104"/>
      <c r="J385" s="19">
        <f>I385*G385</f>
        <v>0</v>
      </c>
      <c r="K385" s="19"/>
      <c r="L385" s="195"/>
      <c r="M385" s="222" t="s">
        <v>1370</v>
      </c>
    </row>
    <row r="386" spans="1:14" ht="87" customHeight="1">
      <c r="A386" s="162" t="s">
        <v>1281</v>
      </c>
      <c r="C386" s="41" t="s">
        <v>1282</v>
      </c>
      <c r="G386" s="120">
        <v>78.95</v>
      </c>
      <c r="H386" s="121" t="s">
        <v>2</v>
      </c>
      <c r="I386" s="104"/>
      <c r="J386" s="19">
        <f>I386*G386</f>
        <v>0</v>
      </c>
      <c r="K386" s="19"/>
      <c r="L386" s="203"/>
    </row>
    <row r="387" spans="1:14" ht="87" customHeight="1">
      <c r="A387" s="162" t="s">
        <v>471</v>
      </c>
      <c r="C387" s="44" t="s">
        <v>443</v>
      </c>
      <c r="D387" s="3"/>
      <c r="G387" s="120">
        <v>46.89</v>
      </c>
      <c r="H387" s="121" t="s">
        <v>2</v>
      </c>
      <c r="I387" s="104"/>
      <c r="J387" s="19">
        <f t="shared" si="24"/>
        <v>0</v>
      </c>
      <c r="K387" s="19"/>
      <c r="L387" s="203" t="s">
        <v>442</v>
      </c>
    </row>
    <row r="388" spans="1:14" ht="87" customHeight="1">
      <c r="A388" s="162" t="s">
        <v>472</v>
      </c>
      <c r="C388" s="44" t="s">
        <v>473</v>
      </c>
      <c r="D388" s="3"/>
      <c r="G388" s="120">
        <v>39.950000000000003</v>
      </c>
      <c r="H388" s="121" t="s">
        <v>2</v>
      </c>
      <c r="I388" s="104"/>
      <c r="J388" s="19">
        <f t="shared" si="24"/>
        <v>0</v>
      </c>
      <c r="K388" s="19"/>
      <c r="L388" s="203" t="s">
        <v>442</v>
      </c>
    </row>
    <row r="389" spans="1:14" ht="87" customHeight="1">
      <c r="A389" s="162" t="s">
        <v>428</v>
      </c>
      <c r="C389" s="47" t="s">
        <v>639</v>
      </c>
      <c r="G389" s="120">
        <v>41.2</v>
      </c>
      <c r="H389" s="121" t="s">
        <v>2</v>
      </c>
      <c r="I389" s="104"/>
      <c r="J389" s="19">
        <f t="shared" si="24"/>
        <v>0</v>
      </c>
      <c r="K389" s="19"/>
      <c r="L389" s="208" t="s">
        <v>429</v>
      </c>
    </row>
    <row r="390" spans="1:14" ht="87" customHeight="1">
      <c r="A390" s="162" t="s">
        <v>1403</v>
      </c>
      <c r="C390" s="224" t="s">
        <v>1404</v>
      </c>
      <c r="G390" s="120">
        <v>33.950000000000003</v>
      </c>
      <c r="H390" s="121" t="s">
        <v>2</v>
      </c>
      <c r="I390" s="104"/>
      <c r="J390" s="19">
        <f t="shared" si="24"/>
        <v>0</v>
      </c>
      <c r="K390" s="19"/>
      <c r="L390" s="208"/>
    </row>
    <row r="391" spans="1:14" ht="87" customHeight="1">
      <c r="A391" s="162" t="s">
        <v>1402</v>
      </c>
      <c r="C391" s="223" t="s">
        <v>1405</v>
      </c>
      <c r="G391" s="120">
        <v>99.85</v>
      </c>
      <c r="H391" s="121" t="s">
        <v>2</v>
      </c>
      <c r="I391" s="104"/>
      <c r="J391" s="19">
        <f t="shared" si="24"/>
        <v>0</v>
      </c>
      <c r="K391" s="19"/>
      <c r="L391" s="208"/>
    </row>
    <row r="392" spans="1:14" ht="87" customHeight="1">
      <c r="A392" s="162" t="s">
        <v>493</v>
      </c>
      <c r="C392" s="47" t="s">
        <v>494</v>
      </c>
      <c r="G392" s="120">
        <v>5.5</v>
      </c>
      <c r="H392" s="121" t="s">
        <v>2</v>
      </c>
      <c r="I392" s="104"/>
      <c r="J392" s="19">
        <f t="shared" si="24"/>
        <v>0</v>
      </c>
      <c r="K392" s="19"/>
      <c r="L392" s="208" t="s">
        <v>492</v>
      </c>
    </row>
    <row r="393" spans="1:14" ht="87" customHeight="1">
      <c r="A393" s="162" t="s">
        <v>1181</v>
      </c>
      <c r="C393" s="47" t="s">
        <v>1184</v>
      </c>
      <c r="G393" s="120">
        <v>17.5</v>
      </c>
      <c r="H393" s="121" t="s">
        <v>2</v>
      </c>
      <c r="I393" s="104"/>
      <c r="J393" s="19">
        <f t="shared" si="24"/>
        <v>0</v>
      </c>
      <c r="K393" s="19"/>
      <c r="L393" s="201" t="s">
        <v>1182</v>
      </c>
      <c r="M393" s="23" t="s">
        <v>1183</v>
      </c>
    </row>
    <row r="394" spans="1:14" ht="87" customHeight="1">
      <c r="A394" s="162" t="s">
        <v>210</v>
      </c>
      <c r="C394" s="41" t="s">
        <v>665</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996</v>
      </c>
      <c r="C396" s="53" t="s">
        <v>664</v>
      </c>
      <c r="D396" s="2"/>
      <c r="G396" s="120">
        <v>2.2000000000000002</v>
      </c>
      <c r="H396" s="121" t="s">
        <v>2</v>
      </c>
      <c r="I396" s="104"/>
      <c r="J396" s="19">
        <f t="shared" ref="J396:J417" si="25">I396*G396</f>
        <v>0</v>
      </c>
      <c r="K396" s="19"/>
      <c r="L396" s="195" t="s">
        <v>68</v>
      </c>
      <c r="M396" s="23" t="s">
        <v>109</v>
      </c>
    </row>
    <row r="397" spans="1:14" ht="87" customHeight="1">
      <c r="A397" s="162" t="s">
        <v>516</v>
      </c>
      <c r="C397" s="2" t="s">
        <v>663</v>
      </c>
      <c r="D397" s="2"/>
      <c r="G397" s="120">
        <v>3.5</v>
      </c>
      <c r="H397" s="121" t="s">
        <v>2</v>
      </c>
      <c r="I397" s="104"/>
      <c r="J397" s="19">
        <f t="shared" si="25"/>
        <v>0</v>
      </c>
      <c r="K397" s="19"/>
      <c r="L397" s="195" t="s">
        <v>517</v>
      </c>
      <c r="M397" s="23"/>
    </row>
    <row r="398" spans="1:14" ht="87" customHeight="1">
      <c r="A398" s="162" t="s">
        <v>390</v>
      </c>
      <c r="C398" s="12" t="s">
        <v>662</v>
      </c>
      <c r="D398" s="12"/>
      <c r="G398" s="120">
        <v>0.92</v>
      </c>
      <c r="H398" s="121" t="s">
        <v>2</v>
      </c>
      <c r="I398" s="104"/>
      <c r="J398" s="19">
        <f t="shared" si="25"/>
        <v>0</v>
      </c>
      <c r="K398" s="19"/>
      <c r="L398" s="195" t="s">
        <v>95</v>
      </c>
    </row>
    <row r="399" spans="1:14" ht="87" customHeight="1">
      <c r="A399" s="162" t="s">
        <v>391</v>
      </c>
      <c r="C399" s="12" t="s">
        <v>661</v>
      </c>
      <c r="D399" s="12"/>
      <c r="G399" s="120">
        <v>0.75</v>
      </c>
      <c r="H399" s="121" t="s">
        <v>2</v>
      </c>
      <c r="I399" s="104"/>
      <c r="J399" s="19">
        <f t="shared" si="25"/>
        <v>0</v>
      </c>
      <c r="K399" s="19"/>
      <c r="L399" s="195" t="s">
        <v>95</v>
      </c>
    </row>
    <row r="400" spans="1:14" ht="87" customHeight="1">
      <c r="A400" s="162" t="s">
        <v>241</v>
      </c>
      <c r="C400" s="54" t="s">
        <v>645</v>
      </c>
      <c r="D400" s="12"/>
      <c r="G400" s="120">
        <v>5.9</v>
      </c>
      <c r="H400" s="121" t="s">
        <v>2</v>
      </c>
      <c r="I400" s="104"/>
      <c r="J400" s="19">
        <f t="shared" si="25"/>
        <v>0</v>
      </c>
      <c r="K400" s="19"/>
      <c r="L400" s="195" t="s">
        <v>242</v>
      </c>
    </row>
    <row r="401" spans="1:12" ht="87" customHeight="1">
      <c r="A401" s="162" t="s">
        <v>1237</v>
      </c>
      <c r="C401" s="54" t="s">
        <v>1238</v>
      </c>
      <c r="D401" s="12"/>
      <c r="G401" s="120">
        <v>12.99</v>
      </c>
      <c r="H401" s="121" t="s">
        <v>2</v>
      </c>
      <c r="I401" s="104"/>
      <c r="J401" s="19">
        <f>I401*G401</f>
        <v>0</v>
      </c>
      <c r="K401" s="19"/>
      <c r="L401" s="201" t="s">
        <v>1240</v>
      </c>
    </row>
    <row r="402" spans="1:12" ht="87" customHeight="1">
      <c r="A402" s="162" t="s">
        <v>855</v>
      </c>
      <c r="C402" s="54" t="s">
        <v>1239</v>
      </c>
      <c r="D402" s="12"/>
      <c r="G402" s="120">
        <v>9.5</v>
      </c>
      <c r="H402" s="121" t="s">
        <v>2</v>
      </c>
      <c r="I402" s="104"/>
      <c r="J402" s="19">
        <f>I402*G402</f>
        <v>0</v>
      </c>
      <c r="K402" s="19"/>
      <c r="L402" s="195" t="s">
        <v>856</v>
      </c>
    </row>
    <row r="403" spans="1:12" ht="87" customHeight="1">
      <c r="A403" s="162" t="s">
        <v>994</v>
      </c>
      <c r="C403" s="52" t="s">
        <v>660</v>
      </c>
      <c r="D403" s="2"/>
      <c r="G403" s="120">
        <v>0.96</v>
      </c>
      <c r="H403" s="121" t="s">
        <v>2</v>
      </c>
      <c r="I403" s="104"/>
      <c r="J403" s="19">
        <f t="shared" si="25"/>
        <v>0</v>
      </c>
      <c r="K403" s="19"/>
      <c r="L403" s="201" t="s">
        <v>1373</v>
      </c>
    </row>
    <row r="404" spans="1:12" ht="87" customHeight="1">
      <c r="A404" s="162" t="s">
        <v>995</v>
      </c>
      <c r="C404" s="52" t="s">
        <v>659</v>
      </c>
      <c r="D404" s="2"/>
      <c r="G404" s="120">
        <v>0.96</v>
      </c>
      <c r="H404" s="121" t="s">
        <v>2</v>
      </c>
      <c r="I404" s="104"/>
      <c r="J404" s="19">
        <f t="shared" si="25"/>
        <v>0</v>
      </c>
      <c r="K404" s="19"/>
      <c r="L404" s="201" t="s">
        <v>1373</v>
      </c>
    </row>
    <row r="405" spans="1:12" ht="87" customHeight="1">
      <c r="A405" s="162" t="s">
        <v>137</v>
      </c>
      <c r="C405" s="41" t="s">
        <v>658</v>
      </c>
      <c r="D405" s="2"/>
      <c r="G405" s="120">
        <v>2.19</v>
      </c>
      <c r="H405" s="121" t="s">
        <v>2</v>
      </c>
      <c r="I405" s="104"/>
      <c r="J405" s="19">
        <f t="shared" si="25"/>
        <v>0</v>
      </c>
      <c r="K405" s="19"/>
      <c r="L405" s="195" t="s">
        <v>132</v>
      </c>
    </row>
    <row r="406" spans="1:12" ht="87" customHeight="1">
      <c r="A406" s="162" t="s">
        <v>139</v>
      </c>
      <c r="C406" s="41" t="s">
        <v>657</v>
      </c>
      <c r="D406" s="2"/>
      <c r="G406" s="120">
        <v>2.99</v>
      </c>
      <c r="H406" s="121" t="s">
        <v>2</v>
      </c>
      <c r="I406" s="104"/>
      <c r="J406" s="19">
        <f t="shared" si="25"/>
        <v>0</v>
      </c>
      <c r="K406" s="19"/>
      <c r="L406" s="195"/>
    </row>
    <row r="407" spans="1:12" ht="87" customHeight="1">
      <c r="A407" s="162" t="s">
        <v>358</v>
      </c>
      <c r="C407" s="41" t="s">
        <v>656</v>
      </c>
      <c r="G407" s="120">
        <v>0.99</v>
      </c>
      <c r="H407" s="121" t="s">
        <v>2</v>
      </c>
      <c r="I407" s="104"/>
      <c r="J407" s="19">
        <f t="shared" si="25"/>
        <v>0</v>
      </c>
      <c r="K407" s="19"/>
    </row>
    <row r="408" spans="1:12" ht="87" customHeight="1">
      <c r="A408" s="162" t="s">
        <v>992</v>
      </c>
      <c r="C408" s="41" t="s">
        <v>655</v>
      </c>
      <c r="G408" s="120">
        <v>0.92</v>
      </c>
      <c r="H408" s="121" t="s">
        <v>2</v>
      </c>
      <c r="I408" s="104"/>
      <c r="J408" s="19">
        <f t="shared" si="25"/>
        <v>0</v>
      </c>
      <c r="K408" s="19"/>
    </row>
    <row r="409" spans="1:12" ht="87" customHeight="1">
      <c r="A409" s="162" t="s">
        <v>993</v>
      </c>
      <c r="C409" s="41" t="s">
        <v>654</v>
      </c>
      <c r="G409" s="120">
        <v>3.69</v>
      </c>
      <c r="H409" s="121" t="s">
        <v>2</v>
      </c>
      <c r="I409" s="104"/>
      <c r="J409" s="19">
        <f t="shared" si="25"/>
        <v>0</v>
      </c>
      <c r="K409" s="19"/>
    </row>
    <row r="410" spans="1:12" ht="87" customHeight="1">
      <c r="A410" s="162" t="s">
        <v>434</v>
      </c>
      <c r="C410" s="41" t="s">
        <v>653</v>
      </c>
      <c r="G410" s="120">
        <v>1.1000000000000001</v>
      </c>
      <c r="H410" s="121" t="s">
        <v>2</v>
      </c>
      <c r="I410" s="104"/>
      <c r="J410" s="19">
        <f t="shared" si="25"/>
        <v>0</v>
      </c>
      <c r="K410" s="19"/>
    </row>
    <row r="411" spans="1:12" ht="87" customHeight="1">
      <c r="A411" s="162" t="s">
        <v>359</v>
      </c>
      <c r="C411" s="41" t="s">
        <v>652</v>
      </c>
      <c r="G411" s="120">
        <v>1.1000000000000001</v>
      </c>
      <c r="H411" s="121" t="s">
        <v>6</v>
      </c>
      <c r="I411" s="104"/>
      <c r="J411" s="19">
        <f t="shared" si="25"/>
        <v>0</v>
      </c>
      <c r="K411" s="19"/>
    </row>
    <row r="412" spans="1:12" ht="87" customHeight="1">
      <c r="A412" s="162" t="s">
        <v>552</v>
      </c>
      <c r="C412" s="41" t="s">
        <v>651</v>
      </c>
      <c r="G412" s="120">
        <v>1.2</v>
      </c>
      <c r="H412" s="121" t="s">
        <v>2</v>
      </c>
      <c r="I412" s="104"/>
      <c r="J412" s="19">
        <f t="shared" si="25"/>
        <v>0</v>
      </c>
      <c r="K412" s="19"/>
    </row>
    <row r="413" spans="1:12" ht="87" customHeight="1">
      <c r="A413" s="162" t="s">
        <v>990</v>
      </c>
      <c r="C413" s="41" t="s">
        <v>1398</v>
      </c>
      <c r="G413" s="120">
        <v>2.67</v>
      </c>
      <c r="H413" s="121" t="s">
        <v>2</v>
      </c>
      <c r="I413" s="104"/>
      <c r="J413" s="19">
        <f t="shared" si="25"/>
        <v>0</v>
      </c>
      <c r="K413" s="19"/>
    </row>
    <row r="414" spans="1:12" ht="87" customHeight="1">
      <c r="A414" s="162" t="s">
        <v>991</v>
      </c>
      <c r="C414" s="41" t="s">
        <v>650</v>
      </c>
      <c r="G414" s="120">
        <v>3.2</v>
      </c>
      <c r="H414" s="121" t="s">
        <v>2</v>
      </c>
      <c r="I414" s="104"/>
      <c r="J414" s="19">
        <f t="shared" si="25"/>
        <v>0</v>
      </c>
      <c r="K414" s="19"/>
      <c r="L414" s="208"/>
    </row>
    <row r="415" spans="1:12" ht="87" customHeight="1">
      <c r="A415" s="162" t="s">
        <v>524</v>
      </c>
      <c r="C415" s="41" t="s">
        <v>649</v>
      </c>
      <c r="G415" s="120">
        <v>3.75</v>
      </c>
      <c r="H415" s="121" t="s">
        <v>2</v>
      </c>
      <c r="I415" s="104"/>
      <c r="J415" s="19">
        <f t="shared" si="25"/>
        <v>0</v>
      </c>
      <c r="K415" s="19"/>
      <c r="L415" s="208" t="s">
        <v>525</v>
      </c>
    </row>
    <row r="416" spans="1:12" ht="87" customHeight="1">
      <c r="A416" s="162" t="s">
        <v>485</v>
      </c>
      <c r="C416" s="41" t="s">
        <v>648</v>
      </c>
      <c r="G416" s="120">
        <v>5.98</v>
      </c>
      <c r="H416" s="121" t="s">
        <v>2</v>
      </c>
      <c r="I416" s="104"/>
      <c r="J416" s="19">
        <f t="shared" si="25"/>
        <v>0</v>
      </c>
      <c r="K416" s="19"/>
      <c r="L416" s="206" t="s">
        <v>96</v>
      </c>
    </row>
    <row r="417" spans="1:14" ht="87" customHeight="1">
      <c r="A417" s="162" t="s">
        <v>486</v>
      </c>
      <c r="C417" s="41" t="s">
        <v>647</v>
      </c>
      <c r="G417" s="120">
        <v>4.8899999999999997</v>
      </c>
      <c r="H417" s="121" t="s">
        <v>2</v>
      </c>
      <c r="I417" s="104"/>
      <c r="J417" s="19">
        <f t="shared" si="25"/>
        <v>0</v>
      </c>
      <c r="K417" s="19"/>
      <c r="L417" s="208" t="s">
        <v>487</v>
      </c>
    </row>
    <row r="418" spans="1:14" s="9" customFormat="1" ht="24" customHeight="1">
      <c r="A418" s="161"/>
      <c r="C418" s="10" t="s">
        <v>70</v>
      </c>
      <c r="D418" s="10"/>
      <c r="G418" s="125"/>
      <c r="H418" s="119"/>
      <c r="I418" s="106"/>
      <c r="J418" s="16"/>
      <c r="K418" s="16"/>
      <c r="L418" s="193"/>
      <c r="M418" s="57"/>
      <c r="N418" s="57"/>
    </row>
    <row r="419" spans="1:14" ht="87" customHeight="1">
      <c r="A419" s="162" t="s">
        <v>190</v>
      </c>
      <c r="C419" s="22" t="s">
        <v>646</v>
      </c>
      <c r="G419" s="120">
        <v>1.99</v>
      </c>
      <c r="H419" s="121" t="s">
        <v>2</v>
      </c>
      <c r="I419" s="104"/>
      <c r="J419" s="19">
        <f t="shared" ref="J419:J433" si="26">I419*G419</f>
        <v>0</v>
      </c>
      <c r="K419" s="19"/>
    </row>
    <row r="420" spans="1:14" ht="87" customHeight="1">
      <c r="A420" s="162" t="s">
        <v>454</v>
      </c>
      <c r="C420" s="30" t="s">
        <v>452</v>
      </c>
      <c r="G420" s="120">
        <v>2.9</v>
      </c>
      <c r="H420" s="121" t="s">
        <v>2</v>
      </c>
      <c r="I420" s="104"/>
      <c r="J420" s="19">
        <f t="shared" si="26"/>
        <v>0</v>
      </c>
      <c r="K420" s="19"/>
    </row>
    <row r="421" spans="1:14" ht="87" customHeight="1">
      <c r="A421" s="162" t="s">
        <v>453</v>
      </c>
      <c r="C421" s="30" t="s">
        <v>444</v>
      </c>
      <c r="G421" s="120">
        <v>2.75</v>
      </c>
      <c r="H421" s="121" t="s">
        <v>2</v>
      </c>
      <c r="I421" s="104"/>
      <c r="J421" s="19">
        <f t="shared" si="26"/>
        <v>0</v>
      </c>
      <c r="K421" s="19"/>
    </row>
    <row r="422" spans="1:14" ht="87" customHeight="1">
      <c r="A422" s="162" t="s">
        <v>191</v>
      </c>
      <c r="C422" s="1" t="s">
        <v>193</v>
      </c>
      <c r="G422" s="120">
        <v>2.8</v>
      </c>
      <c r="H422" s="121" t="s">
        <v>2</v>
      </c>
      <c r="I422" s="104"/>
      <c r="J422" s="19">
        <f t="shared" si="26"/>
        <v>0</v>
      </c>
      <c r="K422" s="19"/>
      <c r="L422" s="194" t="s">
        <v>192</v>
      </c>
    </row>
    <row r="423" spans="1:14" ht="87" customHeight="1">
      <c r="A423" s="162" t="s">
        <v>613</v>
      </c>
      <c r="C423" s="1" t="s">
        <v>614</v>
      </c>
      <c r="G423" s="120">
        <v>2.4700000000000002</v>
      </c>
      <c r="H423" s="121" t="s">
        <v>2</v>
      </c>
      <c r="I423" s="104"/>
      <c r="J423" s="19">
        <f>I423*G423</f>
        <v>0</v>
      </c>
      <c r="K423" s="19"/>
      <c r="L423" s="194" t="s">
        <v>192</v>
      </c>
    </row>
    <row r="424" spans="1:14" ht="87" customHeight="1">
      <c r="A424" s="162" t="s">
        <v>740</v>
      </c>
      <c r="C424" s="30" t="s">
        <v>741</v>
      </c>
      <c r="G424" s="120">
        <v>4.99</v>
      </c>
      <c r="H424" s="121" t="s">
        <v>2</v>
      </c>
      <c r="I424" s="104"/>
      <c r="J424" s="19">
        <f>I424*G424</f>
        <v>0</v>
      </c>
      <c r="K424" s="19"/>
      <c r="L424" s="218" t="s">
        <v>738</v>
      </c>
      <c r="M424" s="37" t="s">
        <v>739</v>
      </c>
    </row>
    <row r="425" spans="1:14" ht="87" customHeight="1">
      <c r="A425" s="162" t="s">
        <v>513</v>
      </c>
      <c r="C425" s="30" t="s">
        <v>514</v>
      </c>
      <c r="G425" s="120">
        <v>5.5</v>
      </c>
      <c r="H425" s="121" t="s">
        <v>2</v>
      </c>
      <c r="I425" s="104"/>
      <c r="J425" s="19">
        <f t="shared" si="26"/>
        <v>0</v>
      </c>
      <c r="K425" s="19"/>
      <c r="L425" s="195" t="s">
        <v>515</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315</v>
      </c>
      <c r="C429" s="1" t="s">
        <v>316</v>
      </c>
      <c r="G429" s="120">
        <v>17.899999999999999</v>
      </c>
      <c r="H429" s="121" t="s">
        <v>6</v>
      </c>
      <c r="I429" s="104"/>
      <c r="J429" s="19">
        <f t="shared" si="26"/>
        <v>0</v>
      </c>
      <c r="K429" s="19"/>
      <c r="L429" s="203" t="s">
        <v>313</v>
      </c>
    </row>
    <row r="430" spans="1:14" ht="87" customHeight="1">
      <c r="A430" s="162" t="s">
        <v>312</v>
      </c>
      <c r="C430" s="1" t="s">
        <v>314</v>
      </c>
      <c r="G430" s="120">
        <v>16.5</v>
      </c>
      <c r="H430" s="121" t="s">
        <v>2</v>
      </c>
      <c r="I430" s="104"/>
      <c r="J430" s="19">
        <f t="shared" si="26"/>
        <v>0</v>
      </c>
      <c r="K430" s="19"/>
      <c r="L430" s="203" t="s">
        <v>313</v>
      </c>
    </row>
    <row r="431" spans="1:14" ht="87" customHeight="1">
      <c r="A431" s="162" t="s">
        <v>394</v>
      </c>
      <c r="C431" s="39" t="s">
        <v>395</v>
      </c>
      <c r="G431" s="120">
        <v>41.9</v>
      </c>
      <c r="H431" s="121" t="s">
        <v>6</v>
      </c>
      <c r="I431" s="104"/>
      <c r="J431" s="19">
        <f t="shared" si="26"/>
        <v>0</v>
      </c>
      <c r="K431" s="19"/>
      <c r="L431" s="203" t="s">
        <v>396</v>
      </c>
    </row>
    <row r="432" spans="1:14" ht="87" customHeight="1">
      <c r="A432" s="162" t="s">
        <v>325</v>
      </c>
      <c r="C432" s="35" t="s">
        <v>712</v>
      </c>
      <c r="G432" s="120">
        <v>6.99</v>
      </c>
      <c r="H432" s="121" t="s">
        <v>2</v>
      </c>
      <c r="I432" s="104"/>
      <c r="J432" s="19">
        <f t="shared" si="26"/>
        <v>0</v>
      </c>
      <c r="K432" s="19"/>
      <c r="L432" s="203" t="s">
        <v>326</v>
      </c>
    </row>
    <row r="433" spans="1:14" ht="87" customHeight="1">
      <c r="A433" s="162" t="s">
        <v>786</v>
      </c>
      <c r="C433" s="35" t="s">
        <v>787</v>
      </c>
      <c r="G433" s="120">
        <v>4.5</v>
      </c>
      <c r="H433" s="121" t="s">
        <v>2</v>
      </c>
      <c r="I433" s="104"/>
      <c r="J433" s="19">
        <f t="shared" si="26"/>
        <v>0</v>
      </c>
      <c r="K433" s="19"/>
      <c r="L433" s="209" t="s">
        <v>788</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591</v>
      </c>
      <c r="C436" s="1" t="s">
        <v>592</v>
      </c>
      <c r="G436" s="120">
        <v>17.850000000000001</v>
      </c>
      <c r="H436" s="121" t="s">
        <v>6</v>
      </c>
      <c r="I436" s="104"/>
      <c r="J436" s="19">
        <f t="shared" ref="J436:J446" si="27">I436*G436</f>
        <v>0</v>
      </c>
      <c r="K436" s="19"/>
    </row>
    <row r="437" spans="1:14" ht="87" customHeight="1">
      <c r="A437" s="162" t="s">
        <v>593</v>
      </c>
      <c r="C437" s="1" t="s">
        <v>594</v>
      </c>
      <c r="G437" s="120">
        <v>22.5</v>
      </c>
      <c r="H437" s="121" t="s">
        <v>2</v>
      </c>
      <c r="I437" s="104"/>
      <c r="J437" s="19">
        <f t="shared" si="27"/>
        <v>0</v>
      </c>
      <c r="K437" s="19"/>
      <c r="L437" s="208" t="s">
        <v>595</v>
      </c>
    </row>
    <row r="438" spans="1:14" ht="87" customHeight="1">
      <c r="A438" s="162" t="s">
        <v>308</v>
      </c>
      <c r="C438" s="22" t="s">
        <v>1374</v>
      </c>
      <c r="G438" s="120">
        <v>14.99</v>
      </c>
      <c r="H438" s="121" t="s">
        <v>6</v>
      </c>
      <c r="I438" s="104"/>
      <c r="J438" s="19">
        <f t="shared" si="27"/>
        <v>0</v>
      </c>
      <c r="K438" s="19"/>
    </row>
    <row r="439" spans="1:14" ht="87" customHeight="1">
      <c r="A439" s="151" t="s">
        <v>1030</v>
      </c>
      <c r="C439" s="22" t="s">
        <v>1375</v>
      </c>
      <c r="G439" s="120">
        <v>17.97</v>
      </c>
      <c r="H439" s="121" t="s">
        <v>6</v>
      </c>
      <c r="I439" s="104"/>
      <c r="J439" s="19">
        <f>I439*G439</f>
        <v>0</v>
      </c>
      <c r="K439" s="19"/>
    </row>
    <row r="440" spans="1:14" ht="87" customHeight="1">
      <c r="A440" s="151" t="s">
        <v>1054</v>
      </c>
      <c r="C440" s="1" t="s">
        <v>1055</v>
      </c>
      <c r="G440" s="120">
        <v>3.95</v>
      </c>
      <c r="H440" s="121" t="s">
        <v>2</v>
      </c>
      <c r="I440" s="104"/>
      <c r="J440" s="19">
        <f t="shared" si="27"/>
        <v>0</v>
      </c>
      <c r="K440" s="19"/>
      <c r="L440" s="194" t="s">
        <v>237</v>
      </c>
    </row>
    <row r="441" spans="1:14" ht="87" customHeight="1">
      <c r="A441" s="151" t="s">
        <v>1056</v>
      </c>
      <c r="C441" s="1" t="s">
        <v>617</v>
      </c>
      <c r="G441" s="120">
        <v>3.95</v>
      </c>
      <c r="H441" s="121" t="s">
        <v>2</v>
      </c>
      <c r="I441" s="104"/>
      <c r="J441" s="19">
        <f>I441*G441</f>
        <v>0</v>
      </c>
      <c r="K441" s="19"/>
      <c r="L441" s="194" t="s">
        <v>791</v>
      </c>
    </row>
    <row r="442" spans="1:14" ht="87" customHeight="1">
      <c r="A442" s="151" t="s">
        <v>1057</v>
      </c>
      <c r="C442" s="1" t="s">
        <v>1058</v>
      </c>
      <c r="G442" s="120">
        <v>3.95</v>
      </c>
      <c r="H442" s="121" t="s">
        <v>2</v>
      </c>
      <c r="I442" s="104"/>
      <c r="J442" s="19">
        <f>I442*G442</f>
        <v>0</v>
      </c>
      <c r="K442" s="19"/>
    </row>
    <row r="443" spans="1:14" ht="87" customHeight="1">
      <c r="A443" s="151" t="s">
        <v>1059</v>
      </c>
      <c r="C443" s="1" t="s">
        <v>790</v>
      </c>
      <c r="G443" s="120">
        <v>3.95</v>
      </c>
      <c r="H443" s="121" t="s">
        <v>2</v>
      </c>
      <c r="I443" s="104"/>
      <c r="J443" s="19">
        <f>I443*G443</f>
        <v>0</v>
      </c>
      <c r="K443" s="19"/>
    </row>
    <row r="444" spans="1:14" ht="87" customHeight="1">
      <c r="A444" s="162" t="s">
        <v>309</v>
      </c>
      <c r="C444" s="14" t="s">
        <v>310</v>
      </c>
      <c r="G444" s="120">
        <v>5</v>
      </c>
      <c r="H444" s="121" t="s">
        <v>2</v>
      </c>
      <c r="I444" s="104"/>
      <c r="J444" s="19">
        <f t="shared" si="27"/>
        <v>0</v>
      </c>
      <c r="K444" s="19"/>
      <c r="L444" s="194" t="s">
        <v>311</v>
      </c>
    </row>
    <row r="445" spans="1:14" ht="87" customHeight="1">
      <c r="A445" s="162" t="s">
        <v>158</v>
      </c>
      <c r="C445" s="1" t="s">
        <v>184</v>
      </c>
      <c r="G445" s="120">
        <v>7</v>
      </c>
      <c r="H445" s="121" t="s">
        <v>2</v>
      </c>
      <c r="I445" s="104"/>
      <c r="J445" s="19">
        <f t="shared" si="27"/>
        <v>0</v>
      </c>
      <c r="K445" s="19"/>
      <c r="L445" s="195" t="s">
        <v>159</v>
      </c>
    </row>
    <row r="446" spans="1:14" ht="87" customHeight="1">
      <c r="A446" s="162" t="s">
        <v>165</v>
      </c>
      <c r="C446" s="1" t="s">
        <v>183</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1477</v>
      </c>
      <c r="C450" s="22" t="s">
        <v>1478</v>
      </c>
      <c r="G450" s="120">
        <v>82</v>
      </c>
      <c r="H450" s="121" t="s">
        <v>2</v>
      </c>
      <c r="I450" s="104"/>
      <c r="J450" s="19">
        <f t="shared" ref="J450:J482" si="28">I450*G450</f>
        <v>0</v>
      </c>
      <c r="K450" s="19"/>
      <c r="L450" s="197"/>
    </row>
    <row r="451" spans="1:14" ht="87" customHeight="1">
      <c r="A451" s="151" t="s">
        <v>1062</v>
      </c>
      <c r="C451" s="22" t="s">
        <v>1063</v>
      </c>
      <c r="G451" s="120">
        <v>6.99</v>
      </c>
      <c r="H451" s="121" t="s">
        <v>6</v>
      </c>
      <c r="I451" s="104"/>
      <c r="J451" s="19">
        <f t="shared" ref="J451" si="29">I451*G451</f>
        <v>0</v>
      </c>
      <c r="K451" s="19"/>
      <c r="L451" s="197"/>
    </row>
    <row r="452" spans="1:14" ht="87" customHeight="1">
      <c r="A452" s="151" t="s">
        <v>1064</v>
      </c>
      <c r="C452" s="22" t="s">
        <v>1065</v>
      </c>
      <c r="G452" s="120">
        <v>7.7</v>
      </c>
      <c r="H452" s="121" t="s">
        <v>6</v>
      </c>
      <c r="I452" s="104"/>
      <c r="J452" s="19">
        <f>I452*G452</f>
        <v>0</v>
      </c>
      <c r="K452" s="19"/>
      <c r="L452" s="197"/>
    </row>
    <row r="453" spans="1:14" ht="87" customHeight="1">
      <c r="A453" s="151" t="s">
        <v>1066</v>
      </c>
      <c r="C453" s="22" t="s">
        <v>1067</v>
      </c>
      <c r="G453" s="120">
        <v>15.5</v>
      </c>
      <c r="H453" s="121" t="s">
        <v>6</v>
      </c>
      <c r="I453" s="104"/>
      <c r="J453" s="19">
        <f>I453*G453</f>
        <v>0</v>
      </c>
      <c r="K453" s="19"/>
      <c r="L453" s="197"/>
    </row>
    <row r="454" spans="1:14" ht="87" customHeight="1">
      <c r="A454" s="151" t="s">
        <v>1068</v>
      </c>
      <c r="C454" s="1" t="s">
        <v>405</v>
      </c>
      <c r="G454" s="120">
        <v>8.99</v>
      </c>
      <c r="H454" s="128" t="s">
        <v>6</v>
      </c>
      <c r="I454" s="104"/>
      <c r="J454" s="19">
        <f>I454*G454</f>
        <v>0</v>
      </c>
      <c r="K454" s="19"/>
      <c r="L454" s="197"/>
    </row>
    <row r="455" spans="1:14" ht="87" customHeight="1">
      <c r="A455" s="162" t="s">
        <v>270</v>
      </c>
      <c r="C455" s="41" t="s">
        <v>406</v>
      </c>
      <c r="G455" s="120">
        <v>6.55</v>
      </c>
      <c r="H455" s="121" t="s">
        <v>2</v>
      </c>
      <c r="I455" s="104"/>
      <c r="J455" s="19">
        <f t="shared" si="28"/>
        <v>0</v>
      </c>
      <c r="K455" s="19"/>
      <c r="L455" s="197"/>
    </row>
    <row r="456" spans="1:14" ht="87" customHeight="1">
      <c r="A456" s="162" t="s">
        <v>1429</v>
      </c>
      <c r="C456" s="41" t="s">
        <v>1430</v>
      </c>
      <c r="G456" s="120">
        <v>3.05</v>
      </c>
      <c r="H456" s="121" t="s">
        <v>2</v>
      </c>
      <c r="I456" s="104"/>
      <c r="J456" s="19">
        <f t="shared" si="28"/>
        <v>0</v>
      </c>
      <c r="K456" s="19"/>
      <c r="L456" s="197"/>
    </row>
    <row r="457" spans="1:14" ht="87" customHeight="1">
      <c r="A457" s="162" t="s">
        <v>1431</v>
      </c>
      <c r="C457" s="41" t="s">
        <v>1432</v>
      </c>
      <c r="G457" s="120">
        <v>2.9</v>
      </c>
      <c r="H457" s="121" t="s">
        <v>2</v>
      </c>
      <c r="I457" s="104"/>
      <c r="J457" s="19">
        <f t="shared" si="28"/>
        <v>0</v>
      </c>
      <c r="K457" s="19"/>
      <c r="L457" s="197"/>
    </row>
    <row r="458" spans="1:14" ht="87" customHeight="1">
      <c r="A458" s="162" t="s">
        <v>737</v>
      </c>
      <c r="C458" s="41" t="s">
        <v>757</v>
      </c>
      <c r="G458" s="120">
        <v>4.99</v>
      </c>
      <c r="H458" s="128" t="s">
        <v>6</v>
      </c>
      <c r="I458" s="104"/>
      <c r="J458" s="19">
        <f t="shared" si="28"/>
        <v>0</v>
      </c>
      <c r="K458" s="19"/>
      <c r="L458" s="197"/>
    </row>
    <row r="459" spans="1:14" ht="87" customHeight="1">
      <c r="A459" s="162" t="s">
        <v>755</v>
      </c>
      <c r="C459" s="41" t="s">
        <v>756</v>
      </c>
      <c r="G459" s="120">
        <v>6.95</v>
      </c>
      <c r="H459" s="121" t="s">
        <v>2</v>
      </c>
      <c r="I459" s="104"/>
      <c r="J459" s="19">
        <f>I459*G459</f>
        <v>0</v>
      </c>
      <c r="K459" s="19"/>
      <c r="L459" s="197"/>
    </row>
    <row r="460" spans="1:14" ht="87" customHeight="1">
      <c r="A460" s="162" t="s">
        <v>1453</v>
      </c>
      <c r="C460" s="41" t="s">
        <v>1454</v>
      </c>
      <c r="G460" s="120">
        <v>1.3</v>
      </c>
      <c r="H460" s="121" t="s">
        <v>2</v>
      </c>
      <c r="I460" s="104"/>
      <c r="J460" s="19">
        <f t="shared" si="28"/>
        <v>0</v>
      </c>
      <c r="K460" s="19"/>
    </row>
    <row r="461" spans="1:14" ht="87" customHeight="1">
      <c r="A461" s="162" t="s">
        <v>1455</v>
      </c>
      <c r="C461" s="41" t="s">
        <v>407</v>
      </c>
      <c r="G461" s="120">
        <v>1.3</v>
      </c>
      <c r="H461" s="128" t="s">
        <v>6</v>
      </c>
      <c r="I461" s="104"/>
      <c r="J461" s="19">
        <f t="shared" si="28"/>
        <v>0</v>
      </c>
      <c r="K461" s="19"/>
    </row>
    <row r="462" spans="1:14" ht="87" customHeight="1">
      <c r="A462" s="162" t="s">
        <v>1456</v>
      </c>
      <c r="C462" s="41" t="s">
        <v>408</v>
      </c>
      <c r="G462" s="120">
        <v>1.3</v>
      </c>
      <c r="H462" s="121" t="s">
        <v>2</v>
      </c>
      <c r="I462" s="104"/>
      <c r="J462" s="19">
        <f t="shared" si="28"/>
        <v>0</v>
      </c>
      <c r="K462" s="19"/>
    </row>
    <row r="463" spans="1:14" ht="87" customHeight="1">
      <c r="A463" s="162" t="s">
        <v>1457</v>
      </c>
      <c r="C463" s="41" t="s">
        <v>409</v>
      </c>
      <c r="G463" s="120">
        <v>1.3</v>
      </c>
      <c r="H463" s="121" t="s">
        <v>2</v>
      </c>
      <c r="I463" s="104"/>
      <c r="J463" s="19">
        <f t="shared" si="28"/>
        <v>0</v>
      </c>
      <c r="K463" s="19"/>
    </row>
    <row r="464" spans="1:14" ht="87" customHeight="1">
      <c r="A464" s="162" t="s">
        <v>149</v>
      </c>
      <c r="C464" s="41" t="s">
        <v>410</v>
      </c>
      <c r="G464" s="120">
        <v>0.49</v>
      </c>
      <c r="H464" s="121" t="s">
        <v>2</v>
      </c>
      <c r="I464" s="104"/>
      <c r="J464" s="19">
        <f t="shared" si="28"/>
        <v>0</v>
      </c>
      <c r="K464" s="19"/>
    </row>
    <row r="465" spans="1:12" ht="87" customHeight="1">
      <c r="A465" s="162" t="s">
        <v>150</v>
      </c>
      <c r="C465" s="41" t="s">
        <v>411</v>
      </c>
      <c r="G465" s="120">
        <v>0.49</v>
      </c>
      <c r="H465" s="121" t="s">
        <v>2</v>
      </c>
      <c r="I465" s="104"/>
      <c r="J465" s="19">
        <f t="shared" si="28"/>
        <v>0</v>
      </c>
      <c r="K465" s="19"/>
    </row>
    <row r="466" spans="1:12" ht="87" customHeight="1">
      <c r="A466" s="162" t="s">
        <v>151</v>
      </c>
      <c r="C466" s="41" t="s">
        <v>412</v>
      </c>
      <c r="G466" s="120">
        <v>0.49</v>
      </c>
      <c r="H466" s="121" t="s">
        <v>2</v>
      </c>
      <c r="I466" s="104"/>
      <c r="J466" s="19">
        <f t="shared" si="28"/>
        <v>0</v>
      </c>
      <c r="K466" s="19"/>
    </row>
    <row r="467" spans="1:12" ht="87" customHeight="1">
      <c r="A467" s="162" t="s">
        <v>152</v>
      </c>
      <c r="C467" s="41" t="s">
        <v>1433</v>
      </c>
      <c r="G467" s="120">
        <v>0.59</v>
      </c>
      <c r="H467" s="121" t="s">
        <v>2</v>
      </c>
      <c r="I467" s="104"/>
      <c r="J467" s="19">
        <f t="shared" si="28"/>
        <v>0</v>
      </c>
      <c r="K467" s="19"/>
    </row>
    <row r="468" spans="1:12" ht="87" customHeight="1">
      <c r="A468" s="162" t="s">
        <v>153</v>
      </c>
      <c r="C468" s="41" t="s">
        <v>413</v>
      </c>
      <c r="G468" s="120">
        <v>0.49</v>
      </c>
      <c r="H468" s="121" t="s">
        <v>2</v>
      </c>
      <c r="I468" s="104"/>
      <c r="J468" s="19">
        <f t="shared" si="28"/>
        <v>0</v>
      </c>
      <c r="K468" s="19"/>
    </row>
    <row r="469" spans="1:12" ht="87" customHeight="1">
      <c r="A469" s="151" t="s">
        <v>915</v>
      </c>
      <c r="C469" s="41" t="s">
        <v>1073</v>
      </c>
      <c r="G469" s="120">
        <v>17.7</v>
      </c>
      <c r="H469" s="121" t="s">
        <v>2</v>
      </c>
      <c r="I469" s="104"/>
      <c r="J469" s="19">
        <f>I469*G469</f>
        <v>0</v>
      </c>
      <c r="K469" s="19"/>
    </row>
    <row r="470" spans="1:12" ht="87" customHeight="1">
      <c r="A470" s="162" t="s">
        <v>288</v>
      </c>
      <c r="C470" s="41" t="s">
        <v>414</v>
      </c>
      <c r="G470" s="120">
        <v>26.8</v>
      </c>
      <c r="H470" s="121" t="s">
        <v>2</v>
      </c>
      <c r="I470" s="104"/>
      <c r="J470" s="19">
        <f t="shared" si="28"/>
        <v>0</v>
      </c>
      <c r="K470" s="19"/>
    </row>
    <row r="471" spans="1:12" ht="87" customHeight="1">
      <c r="A471" s="151" t="s">
        <v>629</v>
      </c>
      <c r="C471" s="41" t="s">
        <v>1475</v>
      </c>
      <c r="G471" s="120">
        <v>2.39</v>
      </c>
      <c r="H471" s="121" t="s">
        <v>2</v>
      </c>
      <c r="I471" s="104"/>
      <c r="J471" s="19">
        <f t="shared" si="28"/>
        <v>0</v>
      </c>
      <c r="K471" s="19"/>
    </row>
    <row r="472" spans="1:12" ht="87" customHeight="1">
      <c r="A472" s="151" t="s">
        <v>914</v>
      </c>
      <c r="C472" s="41" t="s">
        <v>1476</v>
      </c>
      <c r="G472" s="120">
        <v>2.39</v>
      </c>
      <c r="H472" s="121" t="s">
        <v>2</v>
      </c>
      <c r="I472" s="104"/>
      <c r="J472" s="19">
        <f>I472*G472</f>
        <v>0</v>
      </c>
      <c r="K472" s="19"/>
    </row>
    <row r="473" spans="1:12" ht="87" customHeight="1">
      <c r="A473" s="151" t="s">
        <v>833</v>
      </c>
      <c r="C473" s="42" t="s">
        <v>1234</v>
      </c>
      <c r="G473" s="120">
        <v>3.4</v>
      </c>
      <c r="H473" s="121" t="s">
        <v>2</v>
      </c>
      <c r="I473" s="104"/>
      <c r="J473" s="19">
        <f t="shared" si="28"/>
        <v>0</v>
      </c>
      <c r="K473" s="19"/>
    </row>
    <row r="474" spans="1:12" ht="87" customHeight="1">
      <c r="A474" s="151" t="s">
        <v>1147</v>
      </c>
      <c r="C474" s="42" t="s">
        <v>1148</v>
      </c>
      <c r="G474" s="120">
        <v>9.9499999999999993</v>
      </c>
      <c r="H474" s="121" t="s">
        <v>2</v>
      </c>
      <c r="I474" s="104"/>
      <c r="J474" s="19">
        <f>I474*G474</f>
        <v>0</v>
      </c>
      <c r="K474" s="19"/>
    </row>
    <row r="475" spans="1:12" ht="87" customHeight="1">
      <c r="A475" s="151" t="s">
        <v>1032</v>
      </c>
      <c r="C475" s="41" t="s">
        <v>1033</v>
      </c>
      <c r="G475" s="120">
        <v>1.85</v>
      </c>
      <c r="H475" s="121" t="s">
        <v>2</v>
      </c>
      <c r="I475" s="104"/>
      <c r="J475" s="19">
        <f>I475*G475</f>
        <v>0</v>
      </c>
      <c r="K475" s="19"/>
    </row>
    <row r="476" spans="1:12" ht="87" customHeight="1">
      <c r="A476" s="151" t="s">
        <v>1140</v>
      </c>
      <c r="C476" s="41" t="s">
        <v>1143</v>
      </c>
      <c r="G476" s="120">
        <v>1.55</v>
      </c>
      <c r="H476" s="121" t="s">
        <v>2</v>
      </c>
      <c r="I476" s="104"/>
      <c r="J476" s="19">
        <f>I476*G476</f>
        <v>0</v>
      </c>
      <c r="K476" s="19"/>
      <c r="L476" s="201" t="s">
        <v>1142</v>
      </c>
    </row>
    <row r="477" spans="1:12" ht="87" customHeight="1">
      <c r="A477" s="151" t="s">
        <v>1141</v>
      </c>
      <c r="C477" s="41" t="s">
        <v>1144</v>
      </c>
      <c r="G477" s="120">
        <v>1.69</v>
      </c>
      <c r="H477" s="121" t="s">
        <v>2</v>
      </c>
      <c r="I477" s="104"/>
      <c r="J477" s="19">
        <f>I477*G477</f>
        <v>0</v>
      </c>
      <c r="K477" s="19"/>
      <c r="L477" s="201" t="s">
        <v>1142</v>
      </c>
    </row>
    <row r="478" spans="1:12" ht="87" customHeight="1">
      <c r="A478" s="151" t="s">
        <v>426</v>
      </c>
      <c r="C478" s="41" t="s">
        <v>1034</v>
      </c>
      <c r="G478" s="120">
        <v>0.59</v>
      </c>
      <c r="H478" s="121" t="s">
        <v>2</v>
      </c>
      <c r="I478" s="104"/>
      <c r="J478" s="19">
        <f t="shared" si="28"/>
        <v>0</v>
      </c>
      <c r="K478" s="19"/>
    </row>
    <row r="479" spans="1:12" ht="87" customHeight="1">
      <c r="A479" s="151" t="s">
        <v>427</v>
      </c>
      <c r="C479" s="41" t="s">
        <v>1035</v>
      </c>
      <c r="G479" s="120">
        <v>0.59</v>
      </c>
      <c r="H479" s="121" t="s">
        <v>2</v>
      </c>
      <c r="I479" s="104"/>
      <c r="J479" s="19">
        <f t="shared" si="28"/>
        <v>0</v>
      </c>
      <c r="K479" s="19"/>
    </row>
    <row r="480" spans="1:12" ht="87" customHeight="1">
      <c r="A480" s="162" t="s">
        <v>777</v>
      </c>
      <c r="C480" s="41" t="s">
        <v>778</v>
      </c>
      <c r="G480" s="120">
        <v>0.47</v>
      </c>
      <c r="H480" s="121" t="s">
        <v>2</v>
      </c>
      <c r="I480" s="104"/>
      <c r="J480" s="19">
        <f>I480*G480</f>
        <v>0</v>
      </c>
      <c r="K480" s="19"/>
    </row>
    <row r="481" spans="1:14" ht="87" customHeight="1">
      <c r="C481" s="41" t="s">
        <v>415</v>
      </c>
      <c r="G481" s="120">
        <v>0.68</v>
      </c>
      <c r="H481" s="121" t="s">
        <v>2</v>
      </c>
      <c r="I481" s="104"/>
      <c r="J481" s="19">
        <f t="shared" si="28"/>
        <v>0</v>
      </c>
      <c r="K481" s="19"/>
    </row>
    <row r="482" spans="1:14" ht="87" customHeight="1">
      <c r="A482" s="162" t="s">
        <v>289</v>
      </c>
      <c r="C482" s="41" t="s">
        <v>420</v>
      </c>
      <c r="G482" s="120">
        <v>35.5</v>
      </c>
      <c r="H482" s="121" t="s">
        <v>2</v>
      </c>
      <c r="I482" s="104"/>
      <c r="J482" s="19">
        <f t="shared" si="28"/>
        <v>0</v>
      </c>
      <c r="K482" s="19"/>
    </row>
    <row r="483" spans="1:14" ht="23.25" customHeight="1">
      <c r="C483" s="41"/>
      <c r="G483" s="120"/>
      <c r="H483" s="121"/>
      <c r="I483" s="104"/>
      <c r="J483" s="19"/>
      <c r="K483" s="19"/>
    </row>
    <row r="484" spans="1:14" s="9" customFormat="1" ht="24" customHeight="1">
      <c r="A484" s="152"/>
      <c r="C484" s="10" t="s">
        <v>1465</v>
      </c>
      <c r="D484" s="10"/>
      <c r="G484" s="125"/>
      <c r="H484" s="119"/>
      <c r="I484" s="106"/>
      <c r="J484" s="16"/>
      <c r="K484" s="16"/>
      <c r="L484" s="193"/>
      <c r="M484" s="57"/>
      <c r="N484" s="57"/>
    </row>
    <row r="485" spans="1:14" ht="87" customHeight="1">
      <c r="A485" s="151" t="s">
        <v>929</v>
      </c>
      <c r="C485" s="41" t="s">
        <v>930</v>
      </c>
      <c r="G485" s="120">
        <v>25.5</v>
      </c>
      <c r="H485" s="121" t="s">
        <v>2</v>
      </c>
      <c r="I485" s="104"/>
      <c r="J485" s="19">
        <f t="shared" ref="J485:J499" si="30">I485*G485</f>
        <v>0</v>
      </c>
      <c r="K485" s="19"/>
    </row>
    <row r="486" spans="1:14" ht="87" customHeight="1">
      <c r="A486" s="151" t="s">
        <v>931</v>
      </c>
      <c r="C486" s="41" t="s">
        <v>932</v>
      </c>
      <c r="G486" s="120">
        <v>29.95</v>
      </c>
      <c r="H486" s="121" t="s">
        <v>2</v>
      </c>
      <c r="I486" s="104"/>
      <c r="J486" s="19">
        <f t="shared" si="30"/>
        <v>0</v>
      </c>
      <c r="K486" s="19"/>
    </row>
    <row r="487" spans="1:14" ht="87" customHeight="1">
      <c r="A487" s="151" t="s">
        <v>933</v>
      </c>
      <c r="C487" s="41" t="s">
        <v>934</v>
      </c>
      <c r="G487" s="120">
        <v>29.4</v>
      </c>
      <c r="H487" s="121" t="s">
        <v>2</v>
      </c>
      <c r="I487" s="104"/>
      <c r="J487" s="19">
        <f t="shared" si="30"/>
        <v>0</v>
      </c>
      <c r="K487" s="19"/>
    </row>
    <row r="488" spans="1:14" ht="87" customHeight="1">
      <c r="A488" s="151" t="s">
        <v>1276</v>
      </c>
      <c r="C488" s="41" t="s">
        <v>1277</v>
      </c>
      <c r="G488" s="120">
        <v>17.95</v>
      </c>
      <c r="H488" s="121" t="s">
        <v>2</v>
      </c>
      <c r="I488" s="104"/>
      <c r="J488" s="19">
        <f>I488*G488</f>
        <v>0</v>
      </c>
      <c r="K488" s="19"/>
    </row>
    <row r="489" spans="1:14" ht="87" customHeight="1">
      <c r="A489" s="151" t="s">
        <v>1278</v>
      </c>
      <c r="C489" s="41" t="s">
        <v>1279</v>
      </c>
      <c r="G489" s="120">
        <v>17.95</v>
      </c>
      <c r="H489" s="121" t="s">
        <v>2</v>
      </c>
      <c r="I489" s="104"/>
      <c r="J489" s="19">
        <f>I489*G489</f>
        <v>0</v>
      </c>
      <c r="K489" s="19"/>
    </row>
    <row r="490" spans="1:14" ht="87" customHeight="1">
      <c r="A490" s="151" t="s">
        <v>935</v>
      </c>
      <c r="C490" s="41" t="s">
        <v>936</v>
      </c>
      <c r="G490" s="120">
        <v>32.5</v>
      </c>
      <c r="H490" s="121" t="s">
        <v>2</v>
      </c>
      <c r="I490" s="104"/>
      <c r="J490" s="19">
        <f t="shared" si="30"/>
        <v>0</v>
      </c>
      <c r="K490" s="19"/>
    </row>
    <row r="491" spans="1:14" ht="87" customHeight="1">
      <c r="A491" s="151" t="s">
        <v>1122</v>
      </c>
      <c r="C491" s="41" t="s">
        <v>1123</v>
      </c>
      <c r="G491" s="120">
        <v>23.75</v>
      </c>
      <c r="H491" s="121" t="s">
        <v>2</v>
      </c>
      <c r="I491" s="104"/>
      <c r="J491" s="19">
        <f>I491*G491</f>
        <v>0</v>
      </c>
      <c r="K491" s="19"/>
    </row>
    <row r="492" spans="1:14" ht="87" customHeight="1">
      <c r="A492" s="151" t="s">
        <v>1124</v>
      </c>
      <c r="C492" s="41" t="s">
        <v>1125</v>
      </c>
      <c r="G492" s="120">
        <v>23.75</v>
      </c>
      <c r="H492" s="121" t="s">
        <v>2</v>
      </c>
      <c r="I492" s="104"/>
      <c r="J492" s="19">
        <f>I492*G492</f>
        <v>0</v>
      </c>
      <c r="K492" s="19"/>
    </row>
    <row r="493" spans="1:14" ht="87" customHeight="1">
      <c r="A493" s="151" t="s">
        <v>937</v>
      </c>
      <c r="C493" s="41" t="s">
        <v>938</v>
      </c>
      <c r="G493" s="120">
        <v>38</v>
      </c>
      <c r="H493" s="121" t="s">
        <v>6</v>
      </c>
      <c r="I493" s="104"/>
      <c r="J493" s="19">
        <f t="shared" si="30"/>
        <v>0</v>
      </c>
      <c r="K493" s="19"/>
    </row>
    <row r="494" spans="1:14" ht="87" customHeight="1">
      <c r="A494" s="151" t="s">
        <v>939</v>
      </c>
      <c r="C494" s="41" t="s">
        <v>940</v>
      </c>
      <c r="G494" s="120">
        <v>39.799999999999997</v>
      </c>
      <c r="H494" s="121" t="s">
        <v>6</v>
      </c>
      <c r="I494" s="104"/>
      <c r="J494" s="19">
        <f t="shared" si="30"/>
        <v>0</v>
      </c>
      <c r="K494" s="19"/>
    </row>
    <row r="495" spans="1:14" ht="87" customHeight="1">
      <c r="A495" s="151" t="s">
        <v>941</v>
      </c>
      <c r="C495" s="41" t="s">
        <v>942</v>
      </c>
      <c r="G495" s="120">
        <v>54.5</v>
      </c>
      <c r="H495" s="121" t="s">
        <v>6</v>
      </c>
      <c r="I495" s="104"/>
      <c r="J495" s="19">
        <f t="shared" si="30"/>
        <v>0</v>
      </c>
      <c r="K495" s="19"/>
    </row>
    <row r="496" spans="1:14" ht="87" customHeight="1">
      <c r="A496" s="151" t="s">
        <v>943</v>
      </c>
      <c r="C496" s="41" t="s">
        <v>944</v>
      </c>
      <c r="G496" s="120">
        <v>67.55</v>
      </c>
      <c r="H496" s="121" t="s">
        <v>2</v>
      </c>
      <c r="I496" s="104"/>
      <c r="J496" s="19">
        <f t="shared" si="30"/>
        <v>0</v>
      </c>
      <c r="K496" s="19"/>
    </row>
    <row r="497" spans="1:14" ht="87" customHeight="1">
      <c r="A497" s="151" t="s">
        <v>1272</v>
      </c>
      <c r="C497" s="41" t="s">
        <v>1273</v>
      </c>
      <c r="G497" s="120">
        <v>72.97</v>
      </c>
      <c r="H497" s="121" t="s">
        <v>2</v>
      </c>
      <c r="I497" s="104"/>
      <c r="J497" s="19">
        <f>I497*G497</f>
        <v>0</v>
      </c>
      <c r="K497" s="19"/>
    </row>
    <row r="498" spans="1:14" ht="87" customHeight="1">
      <c r="A498" s="151" t="s">
        <v>945</v>
      </c>
      <c r="C498" s="41" t="s">
        <v>946</v>
      </c>
      <c r="G498" s="120">
        <v>125.97</v>
      </c>
      <c r="H498" s="121" t="s">
        <v>6</v>
      </c>
      <c r="I498" s="104"/>
      <c r="J498" s="19">
        <f>I498*G498</f>
        <v>0</v>
      </c>
      <c r="K498" s="19"/>
    </row>
    <row r="499" spans="1:14" ht="87" customHeight="1">
      <c r="A499" s="151" t="s">
        <v>1274</v>
      </c>
      <c r="C499" s="41" t="s">
        <v>1275</v>
      </c>
      <c r="G499" s="120">
        <v>127.97</v>
      </c>
      <c r="H499" s="121" t="s">
        <v>6</v>
      </c>
      <c r="I499" s="104"/>
      <c r="J499" s="19">
        <f t="shared" si="30"/>
        <v>0</v>
      </c>
      <c r="K499" s="19"/>
    </row>
    <row r="500" spans="1:14" ht="87" customHeight="1">
      <c r="A500" s="162" t="s">
        <v>1466</v>
      </c>
      <c r="C500" s="1" t="s">
        <v>1467</v>
      </c>
      <c r="G500" s="120">
        <v>11</v>
      </c>
      <c r="H500" s="121" t="s">
        <v>2</v>
      </c>
      <c r="I500" s="104"/>
      <c r="J500" s="19">
        <f>I500*G500</f>
        <v>0</v>
      </c>
      <c r="K500" s="19"/>
    </row>
    <row r="501" spans="1:14" ht="87" customHeight="1">
      <c r="A501" s="162" t="s">
        <v>1468</v>
      </c>
      <c r="C501" s="1" t="s">
        <v>1469</v>
      </c>
      <c r="G501" s="120">
        <v>12.55</v>
      </c>
      <c r="H501" s="121" t="s">
        <v>2</v>
      </c>
      <c r="I501" s="104"/>
      <c r="J501" s="19">
        <f>I501*G501</f>
        <v>0</v>
      </c>
      <c r="K501" s="19"/>
    </row>
    <row r="502" spans="1:14" ht="87" customHeight="1">
      <c r="A502" s="151" t="s">
        <v>1334</v>
      </c>
      <c r="C502" s="41" t="s">
        <v>1335</v>
      </c>
      <c r="G502" s="120">
        <v>399.75</v>
      </c>
      <c r="H502" s="121" t="s">
        <v>6</v>
      </c>
      <c r="I502" s="104"/>
      <c r="J502" s="19">
        <f>I502*G502</f>
        <v>0</v>
      </c>
      <c r="K502" s="19"/>
    </row>
    <row r="503" spans="1:14" ht="15.75" customHeight="1">
      <c r="C503" s="41"/>
      <c r="G503" s="120"/>
      <c r="H503" s="121"/>
      <c r="I503" s="104"/>
      <c r="J503" s="19"/>
      <c r="K503" s="19"/>
    </row>
    <row r="504" spans="1:14" s="9" customFormat="1" ht="24" customHeight="1">
      <c r="A504" s="161"/>
      <c r="C504" s="10" t="s">
        <v>74</v>
      </c>
      <c r="D504" s="10"/>
      <c r="G504" s="125"/>
      <c r="H504" s="119"/>
      <c r="I504" s="106"/>
      <c r="J504" s="16"/>
      <c r="K504" s="16"/>
      <c r="L504" s="193"/>
      <c r="M504" s="57"/>
      <c r="N504" s="57"/>
    </row>
    <row r="505" spans="1:14" ht="87" customHeight="1">
      <c r="C505" s="30" t="s">
        <v>348</v>
      </c>
      <c r="G505" s="120">
        <v>0.94</v>
      </c>
      <c r="H505" s="121" t="s">
        <v>2</v>
      </c>
      <c r="I505" s="104"/>
      <c r="J505" s="19">
        <f t="shared" ref="J505:J511" si="31">I505*G505</f>
        <v>0</v>
      </c>
      <c r="K505" s="19"/>
      <c r="L505" s="208" t="s">
        <v>41</v>
      </c>
    </row>
    <row r="506" spans="1:14" ht="87" customHeight="1">
      <c r="C506" s="30" t="s">
        <v>349</v>
      </c>
      <c r="G506" s="120">
        <v>1.75</v>
      </c>
      <c r="H506" s="121" t="s">
        <v>2</v>
      </c>
      <c r="I506" s="104"/>
      <c r="J506" s="19">
        <f t="shared" si="31"/>
        <v>0</v>
      </c>
      <c r="K506" s="19"/>
      <c r="L506" s="208"/>
    </row>
    <row r="507" spans="1:14" ht="87" customHeight="1">
      <c r="C507" s="1" t="s">
        <v>99</v>
      </c>
      <c r="G507" s="120">
        <v>6.95</v>
      </c>
      <c r="H507" s="121" t="s">
        <v>2</v>
      </c>
      <c r="I507" s="104"/>
      <c r="J507" s="19">
        <f t="shared" si="31"/>
        <v>0</v>
      </c>
      <c r="K507" s="19"/>
      <c r="L507" s="206" t="s">
        <v>100</v>
      </c>
    </row>
    <row r="508" spans="1:14" ht="87" customHeight="1">
      <c r="A508" s="162" t="s">
        <v>760</v>
      </c>
      <c r="C508" s="40" t="s">
        <v>761</v>
      </c>
      <c r="G508" s="120">
        <v>18.989999999999998</v>
      </c>
      <c r="H508" s="121" t="s">
        <v>2</v>
      </c>
      <c r="I508" s="104"/>
      <c r="J508" s="19">
        <f>I508*G508</f>
        <v>0</v>
      </c>
      <c r="K508" s="19"/>
      <c r="L508" s="206" t="s">
        <v>759</v>
      </c>
    </row>
    <row r="509" spans="1:14" ht="87" customHeight="1">
      <c r="C509" s="1" t="s">
        <v>101</v>
      </c>
      <c r="G509" s="120">
        <v>4.97</v>
      </c>
      <c r="H509" s="121" t="s">
        <v>2</v>
      </c>
      <c r="I509" s="104"/>
      <c r="J509" s="19">
        <f t="shared" si="31"/>
        <v>0</v>
      </c>
      <c r="K509" s="19"/>
    </row>
    <row r="510" spans="1:14" ht="87" customHeight="1">
      <c r="A510" s="162" t="s">
        <v>803</v>
      </c>
      <c r="C510" s="1" t="s">
        <v>804</v>
      </c>
      <c r="G510" s="120">
        <v>2.1</v>
      </c>
      <c r="H510" s="121" t="s">
        <v>2</v>
      </c>
      <c r="I510" s="104"/>
      <c r="J510" s="19">
        <f>I510*G510</f>
        <v>0</v>
      </c>
      <c r="K510" s="19"/>
    </row>
    <row r="511" spans="1:14" ht="87" customHeight="1">
      <c r="A511" s="162" t="s">
        <v>206</v>
      </c>
      <c r="C511" s="1" t="s">
        <v>207</v>
      </c>
      <c r="G511" s="120">
        <v>8.4499999999999993</v>
      </c>
      <c r="H511" s="121" t="s">
        <v>2</v>
      </c>
      <c r="I511" s="104"/>
      <c r="J511" s="19">
        <f t="shared" si="31"/>
        <v>0</v>
      </c>
      <c r="K511" s="19"/>
    </row>
    <row r="512" spans="1:14" ht="45" customHeight="1">
      <c r="G512" s="120"/>
      <c r="H512" s="121"/>
      <c r="I512" s="104"/>
      <c r="J512" s="19"/>
      <c r="K512" s="19"/>
    </row>
    <row r="513" spans="1:14" s="7" customFormat="1" ht="45" customHeight="1">
      <c r="A513" s="160"/>
      <c r="C513" s="8" t="s">
        <v>75</v>
      </c>
      <c r="D513" s="8"/>
      <c r="G513" s="129"/>
      <c r="H513" s="127"/>
      <c r="I513" s="107"/>
      <c r="J513" s="20"/>
      <c r="K513" s="20"/>
      <c r="L513" s="192"/>
      <c r="M513" s="56"/>
      <c r="N513" s="56"/>
    </row>
    <row r="514" spans="1:14" s="9" customFormat="1" ht="24" customHeight="1">
      <c r="A514" s="161"/>
      <c r="C514" s="10" t="s">
        <v>76</v>
      </c>
      <c r="D514" s="10"/>
      <c r="G514" s="125"/>
      <c r="H514" s="119"/>
      <c r="I514" s="106"/>
      <c r="J514" s="16"/>
      <c r="K514" s="16"/>
      <c r="L514" s="193"/>
      <c r="M514" s="57"/>
      <c r="N514" s="57"/>
    </row>
    <row r="515" spans="1:14" ht="87" customHeight="1">
      <c r="A515" s="162" t="s">
        <v>1482</v>
      </c>
      <c r="C515" s="2" t="s">
        <v>176</v>
      </c>
      <c r="D515" s="2"/>
      <c r="G515" s="120">
        <v>0.73499999999999988</v>
      </c>
      <c r="H515" s="121" t="s">
        <v>2</v>
      </c>
      <c r="I515" s="104"/>
      <c r="J515" s="19">
        <f>I515*G515</f>
        <v>0</v>
      </c>
      <c r="K515" s="19"/>
      <c r="L515" s="194" t="s">
        <v>879</v>
      </c>
    </row>
    <row r="516" spans="1:14" ht="87" customHeight="1">
      <c r="A516" s="162" t="s">
        <v>1479</v>
      </c>
      <c r="C516" s="2" t="s">
        <v>1486</v>
      </c>
      <c r="D516" s="2"/>
      <c r="G516" s="120">
        <v>0.75</v>
      </c>
      <c r="H516" s="121" t="s">
        <v>2</v>
      </c>
      <c r="I516" s="104"/>
      <c r="J516" s="19">
        <f>I516*G516</f>
        <v>0</v>
      </c>
      <c r="K516" s="19"/>
      <c r="L516" s="222" t="s">
        <v>1487</v>
      </c>
    </row>
    <row r="517" spans="1:14" ht="87" customHeight="1">
      <c r="A517" s="162" t="s">
        <v>1483</v>
      </c>
      <c r="C517" s="2" t="s">
        <v>583</v>
      </c>
      <c r="D517" s="2"/>
      <c r="G517" s="120">
        <v>0.8</v>
      </c>
      <c r="H517" s="121" t="s">
        <v>2</v>
      </c>
      <c r="I517" s="104"/>
      <c r="J517" s="19">
        <f>I517*G517</f>
        <v>0</v>
      </c>
      <c r="K517" s="19"/>
      <c r="L517" s="206" t="s">
        <v>582</v>
      </c>
    </row>
    <row r="518" spans="1:14" ht="87" customHeight="1">
      <c r="A518" s="162" t="s">
        <v>490</v>
      </c>
      <c r="C518" s="2" t="s">
        <v>498</v>
      </c>
      <c r="D518" s="2"/>
      <c r="G518" s="120">
        <v>1.69</v>
      </c>
      <c r="H518" s="121" t="s">
        <v>2</v>
      </c>
      <c r="I518" s="104"/>
      <c r="J518" s="19">
        <f>I518*G518</f>
        <v>0</v>
      </c>
      <c r="K518" s="19"/>
      <c r="L518" s="206" t="s">
        <v>491</v>
      </c>
    </row>
    <row r="519" spans="1:14" ht="87" customHeight="1">
      <c r="A519" s="162" t="s">
        <v>869</v>
      </c>
      <c r="C519" s="2" t="s">
        <v>870</v>
      </c>
      <c r="G519" s="120">
        <v>5.55</v>
      </c>
      <c r="H519" s="121" t="s">
        <v>2</v>
      </c>
      <c r="I519" s="104"/>
      <c r="J519" s="19">
        <f>I519*G519</f>
        <v>0</v>
      </c>
      <c r="K519" s="19"/>
      <c r="L519" s="194" t="s">
        <v>873</v>
      </c>
    </row>
    <row r="520" spans="1:14" s="9" customFormat="1" ht="24" customHeight="1">
      <c r="A520" s="161"/>
      <c r="C520" s="10" t="s">
        <v>77</v>
      </c>
      <c r="D520" s="10"/>
      <c r="G520" s="133"/>
      <c r="H520" s="119"/>
      <c r="I520" s="106"/>
      <c r="J520" s="16"/>
      <c r="K520" s="16"/>
      <c r="L520" s="193"/>
      <c r="M520" s="57"/>
      <c r="N520" s="57"/>
    </row>
    <row r="521" spans="1:14" ht="87" customHeight="1">
      <c r="A521" s="162" t="s">
        <v>1484</v>
      </c>
      <c r="C521" s="2" t="s">
        <v>177</v>
      </c>
      <c r="D521" s="2"/>
      <c r="G521" s="120">
        <v>0.73499999999999988</v>
      </c>
      <c r="H521" s="121" t="s">
        <v>2</v>
      </c>
      <c r="I521" s="104"/>
      <c r="J521" s="19">
        <f t="shared" ref="J521:J529" si="32">I521*G521</f>
        <v>0</v>
      </c>
      <c r="K521" s="19"/>
      <c r="L521" s="195" t="s">
        <v>878</v>
      </c>
    </row>
    <row r="522" spans="1:14" ht="87" customHeight="1">
      <c r="A522" s="162" t="s">
        <v>1485</v>
      </c>
      <c r="C522" s="2" t="s">
        <v>178</v>
      </c>
      <c r="D522" s="2"/>
      <c r="G522" s="120">
        <v>0.84</v>
      </c>
      <c r="H522" s="121" t="s">
        <v>2</v>
      </c>
      <c r="I522" s="104"/>
      <c r="J522" s="19">
        <f t="shared" si="32"/>
        <v>0</v>
      </c>
      <c r="K522" s="19"/>
      <c r="L522" s="194" t="s">
        <v>880</v>
      </c>
    </row>
    <row r="523" spans="1:14" ht="87" customHeight="1">
      <c r="A523" s="162" t="s">
        <v>1480</v>
      </c>
      <c r="C523" s="2" t="s">
        <v>1481</v>
      </c>
      <c r="D523" s="2"/>
      <c r="G523" s="120">
        <v>0.69</v>
      </c>
      <c r="H523" s="121" t="s">
        <v>2</v>
      </c>
      <c r="I523" s="104"/>
      <c r="J523" s="19">
        <f t="shared" si="32"/>
        <v>0</v>
      </c>
      <c r="K523" s="19"/>
      <c r="L523" s="203" t="s">
        <v>881</v>
      </c>
    </row>
    <row r="524" spans="1:14" ht="87" customHeight="1">
      <c r="A524" s="162" t="s">
        <v>795</v>
      </c>
      <c r="C524" s="2" t="s">
        <v>796</v>
      </c>
      <c r="D524" s="2"/>
      <c r="G524" s="120">
        <v>0.78</v>
      </c>
      <c r="H524" s="121" t="s">
        <v>2</v>
      </c>
      <c r="I524" s="104"/>
      <c r="J524" s="19">
        <f t="shared" si="32"/>
        <v>0</v>
      </c>
      <c r="K524" s="19"/>
      <c r="L524" s="203" t="s">
        <v>794</v>
      </c>
    </row>
    <row r="525" spans="1:14" ht="87" customHeight="1">
      <c r="A525" s="162" t="s">
        <v>1224</v>
      </c>
      <c r="C525" s="2" t="s">
        <v>1220</v>
      </c>
      <c r="D525" s="2"/>
      <c r="G525" s="120">
        <v>0.67</v>
      </c>
      <c r="H525" s="121" t="s">
        <v>2</v>
      </c>
      <c r="I525" s="104"/>
      <c r="J525" s="19">
        <f>I525*G525</f>
        <v>0</v>
      </c>
      <c r="K525" s="19"/>
      <c r="L525" s="201" t="s">
        <v>1221</v>
      </c>
      <c r="M525" s="23" t="s">
        <v>1222</v>
      </c>
    </row>
    <row r="526" spans="1:14" ht="87" customHeight="1">
      <c r="A526" s="162" t="s">
        <v>1225</v>
      </c>
      <c r="C526" s="2" t="s">
        <v>1226</v>
      </c>
      <c r="D526" s="2"/>
      <c r="G526" s="120">
        <v>0.63</v>
      </c>
      <c r="H526" s="121" t="s">
        <v>2</v>
      </c>
      <c r="I526" s="104"/>
      <c r="J526" s="19">
        <f>I526*G526</f>
        <v>0</v>
      </c>
      <c r="K526" s="19"/>
      <c r="L526" s="201" t="s">
        <v>1221</v>
      </c>
      <c r="M526" s="23" t="s">
        <v>1223</v>
      </c>
    </row>
    <row r="527" spans="1:14" ht="87" customHeight="1">
      <c r="A527" s="162" t="s">
        <v>499</v>
      </c>
      <c r="C527" s="2" t="s">
        <v>500</v>
      </c>
      <c r="D527" s="2"/>
      <c r="G527" s="120">
        <v>1.69</v>
      </c>
      <c r="H527" s="121" t="s">
        <v>2</v>
      </c>
      <c r="I527" s="104"/>
      <c r="J527" s="19">
        <f t="shared" si="32"/>
        <v>0</v>
      </c>
      <c r="K527" s="19"/>
      <c r="L527" s="203" t="s">
        <v>491</v>
      </c>
    </row>
    <row r="528" spans="1:14" ht="87" customHeight="1">
      <c r="A528" s="162" t="s">
        <v>871</v>
      </c>
      <c r="C528" s="2" t="s">
        <v>872</v>
      </c>
      <c r="G528" s="120">
        <v>3.97</v>
      </c>
      <c r="H528" s="121" t="s">
        <v>2</v>
      </c>
      <c r="I528" s="104"/>
      <c r="J528" s="19">
        <f t="shared" si="32"/>
        <v>0</v>
      </c>
      <c r="K528" s="19"/>
      <c r="L528" s="194" t="s">
        <v>873</v>
      </c>
    </row>
    <row r="529" spans="1:14" ht="87" customHeight="1">
      <c r="A529" s="151" t="s">
        <v>892</v>
      </c>
      <c r="C529" s="2" t="s">
        <v>1305</v>
      </c>
      <c r="G529" s="120">
        <v>31.17</v>
      </c>
      <c r="H529" s="121" t="s">
        <v>2</v>
      </c>
      <c r="I529" s="104"/>
      <c r="J529" s="19">
        <f t="shared" si="32"/>
        <v>0</v>
      </c>
      <c r="K529" s="19"/>
      <c r="L529" s="219" t="s">
        <v>893</v>
      </c>
    </row>
    <row r="530" spans="1:14" ht="87" customHeight="1">
      <c r="A530" s="151" t="s">
        <v>1306</v>
      </c>
      <c r="C530" s="2" t="s">
        <v>1307</v>
      </c>
      <c r="G530" s="120">
        <v>33.68</v>
      </c>
      <c r="H530" s="121" t="s">
        <v>2</v>
      </c>
      <c r="I530" s="104"/>
      <c r="J530" s="19">
        <f>I530*G530</f>
        <v>0</v>
      </c>
      <c r="K530" s="19"/>
      <c r="L530" s="201" t="s">
        <v>1308</v>
      </c>
    </row>
    <row r="531" spans="1:14" s="9" customFormat="1" ht="24" customHeight="1">
      <c r="A531" s="161"/>
      <c r="C531" s="10" t="s">
        <v>78</v>
      </c>
      <c r="D531" s="10"/>
      <c r="G531" s="125"/>
      <c r="H531" s="119"/>
      <c r="I531" s="106"/>
      <c r="J531" s="16"/>
      <c r="K531" s="16"/>
      <c r="L531" s="193"/>
      <c r="M531" s="57"/>
      <c r="N531" s="57"/>
    </row>
    <row r="532" spans="1:14" ht="87" customHeight="1">
      <c r="A532" s="162" t="s">
        <v>598</v>
      </c>
      <c r="C532" s="2" t="s">
        <v>596</v>
      </c>
      <c r="D532" s="2"/>
      <c r="G532" s="120">
        <v>16.78</v>
      </c>
      <c r="H532" s="121" t="s">
        <v>2</v>
      </c>
      <c r="I532" s="104"/>
      <c r="J532" s="19">
        <f t="shared" ref="J532:J543" si="33">I532*G532</f>
        <v>0</v>
      </c>
      <c r="K532" s="19"/>
      <c r="L532" s="197" t="s">
        <v>597</v>
      </c>
    </row>
    <row r="533" spans="1:14" ht="87" customHeight="1">
      <c r="A533" s="162" t="s">
        <v>204</v>
      </c>
      <c r="C533" s="2" t="s">
        <v>1127</v>
      </c>
      <c r="D533" s="2"/>
      <c r="G533" s="120">
        <v>6.75</v>
      </c>
      <c r="H533" s="121" t="s">
        <v>2</v>
      </c>
      <c r="I533" s="104"/>
      <c r="J533" s="19">
        <f t="shared" si="33"/>
        <v>0</v>
      </c>
      <c r="K533" s="19"/>
      <c r="L533" s="197" t="s">
        <v>205</v>
      </c>
    </row>
    <row r="534" spans="1:14" ht="87" customHeight="1">
      <c r="A534" s="162" t="s">
        <v>840</v>
      </c>
      <c r="C534" s="2" t="s">
        <v>842</v>
      </c>
      <c r="D534" s="2"/>
      <c r="G534" s="120">
        <v>5.89</v>
      </c>
      <c r="H534" s="121" t="s">
        <v>2</v>
      </c>
      <c r="I534" s="104"/>
      <c r="J534" s="19">
        <f t="shared" si="33"/>
        <v>0</v>
      </c>
      <c r="K534" s="19"/>
      <c r="L534" s="197" t="s">
        <v>841</v>
      </c>
    </row>
    <row r="535" spans="1:14" ht="87" customHeight="1">
      <c r="A535" s="162" t="s">
        <v>421</v>
      </c>
      <c r="C535" s="2" t="s">
        <v>422</v>
      </c>
      <c r="D535" s="2"/>
      <c r="G535" s="120">
        <v>5.69</v>
      </c>
      <c r="H535" s="121" t="s">
        <v>2</v>
      </c>
      <c r="I535" s="104"/>
      <c r="J535" s="19">
        <f t="shared" si="33"/>
        <v>0</v>
      </c>
      <c r="K535" s="19"/>
      <c r="L535" s="203" t="s">
        <v>423</v>
      </c>
    </row>
    <row r="536" spans="1:14" ht="87" customHeight="1">
      <c r="A536" s="162" t="s">
        <v>1359</v>
      </c>
      <c r="C536" s="2" t="s">
        <v>1369</v>
      </c>
      <c r="D536" s="2"/>
      <c r="G536" s="120">
        <v>24.85</v>
      </c>
      <c r="H536" s="121" t="s">
        <v>2</v>
      </c>
      <c r="I536" s="104"/>
      <c r="J536" s="19">
        <f>I536*G536</f>
        <v>0</v>
      </c>
      <c r="K536" s="19"/>
      <c r="L536" s="201" t="s">
        <v>1368</v>
      </c>
      <c r="M536" s="175" t="s">
        <v>1370</v>
      </c>
    </row>
    <row r="537" spans="1:14" ht="87" customHeight="1">
      <c r="A537" s="162" t="s">
        <v>474</v>
      </c>
      <c r="C537" s="2" t="s">
        <v>1169</v>
      </c>
      <c r="D537" s="2"/>
      <c r="G537" s="120">
        <v>7.25</v>
      </c>
      <c r="H537" s="121" t="s">
        <v>2</v>
      </c>
      <c r="I537" s="104"/>
      <c r="J537" s="19">
        <f t="shared" si="33"/>
        <v>0</v>
      </c>
      <c r="K537" s="19"/>
      <c r="L537" s="217" t="s">
        <v>475</v>
      </c>
    </row>
    <row r="538" spans="1:14" ht="87" customHeight="1">
      <c r="A538" s="162" t="s">
        <v>163</v>
      </c>
      <c r="C538" s="2" t="s">
        <v>179</v>
      </c>
      <c r="D538" s="2"/>
      <c r="G538" s="120">
        <v>24.5</v>
      </c>
      <c r="H538" s="134" t="s">
        <v>1</v>
      </c>
      <c r="I538" s="104"/>
      <c r="J538" s="19">
        <f t="shared" si="33"/>
        <v>0</v>
      </c>
      <c r="K538" s="19"/>
      <c r="L538" s="197"/>
    </row>
    <row r="539" spans="1:14" ht="87" customHeight="1">
      <c r="A539" s="162" t="s">
        <v>247</v>
      </c>
      <c r="C539" s="2" t="s">
        <v>248</v>
      </c>
      <c r="D539" s="2"/>
      <c r="G539" s="120">
        <v>29.9</v>
      </c>
      <c r="H539" s="134" t="s">
        <v>1</v>
      </c>
      <c r="I539" s="104"/>
      <c r="J539" s="19">
        <f t="shared" si="33"/>
        <v>0</v>
      </c>
      <c r="K539" s="19"/>
      <c r="L539" s="203" t="s">
        <v>249</v>
      </c>
    </row>
    <row r="540" spans="1:14" ht="87" customHeight="1">
      <c r="A540" s="162" t="s">
        <v>610</v>
      </c>
      <c r="C540" s="2" t="s">
        <v>611</v>
      </c>
      <c r="D540" s="2"/>
      <c r="G540" s="120">
        <v>3.69</v>
      </c>
      <c r="H540" s="121" t="s">
        <v>6</v>
      </c>
      <c r="I540" s="104"/>
      <c r="J540" s="19">
        <f>I540*G540</f>
        <v>0</v>
      </c>
      <c r="K540" s="19"/>
      <c r="L540" s="217" t="s">
        <v>612</v>
      </c>
    </row>
    <row r="541" spans="1:14" ht="87" customHeight="1">
      <c r="A541" s="162" t="s">
        <v>1301</v>
      </c>
      <c r="C541" s="2" t="s">
        <v>1302</v>
      </c>
      <c r="D541" s="2"/>
      <c r="G541" s="120">
        <v>1.47</v>
      </c>
      <c r="H541" s="121" t="s">
        <v>2</v>
      </c>
      <c r="I541" s="104"/>
      <c r="J541" s="19">
        <f>I541*G541</f>
        <v>0</v>
      </c>
      <c r="K541" s="19"/>
      <c r="L541" s="217" t="s">
        <v>522</v>
      </c>
    </row>
    <row r="542" spans="1:14" ht="87" customHeight="1">
      <c r="A542" s="162" t="s">
        <v>520</v>
      </c>
      <c r="C542" s="2" t="s">
        <v>521</v>
      </c>
      <c r="D542" s="2"/>
      <c r="G542" s="120">
        <v>0.85</v>
      </c>
      <c r="H542" s="121" t="s">
        <v>2</v>
      </c>
      <c r="I542" s="104"/>
      <c r="J542" s="19">
        <f t="shared" si="33"/>
        <v>0</v>
      </c>
      <c r="K542" s="19"/>
      <c r="L542" s="203" t="s">
        <v>522</v>
      </c>
    </row>
    <row r="543" spans="1:14" ht="87" customHeight="1">
      <c r="A543" s="162" t="s">
        <v>164</v>
      </c>
      <c r="C543" s="2" t="s">
        <v>180</v>
      </c>
      <c r="D543" s="2"/>
      <c r="G543" s="120">
        <v>8.6999999999999993</v>
      </c>
      <c r="H543" s="121" t="s">
        <v>2</v>
      </c>
      <c r="I543" s="104"/>
      <c r="J543" s="19">
        <f t="shared" si="33"/>
        <v>0</v>
      </c>
      <c r="K543" s="19"/>
      <c r="L543" s="217" t="s">
        <v>523</v>
      </c>
    </row>
    <row r="544" spans="1:14" s="9" customFormat="1" ht="24" customHeight="1">
      <c r="A544" s="161"/>
      <c r="C544" s="10" t="s">
        <v>79</v>
      </c>
      <c r="D544" s="10"/>
      <c r="G544" s="125"/>
      <c r="H544" s="119"/>
      <c r="I544" s="106"/>
      <c r="J544" s="16"/>
      <c r="K544" s="16"/>
      <c r="L544" s="193"/>
      <c r="M544" s="57"/>
      <c r="N544" s="57"/>
    </row>
    <row r="545" spans="1:14" ht="87" customHeight="1">
      <c r="A545" s="162" t="s">
        <v>885</v>
      </c>
      <c r="C545" s="63" t="s">
        <v>887</v>
      </c>
      <c r="D545" s="3"/>
      <c r="G545" s="120">
        <v>2.25</v>
      </c>
      <c r="H545" s="121" t="s">
        <v>2</v>
      </c>
      <c r="I545" s="104"/>
      <c r="J545" s="19">
        <f>I545*G545</f>
        <v>0</v>
      </c>
      <c r="K545" s="19"/>
      <c r="L545" s="206" t="s">
        <v>886</v>
      </c>
    </row>
    <row r="546" spans="1:14" ht="87" customHeight="1">
      <c r="A546" s="162" t="s">
        <v>693</v>
      </c>
      <c r="C546" s="63" t="s">
        <v>694</v>
      </c>
      <c r="D546" s="3"/>
      <c r="G546" s="120">
        <v>0.39</v>
      </c>
      <c r="H546" s="121" t="s">
        <v>2</v>
      </c>
      <c r="I546" s="104"/>
      <c r="J546" s="19">
        <f>I546*G546</f>
        <v>0</v>
      </c>
      <c r="K546" s="19"/>
      <c r="L546" s="208" t="s">
        <v>695</v>
      </c>
    </row>
    <row r="547" spans="1:14" ht="87" customHeight="1">
      <c r="A547" s="162" t="s">
        <v>716</v>
      </c>
      <c r="C547" s="63" t="s">
        <v>717</v>
      </c>
      <c r="D547" s="3"/>
      <c r="G547" s="120">
        <v>0.54</v>
      </c>
      <c r="H547" s="121" t="s">
        <v>2</v>
      </c>
      <c r="I547" s="104"/>
      <c r="J547" s="19">
        <f t="shared" ref="J547:J552" si="34">I547*G547</f>
        <v>0</v>
      </c>
      <c r="K547" s="19"/>
      <c r="L547" s="208" t="s">
        <v>715</v>
      </c>
    </row>
    <row r="548" spans="1:14" ht="87" customHeight="1">
      <c r="A548" s="162" t="s">
        <v>117</v>
      </c>
      <c r="C548" s="3" t="s">
        <v>692</v>
      </c>
      <c r="D548" s="3"/>
      <c r="G548" s="120">
        <v>0.45</v>
      </c>
      <c r="H548" s="121" t="s">
        <v>2</v>
      </c>
      <c r="I548" s="104"/>
      <c r="J548" s="19">
        <f t="shared" si="34"/>
        <v>0</v>
      </c>
      <c r="K548" s="19"/>
    </row>
    <row r="549" spans="1:14" ht="87" customHeight="1">
      <c r="A549" s="162" t="s">
        <v>118</v>
      </c>
      <c r="C549" s="3" t="s">
        <v>119</v>
      </c>
      <c r="D549" s="3"/>
      <c r="G549" s="120">
        <v>0.42</v>
      </c>
      <c r="H549" s="121" t="s">
        <v>2</v>
      </c>
      <c r="I549" s="104"/>
      <c r="J549" s="19">
        <f t="shared" si="34"/>
        <v>0</v>
      </c>
      <c r="K549" s="19"/>
    </row>
    <row r="550" spans="1:14" ht="87" customHeight="1">
      <c r="A550" s="162" t="s">
        <v>1252</v>
      </c>
      <c r="C550" s="44" t="s">
        <v>1253</v>
      </c>
      <c r="D550" s="3"/>
      <c r="G550" s="120">
        <v>3.35</v>
      </c>
      <c r="H550" s="121" t="s">
        <v>2</v>
      </c>
      <c r="I550" s="104"/>
      <c r="J550" s="19">
        <f>I550*G550</f>
        <v>0</v>
      </c>
      <c r="K550" s="19"/>
      <c r="L550" s="201" t="s">
        <v>1251</v>
      </c>
    </row>
    <row r="551" spans="1:14" ht="87" customHeight="1">
      <c r="A551" s="162" t="s">
        <v>476</v>
      </c>
      <c r="C551" s="44" t="s">
        <v>482</v>
      </c>
      <c r="D551" s="3"/>
      <c r="G551" s="120">
        <v>7.8</v>
      </c>
      <c r="H551" s="121" t="s">
        <v>2</v>
      </c>
      <c r="I551" s="104"/>
      <c r="J551" s="19">
        <f t="shared" si="34"/>
        <v>0</v>
      </c>
      <c r="K551" s="19"/>
      <c r="L551" s="194" t="s">
        <v>477</v>
      </c>
    </row>
    <row r="552" spans="1:14" ht="87" customHeight="1">
      <c r="A552" s="162" t="s">
        <v>481</v>
      </c>
      <c r="C552" s="44" t="s">
        <v>483</v>
      </c>
      <c r="D552" s="3"/>
      <c r="G552" s="120">
        <v>7.95</v>
      </c>
      <c r="H552" s="121" t="s">
        <v>6</v>
      </c>
      <c r="I552" s="104"/>
      <c r="J552" s="19">
        <f t="shared" si="34"/>
        <v>0</v>
      </c>
      <c r="K552" s="19"/>
      <c r="L552" s="194" t="s">
        <v>480</v>
      </c>
    </row>
    <row r="553" spans="1:14" s="9" customFormat="1" ht="23.25" customHeight="1">
      <c r="A553" s="152"/>
      <c r="C553" s="10" t="s">
        <v>898</v>
      </c>
      <c r="D553" s="10"/>
      <c r="G553" s="125"/>
      <c r="H553" s="119"/>
      <c r="I553" s="106"/>
      <c r="J553" s="16"/>
      <c r="K553" s="16"/>
      <c r="L553" s="193"/>
      <c r="M553" s="57"/>
      <c r="N553" s="57"/>
    </row>
    <row r="554" spans="1:14" ht="87" customHeight="1">
      <c r="A554" s="151" t="s">
        <v>604</v>
      </c>
      <c r="C554" s="2" t="s">
        <v>605</v>
      </c>
      <c r="D554" s="2"/>
      <c r="G554" s="120">
        <v>0.95</v>
      </c>
      <c r="H554" s="121" t="s">
        <v>2</v>
      </c>
      <c r="I554" s="104"/>
      <c r="J554" s="19">
        <f>I554*G554</f>
        <v>0</v>
      </c>
      <c r="K554" s="19"/>
      <c r="L554" s="217"/>
    </row>
    <row r="555" spans="1:14" ht="87" customHeight="1">
      <c r="A555" s="151" t="s">
        <v>899</v>
      </c>
      <c r="C555" s="153" t="s">
        <v>900</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865</v>
      </c>
      <c r="C559" s="41" t="s">
        <v>864</v>
      </c>
      <c r="G559" s="120">
        <v>159.99</v>
      </c>
      <c r="H559" s="121" t="s">
        <v>6</v>
      </c>
      <c r="I559" s="104"/>
      <c r="J559" s="19">
        <f t="shared" ref="J559:J570" si="35">I559*G559</f>
        <v>0</v>
      </c>
      <c r="K559" s="19"/>
      <c r="L559" s="197"/>
    </row>
    <row r="560" spans="1:14" ht="87" customHeight="1">
      <c r="A560" s="162" t="s">
        <v>843</v>
      </c>
      <c r="C560" s="1" t="s">
        <v>846</v>
      </c>
      <c r="G560" s="120">
        <v>7.2</v>
      </c>
      <c r="H560" s="121" t="s">
        <v>2</v>
      </c>
      <c r="I560" s="104"/>
      <c r="J560" s="19">
        <f>I560*G560</f>
        <v>0</v>
      </c>
      <c r="K560" s="19"/>
      <c r="L560" s="197"/>
    </row>
    <row r="561" spans="1:14" ht="87" customHeight="1">
      <c r="A561" s="162" t="s">
        <v>844</v>
      </c>
      <c r="C561" s="1" t="s">
        <v>845</v>
      </c>
      <c r="G561" s="120">
        <v>6.99</v>
      </c>
      <c r="H561" s="121" t="s">
        <v>2</v>
      </c>
      <c r="I561" s="104"/>
      <c r="J561" s="19">
        <f>I561*G561</f>
        <v>0</v>
      </c>
      <c r="K561" s="19"/>
      <c r="L561" s="197"/>
    </row>
    <row r="562" spans="1:14" ht="87" customHeight="1">
      <c r="A562" s="162" t="s">
        <v>1162</v>
      </c>
      <c r="C562" s="1" t="s">
        <v>1161</v>
      </c>
      <c r="G562" s="120">
        <v>2.9</v>
      </c>
      <c r="H562" s="121" t="s">
        <v>6</v>
      </c>
      <c r="I562" s="104"/>
      <c r="J562" s="19">
        <f t="shared" si="35"/>
        <v>0</v>
      </c>
      <c r="K562" s="19"/>
      <c r="L562" s="197" t="s">
        <v>143</v>
      </c>
    </row>
    <row r="563" spans="1:14" ht="87" customHeight="1">
      <c r="C563" s="1" t="s">
        <v>181</v>
      </c>
      <c r="G563" s="120">
        <v>6.2</v>
      </c>
      <c r="H563" s="121" t="s">
        <v>2</v>
      </c>
      <c r="I563" s="104"/>
      <c r="J563" s="19">
        <f t="shared" si="35"/>
        <v>0</v>
      </c>
      <c r="K563" s="19"/>
      <c r="L563" s="197"/>
    </row>
    <row r="564" spans="1:14" ht="87" customHeight="1">
      <c r="A564" s="162" t="s">
        <v>447</v>
      </c>
      <c r="C564" s="1" t="s">
        <v>1248</v>
      </c>
      <c r="G564" s="120">
        <v>48.35</v>
      </c>
      <c r="H564" s="121" t="s">
        <v>6</v>
      </c>
      <c r="I564" s="104"/>
      <c r="J564" s="19">
        <f>I564*G564</f>
        <v>0</v>
      </c>
      <c r="K564" s="19"/>
      <c r="L564" s="217" t="s">
        <v>448</v>
      </c>
    </row>
    <row r="565" spans="1:14" ht="87" customHeight="1">
      <c r="A565" s="151" t="s">
        <v>904</v>
      </c>
      <c r="C565" s="46" t="s">
        <v>905</v>
      </c>
      <c r="G565" s="120">
        <v>6.9</v>
      </c>
      <c r="H565" s="121" t="s">
        <v>2</v>
      </c>
      <c r="I565" s="104"/>
      <c r="J565" s="19">
        <f>I565*G565</f>
        <v>0</v>
      </c>
      <c r="K565" s="19"/>
      <c r="L565" s="217" t="s">
        <v>464</v>
      </c>
    </row>
    <row r="566" spans="1:14" ht="87" customHeight="1">
      <c r="A566" s="151" t="s">
        <v>906</v>
      </c>
      <c r="C566" s="46" t="s">
        <v>907</v>
      </c>
      <c r="G566" s="120">
        <v>6.9</v>
      </c>
      <c r="H566" s="121" t="s">
        <v>2</v>
      </c>
      <c r="I566" s="104"/>
      <c r="J566" s="19">
        <f>I566*G566</f>
        <v>0</v>
      </c>
      <c r="K566" s="19"/>
      <c r="L566" s="217" t="s">
        <v>464</v>
      </c>
    </row>
    <row r="567" spans="1:14" ht="87" customHeight="1">
      <c r="A567" s="151" t="s">
        <v>908</v>
      </c>
      <c r="C567" s="46" t="s">
        <v>909</v>
      </c>
      <c r="G567" s="120">
        <v>6.9</v>
      </c>
      <c r="H567" s="128" t="s">
        <v>6</v>
      </c>
      <c r="I567" s="104"/>
      <c r="J567" s="19">
        <f>I567*G567</f>
        <v>0</v>
      </c>
      <c r="K567" s="19"/>
      <c r="L567" s="217" t="s">
        <v>464</v>
      </c>
    </row>
    <row r="568" spans="1:14" ht="87" customHeight="1">
      <c r="A568" s="162" t="s">
        <v>465</v>
      </c>
      <c r="C568" s="46" t="s">
        <v>466</v>
      </c>
      <c r="G568" s="120">
        <v>6.9</v>
      </c>
      <c r="H568" s="121" t="s">
        <v>2</v>
      </c>
      <c r="I568" s="104"/>
      <c r="J568" s="19">
        <f t="shared" si="35"/>
        <v>0</v>
      </c>
      <c r="K568" s="19"/>
      <c r="L568" s="217" t="s">
        <v>464</v>
      </c>
    </row>
    <row r="569" spans="1:14" ht="87" customHeight="1">
      <c r="A569" s="162" t="s">
        <v>467</v>
      </c>
      <c r="C569" s="46" t="s">
        <v>468</v>
      </c>
      <c r="G569" s="120">
        <v>6.99</v>
      </c>
      <c r="H569" s="128" t="s">
        <v>6</v>
      </c>
      <c r="I569" s="104"/>
      <c r="J569" s="19">
        <f t="shared" si="35"/>
        <v>0</v>
      </c>
      <c r="K569" s="19"/>
      <c r="L569" s="217" t="s">
        <v>464</v>
      </c>
    </row>
    <row r="570" spans="1:14" ht="87" customHeight="1">
      <c r="A570" s="162" t="s">
        <v>469</v>
      </c>
      <c r="C570" s="46" t="s">
        <v>470</v>
      </c>
      <c r="G570" s="120">
        <v>7.5</v>
      </c>
      <c r="H570" s="121" t="s">
        <v>2</v>
      </c>
      <c r="I570" s="104"/>
      <c r="J570" s="19">
        <f t="shared" si="35"/>
        <v>0</v>
      </c>
      <c r="K570" s="19"/>
      <c r="L570" s="217" t="s">
        <v>464</v>
      </c>
    </row>
    <row r="571" spans="1:14" ht="87" customHeight="1">
      <c r="A571" s="162" t="s">
        <v>505</v>
      </c>
      <c r="C571" s="42" t="s">
        <v>506</v>
      </c>
      <c r="G571" s="120">
        <v>4.2</v>
      </c>
      <c r="H571" s="121" t="s">
        <v>2</v>
      </c>
      <c r="I571" s="104"/>
      <c r="J571" s="19">
        <f t="shared" ref="J571:J575" si="36">I571*G571</f>
        <v>0</v>
      </c>
      <c r="K571" s="19"/>
      <c r="L571" s="197"/>
    </row>
    <row r="572" spans="1:14" ht="87" customHeight="1">
      <c r="A572" s="151" t="s">
        <v>901</v>
      </c>
      <c r="C572" s="42" t="s">
        <v>902</v>
      </c>
      <c r="G572" s="120">
        <v>4.25</v>
      </c>
      <c r="H572" s="121" t="s">
        <v>2</v>
      </c>
      <c r="I572" s="104"/>
      <c r="J572" s="19">
        <f t="shared" si="36"/>
        <v>0</v>
      </c>
      <c r="K572" s="19"/>
      <c r="L572" s="197"/>
    </row>
    <row r="573" spans="1:14" ht="87" customHeight="1">
      <c r="A573" s="162" t="s">
        <v>507</v>
      </c>
      <c r="C573" s="42" t="s">
        <v>508</v>
      </c>
      <c r="G573" s="120">
        <v>3.8</v>
      </c>
      <c r="H573" s="121" t="s">
        <v>6</v>
      </c>
      <c r="I573" s="104"/>
      <c r="J573" s="19">
        <f t="shared" si="36"/>
        <v>0</v>
      </c>
      <c r="K573" s="19"/>
      <c r="L573" s="197"/>
    </row>
    <row r="574" spans="1:14" ht="87" customHeight="1">
      <c r="A574" s="162" t="s">
        <v>509</v>
      </c>
      <c r="C574" s="42" t="s">
        <v>510</v>
      </c>
      <c r="G574" s="120">
        <v>4.3</v>
      </c>
      <c r="H574" s="121" t="s">
        <v>2</v>
      </c>
      <c r="I574" s="104"/>
      <c r="J574" s="19">
        <f t="shared" si="36"/>
        <v>0</v>
      </c>
      <c r="K574" s="19"/>
      <c r="L574" s="197"/>
    </row>
    <row r="575" spans="1:14" ht="87" customHeight="1">
      <c r="A575" s="162" t="s">
        <v>511</v>
      </c>
      <c r="C575" s="42" t="s">
        <v>512</v>
      </c>
      <c r="G575" s="120">
        <v>4.3</v>
      </c>
      <c r="H575" s="121" t="s">
        <v>2</v>
      </c>
      <c r="I575" s="104"/>
      <c r="J575" s="19">
        <f t="shared" si="36"/>
        <v>0</v>
      </c>
      <c r="K575" s="19"/>
      <c r="L575" s="197"/>
    </row>
    <row r="576" spans="1:14" s="9" customFormat="1" ht="24" customHeight="1">
      <c r="A576" s="161"/>
      <c r="C576" s="10" t="s">
        <v>166</v>
      </c>
      <c r="D576" s="10"/>
      <c r="G576" s="125"/>
      <c r="H576" s="119"/>
      <c r="I576" s="106"/>
      <c r="J576" s="16"/>
      <c r="K576" s="16"/>
      <c r="L576" s="193"/>
      <c r="M576" s="57"/>
      <c r="N576" s="57"/>
    </row>
    <row r="577" spans="1:14" ht="87" customHeight="1">
      <c r="A577" s="162" t="s">
        <v>775</v>
      </c>
      <c r="C577" s="1" t="s">
        <v>776</v>
      </c>
      <c r="G577" s="120">
        <v>322.45</v>
      </c>
      <c r="H577" s="128" t="s">
        <v>6</v>
      </c>
      <c r="I577" s="104"/>
      <c r="J577" s="19">
        <f t="shared" ref="J577:J583" si="37">I577*G577</f>
        <v>0</v>
      </c>
      <c r="K577" s="19"/>
      <c r="L577" s="197"/>
    </row>
    <row r="578" spans="1:14" ht="87" customHeight="1">
      <c r="A578" s="162" t="s">
        <v>488</v>
      </c>
      <c r="C578" s="1" t="s">
        <v>489</v>
      </c>
      <c r="G578" s="120">
        <v>0.37</v>
      </c>
      <c r="H578" s="121" t="s">
        <v>2</v>
      </c>
      <c r="I578" s="104"/>
      <c r="J578" s="19">
        <f>I578*G578</f>
        <v>0</v>
      </c>
      <c r="K578" s="19"/>
      <c r="L578" s="197"/>
    </row>
    <row r="579" spans="1:14" ht="87" customHeight="1">
      <c r="A579" s="162" t="s">
        <v>329</v>
      </c>
      <c r="C579" s="1" t="s">
        <v>330</v>
      </c>
      <c r="G579" s="120">
        <v>0.37</v>
      </c>
      <c r="H579" s="121" t="s">
        <v>2</v>
      </c>
      <c r="I579" s="104"/>
      <c r="J579" s="19">
        <f t="shared" si="37"/>
        <v>0</v>
      </c>
      <c r="K579" s="19"/>
      <c r="L579" s="197"/>
    </row>
    <row r="580" spans="1:14" ht="87" customHeight="1">
      <c r="A580" s="162" t="s">
        <v>331</v>
      </c>
      <c r="C580" s="1" t="s">
        <v>182</v>
      </c>
      <c r="G580" s="120">
        <v>0.35</v>
      </c>
      <c r="H580" s="128" t="s">
        <v>6</v>
      </c>
      <c r="I580" s="104"/>
      <c r="J580" s="19">
        <f t="shared" si="37"/>
        <v>0</v>
      </c>
      <c r="K580" s="19"/>
      <c r="L580" s="197"/>
    </row>
    <row r="581" spans="1:14" ht="87" customHeight="1">
      <c r="A581" s="162" t="s">
        <v>332</v>
      </c>
      <c r="C581" s="1" t="s">
        <v>333</v>
      </c>
      <c r="G581" s="120">
        <v>3.95</v>
      </c>
      <c r="H581" s="121" t="s">
        <v>2</v>
      </c>
      <c r="I581" s="104"/>
      <c r="J581" s="19">
        <f t="shared" si="37"/>
        <v>0</v>
      </c>
      <c r="K581" s="19"/>
      <c r="L581" s="197"/>
    </row>
    <row r="582" spans="1:14" ht="87" customHeight="1">
      <c r="A582" s="162" t="s">
        <v>334</v>
      </c>
      <c r="C582" s="1" t="s">
        <v>335</v>
      </c>
      <c r="G582" s="120">
        <v>3.97</v>
      </c>
      <c r="H582" s="121" t="s">
        <v>2</v>
      </c>
      <c r="I582" s="104"/>
      <c r="J582" s="19">
        <f t="shared" si="37"/>
        <v>0</v>
      </c>
      <c r="K582" s="19"/>
      <c r="L582" s="197"/>
    </row>
    <row r="583" spans="1:14" ht="87" customHeight="1">
      <c r="A583" s="162" t="s">
        <v>336</v>
      </c>
      <c r="C583" s="1" t="s">
        <v>337</v>
      </c>
      <c r="G583" s="120">
        <v>4.95</v>
      </c>
      <c r="H583" s="121" t="s">
        <v>2</v>
      </c>
      <c r="I583" s="104"/>
      <c r="J583" s="19">
        <f t="shared" si="37"/>
        <v>0</v>
      </c>
      <c r="K583" s="19"/>
      <c r="L583" s="197"/>
    </row>
    <row r="584" spans="1:14" s="9" customFormat="1" ht="24" customHeight="1">
      <c r="A584" s="161"/>
      <c r="C584" s="10" t="s">
        <v>589</v>
      </c>
      <c r="D584" s="10"/>
      <c r="G584" s="125"/>
      <c r="H584" s="119"/>
      <c r="I584" s="106"/>
      <c r="J584" s="16"/>
      <c r="K584" s="16"/>
      <c r="L584" s="193"/>
      <c r="M584" s="57"/>
      <c r="N584" s="57"/>
    </row>
    <row r="585" spans="1:14" ht="87" customHeight="1">
      <c r="A585" s="162" t="s">
        <v>1471</v>
      </c>
      <c r="C585" s="14" t="s">
        <v>854</v>
      </c>
      <c r="G585" s="120">
        <v>9.93</v>
      </c>
      <c r="H585" s="121" t="s">
        <v>2</v>
      </c>
      <c r="I585" s="104"/>
      <c r="J585" s="19">
        <f t="shared" ref="J585:J589" si="38">I585*G585</f>
        <v>0</v>
      </c>
      <c r="K585" s="19"/>
      <c r="L585" s="203" t="s">
        <v>89</v>
      </c>
    </row>
    <row r="586" spans="1:14" ht="87" customHeight="1">
      <c r="A586" s="162" t="s">
        <v>1472</v>
      </c>
      <c r="C586" s="14" t="s">
        <v>853</v>
      </c>
      <c r="G586" s="120">
        <v>11</v>
      </c>
      <c r="H586" s="121" t="s">
        <v>2</v>
      </c>
      <c r="I586" s="104"/>
      <c r="J586" s="19">
        <f>I586*G586</f>
        <v>0</v>
      </c>
      <c r="K586" s="19"/>
      <c r="L586" s="203"/>
    </row>
    <row r="587" spans="1:14" s="24" customFormat="1" ht="87" customHeight="1">
      <c r="A587" s="163" t="s">
        <v>1473</v>
      </c>
      <c r="C587" s="33" t="s">
        <v>852</v>
      </c>
      <c r="D587" s="33"/>
      <c r="G587" s="122">
        <v>42.5</v>
      </c>
      <c r="H587" s="123" t="s">
        <v>2</v>
      </c>
      <c r="I587" s="108"/>
      <c r="J587" s="34">
        <f t="shared" si="38"/>
        <v>0</v>
      </c>
      <c r="K587" s="34"/>
      <c r="L587" s="198"/>
      <c r="M587" s="58"/>
      <c r="N587" s="58"/>
    </row>
    <row r="588" spans="1:14" ht="87" customHeight="1">
      <c r="A588" s="162" t="s">
        <v>129</v>
      </c>
      <c r="C588" s="1" t="s">
        <v>849</v>
      </c>
      <c r="G588" s="120">
        <v>5.75</v>
      </c>
      <c r="H588" s="121" t="s">
        <v>2</v>
      </c>
      <c r="I588" s="104"/>
      <c r="J588" s="19">
        <f t="shared" si="38"/>
        <v>0</v>
      </c>
      <c r="K588" s="19"/>
      <c r="L588" s="197"/>
    </row>
    <row r="589" spans="1:14" ht="87" customHeight="1">
      <c r="A589" s="162" t="s">
        <v>130</v>
      </c>
      <c r="C589" s="1" t="s">
        <v>848</v>
      </c>
      <c r="G589" s="120">
        <v>2.35</v>
      </c>
      <c r="H589" s="121" t="s">
        <v>2</v>
      </c>
      <c r="I589" s="104"/>
      <c r="J589" s="19">
        <f t="shared" si="38"/>
        <v>0</v>
      </c>
      <c r="K589" s="19"/>
      <c r="L589" s="197"/>
    </row>
    <row r="590" spans="1:14" ht="87" customHeight="1">
      <c r="A590" s="162" t="s">
        <v>463</v>
      </c>
      <c r="C590" s="1" t="s">
        <v>850</v>
      </c>
      <c r="G590" s="120">
        <v>2.37</v>
      </c>
      <c r="H590" s="121" t="s">
        <v>2</v>
      </c>
      <c r="I590" s="104"/>
      <c r="J590" s="19">
        <f>I590*G590</f>
        <v>0</v>
      </c>
      <c r="K590" s="19"/>
      <c r="L590" s="197"/>
    </row>
    <row r="591" spans="1:14" ht="87" customHeight="1">
      <c r="A591" s="162" t="s">
        <v>131</v>
      </c>
      <c r="C591" s="1" t="s">
        <v>851</v>
      </c>
      <c r="G591" s="120">
        <v>2.35</v>
      </c>
      <c r="H591" s="121" t="s">
        <v>2</v>
      </c>
      <c r="I591" s="104"/>
      <c r="J591" s="19">
        <f>I591*G591</f>
        <v>0</v>
      </c>
      <c r="K591" s="19"/>
      <c r="L591" s="197"/>
    </row>
    <row r="592" spans="1:14" ht="87" customHeight="1">
      <c r="A592" s="162" t="s">
        <v>588</v>
      </c>
      <c r="C592" s="1" t="s">
        <v>1267</v>
      </c>
      <c r="G592" s="120">
        <v>4.7</v>
      </c>
      <c r="H592" s="121" t="s">
        <v>2</v>
      </c>
      <c r="I592" s="104"/>
      <c r="J592" s="19">
        <f>I592*G592</f>
        <v>0</v>
      </c>
      <c r="K592" s="19"/>
      <c r="L592" s="197"/>
    </row>
    <row r="593" spans="1:14" s="9" customFormat="1" ht="24" customHeight="1">
      <c r="A593" s="161"/>
      <c r="C593" s="10" t="s">
        <v>1078</v>
      </c>
      <c r="D593" s="10"/>
      <c r="G593" s="125"/>
      <c r="H593" s="119"/>
      <c r="I593" s="106"/>
      <c r="J593" s="16"/>
      <c r="K593" s="16"/>
      <c r="L593" s="193"/>
      <c r="M593" s="57"/>
      <c r="N593" s="57"/>
    </row>
    <row r="594" spans="1:14" ht="87" customHeight="1">
      <c r="A594" s="151" t="s">
        <v>831</v>
      </c>
      <c r="C594" s="41" t="s">
        <v>1321</v>
      </c>
      <c r="G594" s="120">
        <v>3.99</v>
      </c>
      <c r="H594" s="121" t="s">
        <v>6</v>
      </c>
      <c r="I594" s="104"/>
      <c r="J594" s="19">
        <f t="shared" ref="J594:J598" si="39">I594*G594</f>
        <v>0</v>
      </c>
      <c r="K594" s="19"/>
      <c r="L594" s="197"/>
    </row>
    <row r="595" spans="1:14" ht="87" customHeight="1">
      <c r="A595" s="151" t="s">
        <v>832</v>
      </c>
      <c r="C595" s="41" t="s">
        <v>1047</v>
      </c>
      <c r="G595" s="120">
        <v>2.4900000000000002</v>
      </c>
      <c r="H595" s="121" t="s">
        <v>2</v>
      </c>
      <c r="I595" s="104"/>
      <c r="J595" s="19">
        <f>I595*G595</f>
        <v>0</v>
      </c>
      <c r="K595" s="19"/>
      <c r="L595" s="197"/>
    </row>
    <row r="596" spans="1:14" ht="87" customHeight="1">
      <c r="A596" s="151" t="s">
        <v>1048</v>
      </c>
      <c r="C596" s="46" t="s">
        <v>1049</v>
      </c>
      <c r="G596" s="120">
        <v>4.9800000000000004</v>
      </c>
      <c r="H596" s="121" t="s">
        <v>2</v>
      </c>
      <c r="I596" s="104"/>
      <c r="J596" s="19">
        <f t="shared" si="39"/>
        <v>0</v>
      </c>
      <c r="K596" s="19"/>
      <c r="L596" s="197"/>
    </row>
    <row r="597" spans="1:14" ht="87" customHeight="1">
      <c r="A597" s="151" t="s">
        <v>1050</v>
      </c>
      <c r="C597" s="46" t="s">
        <v>1051</v>
      </c>
      <c r="G597" s="120">
        <v>5.88</v>
      </c>
      <c r="H597" s="121" t="s">
        <v>2</v>
      </c>
      <c r="I597" s="104"/>
      <c r="J597" s="19">
        <f t="shared" si="39"/>
        <v>0</v>
      </c>
      <c r="K597" s="19"/>
      <c r="L597" s="197"/>
    </row>
    <row r="598" spans="1:14" ht="87" customHeight="1">
      <c r="A598" s="151" t="s">
        <v>1060</v>
      </c>
      <c r="C598" s="40" t="s">
        <v>1061</v>
      </c>
      <c r="G598" s="120">
        <v>13.5</v>
      </c>
      <c r="H598" s="121" t="s">
        <v>6</v>
      </c>
      <c r="I598" s="104"/>
      <c r="J598" s="19">
        <f t="shared" si="39"/>
        <v>0</v>
      </c>
      <c r="K598" s="19"/>
      <c r="L598" s="197"/>
    </row>
    <row r="599" spans="1:14" ht="87" customHeight="1">
      <c r="A599" s="151" t="s">
        <v>1052</v>
      </c>
      <c r="C599" s="40" t="s">
        <v>1053</v>
      </c>
      <c r="G599" s="120">
        <v>24.95</v>
      </c>
      <c r="H599" s="121" t="s">
        <v>2</v>
      </c>
      <c r="I599" s="104"/>
      <c r="J599" s="19">
        <f>I599*G599</f>
        <v>0</v>
      </c>
      <c r="K599" s="19"/>
      <c r="L599" s="197"/>
    </row>
    <row r="600" spans="1:14" s="9" customFormat="1" ht="24" customHeight="1">
      <c r="A600" s="161"/>
      <c r="C600" s="10" t="s">
        <v>1079</v>
      </c>
      <c r="D600" s="10"/>
      <c r="G600" s="125"/>
      <c r="H600" s="119"/>
      <c r="I600" s="106"/>
      <c r="J600" s="16"/>
      <c r="K600" s="16"/>
      <c r="L600" s="193"/>
      <c r="M600" s="57"/>
      <c r="N600" s="57"/>
    </row>
    <row r="601" spans="1:14" ht="87" customHeight="1">
      <c r="A601" s="151" t="s">
        <v>1080</v>
      </c>
      <c r="C601" s="21" t="s">
        <v>1081</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1325</v>
      </c>
      <c r="C605" s="1" t="s">
        <v>238</v>
      </c>
      <c r="G605" s="120">
        <v>0.55000000000000004</v>
      </c>
      <c r="H605" s="121" t="s">
        <v>2</v>
      </c>
      <c r="I605" s="104"/>
      <c r="J605" s="19">
        <f t="shared" ref="J605:J619" si="40">I605*G605</f>
        <v>0</v>
      </c>
      <c r="K605" s="19"/>
    </row>
    <row r="606" spans="1:14" ht="87" customHeight="1">
      <c r="A606" s="162" t="s">
        <v>1340</v>
      </c>
      <c r="C606" s="1" t="s">
        <v>1341</v>
      </c>
      <c r="G606" s="120">
        <v>0.62</v>
      </c>
      <c r="H606" s="121" t="s">
        <v>2</v>
      </c>
      <c r="I606" s="104"/>
      <c r="J606" s="19">
        <f>I606*G606</f>
        <v>0</v>
      </c>
      <c r="K606" s="19"/>
    </row>
    <row r="607" spans="1:14" ht="87" customHeight="1">
      <c r="A607" s="162" t="s">
        <v>1326</v>
      </c>
      <c r="C607" s="1" t="s">
        <v>239</v>
      </c>
      <c r="G607" s="120">
        <v>0.6</v>
      </c>
      <c r="H607" s="121" t="s">
        <v>6</v>
      </c>
      <c r="I607" s="104"/>
      <c r="J607" s="19">
        <f t="shared" si="40"/>
        <v>0</v>
      </c>
      <c r="K607" s="19"/>
      <c r="L607" s="197"/>
    </row>
    <row r="608" spans="1:14" ht="87" customHeight="1">
      <c r="A608" s="162" t="s">
        <v>1327</v>
      </c>
      <c r="C608" s="1" t="s">
        <v>1328</v>
      </c>
      <c r="G608" s="120">
        <v>0.57999999999999996</v>
      </c>
      <c r="H608" s="121" t="s">
        <v>2</v>
      </c>
      <c r="I608" s="104"/>
      <c r="J608" s="19">
        <f>I608*G608</f>
        <v>0</v>
      </c>
      <c r="K608" s="19"/>
      <c r="L608" s="197"/>
    </row>
    <row r="609" spans="1:12" ht="87" customHeight="1">
      <c r="A609" s="162" t="s">
        <v>1329</v>
      </c>
      <c r="C609" s="1" t="s">
        <v>240</v>
      </c>
      <c r="G609" s="120">
        <v>1.27</v>
      </c>
      <c r="H609" s="121" t="s">
        <v>2</v>
      </c>
      <c r="I609" s="104"/>
      <c r="J609" s="19">
        <f t="shared" si="40"/>
        <v>0</v>
      </c>
      <c r="K609" s="19"/>
      <c r="L609" s="197"/>
    </row>
    <row r="610" spans="1:12" ht="87" customHeight="1">
      <c r="A610" s="162" t="s">
        <v>1346</v>
      </c>
      <c r="C610" s="1" t="s">
        <v>83</v>
      </c>
      <c r="G610" s="120">
        <v>2.5499999999999998</v>
      </c>
      <c r="H610" s="121" t="s">
        <v>2</v>
      </c>
      <c r="I610" s="104"/>
      <c r="J610" s="19">
        <f t="shared" si="40"/>
        <v>0</v>
      </c>
      <c r="K610" s="19"/>
      <c r="L610" s="197"/>
    </row>
    <row r="611" spans="1:12" ht="87" customHeight="1">
      <c r="A611" s="162" t="s">
        <v>1347</v>
      </c>
      <c r="C611" s="1" t="s">
        <v>84</v>
      </c>
      <c r="G611" s="120">
        <v>2.8</v>
      </c>
      <c r="H611" s="121" t="s">
        <v>2</v>
      </c>
      <c r="I611" s="104"/>
      <c r="J611" s="19">
        <f t="shared" si="40"/>
        <v>0</v>
      </c>
      <c r="K611" s="19"/>
      <c r="L611" s="197"/>
    </row>
    <row r="612" spans="1:12" ht="87" customHeight="1">
      <c r="A612" s="162" t="s">
        <v>1423</v>
      </c>
      <c r="C612" s="41" t="s">
        <v>1424</v>
      </c>
      <c r="G612" s="120">
        <v>8.7899999999999991</v>
      </c>
      <c r="H612" s="121" t="s">
        <v>2</v>
      </c>
      <c r="I612" s="104"/>
      <c r="J612" s="19">
        <f>I612*G612</f>
        <v>0</v>
      </c>
      <c r="K612" s="19"/>
      <c r="L612" s="197"/>
    </row>
    <row r="613" spans="1:12" ht="87" customHeight="1">
      <c r="A613" s="162" t="s">
        <v>1425</v>
      </c>
      <c r="C613" s="41" t="s">
        <v>1426</v>
      </c>
      <c r="G613" s="120">
        <v>8.7899999999999991</v>
      </c>
      <c r="H613" s="121" t="s">
        <v>2</v>
      </c>
      <c r="I613" s="104"/>
      <c r="J613" s="19">
        <f>I613*G613</f>
        <v>0</v>
      </c>
      <c r="K613" s="19"/>
      <c r="L613" s="197"/>
    </row>
    <row r="614" spans="1:12" ht="87" customHeight="1">
      <c r="A614" s="162" t="s">
        <v>1348</v>
      </c>
      <c r="C614" s="1" t="s">
        <v>1392</v>
      </c>
      <c r="G614" s="120">
        <v>5.99</v>
      </c>
      <c r="H614" s="121" t="s">
        <v>2</v>
      </c>
      <c r="I614" s="104"/>
      <c r="J614" s="19">
        <f t="shared" si="40"/>
        <v>0</v>
      </c>
      <c r="K614" s="19"/>
    </row>
    <row r="615" spans="1:12" ht="87" customHeight="1">
      <c r="A615" s="162" t="s">
        <v>1349</v>
      </c>
      <c r="C615" s="1" t="s">
        <v>1393</v>
      </c>
      <c r="G615" s="120">
        <v>5.99</v>
      </c>
      <c r="H615" s="121" t="s">
        <v>2</v>
      </c>
      <c r="I615" s="104"/>
      <c r="J615" s="19">
        <f t="shared" si="40"/>
        <v>0</v>
      </c>
      <c r="K615" s="19"/>
    </row>
    <row r="616" spans="1:12" ht="87" customHeight="1">
      <c r="A616" s="162" t="s">
        <v>1350</v>
      </c>
      <c r="C616" s="1" t="s">
        <v>1394</v>
      </c>
      <c r="G616" s="120">
        <v>5.99</v>
      </c>
      <c r="H616" s="121" t="s">
        <v>2</v>
      </c>
      <c r="I616" s="104"/>
      <c r="J616" s="19">
        <f t="shared" si="40"/>
        <v>0</v>
      </c>
      <c r="K616" s="19"/>
    </row>
    <row r="617" spans="1:12" ht="87" customHeight="1">
      <c r="A617" s="162" t="s">
        <v>1351</v>
      </c>
      <c r="C617" s="1" t="s">
        <v>1395</v>
      </c>
      <c r="G617" s="120">
        <v>5.99</v>
      </c>
      <c r="H617" s="121" t="s">
        <v>2</v>
      </c>
      <c r="I617" s="104"/>
      <c r="J617" s="19">
        <f t="shared" si="40"/>
        <v>0</v>
      </c>
      <c r="K617" s="19"/>
    </row>
    <row r="618" spans="1:12" ht="87" customHeight="1">
      <c r="A618" s="162" t="s">
        <v>785</v>
      </c>
      <c r="C618" s="1" t="s">
        <v>789</v>
      </c>
      <c r="G618" s="120">
        <v>0.99</v>
      </c>
      <c r="H618" s="121" t="s">
        <v>2</v>
      </c>
      <c r="I618" s="104"/>
      <c r="J618" s="19">
        <f>I618*G618</f>
        <v>0</v>
      </c>
      <c r="K618" s="19"/>
    </row>
    <row r="619" spans="1:12" ht="87" customHeight="1">
      <c r="A619" s="162" t="s">
        <v>235</v>
      </c>
      <c r="C619" s="1" t="s">
        <v>236</v>
      </c>
      <c r="G619" s="120">
        <v>0.85</v>
      </c>
      <c r="H619" s="128" t="s">
        <v>6</v>
      </c>
      <c r="I619" s="104"/>
      <c r="J619" s="19">
        <f t="shared" si="40"/>
        <v>0</v>
      </c>
      <c r="K619" s="19"/>
    </row>
    <row r="620" spans="1:12" ht="87" customHeight="1">
      <c r="A620" s="162" t="s">
        <v>1388</v>
      </c>
      <c r="C620" s="1" t="s">
        <v>1389</v>
      </c>
      <c r="G620" s="120">
        <v>6.99</v>
      </c>
      <c r="H620" s="121" t="s">
        <v>2</v>
      </c>
      <c r="I620" s="104"/>
      <c r="J620" s="19">
        <f>I620*G620</f>
        <v>0</v>
      </c>
      <c r="K620" s="19"/>
    </row>
    <row r="621" spans="1:12" ht="87" customHeight="1">
      <c r="A621" s="162" t="s">
        <v>1390</v>
      </c>
      <c r="C621" s="1" t="s">
        <v>1391</v>
      </c>
      <c r="G621" s="120">
        <v>7.69</v>
      </c>
      <c r="H621" s="121" t="s">
        <v>2</v>
      </c>
      <c r="I621" s="104"/>
      <c r="J621" s="19">
        <f>I621*G621</f>
        <v>0</v>
      </c>
      <c r="K621" s="19"/>
    </row>
    <row r="622" spans="1:12" ht="87" customHeight="1">
      <c r="A622" s="162" t="s">
        <v>461</v>
      </c>
      <c r="C622" s="1" t="s">
        <v>462</v>
      </c>
      <c r="G622" s="120">
        <v>10.199999999999999</v>
      </c>
      <c r="H622" s="121" t="s">
        <v>2</v>
      </c>
      <c r="I622" s="104"/>
      <c r="J622" s="19">
        <f t="shared" ref="J622:J627" si="41">I622*G622</f>
        <v>0</v>
      </c>
      <c r="K622" s="19"/>
    </row>
    <row r="623" spans="1:12" ht="87" customHeight="1">
      <c r="A623" s="151" t="s">
        <v>883</v>
      </c>
      <c r="C623" s="41" t="s">
        <v>884</v>
      </c>
      <c r="G623" s="120">
        <v>5.59</v>
      </c>
      <c r="H623" s="121" t="s">
        <v>2</v>
      </c>
      <c r="I623" s="104"/>
      <c r="J623" s="19">
        <f t="shared" si="41"/>
        <v>0</v>
      </c>
      <c r="K623" s="19"/>
    </row>
    <row r="624" spans="1:12" ht="87" customHeight="1">
      <c r="A624" s="151" t="s">
        <v>923</v>
      </c>
      <c r="C624" s="22" t="s">
        <v>924</v>
      </c>
      <c r="G624" s="120">
        <v>4.97</v>
      </c>
      <c r="H624" s="121" t="s">
        <v>2</v>
      </c>
      <c r="I624" s="104"/>
      <c r="J624" s="19">
        <f t="shared" si="41"/>
        <v>0</v>
      </c>
      <c r="K624" s="19"/>
    </row>
    <row r="625" spans="1:14" ht="87" customHeight="1">
      <c r="A625" s="151" t="s">
        <v>949</v>
      </c>
      <c r="C625" s="22" t="s">
        <v>950</v>
      </c>
      <c r="G625" s="120">
        <v>5.99</v>
      </c>
      <c r="H625" s="121" t="s">
        <v>2</v>
      </c>
      <c r="I625" s="104"/>
      <c r="J625" s="19">
        <f t="shared" si="41"/>
        <v>0</v>
      </c>
      <c r="K625" s="19"/>
    </row>
    <row r="626" spans="1:14" ht="87" customHeight="1">
      <c r="A626" s="151" t="s">
        <v>1386</v>
      </c>
      <c r="C626" s="22" t="s">
        <v>1387</v>
      </c>
      <c r="G626" s="120">
        <v>4.75</v>
      </c>
      <c r="H626" s="121" t="s">
        <v>2</v>
      </c>
      <c r="I626" s="104"/>
      <c r="J626" s="19">
        <f>I626*G626</f>
        <v>0</v>
      </c>
      <c r="K626" s="19"/>
    </row>
    <row r="627" spans="1:14" ht="87" customHeight="1">
      <c r="A627" s="151" t="s">
        <v>925</v>
      </c>
      <c r="C627" s="22" t="s">
        <v>926</v>
      </c>
      <c r="G627" s="120">
        <v>32.5</v>
      </c>
      <c r="H627" s="121" t="s">
        <v>2</v>
      </c>
      <c r="I627" s="104"/>
      <c r="J627" s="19">
        <f t="shared" si="41"/>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1343</v>
      </c>
      <c r="C629" s="190" t="s">
        <v>1342</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244</v>
      </c>
      <c r="C631" s="46" t="s">
        <v>1116</v>
      </c>
      <c r="G631" s="120">
        <v>10.97</v>
      </c>
      <c r="H631" s="121" t="s">
        <v>2</v>
      </c>
      <c r="I631" s="104"/>
      <c r="J631" s="19">
        <f t="shared" ref="J631:J637" si="42">I631*G631</f>
        <v>0</v>
      </c>
      <c r="K631" s="19"/>
      <c r="L631" s="197"/>
    </row>
    <row r="632" spans="1:14" ht="87" customHeight="1">
      <c r="A632" s="162" t="s">
        <v>245</v>
      </c>
      <c r="C632" s="46" t="s">
        <v>1117</v>
      </c>
      <c r="G632" s="120">
        <v>9.19</v>
      </c>
      <c r="H632" s="121" t="s">
        <v>2</v>
      </c>
      <c r="I632" s="104"/>
      <c r="J632" s="19">
        <f t="shared" si="42"/>
        <v>0</v>
      </c>
      <c r="K632" s="19"/>
      <c r="L632" s="197"/>
    </row>
    <row r="633" spans="1:14" ht="87" customHeight="1">
      <c r="A633" s="162" t="s">
        <v>1384</v>
      </c>
      <c r="C633" s="46" t="s">
        <v>1385</v>
      </c>
      <c r="G633" s="120">
        <v>9.77</v>
      </c>
      <c r="H633" s="121" t="s">
        <v>2</v>
      </c>
      <c r="I633" s="104"/>
      <c r="J633" s="19">
        <f>I633*G633</f>
        <v>0</v>
      </c>
      <c r="K633" s="19"/>
      <c r="L633" s="197"/>
    </row>
    <row r="634" spans="1:14" ht="87" customHeight="1">
      <c r="A634" s="162" t="s">
        <v>1268</v>
      </c>
      <c r="C634" s="41" t="s">
        <v>1269</v>
      </c>
      <c r="G634" s="120">
        <v>13.99</v>
      </c>
      <c r="H634" s="121" t="s">
        <v>2</v>
      </c>
      <c r="I634" s="104"/>
      <c r="J634" s="19">
        <f t="shared" si="42"/>
        <v>0</v>
      </c>
      <c r="K634" s="19"/>
      <c r="L634" s="197"/>
    </row>
    <row r="635" spans="1:14" ht="87" customHeight="1">
      <c r="A635" s="162" t="s">
        <v>1270</v>
      </c>
      <c r="C635" s="41" t="s">
        <v>1271</v>
      </c>
      <c r="G635" s="120">
        <v>13.99</v>
      </c>
      <c r="H635" s="121" t="s">
        <v>2</v>
      </c>
      <c r="I635" s="104"/>
      <c r="J635" s="19">
        <f t="shared" si="42"/>
        <v>0</v>
      </c>
      <c r="K635" s="19"/>
      <c r="L635" s="197"/>
    </row>
    <row r="636" spans="1:14" ht="87" customHeight="1">
      <c r="A636" s="162" t="s">
        <v>1130</v>
      </c>
      <c r="C636" s="22" t="s">
        <v>1131</v>
      </c>
      <c r="G636" s="120">
        <v>24.82</v>
      </c>
      <c r="H636" s="121" t="s">
        <v>2</v>
      </c>
      <c r="I636" s="104"/>
      <c r="J636" s="19">
        <f t="shared" si="42"/>
        <v>0</v>
      </c>
      <c r="K636" s="19"/>
      <c r="L636" s="201" t="s">
        <v>1132</v>
      </c>
    </row>
    <row r="637" spans="1:14" ht="87" customHeight="1">
      <c r="A637" s="162" t="s">
        <v>1114</v>
      </c>
      <c r="C637" s="22" t="s">
        <v>1115</v>
      </c>
      <c r="G637" s="120">
        <v>24.65</v>
      </c>
      <c r="H637" s="121" t="s">
        <v>2</v>
      </c>
      <c r="I637" s="104"/>
      <c r="J637" s="19">
        <f t="shared" si="42"/>
        <v>0</v>
      </c>
      <c r="K637" s="19"/>
      <c r="L637" s="201" t="s">
        <v>1118</v>
      </c>
    </row>
    <row r="638" spans="1:14" s="9" customFormat="1" ht="24" customHeight="1">
      <c r="A638" s="161"/>
      <c r="C638" s="10" t="s">
        <v>338</v>
      </c>
      <c r="D638" s="10"/>
      <c r="G638" s="125"/>
      <c r="H638" s="119"/>
      <c r="I638" s="106"/>
      <c r="J638" s="16"/>
      <c r="K638" s="16"/>
      <c r="L638" s="193"/>
      <c r="M638" s="57"/>
      <c r="N638" s="57"/>
    </row>
    <row r="639" spans="1:14" ht="87" customHeight="1">
      <c r="A639" s="162" t="s">
        <v>1313</v>
      </c>
      <c r="C639" s="1" t="s">
        <v>1314</v>
      </c>
      <c r="G639" s="120">
        <v>17.489999999999998</v>
      </c>
      <c r="H639" s="121" t="s">
        <v>6</v>
      </c>
      <c r="I639" s="104"/>
      <c r="J639" s="19">
        <f t="shared" ref="J639:J644" si="43">I639*G639</f>
        <v>0</v>
      </c>
      <c r="K639" s="19"/>
      <c r="L639" s="197"/>
    </row>
    <row r="640" spans="1:14" ht="87" customHeight="1">
      <c r="A640" s="162" t="s">
        <v>269</v>
      </c>
      <c r="C640" s="1" t="s">
        <v>1315</v>
      </c>
      <c r="G640" s="120">
        <v>19.75</v>
      </c>
      <c r="H640" s="121" t="s">
        <v>6</v>
      </c>
      <c r="I640" s="104"/>
      <c r="J640" s="19">
        <f t="shared" si="43"/>
        <v>0</v>
      </c>
      <c r="K640" s="19"/>
      <c r="L640" s="197"/>
    </row>
    <row r="641" spans="1:14" ht="87" customHeight="1">
      <c r="A641" s="162" t="s">
        <v>200</v>
      </c>
      <c r="C641" s="1" t="s">
        <v>201</v>
      </c>
      <c r="G641" s="120">
        <v>35.950000000000003</v>
      </c>
      <c r="H641" s="121" t="s">
        <v>2</v>
      </c>
      <c r="I641" s="104"/>
      <c r="J641" s="19">
        <f t="shared" si="43"/>
        <v>0</v>
      </c>
      <c r="K641" s="19"/>
      <c r="L641" s="197"/>
    </row>
    <row r="642" spans="1:14" ht="87" customHeight="1">
      <c r="A642" s="162" t="s">
        <v>202</v>
      </c>
      <c r="C642" s="1" t="s">
        <v>203</v>
      </c>
      <c r="G642" s="120">
        <v>65.97</v>
      </c>
      <c r="H642" s="121" t="s">
        <v>2</v>
      </c>
      <c r="I642" s="104"/>
      <c r="J642" s="19">
        <f t="shared" si="43"/>
        <v>0</v>
      </c>
      <c r="K642" s="19"/>
      <c r="L642" s="197"/>
    </row>
    <row r="643" spans="1:14" ht="87" customHeight="1">
      <c r="A643" s="162" t="s">
        <v>397</v>
      </c>
      <c r="C643" s="1" t="s">
        <v>398</v>
      </c>
      <c r="G643" s="120">
        <v>125.99</v>
      </c>
      <c r="H643" s="121" t="s">
        <v>2</v>
      </c>
      <c r="I643" s="104"/>
      <c r="J643" s="19">
        <f t="shared" si="43"/>
        <v>0</v>
      </c>
      <c r="K643" s="19"/>
      <c r="L643" s="197"/>
    </row>
    <row r="644" spans="1:14" ht="87" customHeight="1">
      <c r="A644" s="162" t="s">
        <v>1083</v>
      </c>
      <c r="C644" s="1" t="s">
        <v>1084</v>
      </c>
      <c r="G644" s="120">
        <v>65.75</v>
      </c>
      <c r="H644" s="121" t="s">
        <v>2</v>
      </c>
      <c r="I644" s="104"/>
      <c r="J644" s="19">
        <f t="shared" si="43"/>
        <v>0</v>
      </c>
      <c r="K644" s="19"/>
      <c r="L644" s="201" t="s">
        <v>1085</v>
      </c>
    </row>
    <row r="645" spans="1:14" ht="87" customHeight="1">
      <c r="A645" s="162" t="s">
        <v>250</v>
      </c>
      <c r="C645" s="21" t="s">
        <v>609</v>
      </c>
      <c r="G645" s="120">
        <v>98.7</v>
      </c>
      <c r="H645" s="121" t="s">
        <v>2</v>
      </c>
      <c r="I645" s="104"/>
      <c r="J645" s="19">
        <f t="shared" ref="J645:J647" si="44">I645*G645</f>
        <v>0</v>
      </c>
      <c r="K645" s="19"/>
      <c r="L645" s="203" t="s">
        <v>251</v>
      </c>
    </row>
    <row r="646" spans="1:14" ht="87" customHeight="1">
      <c r="A646" s="162" t="s">
        <v>344</v>
      </c>
      <c r="C646" s="21" t="s">
        <v>345</v>
      </c>
      <c r="G646" s="120">
        <v>119.95</v>
      </c>
      <c r="H646" s="121" t="s">
        <v>2</v>
      </c>
      <c r="I646" s="104"/>
      <c r="J646" s="19">
        <f>I646*G646</f>
        <v>0</v>
      </c>
      <c r="K646" s="19"/>
      <c r="L646" s="203"/>
    </row>
    <row r="647" spans="1:14" ht="87" customHeight="1">
      <c r="A647" s="162" t="s">
        <v>339</v>
      </c>
      <c r="C647" s="1" t="s">
        <v>341</v>
      </c>
      <c r="G647" s="120">
        <v>46.9</v>
      </c>
      <c r="H647" s="121" t="s">
        <v>2</v>
      </c>
      <c r="I647" s="104"/>
      <c r="J647" s="19">
        <f t="shared" si="44"/>
        <v>0</v>
      </c>
      <c r="K647" s="19"/>
      <c r="L647" s="203" t="s">
        <v>340</v>
      </c>
    </row>
    <row r="648" spans="1:14" ht="87" customHeight="1">
      <c r="A648" s="162" t="s">
        <v>1442</v>
      </c>
      <c r="C648" s="46" t="s">
        <v>1443</v>
      </c>
      <c r="G648" s="120">
        <v>24.99</v>
      </c>
      <c r="H648" s="121" t="s">
        <v>2</v>
      </c>
      <c r="I648" s="104"/>
      <c r="J648" s="19">
        <f>I648*G648</f>
        <v>0</v>
      </c>
      <c r="K648" s="19"/>
      <c r="L648" s="203"/>
    </row>
    <row r="649" spans="1:14" s="9" customFormat="1" ht="24" customHeight="1">
      <c r="A649" s="161"/>
      <c r="C649" s="10" t="s">
        <v>296</v>
      </c>
      <c r="D649" s="10"/>
      <c r="G649" s="125"/>
      <c r="H649" s="119"/>
      <c r="I649" s="106"/>
      <c r="J649" s="16"/>
      <c r="K649" s="16"/>
      <c r="L649" s="193"/>
      <c r="M649" s="57"/>
      <c r="N649" s="57"/>
    </row>
    <row r="650" spans="1:14" ht="87" customHeight="1">
      <c r="A650" s="162" t="s">
        <v>544</v>
      </c>
      <c r="C650" s="1" t="s">
        <v>1422</v>
      </c>
      <c r="G650" s="120">
        <v>13.98</v>
      </c>
      <c r="H650" s="121" t="s">
        <v>2</v>
      </c>
      <c r="I650" s="104"/>
      <c r="J650" s="19">
        <f>I650*G650</f>
        <v>0</v>
      </c>
      <c r="K650" s="19"/>
      <c r="L650" s="197"/>
    </row>
    <row r="651" spans="1:14" ht="87" customHeight="1">
      <c r="A651" s="162" t="s">
        <v>545</v>
      </c>
      <c r="C651" s="30" t="s">
        <v>546</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5">I653*G653</f>
        <v>0</v>
      </c>
      <c r="K653" s="34"/>
      <c r="L653" s="198"/>
      <c r="M653" s="58"/>
      <c r="N653" s="58"/>
    </row>
    <row r="654" spans="1:14" s="24" customFormat="1" ht="87" customHeight="1">
      <c r="A654" s="163"/>
      <c r="C654" s="33" t="s">
        <v>90</v>
      </c>
      <c r="D654" s="33"/>
      <c r="G654" s="122">
        <v>4.55</v>
      </c>
      <c r="H654" s="123" t="s">
        <v>2</v>
      </c>
      <c r="I654" s="108"/>
      <c r="J654" s="34">
        <f t="shared" si="45"/>
        <v>0</v>
      </c>
      <c r="K654" s="34"/>
      <c r="L654" s="198"/>
      <c r="M654" s="58"/>
      <c r="N654" s="58"/>
    </row>
    <row r="655" spans="1:14" ht="87" customHeight="1">
      <c r="C655" s="1" t="s">
        <v>224</v>
      </c>
      <c r="G655" s="120">
        <v>5.7</v>
      </c>
      <c r="H655" s="128" t="s">
        <v>6</v>
      </c>
      <c r="I655" s="104"/>
      <c r="J655" s="19">
        <f t="shared" si="45"/>
        <v>0</v>
      </c>
      <c r="K655" s="19"/>
      <c r="L655" s="197"/>
    </row>
    <row r="656" spans="1:14" ht="87" customHeight="1">
      <c r="C656" s="1" t="s">
        <v>111</v>
      </c>
      <c r="G656" s="120">
        <v>3.2</v>
      </c>
      <c r="H656" s="121" t="s">
        <v>2</v>
      </c>
      <c r="I656" s="104"/>
      <c r="J656" s="19">
        <f t="shared" si="45"/>
        <v>0</v>
      </c>
      <c r="K656" s="19"/>
    </row>
    <row r="657" spans="1:12" ht="87" customHeight="1">
      <c r="A657" s="162" t="s">
        <v>766</v>
      </c>
      <c r="C657" s="33" t="s">
        <v>769</v>
      </c>
      <c r="G657" s="120">
        <v>2.8</v>
      </c>
      <c r="H657" s="121" t="s">
        <v>2</v>
      </c>
      <c r="I657" s="104"/>
      <c r="J657" s="19">
        <f t="shared" si="45"/>
        <v>0</v>
      </c>
      <c r="K657" s="19"/>
    </row>
    <row r="658" spans="1:12" ht="87" customHeight="1">
      <c r="A658" s="162" t="s">
        <v>767</v>
      </c>
      <c r="C658" s="33" t="s">
        <v>770</v>
      </c>
      <c r="G658" s="120">
        <v>3.95</v>
      </c>
      <c r="H658" s="128" t="s">
        <v>6</v>
      </c>
      <c r="I658" s="104"/>
      <c r="J658" s="19">
        <f t="shared" si="45"/>
        <v>0</v>
      </c>
      <c r="K658" s="19"/>
    </row>
    <row r="659" spans="1:12" ht="87" customHeight="1">
      <c r="A659" s="162" t="s">
        <v>768</v>
      </c>
      <c r="C659" s="1" t="s">
        <v>771</v>
      </c>
      <c r="G659" s="120">
        <v>4.1500000000000004</v>
      </c>
      <c r="H659" s="128" t="s">
        <v>6</v>
      </c>
      <c r="I659" s="104"/>
      <c r="J659" s="19">
        <f t="shared" si="45"/>
        <v>0</v>
      </c>
      <c r="K659" s="19"/>
      <c r="L659" s="197"/>
    </row>
    <row r="660" spans="1:12" ht="87" customHeight="1">
      <c r="A660" s="151" t="s">
        <v>1022</v>
      </c>
      <c r="C660" s="1" t="s">
        <v>1101</v>
      </c>
      <c r="G660" s="120">
        <v>5.95</v>
      </c>
      <c r="H660" s="121" t="s">
        <v>2</v>
      </c>
      <c r="I660" s="104"/>
      <c r="J660" s="19">
        <f t="shared" si="45"/>
        <v>0</v>
      </c>
      <c r="K660" s="19"/>
      <c r="L660" s="197"/>
    </row>
    <row r="661" spans="1:12" ht="87" customHeight="1">
      <c r="A661" s="151" t="s">
        <v>1102</v>
      </c>
      <c r="C661" s="1" t="s">
        <v>1042</v>
      </c>
      <c r="G661" s="120">
        <v>6.89</v>
      </c>
      <c r="H661" s="121" t="s">
        <v>2</v>
      </c>
      <c r="I661" s="104"/>
      <c r="J661" s="19">
        <f t="shared" si="45"/>
        <v>0</v>
      </c>
      <c r="K661" s="19"/>
      <c r="L661" s="197"/>
    </row>
    <row r="662" spans="1:12" ht="87" customHeight="1">
      <c r="A662" s="151" t="s">
        <v>1043</v>
      </c>
      <c r="C662" s="41" t="s">
        <v>1103</v>
      </c>
      <c r="G662" s="120">
        <v>5.99</v>
      </c>
      <c r="H662" s="128" t="s">
        <v>6</v>
      </c>
      <c r="I662" s="104"/>
      <c r="J662" s="19">
        <f t="shared" si="45"/>
        <v>0</v>
      </c>
      <c r="K662" s="19"/>
      <c r="L662" s="197"/>
    </row>
    <row r="663" spans="1:12" ht="87" customHeight="1">
      <c r="A663" s="151" t="s">
        <v>1044</v>
      </c>
      <c r="C663" s="41" t="s">
        <v>1104</v>
      </c>
      <c r="G663" s="120">
        <v>10.8</v>
      </c>
      <c r="H663" s="121" t="s">
        <v>2</v>
      </c>
      <c r="I663" s="104"/>
      <c r="J663" s="19">
        <f t="shared" si="45"/>
        <v>0</v>
      </c>
      <c r="K663" s="19"/>
      <c r="L663" s="197"/>
    </row>
    <row r="664" spans="1:12" ht="87" customHeight="1">
      <c r="A664" s="151" t="s">
        <v>1045</v>
      </c>
      <c r="C664" s="41" t="s">
        <v>1105</v>
      </c>
      <c r="G664" s="120">
        <v>15.7</v>
      </c>
      <c r="H664" s="121" t="s">
        <v>2</v>
      </c>
      <c r="I664" s="104"/>
      <c r="J664" s="19">
        <f t="shared" si="45"/>
        <v>0</v>
      </c>
      <c r="K664" s="19"/>
      <c r="L664" s="197"/>
    </row>
    <row r="665" spans="1:12" ht="87" customHeight="1">
      <c r="A665" s="151" t="s">
        <v>1046</v>
      </c>
      <c r="C665" s="41" t="s">
        <v>1106</v>
      </c>
      <c r="G665" s="120">
        <v>19.5</v>
      </c>
      <c r="H665" s="121" t="s">
        <v>2</v>
      </c>
      <c r="I665" s="104"/>
      <c r="J665" s="19">
        <f t="shared" si="45"/>
        <v>0</v>
      </c>
      <c r="K665" s="19"/>
      <c r="L665" s="197"/>
    </row>
    <row r="666" spans="1:12" ht="87" customHeight="1">
      <c r="A666" s="162" t="s">
        <v>198</v>
      </c>
      <c r="C666" s="1" t="s">
        <v>305</v>
      </c>
      <c r="G666" s="120">
        <v>2.75</v>
      </c>
      <c r="H666" s="121" t="s">
        <v>2</v>
      </c>
      <c r="I666" s="104"/>
      <c r="J666" s="19">
        <f t="shared" si="45"/>
        <v>0</v>
      </c>
      <c r="K666" s="19"/>
    </row>
    <row r="667" spans="1:12" ht="87" customHeight="1">
      <c r="A667" s="162" t="s">
        <v>213</v>
      </c>
      <c r="C667" s="1" t="s">
        <v>306</v>
      </c>
      <c r="G667" s="120">
        <v>3.99</v>
      </c>
      <c r="H667" s="121" t="s">
        <v>2</v>
      </c>
      <c r="I667" s="104"/>
      <c r="J667" s="19">
        <f t="shared" si="45"/>
        <v>0</v>
      </c>
      <c r="K667" s="19"/>
    </row>
    <row r="668" spans="1:12" ht="87" customHeight="1">
      <c r="A668" s="162" t="s">
        <v>1259</v>
      </c>
      <c r="C668" s="1" t="s">
        <v>1260</v>
      </c>
      <c r="G668" s="120">
        <v>2.65</v>
      </c>
      <c r="H668" s="121" t="s">
        <v>2</v>
      </c>
      <c r="I668" s="104"/>
      <c r="J668" s="19">
        <f t="shared" si="45"/>
        <v>0</v>
      </c>
      <c r="K668" s="19"/>
    </row>
    <row r="669" spans="1:12" ht="87" customHeight="1">
      <c r="A669" s="162" t="s">
        <v>1261</v>
      </c>
      <c r="C669" s="1" t="s">
        <v>1262</v>
      </c>
      <c r="G669" s="120">
        <v>2.75</v>
      </c>
      <c r="H669" s="121" t="s">
        <v>2</v>
      </c>
      <c r="I669" s="104"/>
      <c r="J669" s="19">
        <f t="shared" si="45"/>
        <v>0</v>
      </c>
      <c r="K669" s="19"/>
    </row>
    <row r="670" spans="1:12" ht="87" customHeight="1">
      <c r="A670" s="162" t="s">
        <v>1263</v>
      </c>
      <c r="C670" s="1" t="s">
        <v>1264</v>
      </c>
      <c r="G670" s="120">
        <v>12.45</v>
      </c>
      <c r="H670" s="121" t="s">
        <v>2</v>
      </c>
      <c r="I670" s="104"/>
      <c r="J670" s="19">
        <f t="shared" si="45"/>
        <v>0</v>
      </c>
      <c r="K670" s="19"/>
    </row>
    <row r="671" spans="1:12" ht="87" customHeight="1">
      <c r="A671" s="162" t="s">
        <v>271</v>
      </c>
      <c r="C671" s="43" t="s">
        <v>1324</v>
      </c>
      <c r="G671" s="120">
        <v>5.3</v>
      </c>
      <c r="H671" s="128" t="s">
        <v>6</v>
      </c>
      <c r="I671" s="104"/>
      <c r="J671" s="19">
        <f t="shared" si="45"/>
        <v>0</v>
      </c>
      <c r="K671" s="19"/>
    </row>
    <row r="672" spans="1:12" ht="87" customHeight="1">
      <c r="A672" s="162" t="s">
        <v>290</v>
      </c>
      <c r="C672" s="1" t="s">
        <v>342</v>
      </c>
      <c r="G672" s="120">
        <v>26.99</v>
      </c>
      <c r="H672" s="121" t="s">
        <v>2</v>
      </c>
      <c r="I672" s="104"/>
      <c r="J672" s="19">
        <f t="shared" si="45"/>
        <v>0</v>
      </c>
      <c r="K672" s="19"/>
    </row>
    <row r="673" spans="1:13" ht="87" customHeight="1">
      <c r="A673" s="162" t="s">
        <v>384</v>
      </c>
      <c r="C673" s="1" t="s">
        <v>385</v>
      </c>
      <c r="G673" s="120">
        <v>13.75</v>
      </c>
      <c r="H673" s="121" t="s">
        <v>2</v>
      </c>
      <c r="I673" s="104"/>
      <c r="J673" s="19">
        <f t="shared" si="45"/>
        <v>0</v>
      </c>
      <c r="K673" s="19"/>
    </row>
    <row r="674" spans="1:13" ht="87" customHeight="1">
      <c r="A674" s="162" t="s">
        <v>1241</v>
      </c>
      <c r="C674" s="1" t="s">
        <v>1242</v>
      </c>
      <c r="G674" s="120">
        <v>35.75</v>
      </c>
      <c r="H674" s="121" t="s">
        <v>2</v>
      </c>
      <c r="I674" s="97"/>
      <c r="J674" s="19">
        <f t="shared" si="45"/>
        <v>0</v>
      </c>
      <c r="K674" s="19"/>
      <c r="L674" s="195" t="s">
        <v>140</v>
      </c>
      <c r="M674" s="175"/>
    </row>
    <row r="675" spans="1:13" ht="87" customHeight="1">
      <c r="A675" s="162" t="s">
        <v>23</v>
      </c>
      <c r="C675" s="1" t="s">
        <v>504</v>
      </c>
      <c r="G675" s="120">
        <v>32.75</v>
      </c>
      <c r="H675" s="121" t="s">
        <v>2</v>
      </c>
      <c r="I675" s="97"/>
      <c r="J675" s="19">
        <f t="shared" si="45"/>
        <v>0</v>
      </c>
      <c r="K675" s="19"/>
      <c r="L675" s="195"/>
    </row>
    <row r="676" spans="1:13" ht="87" customHeight="1">
      <c r="A676" s="162" t="s">
        <v>225</v>
      </c>
      <c r="C676" s="1" t="s">
        <v>226</v>
      </c>
      <c r="G676" s="120">
        <v>6.9</v>
      </c>
      <c r="H676" s="121" t="s">
        <v>2</v>
      </c>
      <c r="I676" s="104"/>
      <c r="J676" s="19">
        <f t="shared" si="45"/>
        <v>0</v>
      </c>
      <c r="K676" s="19"/>
    </row>
    <row r="677" spans="1:13" ht="87" customHeight="1">
      <c r="A677" s="162" t="s">
        <v>227</v>
      </c>
      <c r="C677" s="1" t="s">
        <v>228</v>
      </c>
      <c r="G677" s="120">
        <v>6.9</v>
      </c>
      <c r="H677" s="121" t="s">
        <v>2</v>
      </c>
      <c r="I677" s="104"/>
      <c r="J677" s="19">
        <f t="shared" si="45"/>
        <v>0</v>
      </c>
      <c r="K677" s="19"/>
    </row>
    <row r="678" spans="1:13" ht="87" customHeight="1">
      <c r="A678" s="162" t="s">
        <v>229</v>
      </c>
      <c r="C678" s="1" t="s">
        <v>916</v>
      </c>
      <c r="G678" s="120">
        <v>14.5</v>
      </c>
      <c r="H678" s="121" t="s">
        <v>2</v>
      </c>
      <c r="I678" s="104"/>
      <c r="J678" s="19">
        <f t="shared" si="45"/>
        <v>0</v>
      </c>
      <c r="K678" s="19"/>
    </row>
    <row r="679" spans="1:13" ht="87" customHeight="1">
      <c r="A679" s="162" t="s">
        <v>230</v>
      </c>
      <c r="C679" s="1" t="s">
        <v>917</v>
      </c>
      <c r="G679" s="120">
        <v>14.5</v>
      </c>
      <c r="H679" s="121" t="s">
        <v>2</v>
      </c>
      <c r="I679" s="104"/>
      <c r="J679" s="19">
        <f t="shared" si="45"/>
        <v>0</v>
      </c>
      <c r="K679" s="19"/>
    </row>
    <row r="680" spans="1:13" ht="87" customHeight="1">
      <c r="A680" s="162" t="s">
        <v>553</v>
      </c>
      <c r="C680" s="41" t="s">
        <v>1200</v>
      </c>
      <c r="G680" s="120">
        <v>5.95</v>
      </c>
      <c r="H680" s="121" t="s">
        <v>2</v>
      </c>
      <c r="I680" s="104"/>
      <c r="J680" s="19">
        <f t="shared" ref="J680:J688" si="46">I680*G680</f>
        <v>0</v>
      </c>
      <c r="K680" s="19"/>
    </row>
    <row r="681" spans="1:13" ht="87" customHeight="1">
      <c r="A681" s="162" t="s">
        <v>1203</v>
      </c>
      <c r="C681" s="41" t="s">
        <v>1204</v>
      </c>
      <c r="G681" s="120">
        <v>6.77</v>
      </c>
      <c r="H681" s="121" t="s">
        <v>2</v>
      </c>
      <c r="I681" s="104"/>
      <c r="J681" s="19">
        <f t="shared" si="46"/>
        <v>0</v>
      </c>
      <c r="K681" s="19"/>
    </row>
    <row r="682" spans="1:13" ht="87" customHeight="1">
      <c r="A682" s="162" t="s">
        <v>1201</v>
      </c>
      <c r="C682" s="22" t="s">
        <v>1202</v>
      </c>
      <c r="G682" s="120">
        <v>3.5</v>
      </c>
      <c r="H682" s="121" t="s">
        <v>2</v>
      </c>
      <c r="I682" s="104"/>
      <c r="J682" s="19">
        <f>I682*G682</f>
        <v>0</v>
      </c>
      <c r="K682" s="19"/>
    </row>
    <row r="683" spans="1:13" ht="87" customHeight="1">
      <c r="A683" s="162" t="s">
        <v>1246</v>
      </c>
      <c r="C683" s="22" t="s">
        <v>1247</v>
      </c>
      <c r="G683" s="120">
        <v>4.75</v>
      </c>
      <c r="H683" s="121" t="s">
        <v>2</v>
      </c>
      <c r="I683" s="104"/>
      <c r="J683" s="19">
        <f>I683*G683</f>
        <v>0</v>
      </c>
      <c r="K683" s="19"/>
    </row>
    <row r="684" spans="1:13" ht="87" customHeight="1">
      <c r="A684" s="162" t="s">
        <v>1191</v>
      </c>
      <c r="C684" s="41" t="s">
        <v>1243</v>
      </c>
      <c r="G684" s="120">
        <v>4.95</v>
      </c>
      <c r="H684" s="121" t="s">
        <v>2</v>
      </c>
      <c r="I684" s="104"/>
      <c r="J684" s="19">
        <f t="shared" si="46"/>
        <v>0</v>
      </c>
      <c r="K684" s="19"/>
    </row>
    <row r="685" spans="1:13" ht="87" customHeight="1">
      <c r="A685" s="162" t="s">
        <v>1245</v>
      </c>
      <c r="C685" s="41" t="s">
        <v>1244</v>
      </c>
      <c r="G685" s="120">
        <v>4.95</v>
      </c>
      <c r="H685" s="121" t="s">
        <v>2</v>
      </c>
      <c r="I685" s="104"/>
      <c r="J685" s="19">
        <f>I685*G685</f>
        <v>0</v>
      </c>
      <c r="K685" s="19"/>
    </row>
    <row r="686" spans="1:13" ht="87" customHeight="1">
      <c r="A686" s="162" t="s">
        <v>1290</v>
      </c>
      <c r="C686" s="41" t="s">
        <v>1291</v>
      </c>
      <c r="G686" s="120">
        <v>15.95</v>
      </c>
      <c r="H686" s="121" t="s">
        <v>2</v>
      </c>
      <c r="I686" s="104"/>
      <c r="J686" s="19">
        <f>I686*G686</f>
        <v>0</v>
      </c>
      <c r="K686" s="19"/>
    </row>
    <row r="687" spans="1:13" ht="87" customHeight="1">
      <c r="A687" s="162" t="s">
        <v>762</v>
      </c>
      <c r="C687" s="1" t="s">
        <v>763</v>
      </c>
      <c r="G687" s="120">
        <v>21.55</v>
      </c>
      <c r="H687" s="128" t="s">
        <v>6</v>
      </c>
      <c r="I687" s="104"/>
      <c r="J687" s="19">
        <f t="shared" si="46"/>
        <v>0</v>
      </c>
      <c r="K687" s="19"/>
      <c r="L687" s="194" t="s">
        <v>973</v>
      </c>
    </row>
    <row r="688" spans="1:13" ht="87" customHeight="1">
      <c r="A688" s="151" t="s">
        <v>971</v>
      </c>
      <c r="C688" s="1" t="s">
        <v>972</v>
      </c>
      <c r="G688" s="120">
        <v>14.95</v>
      </c>
      <c r="H688" s="121" t="s">
        <v>2</v>
      </c>
      <c r="I688" s="104"/>
      <c r="J688" s="19">
        <f t="shared" si="46"/>
        <v>0</v>
      </c>
      <c r="K688" s="19"/>
      <c r="L688" s="194" t="s">
        <v>973</v>
      </c>
    </row>
    <row r="689" spans="1:12" ht="87" customHeight="1">
      <c r="A689" s="151" t="s">
        <v>1376</v>
      </c>
      <c r="C689" s="30" t="s">
        <v>1377</v>
      </c>
      <c r="G689" s="120">
        <v>15.97</v>
      </c>
      <c r="H689" s="121" t="s">
        <v>2</v>
      </c>
      <c r="I689" s="104"/>
      <c r="J689" s="19">
        <f>I689*G689</f>
        <v>0</v>
      </c>
      <c r="K689" s="19"/>
    </row>
    <row r="690" spans="1:12" ht="87" customHeight="1">
      <c r="A690" s="162" t="s">
        <v>298</v>
      </c>
      <c r="C690" s="31" t="s">
        <v>299</v>
      </c>
      <c r="G690" s="120">
        <v>4.95</v>
      </c>
      <c r="H690" s="121" t="s">
        <v>2</v>
      </c>
      <c r="I690" s="104"/>
      <c r="J690" s="19">
        <f t="shared" ref="J690:J698" si="47">I690*G690</f>
        <v>0</v>
      </c>
      <c r="K690" s="19"/>
    </row>
    <row r="691" spans="1:12" ht="87" customHeight="1">
      <c r="A691" s="162" t="s">
        <v>1294</v>
      </c>
      <c r="C691" s="62" t="s">
        <v>683</v>
      </c>
      <c r="G691" s="120">
        <v>6.95</v>
      </c>
      <c r="H691" s="121" t="s">
        <v>2</v>
      </c>
      <c r="I691" s="104"/>
      <c r="J691" s="19">
        <f t="shared" si="47"/>
        <v>0</v>
      </c>
      <c r="K691" s="19"/>
    </row>
    <row r="692" spans="1:12" ht="87" customHeight="1">
      <c r="A692" s="162" t="s">
        <v>697</v>
      </c>
      <c r="C692" s="62" t="s">
        <v>698</v>
      </c>
      <c r="G692" s="120">
        <v>6.5</v>
      </c>
      <c r="H692" s="121" t="s">
        <v>2</v>
      </c>
      <c r="I692" s="104"/>
      <c r="J692" s="19">
        <f t="shared" si="47"/>
        <v>0</v>
      </c>
      <c r="K692" s="19"/>
    </row>
    <row r="693" spans="1:12" ht="87" customHeight="1">
      <c r="A693" s="162" t="s">
        <v>1295</v>
      </c>
      <c r="C693" s="62" t="s">
        <v>691</v>
      </c>
      <c r="G693" s="120">
        <v>6.8</v>
      </c>
      <c r="H693" s="121" t="s">
        <v>2</v>
      </c>
      <c r="I693" s="104"/>
      <c r="J693" s="19">
        <f t="shared" si="47"/>
        <v>0</v>
      </c>
      <c r="K693" s="19"/>
    </row>
    <row r="694" spans="1:12" ht="87" customHeight="1">
      <c r="A694" s="162" t="s">
        <v>686</v>
      </c>
      <c r="C694" s="62" t="s">
        <v>687</v>
      </c>
      <c r="G694" s="120">
        <v>7.2</v>
      </c>
      <c r="H694" s="121" t="s">
        <v>2</v>
      </c>
      <c r="I694" s="104"/>
      <c r="J694" s="19">
        <f t="shared" si="47"/>
        <v>0</v>
      </c>
      <c r="K694" s="19"/>
    </row>
    <row r="695" spans="1:12" ht="87" customHeight="1">
      <c r="A695" s="162" t="s">
        <v>1296</v>
      </c>
      <c r="C695" s="62" t="s">
        <v>688</v>
      </c>
      <c r="G695" s="120">
        <v>3.7</v>
      </c>
      <c r="H695" s="121" t="s">
        <v>2</v>
      </c>
      <c r="I695" s="104"/>
      <c r="J695" s="19">
        <f t="shared" si="47"/>
        <v>0</v>
      </c>
      <c r="K695" s="19"/>
    </row>
    <row r="696" spans="1:12" ht="87" customHeight="1">
      <c r="A696" s="162" t="s">
        <v>1119</v>
      </c>
      <c r="C696" s="41" t="s">
        <v>1120</v>
      </c>
      <c r="G696" s="120">
        <v>42.55</v>
      </c>
      <c r="H696" s="121" t="s">
        <v>2</v>
      </c>
      <c r="I696" s="104"/>
      <c r="J696" s="19">
        <f t="shared" si="47"/>
        <v>0</v>
      </c>
      <c r="K696" s="19"/>
    </row>
    <row r="697" spans="1:12" ht="87" customHeight="1">
      <c r="A697" s="151" t="s">
        <v>371</v>
      </c>
      <c r="C697" s="41" t="s">
        <v>888</v>
      </c>
      <c r="G697" s="120">
        <v>4.7</v>
      </c>
      <c r="H697" s="121" t="s">
        <v>2</v>
      </c>
      <c r="I697" s="104"/>
      <c r="J697" s="19">
        <f t="shared" si="47"/>
        <v>0</v>
      </c>
      <c r="K697" s="19"/>
    </row>
    <row r="698" spans="1:12" ht="87" customHeight="1">
      <c r="A698" s="151" t="s">
        <v>300</v>
      </c>
      <c r="C698" s="41" t="s">
        <v>889</v>
      </c>
      <c r="G698" s="120">
        <v>5.2</v>
      </c>
      <c r="H698" s="121" t="s">
        <v>2</v>
      </c>
      <c r="I698" s="104"/>
      <c r="J698" s="19">
        <f t="shared" si="47"/>
        <v>0</v>
      </c>
      <c r="K698" s="19"/>
      <c r="L698" s="197"/>
    </row>
    <row r="699" spans="1:12" ht="87" customHeight="1">
      <c r="A699" s="151" t="s">
        <v>1018</v>
      </c>
      <c r="C699" s="41" t="s">
        <v>1019</v>
      </c>
      <c r="G699" s="120">
        <v>6.8</v>
      </c>
      <c r="H699" s="121" t="s">
        <v>2</v>
      </c>
      <c r="I699" s="104"/>
      <c r="J699" s="19">
        <f t="shared" ref="J699:J706" si="48">I699*G699</f>
        <v>0</v>
      </c>
      <c r="K699" s="19"/>
      <c r="L699" s="197"/>
    </row>
    <row r="700" spans="1:12" ht="87" customHeight="1">
      <c r="A700" s="151" t="s">
        <v>43</v>
      </c>
      <c r="C700" s="41" t="s">
        <v>1020</v>
      </c>
      <c r="G700" s="120">
        <v>6.99</v>
      </c>
      <c r="H700" s="121" t="s">
        <v>2</v>
      </c>
      <c r="I700" s="104"/>
      <c r="J700" s="19">
        <f t="shared" si="48"/>
        <v>0</v>
      </c>
      <c r="K700" s="19"/>
      <c r="L700" s="197"/>
    </row>
    <row r="701" spans="1:12" ht="87" customHeight="1">
      <c r="A701" s="151" t="s">
        <v>890</v>
      </c>
      <c r="C701" s="148" t="s">
        <v>891</v>
      </c>
      <c r="G701" s="120">
        <v>2.9</v>
      </c>
      <c r="H701" s="121" t="s">
        <v>2</v>
      </c>
      <c r="I701" s="104"/>
      <c r="J701" s="19">
        <f t="shared" si="48"/>
        <v>0</v>
      </c>
      <c r="K701" s="19"/>
      <c r="L701" s="197"/>
    </row>
    <row r="702" spans="1:12" ht="87" customHeight="1">
      <c r="A702" s="151" t="s">
        <v>585</v>
      </c>
      <c r="C702" s="1" t="s">
        <v>1254</v>
      </c>
      <c r="G702" s="120">
        <v>9.9499999999999993</v>
      </c>
      <c r="H702" s="121" t="s">
        <v>2</v>
      </c>
      <c r="I702" s="104"/>
      <c r="J702" s="19">
        <f t="shared" si="48"/>
        <v>0</v>
      </c>
      <c r="K702" s="19"/>
      <c r="L702" s="197"/>
    </row>
    <row r="703" spans="1:12" ht="87" customHeight="1">
      <c r="A703" s="151" t="s">
        <v>586</v>
      </c>
      <c r="C703" s="1" t="s">
        <v>1255</v>
      </c>
      <c r="G703" s="120">
        <v>7.47</v>
      </c>
      <c r="H703" s="121" t="s">
        <v>2</v>
      </c>
      <c r="I703" s="104"/>
      <c r="J703" s="19">
        <f t="shared" si="48"/>
        <v>0</v>
      </c>
      <c r="K703" s="19"/>
      <c r="L703" s="197"/>
    </row>
    <row r="704" spans="1:12" ht="87" customHeight="1">
      <c r="A704" s="151" t="s">
        <v>587</v>
      </c>
      <c r="C704" s="1" t="s">
        <v>1256</v>
      </c>
      <c r="G704" s="120">
        <v>6.75</v>
      </c>
      <c r="H704" s="121" t="s">
        <v>2</v>
      </c>
      <c r="I704" s="104"/>
      <c r="J704" s="19">
        <f t="shared" si="48"/>
        <v>0</v>
      </c>
      <c r="K704" s="19"/>
      <c r="L704" s="197"/>
    </row>
    <row r="705" spans="1:14" ht="87" customHeight="1">
      <c r="A705" s="151" t="s">
        <v>1257</v>
      </c>
      <c r="C705" s="1" t="s">
        <v>1258</v>
      </c>
      <c r="G705" s="120">
        <v>6.95</v>
      </c>
      <c r="H705" s="121" t="s">
        <v>2</v>
      </c>
      <c r="I705" s="104"/>
      <c r="J705" s="19">
        <f t="shared" si="48"/>
        <v>0</v>
      </c>
      <c r="K705" s="19"/>
      <c r="L705" s="197"/>
    </row>
    <row r="706" spans="1:14" ht="87" customHeight="1">
      <c r="A706" s="151" t="s">
        <v>895</v>
      </c>
      <c r="C706" s="41" t="s">
        <v>896</v>
      </c>
      <c r="G706" s="120">
        <v>9.99</v>
      </c>
      <c r="H706" s="121" t="s">
        <v>2</v>
      </c>
      <c r="I706" s="104"/>
      <c r="J706" s="19">
        <f t="shared" si="48"/>
        <v>0</v>
      </c>
      <c r="K706" s="19"/>
      <c r="L706" s="197"/>
    </row>
    <row r="707" spans="1:14" ht="87" customHeight="1">
      <c r="A707" s="151" t="s">
        <v>197</v>
      </c>
      <c r="C707" s="41" t="s">
        <v>897</v>
      </c>
      <c r="G707" s="120">
        <v>8.75</v>
      </c>
      <c r="H707" s="121" t="s">
        <v>2</v>
      </c>
      <c r="I707" s="104"/>
      <c r="J707" s="19">
        <f>I707*G707</f>
        <v>0</v>
      </c>
      <c r="K707" s="19"/>
      <c r="L707" s="197"/>
    </row>
    <row r="708" spans="1:14" ht="87" customHeight="1">
      <c r="A708" s="151" t="s">
        <v>547</v>
      </c>
      <c r="C708" s="22" t="s">
        <v>1021</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144</v>
      </c>
      <c r="C712" s="15" t="s">
        <v>145</v>
      </c>
      <c r="G712" s="120">
        <v>4.75</v>
      </c>
      <c r="H712" s="121" t="s">
        <v>2</v>
      </c>
      <c r="I712" s="104"/>
      <c r="J712" s="19">
        <f t="shared" ref="J712:J716" si="49">I712*G712</f>
        <v>0</v>
      </c>
      <c r="K712" s="19"/>
    </row>
    <row r="713" spans="1:14" ht="87" customHeight="1">
      <c r="A713" s="162" t="s">
        <v>148</v>
      </c>
      <c r="C713" s="1" t="s">
        <v>570</v>
      </c>
      <c r="G713" s="120">
        <v>4.6500000000000004</v>
      </c>
      <c r="H713" s="121" t="s">
        <v>2</v>
      </c>
      <c r="I713" s="104"/>
      <c r="J713" s="19">
        <f t="shared" si="49"/>
        <v>0</v>
      </c>
      <c r="K713" s="19"/>
    </row>
    <row r="714" spans="1:14" ht="87" customHeight="1">
      <c r="A714" s="162" t="s">
        <v>432</v>
      </c>
      <c r="C714" s="30" t="s">
        <v>433</v>
      </c>
      <c r="G714" s="120">
        <v>15.7</v>
      </c>
      <c r="H714" s="121" t="s">
        <v>2</v>
      </c>
      <c r="I714" s="104"/>
      <c r="J714" s="19">
        <f t="shared" si="49"/>
        <v>0</v>
      </c>
      <c r="K714" s="19"/>
    </row>
    <row r="715" spans="1:14" ht="87" customHeight="1">
      <c r="A715" s="162" t="s">
        <v>439</v>
      </c>
      <c r="C715" s="30" t="s">
        <v>440</v>
      </c>
      <c r="G715" s="120">
        <v>17.95</v>
      </c>
      <c r="H715" s="121" t="s">
        <v>2</v>
      </c>
      <c r="I715" s="104"/>
      <c r="J715" s="19">
        <f t="shared" si="49"/>
        <v>0</v>
      </c>
      <c r="K715" s="19"/>
      <c r="L715" s="208" t="s">
        <v>441</v>
      </c>
    </row>
    <row r="716" spans="1:14" ht="87" customHeight="1">
      <c r="A716" s="162" t="s">
        <v>495</v>
      </c>
      <c r="C716" s="41" t="s">
        <v>497</v>
      </c>
      <c r="G716" s="120">
        <v>11.8</v>
      </c>
      <c r="H716" s="121" t="s">
        <v>2</v>
      </c>
      <c r="I716" s="104"/>
      <c r="J716" s="19">
        <f t="shared" si="49"/>
        <v>0</v>
      </c>
      <c r="K716" s="19"/>
      <c r="L716" s="206" t="s">
        <v>496</v>
      </c>
    </row>
    <row r="717" spans="1:14" ht="28.5" customHeight="1">
      <c r="G717" s="120"/>
      <c r="H717" s="124"/>
      <c r="I717" s="104"/>
    </row>
    <row r="718" spans="1:14" s="7" customFormat="1" ht="45" customHeight="1">
      <c r="A718" s="160"/>
      <c r="C718" s="8" t="s">
        <v>199</v>
      </c>
      <c r="D718" s="8"/>
      <c r="G718" s="129"/>
      <c r="H718" s="127"/>
      <c r="I718" s="107"/>
      <c r="J718" s="20"/>
      <c r="K718" s="20"/>
      <c r="L718" s="192"/>
      <c r="M718" s="56"/>
      <c r="N718" s="56"/>
    </row>
    <row r="719" spans="1:14" s="9" customFormat="1" ht="24" customHeight="1">
      <c r="A719" s="161"/>
      <c r="C719" s="10" t="s">
        <v>1092</v>
      </c>
      <c r="D719" s="10"/>
      <c r="G719" s="125"/>
      <c r="H719" s="119"/>
      <c r="I719" s="106"/>
      <c r="J719" s="16"/>
      <c r="K719" s="16"/>
      <c r="L719" s="193"/>
      <c r="M719" s="57"/>
      <c r="N719" s="57"/>
    </row>
    <row r="720" spans="1:14" ht="87" customHeight="1">
      <c r="A720" s="162" t="s">
        <v>1265</v>
      </c>
      <c r="C720" s="1" t="s">
        <v>1266</v>
      </c>
      <c r="G720" s="120">
        <v>82.95</v>
      </c>
      <c r="H720" s="121" t="s">
        <v>1</v>
      </c>
      <c r="I720" s="104"/>
      <c r="J720" s="19">
        <f>I720*G720</f>
        <v>0</v>
      </c>
      <c r="K720" s="19"/>
    </row>
    <row r="721" spans="1:14" ht="87" customHeight="1">
      <c r="A721" s="162" t="s">
        <v>1174</v>
      </c>
      <c r="C721" s="1" t="s">
        <v>1175</v>
      </c>
      <c r="G721" s="120">
        <v>67.95</v>
      </c>
      <c r="H721" s="121" t="s">
        <v>1</v>
      </c>
      <c r="I721" s="104"/>
      <c r="J721" s="19">
        <f>I721*G721</f>
        <v>0</v>
      </c>
      <c r="K721" s="19"/>
    </row>
    <row r="722" spans="1:14" ht="18.75" customHeight="1">
      <c r="G722" s="135"/>
      <c r="H722" s="124"/>
      <c r="I722" s="104"/>
    </row>
    <row r="723" spans="1:14" s="7" customFormat="1" ht="45" customHeight="1">
      <c r="A723" s="160"/>
      <c r="C723" s="29" t="s">
        <v>278</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1113</v>
      </c>
      <c r="C725" s="169" t="s">
        <v>981</v>
      </c>
      <c r="G725" s="120">
        <v>83.9</v>
      </c>
      <c r="H725" s="121" t="s">
        <v>1</v>
      </c>
      <c r="J725" s="19">
        <f t="shared" ref="J725:J730" si="50">I725*G725</f>
        <v>0</v>
      </c>
      <c r="K725" s="19"/>
    </row>
    <row r="726" spans="1:14" ht="87" customHeight="1">
      <c r="A726" s="157" t="s">
        <v>982</v>
      </c>
      <c r="C726" s="169" t="s">
        <v>1450</v>
      </c>
      <c r="G726" s="120">
        <v>89.8</v>
      </c>
      <c r="H726" s="121" t="s">
        <v>1</v>
      </c>
      <c r="J726" s="19">
        <f t="shared" si="50"/>
        <v>0</v>
      </c>
      <c r="K726" s="19"/>
    </row>
    <row r="727" spans="1:14" ht="87" customHeight="1">
      <c r="A727" s="174" t="s">
        <v>1086</v>
      </c>
      <c r="C727" s="170" t="s">
        <v>1087</v>
      </c>
      <c r="G727" s="120">
        <v>39.950000000000003</v>
      </c>
      <c r="H727" s="121" t="s">
        <v>1</v>
      </c>
      <c r="J727" s="19">
        <f>I727*G727</f>
        <v>0</v>
      </c>
      <c r="K727" s="19"/>
    </row>
    <row r="728" spans="1:14" ht="87" customHeight="1">
      <c r="A728" s="174" t="s">
        <v>1088</v>
      </c>
      <c r="C728" s="170" t="s">
        <v>1089</v>
      </c>
      <c r="G728" s="120">
        <v>44.95</v>
      </c>
      <c r="H728" s="121" t="s">
        <v>1</v>
      </c>
      <c r="J728" s="19">
        <f>I728*G728</f>
        <v>0</v>
      </c>
      <c r="K728" s="19"/>
    </row>
    <row r="729" spans="1:14" ht="87" customHeight="1">
      <c r="A729" s="174" t="s">
        <v>1090</v>
      </c>
      <c r="C729" s="170" t="s">
        <v>1091</v>
      </c>
      <c r="G729" s="120">
        <v>138.5</v>
      </c>
      <c r="H729" s="121" t="s">
        <v>6</v>
      </c>
      <c r="J729" s="19">
        <f>I729*G729</f>
        <v>0</v>
      </c>
      <c r="K729" s="19"/>
    </row>
    <row r="730" spans="1:14" ht="87" customHeight="1">
      <c r="A730" s="157" t="s">
        <v>859</v>
      </c>
      <c r="C730" s="1" t="s">
        <v>983</v>
      </c>
      <c r="G730" s="120">
        <v>164.75</v>
      </c>
      <c r="H730" s="121" t="s">
        <v>6</v>
      </c>
      <c r="I730" s="104"/>
      <c r="J730" s="19">
        <f t="shared" si="50"/>
        <v>0</v>
      </c>
      <c r="K730" s="19"/>
      <c r="L730" s="211" t="s">
        <v>860</v>
      </c>
    </row>
    <row r="731" spans="1:14" ht="25.5" customHeight="1">
      <c r="G731" s="120"/>
      <c r="H731" s="121"/>
      <c r="I731" s="104"/>
      <c r="J731" s="19"/>
      <c r="K731" s="19"/>
    </row>
    <row r="732" spans="1:14" s="9" customFormat="1" ht="24" customHeight="1">
      <c r="A732" s="161"/>
      <c r="C732" s="10" t="s">
        <v>974</v>
      </c>
      <c r="D732" s="10"/>
      <c r="G732" s="125"/>
      <c r="H732" s="119"/>
      <c r="I732" s="106"/>
      <c r="J732" s="125"/>
      <c r="K732" s="125"/>
      <c r="L732" s="119"/>
      <c r="M732" s="60"/>
      <c r="N732" s="143" t="str">
        <f>IF((M732*$M$2)=0,"",(M732*$M$2))</f>
        <v/>
      </c>
    </row>
    <row r="733" spans="1:14" ht="87" customHeight="1">
      <c r="A733" s="151" t="s">
        <v>975</v>
      </c>
      <c r="C733" s="1" t="s">
        <v>976</v>
      </c>
      <c r="G733" s="120">
        <v>664.5</v>
      </c>
      <c r="H733" s="121" t="s">
        <v>1</v>
      </c>
      <c r="I733" s="104"/>
      <c r="J733" s="19">
        <f>I733*G733</f>
        <v>0</v>
      </c>
      <c r="K733" s="19"/>
      <c r="L733" s="219" t="s">
        <v>979</v>
      </c>
    </row>
    <row r="734" spans="1:14" ht="87" customHeight="1">
      <c r="A734" s="151" t="s">
        <v>977</v>
      </c>
      <c r="C734" s="41" t="s">
        <v>978</v>
      </c>
      <c r="G734" s="120">
        <v>159.99</v>
      </c>
      <c r="H734" s="121" t="s">
        <v>6</v>
      </c>
      <c r="I734" s="104"/>
      <c r="J734" s="19">
        <f>I734*G734</f>
        <v>0</v>
      </c>
      <c r="K734" s="19"/>
      <c r="L734" s="219" t="s">
        <v>980</v>
      </c>
    </row>
    <row r="735" spans="1:14" ht="23.25" customHeight="1">
      <c r="G735" s="135"/>
      <c r="H735" s="124"/>
      <c r="I735" s="104"/>
    </row>
    <row r="736" spans="1:14" s="142" customFormat="1" ht="45" customHeight="1">
      <c r="A736" s="160"/>
      <c r="B736" s="7"/>
      <c r="C736" s="29" t="s">
        <v>1193</v>
      </c>
      <c r="D736" s="29"/>
      <c r="G736" s="129"/>
      <c r="H736" s="127"/>
      <c r="L736" s="220"/>
      <c r="M736" s="186"/>
    </row>
    <row r="737" spans="1:14" s="9" customFormat="1" ht="24" customHeight="1">
      <c r="A737" s="161"/>
      <c r="C737" s="10" t="s">
        <v>812</v>
      </c>
      <c r="D737" s="10"/>
      <c r="G737" s="125"/>
      <c r="H737" s="119"/>
      <c r="I737" s="106"/>
      <c r="J737" s="125"/>
      <c r="K737" s="125"/>
      <c r="L737" s="119"/>
      <c r="M737" s="60"/>
      <c r="N737" s="143" t="str">
        <f>IF((M737*$M$2)=0,"",(M737*$M$2))</f>
        <v/>
      </c>
    </row>
    <row r="738" spans="1:14" ht="87" customHeight="1">
      <c r="A738" s="162" t="s">
        <v>705</v>
      </c>
      <c r="C738" s="1" t="s">
        <v>706</v>
      </c>
      <c r="G738" s="120">
        <v>425.7</v>
      </c>
      <c r="H738" s="121" t="s">
        <v>6</v>
      </c>
      <c r="I738" s="97"/>
      <c r="J738" s="19">
        <f>I738*G738</f>
        <v>0</v>
      </c>
      <c r="K738" s="19"/>
      <c r="L738" s="194" t="s">
        <v>708</v>
      </c>
      <c r="M738" s="45" t="s">
        <v>707</v>
      </c>
    </row>
    <row r="739" spans="1:14" ht="87" customHeight="1">
      <c r="A739" s="162" t="s">
        <v>601</v>
      </c>
      <c r="C739" s="1" t="s">
        <v>602</v>
      </c>
      <c r="G739" s="120">
        <v>117</v>
      </c>
      <c r="H739" s="121" t="s">
        <v>2</v>
      </c>
      <c r="I739" s="104"/>
      <c r="J739" s="19">
        <f>I739*G739</f>
        <v>0</v>
      </c>
      <c r="K739" s="19"/>
      <c r="L739" s="194" t="s">
        <v>603</v>
      </c>
    </row>
    <row r="740" spans="1:14" s="9" customFormat="1" ht="24" customHeight="1">
      <c r="A740" s="161"/>
      <c r="C740" s="10" t="s">
        <v>1194</v>
      </c>
      <c r="D740" s="10"/>
      <c r="G740" s="125"/>
      <c r="H740" s="119"/>
      <c r="I740" s="106"/>
      <c r="J740" s="125"/>
      <c r="K740" s="125"/>
      <c r="L740" s="119"/>
      <c r="M740" s="60"/>
      <c r="N740" s="119"/>
    </row>
    <row r="741" spans="1:14" ht="87" customHeight="1">
      <c r="A741" s="162" t="s">
        <v>1195</v>
      </c>
      <c r="C741" s="30" t="s">
        <v>1196</v>
      </c>
      <c r="G741" s="120">
        <v>647.9</v>
      </c>
      <c r="H741" s="121" t="s">
        <v>2</v>
      </c>
      <c r="I741" s="97"/>
      <c r="J741" s="19">
        <f>I741*G741</f>
        <v>0</v>
      </c>
      <c r="K741" s="19"/>
    </row>
    <row r="742" spans="1:14" ht="87" customHeight="1">
      <c r="A742" s="151" t="s">
        <v>1192</v>
      </c>
      <c r="C742" s="1" t="s">
        <v>1197</v>
      </c>
      <c r="G742" s="120">
        <v>620.54999999999995</v>
      </c>
      <c r="H742" s="121" t="s">
        <v>2</v>
      </c>
      <c r="I742" s="97"/>
      <c r="J742" s="19">
        <f>I742*G742</f>
        <v>0</v>
      </c>
      <c r="K742" s="19"/>
    </row>
    <row r="743" spans="1:14" s="9" customFormat="1" ht="24" customHeight="1">
      <c r="A743" s="161"/>
      <c r="C743" s="10" t="s">
        <v>997</v>
      </c>
      <c r="D743" s="10"/>
      <c r="G743" s="125"/>
      <c r="H743" s="119"/>
      <c r="I743" s="106"/>
      <c r="J743" s="125"/>
      <c r="K743" s="125"/>
      <c r="L743" s="119"/>
      <c r="M743" s="60"/>
      <c r="N743" s="119"/>
    </row>
    <row r="744" spans="1:14" ht="87" customHeight="1">
      <c r="A744" s="162" t="s">
        <v>813</v>
      </c>
      <c r="C744" s="1" t="s">
        <v>814</v>
      </c>
      <c r="G744" s="120">
        <v>34.700000000000003</v>
      </c>
      <c r="H744" s="121" t="s">
        <v>2</v>
      </c>
      <c r="I744" s="97"/>
      <c r="J744" s="19">
        <f>I744*G744</f>
        <v>0</v>
      </c>
      <c r="K744" s="19"/>
    </row>
    <row r="745" spans="1:14" ht="87" customHeight="1">
      <c r="A745" s="162" t="s">
        <v>815</v>
      </c>
      <c r="C745" s="1" t="s">
        <v>816</v>
      </c>
      <c r="G745" s="120">
        <v>89</v>
      </c>
      <c r="H745" s="121" t="s">
        <v>2</v>
      </c>
      <c r="I745" s="104"/>
      <c r="J745" s="19">
        <f>I745*G745</f>
        <v>0</v>
      </c>
      <c r="K745" s="19"/>
    </row>
    <row r="746" spans="1:14" ht="87" customHeight="1">
      <c r="A746" s="162" t="s">
        <v>1371</v>
      </c>
      <c r="C746" s="1" t="s">
        <v>1372</v>
      </c>
      <c r="G746" s="120">
        <v>117.85</v>
      </c>
      <c r="H746" s="121" t="s">
        <v>2</v>
      </c>
      <c r="I746" s="104"/>
      <c r="J746" s="19">
        <f>I746*G746</f>
        <v>0</v>
      </c>
      <c r="K746" s="19"/>
    </row>
    <row r="747" spans="1:14" ht="87" customHeight="1">
      <c r="A747" s="151" t="s">
        <v>998</v>
      </c>
      <c r="C747" s="41" t="s">
        <v>1012</v>
      </c>
      <c r="G747" s="122">
        <v>126.99</v>
      </c>
      <c r="H747" s="121" t="s">
        <v>2</v>
      </c>
      <c r="I747" s="104"/>
      <c r="J747" s="19">
        <f t="shared" ref="J747:J752" si="51">I747*G747</f>
        <v>0</v>
      </c>
      <c r="K747" s="19"/>
    </row>
    <row r="748" spans="1:14" ht="87" customHeight="1">
      <c r="A748" s="151" t="s">
        <v>999</v>
      </c>
      <c r="C748" s="41" t="s">
        <v>1031</v>
      </c>
      <c r="G748" s="122">
        <v>89.99</v>
      </c>
      <c r="H748" s="121" t="s">
        <v>2</v>
      </c>
      <c r="I748" s="104"/>
      <c r="J748" s="19">
        <f t="shared" si="51"/>
        <v>0</v>
      </c>
      <c r="K748" s="19"/>
    </row>
    <row r="749" spans="1:14" ht="87" customHeight="1">
      <c r="A749" s="151" t="s">
        <v>1000</v>
      </c>
      <c r="C749" s="41" t="s">
        <v>1013</v>
      </c>
      <c r="G749" s="122">
        <v>54.99</v>
      </c>
      <c r="H749" s="121" t="s">
        <v>2</v>
      </c>
      <c r="I749" s="104"/>
      <c r="J749" s="19">
        <f t="shared" si="51"/>
        <v>0</v>
      </c>
      <c r="K749" s="19"/>
    </row>
    <row r="750" spans="1:14" ht="87" customHeight="1">
      <c r="A750" s="151" t="s">
        <v>1001</v>
      </c>
      <c r="C750" s="41" t="s">
        <v>1014</v>
      </c>
      <c r="G750" s="122">
        <v>52.99</v>
      </c>
      <c r="H750" s="121" t="s">
        <v>2</v>
      </c>
      <c r="I750" s="104"/>
      <c r="J750" s="19">
        <f t="shared" si="51"/>
        <v>0</v>
      </c>
      <c r="K750" s="19"/>
    </row>
    <row r="751" spans="1:14" ht="87" customHeight="1">
      <c r="A751" s="151" t="s">
        <v>1002</v>
      </c>
      <c r="C751" s="41" t="s">
        <v>1015</v>
      </c>
      <c r="G751" s="122">
        <v>45.99</v>
      </c>
      <c r="H751" s="121" t="s">
        <v>2</v>
      </c>
      <c r="I751" s="104"/>
      <c r="J751" s="19">
        <f t="shared" si="51"/>
        <v>0</v>
      </c>
      <c r="K751" s="19"/>
    </row>
    <row r="752" spans="1:14" ht="87" customHeight="1">
      <c r="A752" s="151" t="s">
        <v>1003</v>
      </c>
      <c r="C752" s="41" t="s">
        <v>1011</v>
      </c>
      <c r="G752" s="122">
        <v>29.99</v>
      </c>
      <c r="H752" s="121" t="s">
        <v>2</v>
      </c>
      <c r="I752" s="104"/>
      <c r="J752" s="19">
        <f t="shared" si="51"/>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6" r:id="rId1"/>
    <hyperlink ref="L585" r:id="rId2"/>
    <hyperlink ref="L335" r:id="rId3"/>
    <hyperlink ref="L507"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5" r:id="rId10"/>
    <hyperlink ref="L381" r:id="rId11"/>
    <hyperlink ref="L382" r:id="rId12"/>
    <hyperlink ref="L539" r:id="rId13"/>
    <hyperlink ref="L645" r:id="rId14"/>
    <hyperlink ref="C1" r:id="rId15"/>
    <hyperlink ref="L342" r:id="rId16"/>
    <hyperlink ref="L416" r:id="rId17"/>
    <hyperlink ref="L716" r:id="rId18"/>
    <hyperlink ref="L425"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6" r:id="rId30"/>
    <hyperlink ref="L477" r:id="rId31"/>
    <hyperlink ref="M342" r:id="rId32"/>
    <hyperlink ref="L344" r:id="rId33"/>
    <hyperlink ref="L345" r:id="rId34"/>
    <hyperlink ref="L346" r:id="rId35"/>
    <hyperlink ref="L393" r:id="rId36"/>
    <hyperlink ref="M393" r:id="rId37"/>
    <hyperlink ref="M376" r:id="rId38"/>
    <hyperlink ref="L376" r:id="rId39"/>
    <hyperlink ref="M525" r:id="rId40"/>
    <hyperlink ref="L525" r:id="rId41"/>
    <hyperlink ref="L526" r:id="rId42"/>
    <hyperlink ref="M526" r:id="rId43"/>
    <hyperlink ref="L401" r:id="rId44"/>
    <hyperlink ref="L550" r:id="rId45"/>
    <hyperlink ref="L542" r:id="rId46"/>
    <hyperlink ref="L337" r:id="rId47"/>
    <hyperlink ref="L530" r:id="rId48"/>
    <hyperlink ref="L536" r:id="rId49"/>
    <hyperlink ref="M536" r:id="rId50"/>
    <hyperlink ref="K201" r:id="rId51"/>
    <hyperlink ref="K202" r:id="rId52"/>
    <hyperlink ref="L403" r:id="rId53"/>
    <hyperlink ref="L404" r:id="rId54"/>
    <hyperlink ref="M385" r:id="rId55"/>
    <hyperlink ref="L516"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2021-04-09T11:36:43Z</dcterms:modified>
</cp:coreProperties>
</file>