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<sst xmlns="http://schemas.openxmlformats.org/spreadsheetml/2006/main" count="2253" uniqueCount="1553">
  <si>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</si>
  <si>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</si>
  <si>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</si>
  <si>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</si>
  <si>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</si>
  <si>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</si>
  <si>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</si>
  <si>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</si>
  <si>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</si>
  <si>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</si>
  <si>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</si>
  <si>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</si>
  <si>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</si>
  <si>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</si>
  <si>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</si>
  <si>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</si>
  <si>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</si>
  <si>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</si>
  <si>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</si>
  <si>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</si>
  <si>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</si>
  <si>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</si>
  <si>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</si>
  <si>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</si>
  <si>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</si>
  <si>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</si>
  <si>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</si>
  <si>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</si>
  <si>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</si>
  <si>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</si>
  <si>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</si>
  <si>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</si>
  <si>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</si>
  <si>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</si>
  <si>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</si>
  <si>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</si>
  <si>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</si>
  <si>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</si>
  <si>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</si>
  <si>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</si>
  <si>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</si>
  <si>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</si>
  <si>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</si>
  <si>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</si>
  <si>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</si>
  <si>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</si>
  <si>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</si>
  <si>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</si>
  <si>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</si>
  <si>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</si>
  <si>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</si>
  <si>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</si>
  <si>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</si>
  <si>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</si>
  <si>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</si>
  <si>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</si>
  <si>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</si>
  <si>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</si>
  <si>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</si>
  <si>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</si>
  <si>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</si>
  <si>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</si>
  <si>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</si>
  <si>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</si>
  <si>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</si>
  <si>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</si>
  <si>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</si>
  <si>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</si>
  <si>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</si>
  <si>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</si>
  <si>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</si>
  <si>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</si>
  <si>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</si>
  <si>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</si>
  <si>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</si>
  <si>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</si>
  <si>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</si>
  <si>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</si>
  <si>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</si>
  <si>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</si>
  <si>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</si>
  <si>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</si>
  <si>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</si>
  <si>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</si>
  <si>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</si>
  <si>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</si>
  <si>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</si>
  <si>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</si>
  <si>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</si>
  <si>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</si>
  <si>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</si>
  <si>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</si>
  <si>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</si>
  <si>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</si>
  <si>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</si>
  <si>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</si>
  <si>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</si>
  <si>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</si>
  <si>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</si>
  <si>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</si>
  <si>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</si>
  <si>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</si>
  <si>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</si>
  <si>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</si>
  <si>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</si>
  <si>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</si>
  <si>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</si>
  <si>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</si>
  <si>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</si>
  <si>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</si>
  <si>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</si>
  <si>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</si>
  <si>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</si>
  <si>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</si>
  <si>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</si>
  <si>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</si>
  <si>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</si>
  <si>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</si>
  <si>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</si>
  <si>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</si>
  <si>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</si>
  <si>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</si>
  <si>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</si>
  <si>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</si>
  <si>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</si>
  <si>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</si>
  <si>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</si>
  <si>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</si>
  <si>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</si>
  <si>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</si>
  <si>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</si>
  <si>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</si>
  <si>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</si>
  <si>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</si>
  <si>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</si>
  <si>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</si>
  <si>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</si>
  <si>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</si>
  <si>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</si>
  <si>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</si>
  <si>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</si>
  <si>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</si>
  <si>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</si>
  <si>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</si>
  <si>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</si>
  <si>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</si>
  <si>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</si>
  <si>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</si>
  <si>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</si>
  <si>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</si>
  <si>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</si>
  <si>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</si>
  <si>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</si>
  <si>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</si>
  <si>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</si>
  <si>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</si>
  <si>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</si>
  <si>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</si>
  <si>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</si>
  <si>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</si>
  <si>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</si>
  <si>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</si>
  <si>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</si>
  <si>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</si>
  <si>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</si>
  <si>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</si>
  <si>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</si>
  <si>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</si>
  <si>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</si>
  <si>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</si>
  <si>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</si>
  <si>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</si>
  <si>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</si>
  <si>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</si>
  <si>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</si>
  <si>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</si>
  <si>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</si>
  <si>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</si>
  <si>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</si>
  <si>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</si>
  <si>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</si>
  <si>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</si>
  <si>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</si>
  <si>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</si>
  <si>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</si>
  <si>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</si>
  <si>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</si>
  <si>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</si>
  <si>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</si>
  <si>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</si>
  <si>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</si>
  <si>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</si>
  <si>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</si>
  <si>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</si>
  <si>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</si>
  <si>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</si>
  <si>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</si>
  <si>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</si>
  <si>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</si>
  <si>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</si>
  <si>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</si>
  <si>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</si>
  <si>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</si>
  <si>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</si>
  <si>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</si>
  <si>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</si>
  <si>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</si>
  <si>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</si>
  <si>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</si>
  <si>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</si>
  <si>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</si>
  <si>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</si>
  <si>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</si>
  <si>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</si>
  <si>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</si>
  <si>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</si>
  <si>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</si>
  <si>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</si>
  <si>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</si>
  <si>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</si>
  <si>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</si>
  <si>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</si>
  <si>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</si>
  <si>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</si>
  <si>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</si>
  <si>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</si>
  <si>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</si>
  <si>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</si>
  <si>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</si>
  <si>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</si>
  <si>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</si>
  <si>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</si>
  <si>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</si>
  <si>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</si>
  <si>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</si>
  <si>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</si>
  <si>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</si>
  <si>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</si>
  <si>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</si>
  <si>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</si>
  <si>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</si>
  <si>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</si>
  <si>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</si>
  <si>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</si>
  <si>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</si>
  <si>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</si>
  <si>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</si>
  <si>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</si>
  <si>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</si>
  <si>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</si>
  <si>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</si>
  <si>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</si>
  <si>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</si>
  <si>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</si>
  <si>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</si>
  <si>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</si>
  <si>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</si>
  <si>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</si>
  <si>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</si>
  <si>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</si>
  <si>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</si>
  <si>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</si>
  <si>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</si>
  <si>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</si>
  <si>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</si>
  <si>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</si>
  <si>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</si>
  <si>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</si>
  <si>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</si>
  <si>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</si>
  <si>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</si>
  <si>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</si>
  <si>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</si>
  <si>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</si>
  <si>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</si>
  <si>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</si>
  <si>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</si>
  <si>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</si>
  <si>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</si>
  <si>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</si>
  <si>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</si>
  <si>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</si>
  <si>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</si>
  <si>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</si>
  <si>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</si>
  <si>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</si>
  <si>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</si>
  <si>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</si>
  <si>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</si>
  <si>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</si>
  <si>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</si>
  <si>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</si>
  <si>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</si>
  <si>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</si>
  <si>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</si>
  <si>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</si>
  <si>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</si>
  <si>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</si>
  <si>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</si>
  <si>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</si>
  <si>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</si>
  <si>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</si>
  <si>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</si>
  <si>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</si>
  <si>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</si>
  <si>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</si>
  <si>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</si>
  <si>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</si>
  <si>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</si>
  <si>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</si>
  <si>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</si>
  <si>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</si>
  <si>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</si>
  <si>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</si>
  <si>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</si>
  <si>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</si>
  <si>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</si>
  <si>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</si>
  <si>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</si>
  <si>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</si>
  <si>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</si>
  <si>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</si>
  <si>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</si>
  <si>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</si>
  <si>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</si>
  <si>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</si>
  <si>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</si>
  <si>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</si>
  <si>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</si>
  <si>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</si>
  <si>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</si>
  <si>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</si>
  <si>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</si>
  <si>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</si>
  <si>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</si>
  <si>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</si>
  <si>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</si>
  <si>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</si>
  <si>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</si>
  <si>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</si>
  <si>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</si>
  <si>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</si>
  <si>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</si>
  <si>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</si>
  <si>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</si>
  <si>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</si>
  <si>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</si>
  <si>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</si>
  <si>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</si>
  <si>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</si>
  <si>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</si>
  <si>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</si>
  <si>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</si>
  <si>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</si>
  <si>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</si>
  <si>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</si>
  <si>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</si>
  <si>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</si>
  <si>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</si>
  <si>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</si>
  <si>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</si>
  <si>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</si>
  <si>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</si>
  <si>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</si>
  <si>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</si>
  <si>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</si>
  <si>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</si>
  <si>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</si>
  <si>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</si>
  <si>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</si>
  <si>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</si>
  <si>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</si>
  <si>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</si>
  <si>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</si>
  <si>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</si>
  <si>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</si>
  <si>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</si>
  <si>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</si>
  <si>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</si>
  <si>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</si>
  <si>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</si>
  <si>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</si>
  <si>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</si>
  <si>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</si>
  <si>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</si>
  <si>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</si>
  <si>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</si>
  <si>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</si>
  <si>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</si>
  <si>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</si>
  <si>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</si>
  <si>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</si>
  <si>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</si>
  <si>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</si>
  <si>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</si>
  <si>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</si>
  <si>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</si>
  <si>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</si>
  <si>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</si>
  <si>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</si>
  <si>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</si>
  <si>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</si>
  <si>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</si>
  <si>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</si>
  <si>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</si>
  <si>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</si>
  <si>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</si>
  <si>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</si>
  <si>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</si>
  <si>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</si>
  <si>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</si>
  <si>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</si>
  <si>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</si>
  <si>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</si>
  <si>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</si>
  <si>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</si>
  <si>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</si>
  <si>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</si>
  <si>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</si>
  <si>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</si>
  <si>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</si>
  <si>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</si>
  <si>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</si>
  <si>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</si>
  <si>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</si>
  <si>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</si>
  <si>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</si>
  <si>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</si>
  <si>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</si>
  <si>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</si>
  <si>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</si>
  <si>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</si>
  <si>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</si>
  <si>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</si>
  <si>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</si>
  <si>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</si>
  <si>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</si>
  <si>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</si>
  <si>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</si>
  <si>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</si>
  <si>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</si>
  <si>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</si>
  <si>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</si>
  <si>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</si>
  <si>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</si>
  <si>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</si>
  <si>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</si>
  <si>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</si>
  <si>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</si>
  <si>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</si>
  <si>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</si>
  <si>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</si>
  <si>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</si>
  <si>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</si>
  <si>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</si>
  <si>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</si>
  <si>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</si>
  <si>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</si>
  <si>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</si>
  <si>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</si>
  <si>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</si>
  <si>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</si>
  <si>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</si>
  <si>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</si>
  <si>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</si>
  <si>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</si>
  <si>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</si>
  <si>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</si>
  <si>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</si>
  <si>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</si>
  <si>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</si>
  <si>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</si>
  <si>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</si>
  <si>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</si>
  <si>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</si>
  <si>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</si>
  <si>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</si>
  <si>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</si>
  <si>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</si>
  <si>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</si>
  <si>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</si>
  <si>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</si>
  <si>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</si>
  <si>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</si>
  <si>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</si>
  <si>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</si>
  <si>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</si>
  <si>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</si>
  <si>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</si>
  <si>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</si>
  <si>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</si>
  <si>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</si>
  <si>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</si>
  <si>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</si>
  <si>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</si>
  <si>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</si>
  <si>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</si>
  <si>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</si>
  <si>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</si>
  <si>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</si>
  <si>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</si>
  <si>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</si>
  <si>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</si>
  <si>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</si>
  <si>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</si>
  <si>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</si>
  <si>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</si>
  <si>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</si>
  <si>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</si>
  <si>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</si>
  <si>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</si>
  <si>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</si>
  <si>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</si>
  <si>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</si>
  <si>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</si>
  <si>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</si>
  <si>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</si>
  <si>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</si>
  <si>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</si>
  <si>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</si>
  <si>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</si>
  <si>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</si>
  <si>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</si>
  <si>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</si>
  <si>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</si>
  <si>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</si>
  <si>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</si>
  <si>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</si>
  <si>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</si>
  <si>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</si>
  <si>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</si>
  <si>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</si>
  <si>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</si>
  <si>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</si>
  <si>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</si>
  <si>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</si>
  <si>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</si>
  <si>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</si>
  <si>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</si>
  <si>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</si>
  <si>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</si>
  <si>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</si>
  <si>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</si>
  <si>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</si>
  <si>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</si>
  <si>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</si>
  <si>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</si>
  <si>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</si>
  <si>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</si>
  <si>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</si>
  <si>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</si>
  <si>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</si>
  <si>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</si>
  <si>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</si>
  <si>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</si>
  <si>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</si>
  <si>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</si>
  <si>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</si>
  <si>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</si>
  <si>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</si>
  <si>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</si>
  <si>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</si>
  <si>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</si>
  <si>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</si>
  <si>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</si>
  <si>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</si>
  <si>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</si>
  <si>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</si>
  <si>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</si>
  <si>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</si>
  <si>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</si>
  <si>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</si>
  <si>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</si>
  <si>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</si>
  <si>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</si>
  <si>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</si>
  <si>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</si>
  <si>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</si>
  <si>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</si>
  <si>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</si>
  <si>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</si>
  <si>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</si>
  <si>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</si>
  <si>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</si>
  <si>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</si>
  <si>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</si>
  <si>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</si>
  <si>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</si>
  <si>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</si>
  <si>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</si>
  <si>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</si>
  <si>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</si>
  <si>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</si>
  <si>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</si>
  <si>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</si>
  <si>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</si>
  <si>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</si>
  <si>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</si>
  <si>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</si>
  <si>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</si>
  <si>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</si>
  <si>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</si>
  <si>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</si>
  <si>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</si>
  <si>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</si>
  <si>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</si>
  <si>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</si>
  <si>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</si>
  <si>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</si>
  <si>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</si>
  <si>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</si>
  <si>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</si>
  <si>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</si>
  <si>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</si>
  <si>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</si>
  <si>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</si>
  <si>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</si>
  <si>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</si>
  <si>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</si>
  <si>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</si>
  <si>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</si>
  <si>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</si>
  <si>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</si>
  <si>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</si>
  <si>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</si>
  <si>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</si>
  <si>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</si>
  <si>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</si>
  <si>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</si>
  <si>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</si>
  <si>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</si>
  <si>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</si>
  <si>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</si>
  <si>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</si>
  <si>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</si>
  <si>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</si>
  <si>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</si>
  <si>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</si>
  <si>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</si>
  <si>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</si>
  <si>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</si>
  <si>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</si>
  <si>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</si>
  <si>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</si>
  <si>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</si>
  <si>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</si>
  <si>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</si>
  <si>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</si>
  <si>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</si>
  <si>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</si>
  <si>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</si>
  <si>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</si>
  <si>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</si>
  <si>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</si>
  <si>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</si>
  <si>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</si>
  <si>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</si>
  <si>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</si>
  <si>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</si>
  <si>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</si>
  <si>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</si>
  <si>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</si>
  <si>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</si>
  <si>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</si>
  <si>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</si>
  <si>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</si>
  <si>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</si>
  <si>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</si>
  <si>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</si>
  <si>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</si>
  <si>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</si>
  <si>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</si>
  <si>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</si>
  <si>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</si>
  <si>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</si>
  <si>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</si>
  <si>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</si>
  <si>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</si>
  <si>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</si>
  <si>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</si>
  <si>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</si>
  <si>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</si>
  <si>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</si>
  <si>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</si>
  <si>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</si>
  <si>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</si>
  <si>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</si>
  <si>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</si>
  <si>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</si>
  <si>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</si>
  <si>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</si>
  <si>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</si>
  <si>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</si>
  <si>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</si>
  <si>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</si>
  <si>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</si>
  <si>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</si>
  <si>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</si>
  <si>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</si>
  <si>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</si>
  <si>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</si>
  <si>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</si>
  <si>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</si>
  <si>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</si>
  <si>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</si>
  <si>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</si>
  <si>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</si>
  <si>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</si>
  <si>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</si>
  <si>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</si>
  <si>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</si>
  <si>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</si>
  <si>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</si>
  <si>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</si>
  <si>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</si>
  <si>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</si>
  <si>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</si>
  <si>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</si>
  <si>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</si>
  <si>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</si>
  <si>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</si>
  <si>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</si>
  <si>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</si>
  <si>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</si>
  <si>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</si>
  <si>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</si>
  <si>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</si>
  <si>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</si>
  <si>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</si>
  <si>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</si>
  <si>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</si>
  <si>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</si>
  <si>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</si>
  <si>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</si>
  <si>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</si>
  <si>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</si>
  <si>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</si>
  <si>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</si>
  <si>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</si>
  <si>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</si>
  <si>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</si>
  <si>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</si>
  <si>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</si>
  <si>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</si>
  <si>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</si>
  <si>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</si>
  <si>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</si>
  <si>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</si>
  <si>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</si>
  <si>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</si>
  <si>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</si>
  <si>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</si>
  <si>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</si>
  <si>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</si>
  <si>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</si>
  <si>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</si>
  <si>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</si>
  <si>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</si>
  <si>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</si>
  <si>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</si>
  <si>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</si>
  <si>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</si>
  <si>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</si>
  <si>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</si>
  <si>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</si>
  <si>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</si>
  <si>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</si>
  <si>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</si>
  <si>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</si>
  <si>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</si>
  <si>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</si>
  <si>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</si>
  <si>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</si>
  <si>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</si>
  <si>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</si>
  <si>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</si>
  <si>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</si>
  <si>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</si>
  <si>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</si>
  <si>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</si>
  <si>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</si>
  <si>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</si>
  <si>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</si>
  <si>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</si>
  <si>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</si>
  <si>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</si>
  <si>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</si>
  <si>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</si>
  <si>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</si>
  <si>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</si>
  <si>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</si>
  <si>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</si>
  <si>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</si>
  <si>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</si>
  <si>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</si>
  <si>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</si>
  <si>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</si>
  <si>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</si>
  <si>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</si>
  <si>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</si>
  <si>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</si>
  <si>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</si>
  <si>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</si>
  <si>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</si>
  <si>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</si>
  <si>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</si>
  <si>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</si>
  <si>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</si>
  <si>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</si>
  <si>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</si>
  <si>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</si>
  <si>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</si>
  <si>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</si>
  <si>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</si>
  <si>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</si>
  <si>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</si>
  <si>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</si>
  <si>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</si>
  <si>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</si>
  <si>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</si>
  <si>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</si>
  <si>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</si>
  <si>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</si>
  <si>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</si>
  <si>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</si>
  <si>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</si>
  <si>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</si>
  <si>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</si>
  <si>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</si>
  <si>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</si>
  <si>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</si>
  <si>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</si>
  <si>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</si>
  <si>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</si>
  <si>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</si>
  <si>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</si>
  <si>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</si>
  <si>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</si>
  <si>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</si>
  <si>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</si>
  <si>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</si>
  <si>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</si>
  <si>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</si>
  <si>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</si>
  <si>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</si>
  <si>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</si>
  <si>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</si>
  <si>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</si>
  <si>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</si>
  <si>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</si>
  <si>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</si>
  <si>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</si>
  <si>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</si>
  <si>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</si>
  <si>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</si>
  <si>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</si>
  <si>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</si>
  <si>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</si>
  <si>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</si>
  <si>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</si>
  <si>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</si>
  <si>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</si>
  <si>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</si>
  <si>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</si>
  <si>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</si>
  <si>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</si>
  <si>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</si>
  <si>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</si>
  <si>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</si>
  <si>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</si>
  <si>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</si>
  <si>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</si>
  <si>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</si>
  <si>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</si>
  <si>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</si>
  <si>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</si>
  <si>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</si>
  <si>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</si>
  <si>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</si>
  <si>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</si>
  <si>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</si>
  <si>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</si>
  <si>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</si>
  <si>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</si>
  <si>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</si>
  <si>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</si>
  <si>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</si>
  <si>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</si>
  <si>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</si>
  <si>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</si>
  <si>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</si>
  <si>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</si>
  <si>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</si>
  <si>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</si>
  <si>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</si>
  <si>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</si>
  <si>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</si>
  <si>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</si>
  <si>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</si>
  <si>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</si>
  <si>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</si>
  <si>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</si>
  <si>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</si>
  <si>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</si>
  <si>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</si>
  <si>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</si>
  <si>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</si>
  <si>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</si>
  <si>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</si>
  <si>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</si>
  <si>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</si>
  <si>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</si>
  <si>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</si>
  <si>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</si>
  <si>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</si>
  <si>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</si>
  <si>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</si>
  <si>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</si>
  <si>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</si>
  <si>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</si>
  <si>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</si>
  <si>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</si>
  <si>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</si>
  <si>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</si>
  <si>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</si>
  <si>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</si>
  <si>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</si>
  <si>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</si>
  <si>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</si>
  <si>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</si>
  <si>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</si>
  <si>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</si>
  <si>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</si>
  <si>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</si>
  <si>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</si>
  <si>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</si>
  <si>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</si>
  <si>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</si>
  <si>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</si>
  <si>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</si>
  <si>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</si>
  <si>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</si>
  <si>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</si>
  <si>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</si>
  <si>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</si>
  <si>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</si>
  <si>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</si>
  <si>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</si>
  <si>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</si>
  <si>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</si>
  <si>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</si>
  <si>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</si>
  <si>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</si>
  <si>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</si>
  <si>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</si>
  <si>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</si>
  <si>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</si>
  <si>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</si>
  <si>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</si>
  <si>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</si>
  <si>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</si>
  <si>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</si>
  <si>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</si>
  <si>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</si>
  <si>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</si>
  <si>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</si>
  <si>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</si>
  <si>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</si>
  <si>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</si>
  <si>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</si>
  <si>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</si>
  <si>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</si>
  <si>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</si>
  <si>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</si>
  <si>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</si>
  <si>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</si>
  <si>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</si>
  <si>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</si>
  <si>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</si>
  <si>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</si>
  <si>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</si>
  <si>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</si>
  <si>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</si>
  <si>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</si>
  <si>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</si>
  <si>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</si>
  <si>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</si>
  <si>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</si>
  <si>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</si>
  <si>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</si>
  <si>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</si>
  <si>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</si>
  <si>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</si>
  <si>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</si>
  <si>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</si>
  <si>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</si>
  <si>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</si>
  <si>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</si>
  <si>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</si>
  <si>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</si>
  <si>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</si>
  <si>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</si>
  <si>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</si>
  <si>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</si>
  <si>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</si>
  <si>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</si>
  <si>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</si>
  <si>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</si>
  <si>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</si>
  <si>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</si>
  <si>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</si>
  <si>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</si>
  <si>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</si>
  <si>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</si>
  <si>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</si>
  <si>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</si>
  <si>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</si>
  <si>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</si>
  <si>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</si>
  <si>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</si>
  <si>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</si>
  <si>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</si>
  <si>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</si>
  <si>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</si>
  <si>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</si>
  <si>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</si>
  <si>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</si>
  <si>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</si>
  <si>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</si>
  <si>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</si>
  <si>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</si>
  <si>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</si>
  <si>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</si>
  <si>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</si>
  <si>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</si>
  <si>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</si>
  <si>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</si>
  <si>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</si>
  <si>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</si>
  <si>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</si>
  <si>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</si>
  <si>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</si>
  <si>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</si>
  <si>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</si>
  <si>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</si>
  <si>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</si>
  <si>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</si>
  <si>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</si>
  <si>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</si>
  <si>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</si>
  <si>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</si>
  <si>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</si>
  <si>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</si>
  <si>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</si>
  <si>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</si>
  <si>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</si>
  <si>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</si>
  <si>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</si>
  <si>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</si>
  <si>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</si>
  <si>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</si>
  <si>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</si>
  <si>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</si>
  <si>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</si>
  <si>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</si>
  <si>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</si>
  <si>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</si>
  <si>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</si>
  <si>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</si>
  <si>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</si>
  <si>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</si>
  <si>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</si>
  <si>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</si>
  <si>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</si>
  <si>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</si>
  <si>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</si>
  <si>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</si>
  <si>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</si>
  <si>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</si>
  <si>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</si>
  <si>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</si>
  <si>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</si>
  <si>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</si>
  <si>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</si>
  <si>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</si>
  <si>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</si>
  <si>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</si>
  <si>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</si>
  <si>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</si>
  <si>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</si>
  <si>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</si>
  <si>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</si>
  <si>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</si>
  <si>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</si>
  <si>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</si>
  <si>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</si>
  <si>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</si>
  <si>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</si>
  <si>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</si>
  <si>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</si>
  <si>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</si>
  <si>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</si>
  <si>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</si>
  <si>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</si>
  <si>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</si>
  <si>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</si>
  <si>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</si>
  <si>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</si>
  <si>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</si>
  <si>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</si>
  <si>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</si>
  <si>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</si>
  <si>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</si>
  <si>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</si>
  <si>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</si>
  <si>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</si>
  <si>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</si>
  <si>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</si>
  <si>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</si>
  <si>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</si>
  <si>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</si>
  <si>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</si>
  <si>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</si>
  <si>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</si>
  <si>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</si>
  <si>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</si>
  <si>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</si>
  <si>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</si>
  <si>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</si>
  <si>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</si>
  <si>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</si>
  <si>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</si>
  <si>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</si>
  <si>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</si>
  <si>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</si>
  <si>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</si>
  <si>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</si>
  <si>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</si>
  <si>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</si>
  <si>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</si>
  <si>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</si>
  <si>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</si>
  <si>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</si>
  <si>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</si>
  <si>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</si>
  <si>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</si>
  <si>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</si>
  <si>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</si>
  <si>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</si>
  <si>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</si>
  <si>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</si>
  <si>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</si>
  <si>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</si>
  <si>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</si>
  <si>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</si>
  <si>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</si>
  <si>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</si>
  <si>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</si>
  <si>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</si>
  <si>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</si>
  <si>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</si>
  <si>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</si>
  <si>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</si>
  <si>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</si>
  <si>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</si>
  <si>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</si>
  <si>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</si>
  <si>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</si>
  <si>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</si>
  <si>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</si>
  <si>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</si>
  <si>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</si>
  <si>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</si>
  <si>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</si>
  <si>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</si>
  <si>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</si>
  <si>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</si>
  <si>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</si>
  <si>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</si>
  <si>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</si>
  <si>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</si>
  <si>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</si>
  <si>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</si>
  <si>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</si>
  <si>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</si>
  <si>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</si>
  <si>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</si>
  <si>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</si>
  <si>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</si>
  <si>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</si>
  <si>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</si>
  <si>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</si>
  <si>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</si>
  <si>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</si>
  <si>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</si>
  <si>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</si>
  <si>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</si>
  <si>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</si>
  <si>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</si>
  <si>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</si>
  <si>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</si>
  <si>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</si>
  <si>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</si>
  <si>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</si>
  <si>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</si>
  <si>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</si>
  <si>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</si>
  <si>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</si>
  <si>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</si>
  <si>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</si>
  <si>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</si>
  <si>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</si>
  <si>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</si>
  <si>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</si>
  <si>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</si>
  <si>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</si>
  <si>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</si>
  <si>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</si>
  <si>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</si>
  <si>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</si>
  <si>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</si>
  <si>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</si>
  <si>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</si>
  <si>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</si>
  <si>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</si>
  <si>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</si>
  <si>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</si>
  <si>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</si>
  <si>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</si>
  <si>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</si>
  <si>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</si>
  <si>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</si>
  <si>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</si>
  <si>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</si>
  <si>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</si>
  <si>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</si>
  <si>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</si>
  <si>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</si>
  <si>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</si>
  <si>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</si>
  <si>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</si>
  <si>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</si>
  <si>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</si>
  <si>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</si>
  <si>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</si>
  <si>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</si>
  <si>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</si>
  <si>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</si>
  <si>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</si>
  <si>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</si>
  <si>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</si>
  <si>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</si>
  <si>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</si>
  <si>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</si>
  <si>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</si>
  <si>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</si>
  <si>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</si>
  <si>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</si>
  <si>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</si>
  <si>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</si>
  <si>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</si>
  <si>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</si>
  <si>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</si>
  <si>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</si>
  <si>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</si>
  <si>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</si>
  <si>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</si>
  <si>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</si>
  <si>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</si>
  <si>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</si>
  <si>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</si>
  <si>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</si>
  <si>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</si>
  <si>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</si>
  <si>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</si>
  <si>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</si>
  <si>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</si>
  <si>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</si>
  <si>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</si>
  <si>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</si>
  <si>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</si>
  <si>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</si>
  <si>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</si>
  <si>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</si>
  <si>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</si>
  <si>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</si>
  <si>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</si>
  <si>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</si>
  <si>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</si>
  <si>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</si>
  <si>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</si>
  <si>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</si>
  <si>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</si>
  <si>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</si>
  <si>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</si>
  <si>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</si>
  <si>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</si>
  <si>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</si>
  <si>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</si>
  <si>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</si>
  <si>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</si>
  <si>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</si>
  <si>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</si>
  <si>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</si>
  <si>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</si>
  <si>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</si>
  <si>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</si>
  <si>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</si>
  <si>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</si>
  <si>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</si>
  <si>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</si>
  <si>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</si>
  <si>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</si>
  <si>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</si>
  <si>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</si>
  <si>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</si>
  <si>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</si>
  <si>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</si>
  <si>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</si>
  <si>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</si>
  <si>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</si>
  <si>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</si>
  <si>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</si>
  <si>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</si>
  <si>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</si>
  <si>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</si>
  <si>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</si>
  <si>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</si>
  <si>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</si>
  <si>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</si>
  <si>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</si>
  <si>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</si>
  <si>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</si>
  <si>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</si>
  <si>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</si>
  <si>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</si>
  <si>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</si>
  <si>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</si>
  <si>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</si>
  <si>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</si>
  <si>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</si>
  <si>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</si>
  <si>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</si>
  <si>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</si>
  <si>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</si>
  <si>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</si>
  <si>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</si>
  <si>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</si>
  <si>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</si>
  <si>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</si>
  <si>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</si>
  <si>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</si>
  <si>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</si>
  <si>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</si>
  <si>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</si>
  <si>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</si>
  <si>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</si>
  <si>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</si>
  <si>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</si>
  <si>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</si>
  <si>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</si>
  <si>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</si>
  <si>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</si>
  <si>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</si>
  <si>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</si>
  <si>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</si>
  <si>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</si>
  <si>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</si>
  <si>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</si>
  <si>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</si>
  <si>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</si>
  <si>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</si>
  <si>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</si>
  <si>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</si>
  <si>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</si>
  <si>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</si>
  <si>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</si>
  <si>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</si>
  <si>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</si>
  <si>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</si>
  <si>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</si>
  <si>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</si>
  <si>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</si>
  <si>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</si>
  <si>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</si>
  <si>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</si>
  <si>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</si>
  <si>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</si>
  <si>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</si>
  <si>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</si>
  <si>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</si>
  <si>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</si>
  <si>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</si>
  <si>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</si>
  <si>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</si>
  <si>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</si>
  <si>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</si>
  <si>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</si>
  <si>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</si>
  <si>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</si>
  <si>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</si>
  <si>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</si>
  <si>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</si>
  <si>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</si>
  <si>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</si>
  <si>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</si>
  <si>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</si>
  <si>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</si>
  <si>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</si>
  <si>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</si>
  <si>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</si>
  <si>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</si>
  <si>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</si>
  <si>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</si>
  <si>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</si>
  <si>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</si>
  <si>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</si>
  <si>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</si>
  <si>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</si>
  <si>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</si>
  <si>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</si>
  <si>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</si>
  <si>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</si>
  <si>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</si>
  <si>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</si>
  <si>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</si>
  <si>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</si>
  <si>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</si>
  <si>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</si>
  <si>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</si>
  <si>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</si>
  <si>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</si>
  <si>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</si>
  <si>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</si>
  <si>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</si>
  <si>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</si>
  <si>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</si>
  <si>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</si>
  <si>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</si>
  <si>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</si>
  <si>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</si>
  <si>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</si>
  <si>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</si>
  <si>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</si>
  <si>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</si>
  <si>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</si>
  <si>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</si>
  <si>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</si>
  <si>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</si>
  <si>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</si>
  <si>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</si>
  <si>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</si>
  <si>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</si>
  <si>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</si>
  <si>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</si>
  <si>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</si>
  <si>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</si>
  <si>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</si>
  <si>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</si>
  <si>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</si>
  <si>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</si>
  <si>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</si>
  <si>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</si>
  <si>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</si>
  <si>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</si>
  <si>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</si>
  <si>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</si>
  <si>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</si>
  <si>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</si>
  <si>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</si>
  <si>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</si>
  <si>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</si>
  <si>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</si>
  <si>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</si>
  <si>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</si>
  <si>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</si>
  <si>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</si>
  <si>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</si>
  <si>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</si>
  <si>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</si>
  <si>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</si>
  <si>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</si>
  <si>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</si>
  <si>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</si>
  <si>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</si>
  <si>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</si>
  <si>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</si>
  <si>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</si>
  <si>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</si>
  <si>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</si>
  <si>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</si>
  <si>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</si>
  <si>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</si>
  <si>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</si>
  <si>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</si>
  <si>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</si>
  <si>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</si>
  <si>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</si>
  <si>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</si>
  <si>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</si>
  <si>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</si>
  <si>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</si>
  <si>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</si>
  <si>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</si>
  <si>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</si>
  <si>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</si>
  <si>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</si>
  <si>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</si>
  <si>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</si>
  <si>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</si>
  <si>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</si>
  <si>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</si>
  <si>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</si>
  <si>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</si>
  <si>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</si>
  <si>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</si>
  <si>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</si>
  <si>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</si>
  <si>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</si>
  <si>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</si>
  <si>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</si>
  <si>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</si>
  <si>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</si>
  <si>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</si>
  <si>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</si>
  <si>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</si>
  <si>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</si>
  <si>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</si>
  <si>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</si>
  <si>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</si>
  <si>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</si>
  <si>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</si>
  <si>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</si>
  <si>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</si>
  <si>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</si>
  <si>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</si>
  <si>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</si>
  <si>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</si>
  <si>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</si>
  <si>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</si>
  <si>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</si>
  <si>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</si>
  <si>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</si>
  <si>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</si>
  <si>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</si>
  <si>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</si>
  <si>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</si>
  <si>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</si>
  <si>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</si>
  <si>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</si>
  <si>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</si>
  <si>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</si>
  <si>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t>11.11.21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</si>
</sst>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8.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www.youtube.com/watch?v=nQSS-k8DanA"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500.jpg"/><Relationship Id="rId682" Type="http://schemas.openxmlformats.org/officeDocument/2006/relationships/hyperlink" Target="https://static.chipdip.ru/lib/727/DOC002727283.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s://www.youtube.com/watch?v=caZNEcixsTA"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q4BLWg2cnZg&amp;t=44s" TargetMode="External"/><Relationship Id="rId693" Type="http://schemas.openxmlformats.org/officeDocument/2006/relationships/image" Target="../media/image532.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kKb2XRjtOKI" TargetMode="External"/><Relationship Id="rId609" Type="http://schemas.openxmlformats.org/officeDocument/2006/relationships/image" Target="../media/image486.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www.radiotechnika.hu/images/TDA7297.pdf"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mysku.ru/blog/aliexpress/77908.html" TargetMode="External"/><Relationship Id="rId662" Type="http://schemas.openxmlformats.org/officeDocument/2006/relationships/image" Target="../media/image512.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9ou122SUvK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3.jpg"/><Relationship Id="rId673" Type="http://schemas.openxmlformats.org/officeDocument/2006/relationships/image" Target="../media/image520.jpe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mysku.ru/blog/china-stores/33799.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1.jpg"/><Relationship Id="rId642" Type="http://schemas.openxmlformats.org/officeDocument/2006/relationships/image" Target="../media/image502.jpg"/><Relationship Id="rId684" Type="http://schemas.openxmlformats.org/officeDocument/2006/relationships/image" Target="../media/image52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8vC4VJLzghs"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esp_d1.pdf" TargetMode="External"/><Relationship Id="rId653" Type="http://schemas.openxmlformats.org/officeDocument/2006/relationships/image" Target="../media/image505.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hyperlink" Target="https://megalvov.github.io/pdf/GM320%2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_Z3s3h5rD54" TargetMode="External"/><Relationship Id="rId597" Type="http://schemas.openxmlformats.org/officeDocument/2006/relationships/image" Target="../media/image47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hyperlink" Target="https://www.youtube.com/watch?v=FHX3hPZ-Exs&amp;ab_channel=DIYENERGY"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rW3PHWkL-w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2.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zg0XIvs3yFk"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3.jpg"/><Relationship Id="rId686" Type="http://schemas.openxmlformats.org/officeDocument/2006/relationships/hyperlink" Target="https://www.youtube.com/results?search_query=%D0%B1%D0%BB%D0%BE%D0%BA+%D0%BF%D0%B8%D1%82%D0%B0%D0%BD%D0%B8%D1%8F+%D0%BA%D0%BE%D0%BD%D1%81%D1%82%D1%80%D1%83%D0%BA%D1%82%D0%BE%D1%80+0-30V+2mA-3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habrahabr.ru/post/18206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4.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8266_pcb.pdf" TargetMode="External"/><Relationship Id="rId655" Type="http://schemas.openxmlformats.org/officeDocument/2006/relationships/hyperlink" Target="https://www.youtube.com/watch?v=EEEp7YF3U9I" TargetMode="External"/><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habrahabr.ru/post/219137/" TargetMode="External"/><Relationship Id="rId599" Type="http://schemas.openxmlformats.org/officeDocument/2006/relationships/image" Target="../media/image480.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90.jpg"/><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PcdSYl0r-CA"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7.jpeg"/><Relationship Id="rId677" Type="http://schemas.openxmlformats.org/officeDocument/2006/relationships/hyperlink" Target="https://www.youtube.com/watch?v=1cdL2qa10zc&amp;t=4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gVzP94XKDHo"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pdf1.alldatasheet.net/datasheet-pdf/view/22933/STMICROELECTRONICS/M35080.html" TargetMode="External"/><Relationship Id="rId604" Type="http://schemas.openxmlformats.org/officeDocument/2006/relationships/image" Target="../media/image484.jpg"/><Relationship Id="rId646" Type="http://schemas.openxmlformats.org/officeDocument/2006/relationships/hyperlink" Target="https://www.youtube.com/watch?v=NPaUZSP8ouo"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www.junradio.com/index/si4703_fm_radio_i_arduino/0-388"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29-nTiTyltA&amp;list=PL8_wQSRnm2v1dRwGvvaF-4pfwJCiK2tKh&amp;index=2" TargetMode="External"/><Relationship Id="rId699" Type="http://schemas.openxmlformats.org/officeDocument/2006/relationships/hyperlink" Target="https://www.youtube.com/results?search_query=%D1%83%D0%B3%D0%BB%D0%B5%D1%80%D0%BE%D0%B4%D0%BD%D1%8B%D0%B9+%D0%BA%D0%B0%D0%B1%D0%B5%D0%BB%D1%8C"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s://www.youtube.com/watch?v=VpUTZBZRHYY&amp;t=6s"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www.dfrobot.com/image/data/SEN0160/hx711_english.pdf" TargetMode="External"/><Relationship Id="rId626" Type="http://schemas.openxmlformats.org/officeDocument/2006/relationships/hyperlink" Target="https://www.youtube.com/watch?v=3nP6PbIiOQM&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microsin.net/adminstuff/hardware/8-digit-led-frequency-counter-module-plj-8led.html"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Jpvmr4rSyH4"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hyperlink" Target="https://megalvov.github.io/pdf/CAP_G.pdf" TargetMode="External"/><Relationship Id="rId679" Type="http://schemas.openxmlformats.org/officeDocument/2006/relationships/hyperlink" Target="https://www.youtube.com/watch?v=9DujVSjzY04"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radiokot.ru/circuit/digital/home/106/"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6.jpg"/><Relationship Id="rId606" Type="http://schemas.openxmlformats.org/officeDocument/2006/relationships/hyperlink" Target="https://www.youtube.com/watch?v=iqPfADMEThw" TargetMode="External"/><Relationship Id="rId648" Type="http://schemas.openxmlformats.org/officeDocument/2006/relationships/hyperlink" Target="https://www.silabs.com/documents/public/data-sheets/Si4730-31-34-35-D6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fU-10W6mH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TTdOkhqLSr4" TargetMode="External"/><Relationship Id="rId582" Type="http://schemas.openxmlformats.org/officeDocument/2006/relationships/hyperlink" Target="https://www.youtube.com/watch?v=eOWPwjzKyYA" TargetMode="External"/><Relationship Id="rId617" Type="http://schemas.openxmlformats.org/officeDocument/2006/relationships/hyperlink" Target="http://megalvov.zzz.com.ua/pdf/esp01.pdf" TargetMode="External"/><Relationship Id="rId638" Type="http://schemas.openxmlformats.org/officeDocument/2006/relationships/hyperlink" Target="https://www.youtube.com/watch?v=abV0lEsP0ZM" TargetMode="External"/><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_10T84PhV4Y" TargetMode="External"/><Relationship Id="rId572" Type="http://schemas.openxmlformats.org/officeDocument/2006/relationships/hyperlink" Target="https://mysku.ru/blog/china-stores/44765.html" TargetMode="External"/><Relationship Id="rId593" Type="http://schemas.openxmlformats.org/officeDocument/2006/relationships/image" Target="../media/image477.jpg"/><Relationship Id="rId607" Type="http://schemas.openxmlformats.org/officeDocument/2006/relationships/hyperlink" Target="https://www.youtube.com/results?search_query=g600+%D0%BC%D0%B8%D0%BA%D1%80%D0%BE%D1%81%D0%BA%D0%BE%D0%BF" TargetMode="External"/><Relationship Id="rId628" Type="http://schemas.openxmlformats.org/officeDocument/2006/relationships/image" Target="../media/image491.jpg"/><Relationship Id="rId649" Type="http://schemas.openxmlformats.org/officeDocument/2006/relationships/hyperlink" Target="https://www.youtube.com/watch?v=ux5BkSI2xxE"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olimex.com/Products/Breadboarding/BB-PWR-3608/resources/MT3608.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megalvov.blogspot.com/2015/03/si4432-43392mhz-1.html" TargetMode="External"/><Relationship Id="rId562" Type="http://schemas.openxmlformats.org/officeDocument/2006/relationships/hyperlink" Target="https://www.youtube.com/watch?v=_v6pCXkQcSc" TargetMode="External"/><Relationship Id="rId583" Type="http://schemas.openxmlformats.org/officeDocument/2006/relationships/image" Target="../media/image469.jpg"/><Relationship Id="rId618" Type="http://schemas.openxmlformats.org/officeDocument/2006/relationships/hyperlink" Target="http://megalvov.zzz.com.ua/pdf/esp_d1_mini.pdf"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825-A1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1.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R21GQB8ISSM" TargetMode="External"/><Relationship Id="rId594" Type="http://schemas.openxmlformats.org/officeDocument/2006/relationships/hyperlink" Target="https://www.youtube.com/watch?v=unOlSeyA9ro" TargetMode="External"/><Relationship Id="rId608" Type="http://schemas.openxmlformats.org/officeDocument/2006/relationships/hyperlink" Target="https://www.youtube.com/watch?v=JsLxnQNLidI"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5DVDkpYXhFo" TargetMode="External"/><Relationship Id="rId619" Type="http://schemas.openxmlformats.org/officeDocument/2006/relationships/hyperlink" Target="https://www.mouser.com/pdfDocs/esp-32_datasheet.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hyperlink" Target="http://megalvov.zzz.com.ua/pdf/Microme_USSR.pdf" TargetMode="External"/><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UWShOEmZfzc&amp;ab_channel=%D0%9A%D0%B8%D1%82%D0%B0%D0%B9%D0%93."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1.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PPB2Xvubt4s"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hyperlink" Target="http://megalvov.zzz.com.ua/pdf/kiw3312s_m.pdf" TargetMode="External"/><Relationship Id="rId652" Type="http://schemas.openxmlformats.org/officeDocument/2006/relationships/image" Target="../media/image504.jpg"/><Relationship Id="rId694" Type="http://schemas.openxmlformats.org/officeDocument/2006/relationships/image" Target="../media/image53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3MhYr0hBz2M"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image" Target="../media/image487.jpg"/><Relationship Id="rId663" Type="http://schemas.openxmlformats.org/officeDocument/2006/relationships/image" Target="../media/image513.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s7xJ9cV3rkU"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image" Target="../media/image52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s://www.youtube.com/watch?v=Cgo_yOHi78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PwpSG6uFBbg" TargetMode="External"/><Relationship Id="rId643" Type="http://schemas.openxmlformats.org/officeDocument/2006/relationships/hyperlink" Target="https://ww1.microchip.com/downloads/en/DeviceDoc/21419D.pdf" TargetMode="External"/><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6pirdFDzWzA" TargetMode="External"/><Relationship Id="rId587" Type="http://schemas.openxmlformats.org/officeDocument/2006/relationships/image" Target="../media/image473.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pcb%20.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6.jpg"/><Relationship Id="rId696" Type="http://schemas.openxmlformats.org/officeDocument/2006/relationships/hyperlink" Target="https://www.youtube.com/watch?v=dcd6Y47_Pjw"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mysku.ru/blog/aliexpress/46896.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s://www.youtube.com/watch?v=QvCUKVb3DwM"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9.jpg"/><Relationship Id="rId665" Type="http://schemas.openxmlformats.org/officeDocument/2006/relationships/hyperlink" Target="https://www.youtube.com/watch?v=uVkVJog4apY&amp;ab_channel=ArduBlock1.0"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DDaUNhjAHX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6.jpeg"/><Relationship Id="rId676" Type="http://schemas.openxmlformats.org/officeDocument/2006/relationships/hyperlink" Target="https://www.youtube.com/watch?v=yN-8_zVzBPU&amp;t=9s"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eQ3o6A8t8QY&amp;t=120s"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IGQtkY2su4k" TargetMode="External"/><Relationship Id="rId687" Type="http://schemas.openxmlformats.org/officeDocument/2006/relationships/hyperlink" Target="https://www.youtube.com/watch?v=iLDjGjCli4M&amp;t=70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radiokot.ru/konkursCatDay2014/42/" TargetMode="External"/><Relationship Id="rId589" Type="http://schemas.openxmlformats.org/officeDocument/2006/relationships/hyperlink" Target="https://img.ozdisan.com/ETicaret_Dosya/445413_4369639.pdf" TargetMode="External"/><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32_nodemcu.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forum.amperka.ru/threads/%D0%91%D0%B8%D0%B1%D0%BB%D0%B8%D0%BE%D1%82%D0%B5%D0%BA%D0%B0-twi-i2c-ds1307-at24c256-mpu9150-raw-pcf8574-pcf8575-ms5803-30ba.5973/"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time_continue=4&amp;v=SpVx_sB5T98&amp;feature=emb_logo"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BxkLxit-OWE"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Y4aObl43ku8" TargetMode="External"/><Relationship Id="rId636" Type="http://schemas.openxmlformats.org/officeDocument/2006/relationships/image" Target="../media/image498.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5.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Kj8PihgQjcw" TargetMode="External"/><Relationship Id="rId689" Type="http://schemas.openxmlformats.org/officeDocument/2006/relationships/hyperlink" Target="https://www.youtube.com/watch?v=jFhBMQsUuAA&amp;t=9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9kBeDhEIiSI"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results?search_query=liitokala+lii-500" TargetMode="External"/><Relationship Id="rId627" Type="http://schemas.openxmlformats.org/officeDocument/2006/relationships/hyperlink" Target="https://www.youtube.com/watch?v=hyKAB2-Ct-k" TargetMode="External"/><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4"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1"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9"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3"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4"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1552</v>
      </c>
      <c r="C1" s="73" t="s">
        <v>370</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1489</v>
      </c>
      <c r="C32" s="1" t="s">
        <v>1490</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1529</v>
      </c>
      <c r="C35" s="1" t="s">
        <v>1530</v>
      </c>
      <c r="G35" s="120">
        <v>279.99</v>
      </c>
      <c r="H35" s="121" t="s">
        <v>6</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1488</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7" t="s">
        <v>1517</v>
      </c>
      <c r="C42" s="30" t="s">
        <v>1518</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1" t="s">
        <v>6</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1540</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1462</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1547</v>
      </c>
      <c r="G60" s="120">
        <v>38.75</v>
      </c>
      <c r="H60" s="121" t="s">
        <v>2</v>
      </c>
      <c r="I60" s="97"/>
      <c r="J60" s="19">
        <f>I60*G60</f>
        <v>0</v>
      </c>
      <c r="K60" s="83"/>
      <c r="M60" s="175"/>
    </row>
    <row r="61" spans="1:16" ht="87" customHeight="1">
      <c r="A61" s="151" t="s">
        <v>1541</v>
      </c>
      <c r="C61" s="61" t="s">
        <v>1542</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1475</v>
      </c>
      <c r="C65" s="33" t="s">
        <v>1476</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16.649999999999999</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1412</v>
      </c>
      <c r="G88" s="120">
        <v>119.95</v>
      </c>
      <c r="H88" s="121" t="s">
        <v>2</v>
      </c>
      <c r="I88" s="97"/>
      <c r="J88" s="19">
        <f t="shared" si="7"/>
        <v>0</v>
      </c>
      <c r="K88" s="19"/>
      <c r="N88" s="83"/>
      <c r="O88" s="11"/>
    </row>
    <row r="89" spans="1:15" ht="87" customHeight="1">
      <c r="A89" s="151" t="s">
        <v>1413</v>
      </c>
      <c r="C89" s="1" t="s">
        <v>1414</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721</v>
      </c>
      <c r="C97" s="1" t="s">
        <v>722</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1423</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149.94999999999999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1420</v>
      </c>
      <c r="D115" s="13"/>
      <c r="G115" s="120">
        <v>235.2</v>
      </c>
      <c r="H115" s="121" t="s">
        <v>6</v>
      </c>
      <c r="I115" s="97"/>
      <c r="J115" s="19">
        <f t="shared" si="10"/>
        <v>0</v>
      </c>
      <c r="K115" s="19"/>
      <c r="L115" s="203"/>
    </row>
    <row r="116" spans="1:18" ht="87.75" customHeight="1">
      <c r="A116" s="162" t="s">
        <v>1477</v>
      </c>
      <c r="C116" s="225" t="s">
        <v>1478</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1415</v>
      </c>
      <c r="C121" s="13" t="s">
        <v>1474</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1505</v>
      </c>
      <c r="G148" s="120">
        <v>6.99</v>
      </c>
      <c r="H148" s="121" t="s">
        <v>1</v>
      </c>
      <c r="I148" s="97"/>
      <c r="J148" s="19">
        <f t="shared" si="11"/>
        <v>0</v>
      </c>
      <c r="K148" s="19"/>
      <c r="L148" s="195"/>
    </row>
    <row r="149" spans="1:21" ht="87" customHeight="1">
      <c r="A149" s="162" t="s">
        <v>576</v>
      </c>
      <c r="C149" s="1" t="s">
        <v>1506</v>
      </c>
      <c r="G149" s="120">
        <v>13.99</v>
      </c>
      <c r="H149" s="121" t="s">
        <v>1</v>
      </c>
      <c r="I149" s="97"/>
      <c r="J149" s="19">
        <f t="shared" si="11"/>
        <v>0</v>
      </c>
      <c r="K149" s="19"/>
      <c r="L149" s="195"/>
    </row>
    <row r="150" spans="1:21" ht="87" customHeight="1">
      <c r="A150" s="162" t="s">
        <v>1507</v>
      </c>
      <c r="C150" s="181" t="s">
        <v>1508</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1531</v>
      </c>
      <c r="C161" s="30" t="s">
        <v>1532</v>
      </c>
      <c r="G161" s="120">
        <v>38.97</v>
      </c>
      <c r="H161" s="121" t="s">
        <v>6</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1534</v>
      </c>
      <c r="G164" s="120">
        <v>19.95</v>
      </c>
      <c r="H164" s="123" t="s">
        <v>1</v>
      </c>
      <c r="I164" s="97"/>
      <c r="J164" s="19">
        <f t="shared" si="11"/>
        <v>0</v>
      </c>
      <c r="K164" s="19"/>
      <c r="L164" s="195"/>
      <c r="M164" s="175"/>
    </row>
    <row r="165" spans="1:14" ht="87" customHeight="1">
      <c r="A165" s="162" t="s">
        <v>1535</v>
      </c>
      <c r="C165" s="1" t="s">
        <v>1536</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1539</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216.99</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1438</v>
      </c>
      <c r="G195" s="120">
        <v>89.5</v>
      </c>
      <c r="H195" s="121" t="s">
        <v>6</v>
      </c>
      <c r="I195" s="79"/>
      <c r="J195" s="19">
        <f t="shared" si="16"/>
        <v>0</v>
      </c>
      <c r="K195" s="19"/>
      <c r="L195" s="195"/>
      <c r="N195" s="23"/>
      <c r="O195" s="36"/>
    </row>
    <row r="196" spans="1:29" ht="87" customHeight="1">
      <c r="A196" s="151" t="s">
        <v>1069</v>
      </c>
      <c r="C196" s="1" t="s">
        <v>1437</v>
      </c>
      <c r="G196" s="120">
        <v>129.9</v>
      </c>
      <c r="H196" s="121" t="s">
        <v>1</v>
      </c>
      <c r="I196" s="79"/>
      <c r="J196" s="19">
        <f t="shared" si="16"/>
        <v>0</v>
      </c>
      <c r="K196" s="19"/>
      <c r="L196" s="195"/>
      <c r="N196" s="23"/>
      <c r="O196" s="36"/>
    </row>
    <row r="197" spans="1:29" ht="87" customHeight="1">
      <c r="A197" s="151" t="s">
        <v>1070</v>
      </c>
      <c r="C197" s="1" t="s">
        <v>1436</v>
      </c>
      <c r="G197" s="120">
        <v>199</v>
      </c>
      <c r="H197" s="121" t="s">
        <v>6</v>
      </c>
      <c r="I197" s="79"/>
      <c r="J197" s="19">
        <f t="shared" si="16"/>
        <v>0</v>
      </c>
      <c r="K197" s="19"/>
      <c r="L197" s="195"/>
      <c r="N197" s="23"/>
      <c r="O197" s="36"/>
    </row>
    <row r="198" spans="1:29" ht="87" customHeight="1">
      <c r="A198" s="151" t="s">
        <v>1071</v>
      </c>
      <c r="C198" s="1" t="s">
        <v>1435</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1491</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1537</v>
      </c>
      <c r="G218" s="120">
        <v>109.75</v>
      </c>
      <c r="H218" s="121" t="s">
        <v>1</v>
      </c>
      <c r="I218" s="82"/>
      <c r="J218" s="19">
        <f t="shared" si="18"/>
        <v>0</v>
      </c>
      <c r="K218" s="19"/>
    </row>
    <row r="219" spans="1:18" ht="87" customHeight="1">
      <c r="A219" s="162" t="s">
        <v>1189</v>
      </c>
      <c r="C219" s="1" t="s">
        <v>1538</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1492</v>
      </c>
      <c r="C221" s="144" t="s">
        <v>1493</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6</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6</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1411</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6</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1416</v>
      </c>
      <c r="C285" s="144" t="s">
        <v>1417</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1421</v>
      </c>
      <c r="C288" s="33" t="s">
        <v>1422</v>
      </c>
      <c r="D288" s="33"/>
      <c r="G288" s="122">
        <v>348.95</v>
      </c>
      <c r="H288" s="121" t="s">
        <v>1</v>
      </c>
      <c r="I288" s="98"/>
      <c r="J288" s="34">
        <f t="shared" ref="J288:J311"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1548</v>
      </c>
      <c r="C290" s="22" t="s">
        <v>1549</v>
      </c>
      <c r="G290" s="120">
        <v>119.75</v>
      </c>
      <c r="H290" s="121" t="s">
        <v>1</v>
      </c>
      <c r="I290" s="98"/>
      <c r="J290" s="19">
        <f t="shared" ref="J290" si="25">I290*G290</f>
        <v>0</v>
      </c>
      <c r="K290" s="19"/>
      <c r="L290" s="195"/>
      <c r="M290" s="84"/>
    </row>
    <row r="291" spans="1:16" ht="87" customHeight="1">
      <c r="A291" s="162" t="s">
        <v>441</v>
      </c>
      <c r="C291" s="1" t="s">
        <v>442</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1103</v>
      </c>
      <c r="C293" s="1" t="s">
        <v>1463</v>
      </c>
      <c r="G293" s="120">
        <v>139.94999999999999</v>
      </c>
      <c r="H293" s="121" t="s">
        <v>1</v>
      </c>
      <c r="I293" s="97"/>
      <c r="J293" s="19">
        <f t="shared" si="24"/>
        <v>0</v>
      </c>
      <c r="K293" s="19"/>
      <c r="L293" s="201"/>
    </row>
    <row r="294" spans="1:16" ht="87" customHeight="1">
      <c r="A294" s="162" t="s">
        <v>1471</v>
      </c>
      <c r="C294" s="1" t="s">
        <v>1473</v>
      </c>
      <c r="G294" s="120">
        <v>1289</v>
      </c>
      <c r="H294" s="121" t="s">
        <v>1</v>
      </c>
      <c r="I294" s="97"/>
      <c r="J294" s="19">
        <f t="shared" ref="J294:J295" si="26">I294*G294</f>
        <v>0</v>
      </c>
      <c r="K294" s="19"/>
      <c r="L294" s="195"/>
    </row>
    <row r="295" spans="1:16" ht="87" customHeight="1">
      <c r="A295" s="162" t="s">
        <v>1472</v>
      </c>
      <c r="C295" s="1" t="s">
        <v>1551</v>
      </c>
      <c r="G295" s="120">
        <v>1383</v>
      </c>
      <c r="H295" s="121" t="s">
        <v>1</v>
      </c>
      <c r="I295" s="97"/>
      <c r="J295" s="19">
        <f t="shared" si="26"/>
        <v>0</v>
      </c>
      <c r="K295" s="19"/>
      <c r="L295" s="195"/>
    </row>
    <row r="296" spans="1:16" ht="87" customHeight="1">
      <c r="A296" s="151" t="s">
        <v>914</v>
      </c>
      <c r="C296" s="1" t="s">
        <v>915</v>
      </c>
      <c r="G296" s="120">
        <v>259.95</v>
      </c>
      <c r="H296" s="121" t="s">
        <v>6</v>
      </c>
      <c r="I296" s="97"/>
      <c r="J296" s="19">
        <f t="shared" si="24"/>
        <v>0</v>
      </c>
      <c r="K296" s="19"/>
      <c r="L296" s="195"/>
      <c r="M296" s="84"/>
    </row>
    <row r="297" spans="1:16" ht="87" customHeight="1">
      <c r="A297" s="151" t="s">
        <v>1123</v>
      </c>
      <c r="C297" s="1" t="s">
        <v>1124</v>
      </c>
      <c r="G297" s="120">
        <v>314.5</v>
      </c>
      <c r="H297" s="121" t="s">
        <v>6</v>
      </c>
      <c r="I297" s="97"/>
      <c r="J297" s="19">
        <f t="shared" si="24"/>
        <v>0</v>
      </c>
      <c r="K297" s="19"/>
      <c r="M297" s="84"/>
    </row>
    <row r="298" spans="1:16" ht="87" customHeight="1">
      <c r="A298" s="162" t="s">
        <v>1425</v>
      </c>
      <c r="C298" s="1" t="s">
        <v>1426</v>
      </c>
      <c r="G298" s="120">
        <v>377.55</v>
      </c>
      <c r="H298" s="121" t="s">
        <v>1</v>
      </c>
      <c r="I298" s="97"/>
      <c r="J298" s="19">
        <f t="shared" si="24"/>
        <v>0</v>
      </c>
      <c r="K298" s="19"/>
      <c r="L298" s="195"/>
      <c r="M298" s="84"/>
    </row>
    <row r="299" spans="1:16" ht="87" customHeight="1">
      <c r="A299" s="162" t="s">
        <v>1394</v>
      </c>
      <c r="C299" s="30" t="s">
        <v>1448</v>
      </c>
      <c r="G299" s="120">
        <v>1289</v>
      </c>
      <c r="H299" s="121" t="s">
        <v>1</v>
      </c>
      <c r="I299" s="97"/>
      <c r="J299" s="19">
        <f>I299*G299</f>
        <v>0</v>
      </c>
      <c r="K299" s="19"/>
      <c r="L299" s="195"/>
      <c r="M299" s="84"/>
    </row>
    <row r="300" spans="1:16" ht="87" customHeight="1">
      <c r="A300" s="162" t="s">
        <v>872</v>
      </c>
      <c r="C300" s="155" t="s">
        <v>948</v>
      </c>
      <c r="G300" s="120">
        <v>1889</v>
      </c>
      <c r="H300" s="121" t="s">
        <v>1</v>
      </c>
      <c r="I300" s="97"/>
      <c r="J300" s="19">
        <f t="shared" si="24"/>
        <v>0</v>
      </c>
      <c r="K300" s="19"/>
      <c r="L300" s="195"/>
    </row>
    <row r="301" spans="1:16" ht="87" customHeight="1">
      <c r="A301" s="162" t="s">
        <v>1332</v>
      </c>
      <c r="C301" s="1" t="s">
        <v>1333</v>
      </c>
      <c r="E301" s="24"/>
      <c r="G301" s="122">
        <v>399.95</v>
      </c>
      <c r="H301" s="121" t="s">
        <v>6</v>
      </c>
      <c r="I301" s="98"/>
      <c r="J301" s="34">
        <f>I301*G301</f>
        <v>0</v>
      </c>
      <c r="K301" s="19"/>
      <c r="L301" s="195"/>
    </row>
    <row r="302" spans="1:16" s="24" customFormat="1" ht="87" customHeight="1">
      <c r="A302" s="163" t="s">
        <v>371</v>
      </c>
      <c r="C302" s="33" t="s">
        <v>372</v>
      </c>
      <c r="D302" s="33"/>
      <c r="G302" s="122">
        <v>439.95</v>
      </c>
      <c r="H302" s="121" t="s">
        <v>6</v>
      </c>
      <c r="I302" s="98"/>
      <c r="J302" s="34">
        <f t="shared" si="24"/>
        <v>0</v>
      </c>
      <c r="K302" s="34"/>
      <c r="L302" s="196"/>
      <c r="M302" s="58"/>
      <c r="N302" s="11"/>
    </row>
    <row r="303" spans="1:16" s="24" customFormat="1" ht="87" customHeight="1">
      <c r="A303" s="163" t="s">
        <v>767</v>
      </c>
      <c r="C303" s="33" t="s">
        <v>768</v>
      </c>
      <c r="D303" s="33"/>
      <c r="G303" s="122">
        <v>109.95</v>
      </c>
      <c r="H303" s="121" t="s">
        <v>6</v>
      </c>
      <c r="I303" s="98"/>
      <c r="J303" s="34">
        <f t="shared" si="24"/>
        <v>0</v>
      </c>
      <c r="K303" s="34"/>
      <c r="L303" s="196"/>
      <c r="M303" s="58"/>
      <c r="N303" s="58"/>
    </row>
    <row r="304" spans="1:16" ht="87" customHeight="1">
      <c r="A304" s="162" t="s">
        <v>1376</v>
      </c>
      <c r="C304" s="1" t="s">
        <v>1375</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675</v>
      </c>
      <c r="C306" s="41" t="s">
        <v>769</v>
      </c>
      <c r="G306" s="120">
        <v>73.87</v>
      </c>
      <c r="H306" s="121" t="s">
        <v>6</v>
      </c>
      <c r="I306" s="97"/>
      <c r="J306" s="19">
        <f t="shared" si="24"/>
        <v>0</v>
      </c>
      <c r="K306" s="19"/>
      <c r="N306" s="92"/>
      <c r="O306" s="11"/>
      <c r="P306" s="11"/>
    </row>
    <row r="307" spans="1:16" ht="87" customHeight="1">
      <c r="A307" s="162" t="s">
        <v>980</v>
      </c>
      <c r="C307" s="41" t="s">
        <v>981</v>
      </c>
      <c r="G307" s="120">
        <v>109.95</v>
      </c>
      <c r="H307" s="121" t="s">
        <v>6</v>
      </c>
      <c r="I307" s="97"/>
      <c r="J307" s="19">
        <f t="shared" si="24"/>
        <v>0</v>
      </c>
      <c r="K307" s="19"/>
      <c r="L307" s="195"/>
      <c r="M307" s="84"/>
      <c r="N307" s="92"/>
      <c r="O307" s="11"/>
      <c r="P307" s="11"/>
    </row>
    <row r="308" spans="1:16" ht="87" customHeight="1">
      <c r="A308" s="162" t="s">
        <v>1274</v>
      </c>
      <c r="C308" s="41" t="s">
        <v>1275</v>
      </c>
      <c r="G308" s="120">
        <v>1399</v>
      </c>
      <c r="H308" s="121" t="s">
        <v>1</v>
      </c>
      <c r="I308" s="97"/>
      <c r="J308" s="19">
        <f>I308*G308</f>
        <v>0</v>
      </c>
      <c r="K308" s="19"/>
      <c r="L308" s="195"/>
      <c r="M308" s="84"/>
      <c r="N308" s="92"/>
      <c r="O308" s="11"/>
      <c r="P308" s="11"/>
    </row>
    <row r="309" spans="1:16" ht="87" customHeight="1">
      <c r="A309" s="151" t="s">
        <v>999</v>
      </c>
      <c r="C309" s="1" t="s">
        <v>1266</v>
      </c>
      <c r="G309" s="120">
        <v>408.95</v>
      </c>
      <c r="H309" s="121" t="s">
        <v>1</v>
      </c>
      <c r="I309" s="97"/>
      <c r="J309" s="19">
        <f t="shared" si="24"/>
        <v>0</v>
      </c>
      <c r="K309" s="19"/>
      <c r="L309" s="195"/>
      <c r="M309" s="84"/>
      <c r="N309" s="149"/>
      <c r="O309" s="11"/>
      <c r="P309" s="11"/>
    </row>
    <row r="310" spans="1:16" ht="87" customHeight="1">
      <c r="A310" s="162" t="s">
        <v>621</v>
      </c>
      <c r="C310" s="1" t="s">
        <v>622</v>
      </c>
      <c r="G310" s="120">
        <v>525.95000000000005</v>
      </c>
      <c r="H310" s="121" t="s">
        <v>6</v>
      </c>
      <c r="I310" s="97"/>
      <c r="J310" s="19">
        <f t="shared" si="24"/>
        <v>0</v>
      </c>
      <c r="K310" s="19"/>
      <c r="L310" s="195"/>
      <c r="N310" s="185"/>
      <c r="O310" s="11"/>
      <c r="P310" s="11"/>
    </row>
    <row r="311" spans="1:16" ht="87" customHeight="1">
      <c r="A311" s="162" t="s">
        <v>26</v>
      </c>
      <c r="C311" s="1" t="s">
        <v>802</v>
      </c>
      <c r="G311" s="120">
        <v>195.75</v>
      </c>
      <c r="H311" s="121" t="s">
        <v>1</v>
      </c>
      <c r="I311" s="97"/>
      <c r="J311" s="19">
        <f t="shared" si="24"/>
        <v>0</v>
      </c>
      <c r="K311" s="19"/>
    </row>
    <row r="312" spans="1:16" s="9" customFormat="1" ht="24" customHeight="1">
      <c r="A312" s="161"/>
      <c r="C312" s="10" t="s">
        <v>1140</v>
      </c>
      <c r="D312" s="10"/>
      <c r="G312" s="125"/>
      <c r="H312" s="119"/>
      <c r="I312" s="99"/>
      <c r="J312" s="16"/>
      <c r="K312" s="16"/>
      <c r="L312" s="193"/>
      <c r="M312" s="57"/>
      <c r="N312" s="57"/>
    </row>
    <row r="313" spans="1:16" ht="87" customHeight="1">
      <c r="A313" s="162" t="s">
        <v>232</v>
      </c>
      <c r="C313" s="41" t="s">
        <v>1533</v>
      </c>
      <c r="G313" s="120">
        <v>38.950000000000003</v>
      </c>
      <c r="H313" s="123" t="s">
        <v>1</v>
      </c>
      <c r="I313" s="104"/>
      <c r="J313" s="19">
        <f t="shared" ref="J313:J318" si="27">I313*G313</f>
        <v>0</v>
      </c>
      <c r="K313" s="19"/>
    </row>
    <row r="314" spans="1:16" ht="87" customHeight="1">
      <c r="A314" s="151" t="s">
        <v>1021</v>
      </c>
      <c r="C314" s="41" t="s">
        <v>1022</v>
      </c>
      <c r="G314" s="120">
        <v>106.95</v>
      </c>
      <c r="H314" s="123" t="s">
        <v>1</v>
      </c>
      <c r="I314" s="104"/>
      <c r="J314" s="19">
        <f>I314*G314</f>
        <v>0</v>
      </c>
      <c r="K314" s="19"/>
      <c r="L314" s="211" t="s">
        <v>1023</v>
      </c>
    </row>
    <row r="315" spans="1:16" ht="87" customHeight="1">
      <c r="A315" s="162" t="s">
        <v>358</v>
      </c>
      <c r="C315" s="41" t="s">
        <v>951</v>
      </c>
      <c r="G315" s="120">
        <v>58.5</v>
      </c>
      <c r="H315" s="123" t="s">
        <v>1</v>
      </c>
      <c r="I315" s="104"/>
      <c r="J315" s="19">
        <f t="shared" si="27"/>
        <v>0</v>
      </c>
      <c r="K315" s="19"/>
    </row>
    <row r="316" spans="1:16" ht="87" customHeight="1">
      <c r="A316" s="151" t="s">
        <v>21</v>
      </c>
      <c r="C316" s="41" t="s">
        <v>950</v>
      </c>
      <c r="G316" s="120">
        <v>37.950000000000003</v>
      </c>
      <c r="H316" s="123" t="s">
        <v>1</v>
      </c>
      <c r="I316" s="104"/>
      <c r="J316" s="19">
        <f t="shared" si="27"/>
        <v>0</v>
      </c>
      <c r="K316" s="19"/>
    </row>
    <row r="317" spans="1:16" ht="87" customHeight="1">
      <c r="A317" s="162" t="s">
        <v>22</v>
      </c>
      <c r="C317" s="41" t="s">
        <v>952</v>
      </c>
      <c r="G317" s="120">
        <v>65</v>
      </c>
      <c r="H317" s="121" t="s">
        <v>6</v>
      </c>
      <c r="I317" s="104"/>
      <c r="J317" s="19">
        <f t="shared" si="27"/>
        <v>0</v>
      </c>
      <c r="K317" s="19"/>
    </row>
    <row r="318" spans="1:16" ht="87" customHeight="1">
      <c r="A318" s="162" t="s">
        <v>22</v>
      </c>
      <c r="C318" s="41" t="s">
        <v>953</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550</v>
      </c>
      <c r="D320" s="146"/>
      <c r="E320" s="146"/>
      <c r="F320" s="146"/>
      <c r="G320" s="146"/>
      <c r="H320" s="146"/>
      <c r="I320" s="105"/>
      <c r="J320" s="141"/>
      <c r="K320" s="141"/>
      <c r="L320" s="192"/>
      <c r="M320" s="56"/>
      <c r="N320" s="56"/>
    </row>
    <row r="321" spans="1:14" s="9" customFormat="1" ht="24" customHeight="1">
      <c r="A321" s="161"/>
      <c r="C321" s="10" t="s">
        <v>558</v>
      </c>
      <c r="D321" s="10"/>
      <c r="G321" s="125"/>
      <c r="H321" s="119"/>
      <c r="I321" s="106"/>
      <c r="J321" s="49"/>
      <c r="K321" s="49"/>
      <c r="L321" s="212"/>
      <c r="M321" s="60"/>
      <c r="N321" s="65" t="str">
        <f>IF((M321*$M$2)=0,"",(M321*$M$2))</f>
        <v/>
      </c>
    </row>
    <row r="322" spans="1:14" ht="87" customHeight="1">
      <c r="A322" s="162" t="s">
        <v>546</v>
      </c>
      <c r="C322" s="1" t="s">
        <v>565</v>
      </c>
      <c r="G322" s="120">
        <v>55.75</v>
      </c>
      <c r="H322" s="121" t="s">
        <v>2</v>
      </c>
      <c r="I322" s="104"/>
      <c r="J322" s="19">
        <f t="shared" ref="J322:J335" si="28">I322*G322</f>
        <v>0</v>
      </c>
      <c r="K322" s="19"/>
      <c r="L322" s="213" t="s">
        <v>544</v>
      </c>
    </row>
    <row r="323" spans="1:14" ht="87" customHeight="1">
      <c r="A323" s="162" t="s">
        <v>561</v>
      </c>
      <c r="C323" s="1" t="s">
        <v>562</v>
      </c>
      <c r="G323" s="120">
        <v>43.7</v>
      </c>
      <c r="H323" s="128" t="s">
        <v>6</v>
      </c>
      <c r="I323" s="104"/>
      <c r="J323" s="19">
        <f t="shared" si="28"/>
        <v>0</v>
      </c>
      <c r="K323" s="19"/>
      <c r="L323" s="213"/>
    </row>
    <row r="324" spans="1:14" ht="87" customHeight="1">
      <c r="A324" s="162" t="s">
        <v>563</v>
      </c>
      <c r="C324" s="1" t="s">
        <v>564</v>
      </c>
      <c r="G324" s="120">
        <v>28.99</v>
      </c>
      <c r="H324" s="121" t="s">
        <v>2</v>
      </c>
      <c r="I324" s="104"/>
      <c r="J324" s="19">
        <f t="shared" si="28"/>
        <v>0</v>
      </c>
      <c r="K324" s="19"/>
      <c r="L324" s="213"/>
    </row>
    <row r="325" spans="1:14" ht="87" customHeight="1">
      <c r="A325" s="162" t="s">
        <v>567</v>
      </c>
      <c r="C325" s="1" t="s">
        <v>568</v>
      </c>
      <c r="G325" s="120">
        <v>52.95</v>
      </c>
      <c r="H325" s="121" t="s">
        <v>2</v>
      </c>
      <c r="I325" s="104"/>
      <c r="J325" s="19">
        <f t="shared" si="28"/>
        <v>0</v>
      </c>
      <c r="K325" s="19"/>
      <c r="L325" s="213" t="s">
        <v>569</v>
      </c>
    </row>
    <row r="326" spans="1:14" ht="87" customHeight="1">
      <c r="A326" s="162" t="s">
        <v>20</v>
      </c>
      <c r="C326" s="1" t="s">
        <v>7</v>
      </c>
      <c r="G326" s="120">
        <v>21.45</v>
      </c>
      <c r="H326" s="121" t="s">
        <v>2</v>
      </c>
      <c r="I326" s="104"/>
      <c r="J326" s="19">
        <f t="shared" si="28"/>
        <v>0</v>
      </c>
      <c r="K326" s="19"/>
      <c r="L326" s="214"/>
    </row>
    <row r="327" spans="1:14" ht="87" customHeight="1">
      <c r="A327" s="162" t="s">
        <v>1512</v>
      </c>
      <c r="C327" s="1" t="s">
        <v>1514</v>
      </c>
      <c r="G327" s="120">
        <v>39.950000000000003</v>
      </c>
      <c r="H327" s="121" t="s">
        <v>2</v>
      </c>
      <c r="I327" s="104"/>
      <c r="J327" s="19">
        <f t="shared" si="28"/>
        <v>0</v>
      </c>
      <c r="K327" s="226" t="s">
        <v>1513</v>
      </c>
      <c r="L327" s="175" t="s">
        <v>1515</v>
      </c>
    </row>
    <row r="328" spans="1:14" ht="87" customHeight="1">
      <c r="A328" s="162" t="s">
        <v>145</v>
      </c>
      <c r="C328" s="1" t="s">
        <v>146</v>
      </c>
      <c r="G328" s="120">
        <v>49.95</v>
      </c>
      <c r="H328" s="128" t="s">
        <v>6</v>
      </c>
      <c r="I328" s="104"/>
      <c r="J328" s="19">
        <f t="shared" si="28"/>
        <v>0</v>
      </c>
      <c r="K328" s="19"/>
      <c r="L328" s="213" t="s">
        <v>545</v>
      </c>
    </row>
    <row r="329" spans="1:14" ht="87" customHeight="1">
      <c r="A329" s="162" t="s">
        <v>377</v>
      </c>
      <c r="C329" s="1" t="s">
        <v>378</v>
      </c>
      <c r="G329" s="120">
        <v>61.9</v>
      </c>
      <c r="H329" s="121" t="s">
        <v>2</v>
      </c>
      <c r="I329" s="104"/>
      <c r="J329" s="19">
        <f t="shared" si="28"/>
        <v>0</v>
      </c>
      <c r="K329" s="19"/>
      <c r="L329" s="215" t="s">
        <v>379</v>
      </c>
    </row>
    <row r="330" spans="1:14" ht="87" customHeight="1">
      <c r="A330" s="162" t="s">
        <v>359</v>
      </c>
      <c r="C330" s="1" t="s">
        <v>360</v>
      </c>
      <c r="G330" s="120">
        <v>24</v>
      </c>
      <c r="H330" s="128" t="s">
        <v>6</v>
      </c>
      <c r="I330" s="104"/>
      <c r="J330" s="19">
        <f t="shared" si="28"/>
        <v>0</v>
      </c>
      <c r="K330" s="19"/>
      <c r="L330" s="213" t="s">
        <v>547</v>
      </c>
    </row>
    <row r="331" spans="1:14" ht="87" customHeight="1">
      <c r="A331" s="151" t="s">
        <v>958</v>
      </c>
      <c r="C331" s="1" t="s">
        <v>960</v>
      </c>
      <c r="G331" s="120">
        <v>74.8</v>
      </c>
      <c r="H331" s="128" t="s">
        <v>6</v>
      </c>
      <c r="I331" s="104"/>
      <c r="J331" s="19">
        <f>I331*G331</f>
        <v>0</v>
      </c>
      <c r="K331" s="19"/>
      <c r="L331" s="216" t="s">
        <v>959</v>
      </c>
    </row>
    <row r="332" spans="1:14" ht="87" customHeight="1">
      <c r="A332" s="151" t="s">
        <v>982</v>
      </c>
      <c r="C332" s="22" t="s">
        <v>1509</v>
      </c>
      <c r="G332" s="120">
        <v>56.99</v>
      </c>
      <c r="H332" s="128" t="s">
        <v>6</v>
      </c>
      <c r="I332" s="104"/>
      <c r="J332" s="19">
        <f>I332*G332</f>
        <v>0</v>
      </c>
      <c r="K332" s="19"/>
      <c r="L332" s="216"/>
    </row>
    <row r="333" spans="1:14" ht="87" customHeight="1">
      <c r="A333" s="151" t="s">
        <v>1119</v>
      </c>
      <c r="C333" s="22" t="s">
        <v>1510</v>
      </c>
      <c r="G333" s="120">
        <v>33.950000000000003</v>
      </c>
      <c r="H333" s="121" t="s">
        <v>2</v>
      </c>
      <c r="I333" s="104"/>
      <c r="J333" s="19">
        <f>I333*G333</f>
        <v>0</v>
      </c>
      <c r="K333" s="19"/>
      <c r="L333" s="216"/>
    </row>
    <row r="334" spans="1:14" ht="87" customHeight="1">
      <c r="A334" s="151" t="s">
        <v>983</v>
      </c>
      <c r="C334" s="30" t="s">
        <v>1511</v>
      </c>
      <c r="G334" s="120">
        <v>134.94999999999999</v>
      </c>
      <c r="H334" s="121" t="s">
        <v>2</v>
      </c>
      <c r="I334" s="104"/>
      <c r="J334" s="19">
        <f>I334*G334</f>
        <v>0</v>
      </c>
      <c r="K334" s="19"/>
      <c r="L334" s="216"/>
    </row>
    <row r="335" spans="1:14" ht="87" customHeight="1">
      <c r="A335" s="162" t="s">
        <v>559</v>
      </c>
      <c r="C335" s="1" t="s">
        <v>560</v>
      </c>
      <c r="G335" s="120">
        <v>20.3</v>
      </c>
      <c r="H335" s="121" t="s">
        <v>2</v>
      </c>
      <c r="I335" s="104"/>
      <c r="J335" s="19">
        <f t="shared" si="28"/>
        <v>0</v>
      </c>
      <c r="K335" s="19"/>
      <c r="L335" s="213"/>
    </row>
    <row r="336" spans="1:14" s="9" customFormat="1" ht="24" customHeight="1">
      <c r="A336" s="161"/>
      <c r="C336" s="10" t="s">
        <v>1444</v>
      </c>
      <c r="D336" s="10"/>
      <c r="G336" s="125"/>
      <c r="H336" s="119"/>
      <c r="I336" s="106"/>
      <c r="J336" s="49"/>
      <c r="K336" s="49"/>
      <c r="L336" s="212"/>
      <c r="M336" s="60"/>
      <c r="N336" s="65" t="str">
        <f>IF((M336*$M$2)=0,"",(M336*$M$2))</f>
        <v/>
      </c>
    </row>
    <row r="337" spans="1:14" ht="87" customHeight="1">
      <c r="A337" s="162" t="s">
        <v>730</v>
      </c>
      <c r="C337" s="1" t="s">
        <v>731</v>
      </c>
      <c r="G337" s="120">
        <v>39.5</v>
      </c>
      <c r="H337" s="128" t="s">
        <v>6</v>
      </c>
      <c r="I337" s="104"/>
      <c r="J337" s="19">
        <f>I337*G337</f>
        <v>0</v>
      </c>
      <c r="K337" s="19"/>
    </row>
    <row r="338" spans="1:14" ht="87" customHeight="1">
      <c r="A338" s="162" t="s">
        <v>774</v>
      </c>
      <c r="C338" s="30" t="s">
        <v>775</v>
      </c>
      <c r="G338" s="120">
        <v>36.950000000000003</v>
      </c>
      <c r="H338" s="128" t="s">
        <v>6</v>
      </c>
      <c r="I338" s="104"/>
      <c r="J338" s="19">
        <f>I338*G338</f>
        <v>0</v>
      </c>
      <c r="K338" s="19"/>
    </row>
    <row r="339" spans="1:14" s="9" customFormat="1" ht="24" customHeight="1">
      <c r="A339" s="161"/>
      <c r="C339" s="10" t="s">
        <v>551</v>
      </c>
      <c r="D339" s="10"/>
      <c r="G339" s="125"/>
      <c r="H339" s="119"/>
      <c r="I339" s="106"/>
      <c r="J339" s="49"/>
      <c r="K339" s="49"/>
      <c r="L339" s="212"/>
      <c r="M339" s="60"/>
      <c r="N339" s="65" t="str">
        <f>IF((M339*$M$2)=0,"",(M339*$M$2))</f>
        <v/>
      </c>
    </row>
    <row r="340" spans="1:14" ht="87" customHeight="1">
      <c r="A340" s="162" t="s">
        <v>552</v>
      </c>
      <c r="C340" s="1" t="s">
        <v>553</v>
      </c>
      <c r="G340" s="120">
        <v>10.75</v>
      </c>
      <c r="H340" s="121" t="s">
        <v>1</v>
      </c>
      <c r="I340" s="104"/>
      <c r="J340" s="19">
        <f>I340*G340</f>
        <v>0</v>
      </c>
      <c r="K340" s="19"/>
    </row>
    <row r="341" spans="1:14" ht="87" customHeight="1">
      <c r="A341" s="162" t="s">
        <v>554</v>
      </c>
      <c r="C341" s="1" t="s">
        <v>555</v>
      </c>
      <c r="G341" s="120">
        <v>13.75</v>
      </c>
      <c r="H341" s="121" t="s">
        <v>1</v>
      </c>
      <c r="I341" s="104"/>
      <c r="J341" s="19">
        <f>I341*G341</f>
        <v>0</v>
      </c>
      <c r="K341" s="19"/>
    </row>
    <row r="342" spans="1:14" ht="87" customHeight="1">
      <c r="A342" s="162" t="s">
        <v>557</v>
      </c>
      <c r="C342" s="1" t="s">
        <v>556</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949</v>
      </c>
      <c r="C345" s="40" t="s">
        <v>1385</v>
      </c>
      <c r="G345" s="120">
        <v>135.94999999999999</v>
      </c>
      <c r="H345" s="121" t="s">
        <v>1</v>
      </c>
      <c r="I345" s="104"/>
      <c r="J345" s="19">
        <f t="shared" ref="J345:J367" si="29">I345*G345</f>
        <v>0</v>
      </c>
      <c r="K345" s="19"/>
    </row>
    <row r="346" spans="1:14" ht="87" customHeight="1">
      <c r="A346" s="162" t="s">
        <v>739</v>
      </c>
      <c r="C346" s="46" t="s">
        <v>737</v>
      </c>
      <c r="G346" s="120">
        <v>52.45</v>
      </c>
      <c r="H346" s="121" t="s">
        <v>1</v>
      </c>
      <c r="I346" s="104"/>
      <c r="J346" s="19">
        <f t="shared" si="29"/>
        <v>0</v>
      </c>
      <c r="K346" s="19"/>
    </row>
    <row r="347" spans="1:14" ht="87" customHeight="1">
      <c r="A347" s="162" t="s">
        <v>740</v>
      </c>
      <c r="C347" s="46" t="s">
        <v>738</v>
      </c>
      <c r="G347" s="120">
        <v>49.95</v>
      </c>
      <c r="H347" s="121" t="s">
        <v>1</v>
      </c>
      <c r="I347" s="104"/>
      <c r="J347" s="19">
        <f t="shared" si="29"/>
        <v>0</v>
      </c>
      <c r="K347" s="19"/>
    </row>
    <row r="348" spans="1:14" ht="87" customHeight="1">
      <c r="A348" s="162" t="s">
        <v>14</v>
      </c>
      <c r="C348" s="1" t="s">
        <v>1335</v>
      </c>
      <c r="G348" s="120">
        <v>73.95</v>
      </c>
      <c r="H348" s="121" t="s">
        <v>1</v>
      </c>
      <c r="I348" s="104"/>
      <c r="J348" s="19">
        <f t="shared" si="29"/>
        <v>0</v>
      </c>
      <c r="K348" s="19"/>
      <c r="L348" s="195" t="s">
        <v>96</v>
      </c>
    </row>
    <row r="349" spans="1:14" ht="87" customHeight="1">
      <c r="A349" s="162" t="s">
        <v>822</v>
      </c>
      <c r="C349" s="1" t="s">
        <v>823</v>
      </c>
      <c r="G349" s="120">
        <v>64.95</v>
      </c>
      <c r="H349" s="128" t="s">
        <v>6</v>
      </c>
      <c r="I349" s="104"/>
      <c r="J349" s="19">
        <f t="shared" si="29"/>
        <v>0</v>
      </c>
      <c r="K349" s="19"/>
      <c r="L349" s="197"/>
    </row>
    <row r="350" spans="1:14" ht="87" customHeight="1">
      <c r="A350" s="162" t="s">
        <v>1286</v>
      </c>
      <c r="C350" s="1" t="s">
        <v>1285</v>
      </c>
      <c r="G350" s="120">
        <v>77.97</v>
      </c>
      <c r="H350" s="121" t="s">
        <v>1</v>
      </c>
      <c r="I350" s="104"/>
      <c r="J350" s="19">
        <f t="shared" si="29"/>
        <v>0</v>
      </c>
      <c r="K350" s="19"/>
      <c r="L350" s="203" t="s">
        <v>322</v>
      </c>
    </row>
    <row r="351" spans="1:14" ht="87" customHeight="1">
      <c r="A351" s="162" t="s">
        <v>1179</v>
      </c>
      <c r="C351" s="1" t="s">
        <v>1176</v>
      </c>
      <c r="G351" s="120">
        <v>73.95</v>
      </c>
      <c r="H351" s="128" t="s">
        <v>6</v>
      </c>
      <c r="I351" s="104"/>
      <c r="J351" s="19">
        <f>I351*G351</f>
        <v>0</v>
      </c>
      <c r="K351" s="19"/>
      <c r="L351" s="197"/>
    </row>
    <row r="352" spans="1:14" ht="87" customHeight="1">
      <c r="A352" s="162" t="s">
        <v>1177</v>
      </c>
      <c r="C352" s="1" t="s">
        <v>1178</v>
      </c>
      <c r="G352" s="120">
        <v>76.650000000000006</v>
      </c>
      <c r="H352" s="128" t="s">
        <v>6</v>
      </c>
      <c r="I352" s="104"/>
      <c r="J352" s="19">
        <f>I352*G352</f>
        <v>0</v>
      </c>
      <c r="K352" s="19"/>
      <c r="L352" s="197"/>
    </row>
    <row r="353" spans="1:14" ht="87" customHeight="1">
      <c r="A353" s="162" t="s">
        <v>1464</v>
      </c>
      <c r="C353" s="1" t="s">
        <v>1465</v>
      </c>
      <c r="G353" s="120">
        <v>79.95</v>
      </c>
      <c r="H353" s="128" t="s">
        <v>6</v>
      </c>
      <c r="I353" s="104"/>
      <c r="J353" s="19">
        <f>I353*G353</f>
        <v>0</v>
      </c>
      <c r="K353" s="19"/>
      <c r="L353" s="197"/>
    </row>
    <row r="354" spans="1:14" ht="87" customHeight="1">
      <c r="A354" s="162" t="s">
        <v>1175</v>
      </c>
      <c r="C354" s="1" t="s">
        <v>1180</v>
      </c>
      <c r="G354" s="120">
        <v>80.95</v>
      </c>
      <c r="H354" s="121" t="s">
        <v>1</v>
      </c>
      <c r="I354" s="104"/>
      <c r="J354" s="19">
        <f t="shared" si="29"/>
        <v>0</v>
      </c>
      <c r="K354" s="19"/>
      <c r="L354" s="197"/>
    </row>
    <row r="355" spans="1:14" ht="87" customHeight="1">
      <c r="A355" s="162" t="s">
        <v>1153</v>
      </c>
      <c r="C355" s="41" t="s">
        <v>1146</v>
      </c>
      <c r="G355" s="120">
        <v>329.75</v>
      </c>
      <c r="H355" s="121" t="s">
        <v>6</v>
      </c>
      <c r="I355" s="104"/>
      <c r="J355" s="19">
        <f t="shared" ref="J355:J360" si="30">I355*G355</f>
        <v>0</v>
      </c>
      <c r="K355" s="19"/>
      <c r="L355" s="197" t="s">
        <v>877</v>
      </c>
    </row>
    <row r="356" spans="1:14" ht="87" customHeight="1">
      <c r="A356" s="162" t="s">
        <v>433</v>
      </c>
      <c r="C356" s="1" t="s">
        <v>1282</v>
      </c>
      <c r="G356" s="120">
        <v>184.95</v>
      </c>
      <c r="H356" s="121" t="s">
        <v>1</v>
      </c>
      <c r="I356" s="104"/>
      <c r="J356" s="19">
        <f>I356*G356</f>
        <v>0</v>
      </c>
      <c r="L356" s="203" t="s">
        <v>434</v>
      </c>
      <c r="M356" s="23" t="s">
        <v>1145</v>
      </c>
      <c r="N356" t="s">
        <v>1406</v>
      </c>
    </row>
    <row r="357" spans="1:14" ht="87" customHeight="1">
      <c r="A357" s="162" t="s">
        <v>1432</v>
      </c>
      <c r="C357" s="30" t="s">
        <v>1433</v>
      </c>
      <c r="G357" s="120">
        <v>254.95</v>
      </c>
      <c r="H357" s="121" t="s">
        <v>1</v>
      </c>
      <c r="I357" s="104"/>
      <c r="J357" s="19">
        <f t="shared" si="30"/>
        <v>0</v>
      </c>
      <c r="K357" s="19"/>
      <c r="L357" s="175" t="s">
        <v>1434</v>
      </c>
    </row>
    <row r="358" spans="1:14" ht="87" customHeight="1">
      <c r="A358" s="162" t="s">
        <v>1147</v>
      </c>
      <c r="C358" s="1" t="s">
        <v>1344</v>
      </c>
      <c r="G358" s="120">
        <v>79.75</v>
      </c>
      <c r="H358" s="121" t="s">
        <v>6</v>
      </c>
      <c r="I358" s="104"/>
      <c r="J358" s="19">
        <f t="shared" si="30"/>
        <v>0</v>
      </c>
      <c r="K358" s="19"/>
      <c r="L358" s="201" t="s">
        <v>1150</v>
      </c>
    </row>
    <row r="359" spans="1:14" ht="87" customHeight="1">
      <c r="A359" s="162" t="s">
        <v>1148</v>
      </c>
      <c r="C359" s="1" t="s">
        <v>1345</v>
      </c>
      <c r="G359" s="120">
        <v>167.99</v>
      </c>
      <c r="H359" s="121" t="s">
        <v>6</v>
      </c>
      <c r="I359" s="104"/>
      <c r="J359" s="19">
        <f t="shared" si="30"/>
        <v>0</v>
      </c>
      <c r="K359" s="19"/>
      <c r="L359" s="201" t="s">
        <v>1150</v>
      </c>
    </row>
    <row r="360" spans="1:14" ht="87" customHeight="1">
      <c r="A360" s="162" t="s">
        <v>1149</v>
      </c>
      <c r="C360" s="1" t="s">
        <v>1346</v>
      </c>
      <c r="G360" s="120">
        <v>172.99</v>
      </c>
      <c r="H360" s="121" t="s">
        <v>1</v>
      </c>
      <c r="I360" s="104"/>
      <c r="J360" s="19">
        <f t="shared" si="30"/>
        <v>0</v>
      </c>
      <c r="K360" s="19"/>
      <c r="L360" s="201" t="s">
        <v>1150</v>
      </c>
    </row>
    <row r="361" spans="1:14" ht="87" customHeight="1">
      <c r="A361" s="162" t="s">
        <v>1386</v>
      </c>
      <c r="C361" s="1" t="s">
        <v>299</v>
      </c>
      <c r="G361" s="120">
        <v>83.95</v>
      </c>
      <c r="H361" s="121" t="s">
        <v>6</v>
      </c>
      <c r="I361" s="104"/>
      <c r="J361" s="19">
        <f t="shared" si="29"/>
        <v>0</v>
      </c>
      <c r="K361" s="19"/>
      <c r="L361" s="197"/>
    </row>
    <row r="362" spans="1:14" ht="87" customHeight="1">
      <c r="A362" s="162" t="s">
        <v>348</v>
      </c>
      <c r="C362" s="1" t="s">
        <v>350</v>
      </c>
      <c r="G362" s="120">
        <v>76.95</v>
      </c>
      <c r="H362" s="121" t="s">
        <v>1</v>
      </c>
      <c r="I362" s="104"/>
      <c r="J362" s="19">
        <f t="shared" si="29"/>
        <v>0</v>
      </c>
      <c r="K362" s="19"/>
      <c r="L362" s="194" t="s">
        <v>349</v>
      </c>
    </row>
    <row r="363" spans="1:14" ht="87" customHeight="1">
      <c r="A363" s="162" t="s">
        <v>351</v>
      </c>
      <c r="C363" s="38" t="s">
        <v>352</v>
      </c>
      <c r="G363" s="120">
        <v>59.9</v>
      </c>
      <c r="H363" s="121" t="s">
        <v>1</v>
      </c>
      <c r="I363" s="104"/>
      <c r="J363" s="19">
        <f t="shared" si="29"/>
        <v>0</v>
      </c>
      <c r="K363" s="19"/>
      <c r="L363" s="194" t="s">
        <v>355</v>
      </c>
    </row>
    <row r="364" spans="1:14" ht="87" customHeight="1">
      <c r="A364" s="162" t="s">
        <v>1362</v>
      </c>
      <c r="C364" s="38" t="s">
        <v>353</v>
      </c>
      <c r="G364" s="120">
        <v>27.97</v>
      </c>
      <c r="H364" s="121" t="s">
        <v>1</v>
      </c>
      <c r="I364" s="104"/>
      <c r="J364" s="19">
        <f t="shared" si="29"/>
        <v>0</v>
      </c>
      <c r="K364" s="19"/>
      <c r="L364" s="194" t="s">
        <v>354</v>
      </c>
    </row>
    <row r="365" spans="1:14" ht="87" customHeight="1">
      <c r="A365" s="162" t="s">
        <v>344</v>
      </c>
      <c r="C365" s="1" t="s">
        <v>396</v>
      </c>
      <c r="G365" s="120">
        <v>15.95</v>
      </c>
      <c r="H365" s="121" t="s">
        <v>1</v>
      </c>
      <c r="I365" s="104"/>
      <c r="J365" s="19">
        <f t="shared" si="29"/>
        <v>0</v>
      </c>
      <c r="K365" s="19"/>
      <c r="L365" s="195" t="s">
        <v>195</v>
      </c>
    </row>
    <row r="366" spans="1:14" ht="87" customHeight="1">
      <c r="A366" s="162" t="s">
        <v>345</v>
      </c>
      <c r="C366" s="1" t="s">
        <v>397</v>
      </c>
      <c r="G366" s="120">
        <v>15.95</v>
      </c>
      <c r="H366" s="121" t="s">
        <v>1</v>
      </c>
      <c r="I366" s="104"/>
      <c r="J366" s="19">
        <f t="shared" si="29"/>
        <v>0</v>
      </c>
      <c r="K366" s="19"/>
      <c r="L366" s="195"/>
    </row>
    <row r="367" spans="1:14" s="24" customFormat="1" ht="87" customHeight="1">
      <c r="A367" s="163" t="s">
        <v>194</v>
      </c>
      <c r="C367" s="154" t="s">
        <v>921</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853</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1389</v>
      </c>
      <c r="G377" s="120">
        <v>85</v>
      </c>
      <c r="H377" s="121" t="s">
        <v>2</v>
      </c>
      <c r="I377" s="104"/>
      <c r="J377" s="19">
        <f>I377*G377</f>
        <v>0</v>
      </c>
      <c r="K377" s="19"/>
    </row>
    <row r="378" spans="1:14" ht="87" customHeight="1">
      <c r="A378" s="162" t="s">
        <v>187</v>
      </c>
      <c r="B378" s="24"/>
      <c r="C378" s="41" t="s">
        <v>1378</v>
      </c>
      <c r="G378" s="120">
        <v>49</v>
      </c>
      <c r="H378" s="121" t="s">
        <v>2</v>
      </c>
      <c r="I378" s="104"/>
      <c r="J378" s="19">
        <f>I378*G378</f>
        <v>0</v>
      </c>
      <c r="K378" s="19"/>
    </row>
    <row r="379" spans="1:14" ht="87" customHeight="1">
      <c r="A379" s="162" t="s">
        <v>1379</v>
      </c>
      <c r="B379" s="24"/>
      <c r="C379" s="41" t="s">
        <v>1380</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759</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629</v>
      </c>
      <c r="G385" s="120">
        <v>9.1999999999999993</v>
      </c>
      <c r="H385" s="121" t="s">
        <v>2</v>
      </c>
      <c r="I385" s="104"/>
      <c r="J385" s="19">
        <f t="shared" ref="J385:J409" si="32">I385*G385</f>
        <v>0</v>
      </c>
      <c r="K385" s="19"/>
    </row>
    <row r="386" spans="1:14" ht="87" customHeight="1">
      <c r="A386" s="162" t="s">
        <v>121</v>
      </c>
      <c r="C386" s="1" t="s">
        <v>630</v>
      </c>
      <c r="G386" s="120">
        <v>1.33</v>
      </c>
      <c r="H386" s="121" t="s">
        <v>2</v>
      </c>
      <c r="I386" s="104"/>
      <c r="J386" s="19">
        <f t="shared" si="32"/>
        <v>0</v>
      </c>
      <c r="K386" s="19"/>
      <c r="L386" s="197"/>
    </row>
    <row r="387" spans="1:14" ht="87" customHeight="1">
      <c r="A387" s="162" t="s">
        <v>631</v>
      </c>
      <c r="C387" s="1" t="s">
        <v>632</v>
      </c>
      <c r="G387" s="120">
        <v>0.85</v>
      </c>
      <c r="H387" s="121" t="s">
        <v>2</v>
      </c>
      <c r="I387" s="104"/>
      <c r="J387" s="19">
        <f t="shared" si="32"/>
        <v>0</v>
      </c>
      <c r="K387" s="19"/>
      <c r="L387" s="197"/>
    </row>
    <row r="388" spans="1:14" ht="87" customHeight="1">
      <c r="A388" s="162" t="s">
        <v>695</v>
      </c>
      <c r="C388" s="41" t="s">
        <v>696</v>
      </c>
      <c r="G388" s="120">
        <v>2.4500000000000002</v>
      </c>
      <c r="H388" s="121" t="s">
        <v>2</v>
      </c>
      <c r="I388" s="104"/>
      <c r="J388" s="19">
        <f>I388*G388</f>
        <v>0</v>
      </c>
      <c r="K388" s="19"/>
      <c r="L388" s="197" t="s">
        <v>677</v>
      </c>
      <c r="M388" s="11" t="s">
        <v>699</v>
      </c>
    </row>
    <row r="389" spans="1:14" ht="87" customHeight="1">
      <c r="A389" s="162" t="s">
        <v>694</v>
      </c>
      <c r="C389" s="41" t="s">
        <v>697</v>
      </c>
      <c r="G389" s="120">
        <v>2.9</v>
      </c>
      <c r="H389" s="121" t="s">
        <v>2</v>
      </c>
      <c r="I389" s="104"/>
      <c r="J389" s="19">
        <f>I389*G389</f>
        <v>0</v>
      </c>
      <c r="K389" s="19"/>
      <c r="L389" s="217" t="s">
        <v>698</v>
      </c>
      <c r="M389" s="11" t="s">
        <v>699</v>
      </c>
    </row>
    <row r="390" spans="1:14" ht="87" customHeight="1">
      <c r="A390" s="162" t="s">
        <v>1204</v>
      </c>
      <c r="C390" s="30" t="s">
        <v>1207</v>
      </c>
      <c r="G390" s="120">
        <v>8.6999999999999993</v>
      </c>
      <c r="H390" s="121" t="s">
        <v>2</v>
      </c>
      <c r="I390" s="104"/>
      <c r="J390" s="19">
        <f>I390*G390</f>
        <v>0</v>
      </c>
      <c r="K390" s="19"/>
      <c r="L390" s="201" t="s">
        <v>1205</v>
      </c>
      <c r="M390" s="23" t="s">
        <v>1206</v>
      </c>
    </row>
    <row r="391" spans="1:14" ht="87" customHeight="1">
      <c r="A391" s="162" t="s">
        <v>633</v>
      </c>
      <c r="C391" s="1" t="s">
        <v>676</v>
      </c>
      <c r="G391" s="120">
        <v>9.9499999999999993</v>
      </c>
      <c r="H391" s="121" t="s">
        <v>6</v>
      </c>
      <c r="I391" s="104"/>
      <c r="J391" s="19">
        <f>I391*G391</f>
        <v>0</v>
      </c>
      <c r="K391" s="19"/>
      <c r="L391" s="217" t="s">
        <v>662</v>
      </c>
      <c r="M391" s="11" t="s">
        <v>663</v>
      </c>
    </row>
    <row r="392" spans="1:14" ht="87" customHeight="1">
      <c r="A392" s="162" t="s">
        <v>241</v>
      </c>
      <c r="C392" s="22" t="s">
        <v>637</v>
      </c>
      <c r="G392" s="120">
        <v>59.75</v>
      </c>
      <c r="H392" s="121" t="s">
        <v>2</v>
      </c>
      <c r="I392" s="104"/>
      <c r="J392" s="19">
        <f t="shared" si="32"/>
        <v>0</v>
      </c>
      <c r="K392" s="19"/>
      <c r="L392" s="197"/>
    </row>
    <row r="393" spans="1:14" ht="87" customHeight="1">
      <c r="A393" s="162" t="s">
        <v>1500</v>
      </c>
      <c r="C393" s="40" t="s">
        <v>1501</v>
      </c>
      <c r="G393" s="120">
        <v>24.99</v>
      </c>
      <c r="H393" s="121" t="s">
        <v>2</v>
      </c>
      <c r="I393" s="104"/>
      <c r="J393" s="19">
        <f t="shared" ref="J393" si="33">I393*G393</f>
        <v>0</v>
      </c>
      <c r="K393" s="19"/>
      <c r="L393" s="88" t="s">
        <v>1502</v>
      </c>
      <c r="M393" s="11" t="s">
        <v>1503</v>
      </c>
      <c r="N393" s="11" t="s">
        <v>1504</v>
      </c>
    </row>
    <row r="394" spans="1:14" ht="87" customHeight="1">
      <c r="A394" s="162" t="s">
        <v>188</v>
      </c>
      <c r="C394" s="1" t="s">
        <v>661</v>
      </c>
      <c r="G394" s="120">
        <v>3.43</v>
      </c>
      <c r="H394" s="121" t="s">
        <v>2</v>
      </c>
      <c r="I394" s="104"/>
      <c r="J394" s="19">
        <f t="shared" si="32"/>
        <v>0</v>
      </c>
      <c r="K394" s="19"/>
      <c r="L394" s="197"/>
    </row>
    <row r="395" spans="1:14" ht="87" customHeight="1">
      <c r="A395" s="162" t="s">
        <v>122</v>
      </c>
      <c r="C395" s="1" t="s">
        <v>638</v>
      </c>
      <c r="G395" s="120">
        <v>3.99</v>
      </c>
      <c r="H395" s="121" t="s">
        <v>2</v>
      </c>
      <c r="I395" s="104"/>
      <c r="J395" s="19">
        <f t="shared" si="32"/>
        <v>0</v>
      </c>
      <c r="K395" s="19"/>
      <c r="L395" s="203" t="s">
        <v>123</v>
      </c>
    </row>
    <row r="396" spans="1:14" ht="87" customHeight="1">
      <c r="A396" s="162" t="s">
        <v>159</v>
      </c>
      <c r="C396" s="17" t="s">
        <v>639</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610</v>
      </c>
      <c r="C398" s="51" t="s">
        <v>636</v>
      </c>
      <c r="G398" s="120">
        <v>29.75</v>
      </c>
      <c r="H398" s="121" t="s">
        <v>2</v>
      </c>
      <c r="I398" s="104"/>
      <c r="J398" s="19">
        <f>I398*G398</f>
        <v>0</v>
      </c>
      <c r="K398" s="19"/>
      <c r="L398" s="209" t="s">
        <v>611</v>
      </c>
    </row>
    <row r="399" spans="1:14" ht="87" customHeight="1">
      <c r="A399" s="162" t="s">
        <v>290</v>
      </c>
      <c r="C399" s="22" t="s">
        <v>635</v>
      </c>
      <c r="G399" s="120">
        <v>19</v>
      </c>
      <c r="H399" s="121" t="s">
        <v>2</v>
      </c>
      <c r="I399" s="104"/>
      <c r="J399" s="19">
        <f t="shared" si="32"/>
        <v>0</v>
      </c>
      <c r="K399" s="19"/>
      <c r="L399" s="203"/>
    </row>
    <row r="400" spans="1:14" ht="87" customHeight="1">
      <c r="A400" s="162" t="s">
        <v>1360</v>
      </c>
      <c r="C400" s="41" t="s">
        <v>1361</v>
      </c>
      <c r="G400" s="120">
        <v>12.48</v>
      </c>
      <c r="H400" s="121" t="s">
        <v>2</v>
      </c>
      <c r="I400" s="104"/>
      <c r="J400" s="19">
        <f>I400*G400</f>
        <v>0</v>
      </c>
      <c r="K400" s="19"/>
      <c r="L400" s="195"/>
      <c r="M400" s="222" t="s">
        <v>1349</v>
      </c>
    </row>
    <row r="401" spans="1:14" ht="87" customHeight="1">
      <c r="A401" s="162" t="s">
        <v>1264</v>
      </c>
      <c r="C401" s="41" t="s">
        <v>1265</v>
      </c>
      <c r="G401" s="120">
        <v>78.95</v>
      </c>
      <c r="H401" s="121" t="s">
        <v>2</v>
      </c>
      <c r="I401" s="104"/>
      <c r="J401" s="19">
        <f>I401*G401</f>
        <v>0</v>
      </c>
      <c r="K401" s="19"/>
      <c r="L401" s="203"/>
    </row>
    <row r="402" spans="1:14" ht="87" customHeight="1">
      <c r="A402" s="162" t="s">
        <v>467</v>
      </c>
      <c r="C402" s="44" t="s">
        <v>439</v>
      </c>
      <c r="D402" s="3"/>
      <c r="G402" s="120">
        <v>46.89</v>
      </c>
      <c r="H402" s="121" t="s">
        <v>2</v>
      </c>
      <c r="I402" s="104"/>
      <c r="J402" s="19">
        <f t="shared" si="32"/>
        <v>0</v>
      </c>
      <c r="K402" s="19"/>
      <c r="L402" s="203" t="s">
        <v>438</v>
      </c>
    </row>
    <row r="403" spans="1:14" ht="87" customHeight="1">
      <c r="A403" s="162" t="s">
        <v>468</v>
      </c>
      <c r="C403" s="44" t="s">
        <v>469</v>
      </c>
      <c r="D403" s="3"/>
      <c r="G403" s="120">
        <v>39.950000000000003</v>
      </c>
      <c r="H403" s="121" t="s">
        <v>2</v>
      </c>
      <c r="I403" s="104"/>
      <c r="J403" s="19">
        <f t="shared" si="32"/>
        <v>0</v>
      </c>
      <c r="K403" s="19"/>
      <c r="L403" s="203" t="s">
        <v>438</v>
      </c>
    </row>
    <row r="404" spans="1:14" ht="87" customHeight="1">
      <c r="A404" s="162" t="s">
        <v>425</v>
      </c>
      <c r="C404" s="47" t="s">
        <v>634</v>
      </c>
      <c r="G404" s="120">
        <v>41.2</v>
      </c>
      <c r="H404" s="128" t="s">
        <v>6</v>
      </c>
      <c r="I404" s="104"/>
      <c r="J404" s="19">
        <f t="shared" si="32"/>
        <v>0</v>
      </c>
      <c r="K404" s="19"/>
      <c r="L404" s="208" t="s">
        <v>426</v>
      </c>
    </row>
    <row r="405" spans="1:14" ht="87" customHeight="1">
      <c r="A405" s="162" t="s">
        <v>1382</v>
      </c>
      <c r="C405" s="224" t="s">
        <v>1383</v>
      </c>
      <c r="G405" s="120">
        <v>33.950000000000003</v>
      </c>
      <c r="H405" s="121" t="s">
        <v>2</v>
      </c>
      <c r="I405" s="104"/>
      <c r="J405" s="19">
        <f t="shared" si="32"/>
        <v>0</v>
      </c>
      <c r="K405" s="19"/>
      <c r="L405" s="208"/>
    </row>
    <row r="406" spans="1:14" ht="87" customHeight="1">
      <c r="A406" s="162" t="s">
        <v>1381</v>
      </c>
      <c r="C406" s="223" t="s">
        <v>1384</v>
      </c>
      <c r="G406" s="120">
        <v>99.85</v>
      </c>
      <c r="H406" s="121" t="s">
        <v>2</v>
      </c>
      <c r="I406" s="104"/>
      <c r="J406" s="19">
        <f t="shared" si="32"/>
        <v>0</v>
      </c>
      <c r="K406" s="19"/>
      <c r="L406" s="208"/>
    </row>
    <row r="407" spans="1:14" ht="87" customHeight="1">
      <c r="A407" s="162" t="s">
        <v>489</v>
      </c>
      <c r="C407" s="47" t="s">
        <v>490</v>
      </c>
      <c r="G407" s="120">
        <v>5.5</v>
      </c>
      <c r="H407" s="121" t="s">
        <v>2</v>
      </c>
      <c r="I407" s="104"/>
      <c r="J407" s="19">
        <f t="shared" si="32"/>
        <v>0</v>
      </c>
      <c r="K407" s="19"/>
      <c r="L407" s="208" t="s">
        <v>488</v>
      </c>
    </row>
    <row r="408" spans="1:14" ht="87" customHeight="1">
      <c r="A408" s="162" t="s">
        <v>1171</v>
      </c>
      <c r="C408" s="47" t="s">
        <v>1174</v>
      </c>
      <c r="G408" s="120">
        <v>17.5</v>
      </c>
      <c r="H408" s="121" t="s">
        <v>2</v>
      </c>
      <c r="I408" s="104"/>
      <c r="J408" s="19">
        <f t="shared" si="32"/>
        <v>0</v>
      </c>
      <c r="K408" s="19"/>
      <c r="L408" s="201" t="s">
        <v>1172</v>
      </c>
      <c r="M408" s="23" t="s">
        <v>1173</v>
      </c>
    </row>
    <row r="409" spans="1:14" ht="87" customHeight="1">
      <c r="A409" s="162" t="s">
        <v>209</v>
      </c>
      <c r="C409" s="41" t="s">
        <v>660</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990</v>
      </c>
      <c r="C411" s="53" t="s">
        <v>659</v>
      </c>
      <c r="D411" s="2"/>
      <c r="G411" s="120">
        <v>2.2000000000000002</v>
      </c>
      <c r="H411" s="121" t="s">
        <v>2</v>
      </c>
      <c r="I411" s="104"/>
      <c r="J411" s="19">
        <f t="shared" ref="J411:J432" si="34">I411*G411</f>
        <v>0</v>
      </c>
      <c r="K411" s="19"/>
      <c r="L411" s="195" t="s">
        <v>68</v>
      </c>
      <c r="M411" s="23" t="s">
        <v>108</v>
      </c>
    </row>
    <row r="412" spans="1:14" ht="87" customHeight="1">
      <c r="A412" s="162" t="s">
        <v>512</v>
      </c>
      <c r="C412" s="2" t="s">
        <v>658</v>
      </c>
      <c r="D412" s="2"/>
      <c r="G412" s="120">
        <v>3.5</v>
      </c>
      <c r="H412" s="121" t="s">
        <v>2</v>
      </c>
      <c r="I412" s="104"/>
      <c r="J412" s="19">
        <f t="shared" si="34"/>
        <v>0</v>
      </c>
      <c r="K412" s="19"/>
      <c r="L412" s="195" t="s">
        <v>513</v>
      </c>
      <c r="M412" s="23"/>
    </row>
    <row r="413" spans="1:14" ht="87" customHeight="1">
      <c r="A413" s="162" t="s">
        <v>387</v>
      </c>
      <c r="C413" s="12" t="s">
        <v>657</v>
      </c>
      <c r="D413" s="12"/>
      <c r="G413" s="120">
        <v>0.92</v>
      </c>
      <c r="H413" s="121" t="s">
        <v>2</v>
      </c>
      <c r="I413" s="104"/>
      <c r="J413" s="19">
        <f t="shared" si="34"/>
        <v>0</v>
      </c>
      <c r="K413" s="19"/>
      <c r="L413" s="195" t="s">
        <v>94</v>
      </c>
    </row>
    <row r="414" spans="1:14" ht="87" customHeight="1">
      <c r="A414" s="162" t="s">
        <v>388</v>
      </c>
      <c r="C414" s="12" t="s">
        <v>656</v>
      </c>
      <c r="D414" s="12"/>
      <c r="G414" s="120">
        <v>0.75</v>
      </c>
      <c r="H414" s="121" t="s">
        <v>2</v>
      </c>
      <c r="I414" s="104"/>
      <c r="J414" s="19">
        <f t="shared" si="34"/>
        <v>0</v>
      </c>
      <c r="K414" s="19"/>
      <c r="L414" s="195" t="s">
        <v>94</v>
      </c>
    </row>
    <row r="415" spans="1:14" ht="87" customHeight="1">
      <c r="A415" s="162" t="s">
        <v>239</v>
      </c>
      <c r="C415" s="54" t="s">
        <v>640</v>
      </c>
      <c r="D415" s="12"/>
      <c r="G415" s="120">
        <v>5.9</v>
      </c>
      <c r="H415" s="121" t="s">
        <v>2</v>
      </c>
      <c r="I415" s="104"/>
      <c r="J415" s="19">
        <f t="shared" si="34"/>
        <v>0</v>
      </c>
      <c r="K415" s="19"/>
      <c r="L415" s="195" t="s">
        <v>240</v>
      </c>
    </row>
    <row r="416" spans="1:14" ht="87" customHeight="1">
      <c r="A416" s="162" t="s">
        <v>1224</v>
      </c>
      <c r="C416" s="54" t="s">
        <v>1225</v>
      </c>
      <c r="D416" s="12"/>
      <c r="G416" s="120">
        <v>12.99</v>
      </c>
      <c r="H416" s="121" t="s">
        <v>2</v>
      </c>
      <c r="I416" s="104"/>
      <c r="J416" s="19">
        <f>I416*G416</f>
        <v>0</v>
      </c>
      <c r="K416" s="19"/>
      <c r="L416" s="201" t="s">
        <v>1227</v>
      </c>
    </row>
    <row r="417" spans="1:12" ht="87" customHeight="1">
      <c r="A417" s="162" t="s">
        <v>850</v>
      </c>
      <c r="C417" s="54" t="s">
        <v>1226</v>
      </c>
      <c r="D417" s="12"/>
      <c r="G417" s="120">
        <v>9.5</v>
      </c>
      <c r="H417" s="121" t="s">
        <v>2</v>
      </c>
      <c r="I417" s="104"/>
      <c r="J417" s="19">
        <f>I417*G417</f>
        <v>0</v>
      </c>
      <c r="K417" s="19"/>
      <c r="L417" s="195" t="s">
        <v>851</v>
      </c>
    </row>
    <row r="418" spans="1:12" ht="87" customHeight="1">
      <c r="A418" s="162" t="s">
        <v>988</v>
      </c>
      <c r="C418" s="52" t="s">
        <v>655</v>
      </c>
      <c r="D418" s="2"/>
      <c r="G418" s="120">
        <v>0.96</v>
      </c>
      <c r="H418" s="121" t="s">
        <v>2</v>
      </c>
      <c r="I418" s="104"/>
      <c r="J418" s="19">
        <f t="shared" si="34"/>
        <v>0</v>
      </c>
      <c r="K418" s="19"/>
      <c r="L418" s="201" t="s">
        <v>1352</v>
      </c>
    </row>
    <row r="419" spans="1:12" ht="87" customHeight="1">
      <c r="A419" s="162" t="s">
        <v>989</v>
      </c>
      <c r="C419" s="52" t="s">
        <v>654</v>
      </c>
      <c r="D419" s="2"/>
      <c r="G419" s="120">
        <v>0.96</v>
      </c>
      <c r="H419" s="121" t="s">
        <v>2</v>
      </c>
      <c r="I419" s="104"/>
      <c r="J419" s="19">
        <f t="shared" si="34"/>
        <v>0</v>
      </c>
      <c r="K419" s="19"/>
      <c r="L419" s="201" t="s">
        <v>1352</v>
      </c>
    </row>
    <row r="420" spans="1:12" ht="87" customHeight="1">
      <c r="A420" s="162" t="s">
        <v>136</v>
      </c>
      <c r="C420" s="41" t="s">
        <v>653</v>
      </c>
      <c r="D420" s="2"/>
      <c r="G420" s="120">
        <v>2.19</v>
      </c>
      <c r="H420" s="121" t="s">
        <v>2</v>
      </c>
      <c r="I420" s="104"/>
      <c r="J420" s="19">
        <f t="shared" si="34"/>
        <v>0</v>
      </c>
      <c r="K420" s="19"/>
      <c r="L420" s="195" t="s">
        <v>131</v>
      </c>
    </row>
    <row r="421" spans="1:12" ht="87" customHeight="1">
      <c r="A421" s="162" t="s">
        <v>138</v>
      </c>
      <c r="C421" s="41" t="s">
        <v>652</v>
      </c>
      <c r="D421" s="2"/>
      <c r="G421" s="120">
        <v>2.99</v>
      </c>
      <c r="H421" s="121" t="s">
        <v>2</v>
      </c>
      <c r="I421" s="104"/>
      <c r="J421" s="19">
        <f t="shared" si="34"/>
        <v>0</v>
      </c>
      <c r="K421" s="19"/>
      <c r="L421" s="195"/>
    </row>
    <row r="422" spans="1:12" ht="87" customHeight="1">
      <c r="A422" s="162" t="s">
        <v>356</v>
      </c>
      <c r="C422" s="41" t="s">
        <v>651</v>
      </c>
      <c r="G422" s="120">
        <v>0.99</v>
      </c>
      <c r="H422" s="121" t="s">
        <v>2</v>
      </c>
      <c r="I422" s="104"/>
      <c r="J422" s="19">
        <f t="shared" si="34"/>
        <v>0</v>
      </c>
      <c r="K422" s="19"/>
    </row>
    <row r="423" spans="1:12" ht="87" customHeight="1">
      <c r="A423" s="162" t="s">
        <v>986</v>
      </c>
      <c r="C423" s="41" t="s">
        <v>650</v>
      </c>
      <c r="G423" s="120">
        <v>0.92</v>
      </c>
      <c r="H423" s="121" t="s">
        <v>6</v>
      </c>
      <c r="I423" s="104"/>
      <c r="J423" s="19">
        <f t="shared" si="34"/>
        <v>0</v>
      </c>
      <c r="K423" s="19"/>
    </row>
    <row r="424" spans="1:12" ht="87" customHeight="1">
      <c r="A424" s="162" t="s">
        <v>987</v>
      </c>
      <c r="C424" s="41" t="s">
        <v>649</v>
      </c>
      <c r="G424" s="120">
        <v>3.69</v>
      </c>
      <c r="H424" s="121" t="s">
        <v>2</v>
      </c>
      <c r="I424" s="104"/>
      <c r="J424" s="19">
        <f t="shared" si="34"/>
        <v>0</v>
      </c>
      <c r="K424" s="19"/>
    </row>
    <row r="425" spans="1:12" ht="87" customHeight="1">
      <c r="A425" s="162" t="s">
        <v>430</v>
      </c>
      <c r="C425" s="41" t="s">
        <v>648</v>
      </c>
      <c r="G425" s="120">
        <v>1.1000000000000001</v>
      </c>
      <c r="H425" s="121" t="s">
        <v>2</v>
      </c>
      <c r="I425" s="104"/>
      <c r="J425" s="19">
        <f t="shared" si="34"/>
        <v>0</v>
      </c>
      <c r="K425" s="19"/>
    </row>
    <row r="426" spans="1:12" ht="87" customHeight="1">
      <c r="A426" s="162" t="s">
        <v>357</v>
      </c>
      <c r="C426" s="41" t="s">
        <v>647</v>
      </c>
      <c r="G426" s="120">
        <v>1.1000000000000001</v>
      </c>
      <c r="H426" s="121" t="s">
        <v>6</v>
      </c>
      <c r="I426" s="104"/>
      <c r="J426" s="19">
        <f t="shared" si="34"/>
        <v>0</v>
      </c>
      <c r="K426" s="19"/>
    </row>
    <row r="427" spans="1:12" ht="87" customHeight="1">
      <c r="A427" s="162" t="s">
        <v>548</v>
      </c>
      <c r="C427" s="41" t="s">
        <v>646</v>
      </c>
      <c r="G427" s="120">
        <v>1.2</v>
      </c>
      <c r="H427" s="121" t="s">
        <v>2</v>
      </c>
      <c r="I427" s="104"/>
      <c r="J427" s="19">
        <f t="shared" si="34"/>
        <v>0</v>
      </c>
      <c r="K427" s="19"/>
    </row>
    <row r="428" spans="1:12" ht="87" customHeight="1">
      <c r="A428" s="162" t="s">
        <v>984</v>
      </c>
      <c r="C428" s="41" t="s">
        <v>1377</v>
      </c>
      <c r="G428" s="120">
        <v>2.67</v>
      </c>
      <c r="H428" s="121" t="s">
        <v>2</v>
      </c>
      <c r="I428" s="104"/>
      <c r="J428" s="19">
        <f t="shared" si="34"/>
        <v>0</v>
      </c>
      <c r="K428" s="19"/>
    </row>
    <row r="429" spans="1:12" ht="87" customHeight="1">
      <c r="A429" s="162" t="s">
        <v>985</v>
      </c>
      <c r="C429" s="41" t="s">
        <v>645</v>
      </c>
      <c r="G429" s="120">
        <v>3.2</v>
      </c>
      <c r="H429" s="121" t="s">
        <v>2</v>
      </c>
      <c r="I429" s="104"/>
      <c r="J429" s="19">
        <f t="shared" si="34"/>
        <v>0</v>
      </c>
      <c r="K429" s="19"/>
      <c r="L429" s="208"/>
    </row>
    <row r="430" spans="1:12" ht="87" customHeight="1">
      <c r="A430" s="162" t="s">
        <v>520</v>
      </c>
      <c r="C430" s="41" t="s">
        <v>644</v>
      </c>
      <c r="G430" s="120">
        <v>3.75</v>
      </c>
      <c r="H430" s="121" t="s">
        <v>2</v>
      </c>
      <c r="I430" s="104"/>
      <c r="J430" s="19">
        <f t="shared" si="34"/>
        <v>0</v>
      </c>
      <c r="K430" s="19"/>
      <c r="L430" s="208" t="s">
        <v>521</v>
      </c>
    </row>
    <row r="431" spans="1:12" ht="87" customHeight="1">
      <c r="A431" s="162" t="s">
        <v>481</v>
      </c>
      <c r="C431" s="41" t="s">
        <v>643</v>
      </c>
      <c r="G431" s="120">
        <v>5.98</v>
      </c>
      <c r="H431" s="121" t="s">
        <v>2</v>
      </c>
      <c r="I431" s="104"/>
      <c r="J431" s="19">
        <f t="shared" si="34"/>
        <v>0</v>
      </c>
      <c r="K431" s="19"/>
      <c r="L431" s="206" t="s">
        <v>95</v>
      </c>
    </row>
    <row r="432" spans="1:12" ht="87" customHeight="1">
      <c r="A432" s="162" t="s">
        <v>482</v>
      </c>
      <c r="C432" s="41" t="s">
        <v>642</v>
      </c>
      <c r="G432" s="120">
        <v>4.8899999999999997</v>
      </c>
      <c r="H432" s="121" t="s">
        <v>2</v>
      </c>
      <c r="I432" s="104"/>
      <c r="J432" s="19">
        <f t="shared" si="34"/>
        <v>0</v>
      </c>
      <c r="K432" s="19"/>
      <c r="L432" s="208" t="s">
        <v>483</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641</v>
      </c>
      <c r="G434" s="120">
        <v>1.99</v>
      </c>
      <c r="H434" s="121" t="s">
        <v>2</v>
      </c>
      <c r="I434" s="104"/>
      <c r="J434" s="19">
        <f t="shared" ref="J434:J448" si="35">I434*G434</f>
        <v>0</v>
      </c>
      <c r="K434" s="19"/>
    </row>
    <row r="435" spans="1:14" ht="87" customHeight="1">
      <c r="A435" s="162" t="s">
        <v>450</v>
      </c>
      <c r="C435" s="30" t="s">
        <v>448</v>
      </c>
      <c r="G435" s="120">
        <v>2.9</v>
      </c>
      <c r="H435" s="121" t="s">
        <v>2</v>
      </c>
      <c r="I435" s="104"/>
      <c r="J435" s="19">
        <f t="shared" si="35"/>
        <v>0</v>
      </c>
      <c r="K435" s="19"/>
    </row>
    <row r="436" spans="1:14" ht="87" customHeight="1">
      <c r="A436" s="162" t="s">
        <v>449</v>
      </c>
      <c r="C436" s="30" t="s">
        <v>440</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608</v>
      </c>
      <c r="C438" s="1" t="s">
        <v>609</v>
      </c>
      <c r="G438" s="120">
        <v>2.4700000000000002</v>
      </c>
      <c r="H438" s="121" t="s">
        <v>2</v>
      </c>
      <c r="I438" s="104"/>
      <c r="J438" s="19">
        <f>I438*G438</f>
        <v>0</v>
      </c>
      <c r="K438" s="19"/>
      <c r="L438" s="194" t="s">
        <v>191</v>
      </c>
    </row>
    <row r="439" spans="1:14" ht="87" customHeight="1">
      <c r="A439" s="162" t="s">
        <v>735</v>
      </c>
      <c r="C439" s="30" t="s">
        <v>736</v>
      </c>
      <c r="G439" s="120">
        <v>4.99</v>
      </c>
      <c r="H439" s="121" t="s">
        <v>2</v>
      </c>
      <c r="I439" s="104"/>
      <c r="J439" s="19">
        <f>I439*G439</f>
        <v>0</v>
      </c>
      <c r="K439" s="19"/>
      <c r="L439" s="218" t="s">
        <v>733</v>
      </c>
      <c r="M439" s="37" t="s">
        <v>734</v>
      </c>
    </row>
    <row r="440" spans="1:14" ht="87" customHeight="1">
      <c r="A440" s="162" t="s">
        <v>509</v>
      </c>
      <c r="C440" s="30" t="s">
        <v>510</v>
      </c>
      <c r="G440" s="120">
        <v>5.5</v>
      </c>
      <c r="H440" s="121" t="s">
        <v>2</v>
      </c>
      <c r="I440" s="104"/>
      <c r="J440" s="19">
        <f t="shared" si="35"/>
        <v>0</v>
      </c>
      <c r="K440" s="19"/>
      <c r="L440" s="195" t="s">
        <v>511</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391</v>
      </c>
      <c r="C446" s="39" t="s">
        <v>392</v>
      </c>
      <c r="G446" s="120">
        <v>41.9</v>
      </c>
      <c r="H446" s="121" t="s">
        <v>6</v>
      </c>
      <c r="I446" s="104"/>
      <c r="J446" s="19">
        <f t="shared" si="35"/>
        <v>0</v>
      </c>
      <c r="K446" s="19"/>
      <c r="L446" s="203" t="s">
        <v>393</v>
      </c>
    </row>
    <row r="447" spans="1:14" ht="87" customHeight="1">
      <c r="A447" s="162" t="s">
        <v>323</v>
      </c>
      <c r="C447" s="35" t="s">
        <v>707</v>
      </c>
      <c r="G447" s="120">
        <v>6.99</v>
      </c>
      <c r="H447" s="121" t="s">
        <v>2</v>
      </c>
      <c r="I447" s="104"/>
      <c r="J447" s="19">
        <f t="shared" si="35"/>
        <v>0</v>
      </c>
      <c r="K447" s="19"/>
      <c r="L447" s="203" t="s">
        <v>324</v>
      </c>
    </row>
    <row r="448" spans="1:14" ht="87" customHeight="1">
      <c r="A448" s="162" t="s">
        <v>781</v>
      </c>
      <c r="C448" s="35" t="s">
        <v>782</v>
      </c>
      <c r="G448" s="120">
        <v>4.5</v>
      </c>
      <c r="H448" s="121" t="s">
        <v>2</v>
      </c>
      <c r="I448" s="104"/>
      <c r="J448" s="19">
        <f t="shared" si="35"/>
        <v>0</v>
      </c>
      <c r="K448" s="19"/>
      <c r="L448" s="209" t="s">
        <v>783</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586</v>
      </c>
      <c r="C451" s="1" t="s">
        <v>587</v>
      </c>
      <c r="G451" s="120">
        <v>17.850000000000001</v>
      </c>
      <c r="H451" s="121" t="s">
        <v>6</v>
      </c>
      <c r="I451" s="104"/>
      <c r="J451" s="19">
        <f t="shared" ref="J451:J461" si="36">I451*G451</f>
        <v>0</v>
      </c>
      <c r="K451" s="19"/>
    </row>
    <row r="452" spans="1:14" ht="87" customHeight="1">
      <c r="A452" s="162" t="s">
        <v>588</v>
      </c>
      <c r="C452" s="1" t="s">
        <v>589</v>
      </c>
      <c r="G452" s="120">
        <v>22.5</v>
      </c>
      <c r="H452" s="121" t="s">
        <v>2</v>
      </c>
      <c r="I452" s="104"/>
      <c r="J452" s="19">
        <f t="shared" si="36"/>
        <v>0</v>
      </c>
      <c r="K452" s="19"/>
      <c r="L452" s="208" t="s">
        <v>590</v>
      </c>
    </row>
    <row r="453" spans="1:14" ht="87" customHeight="1">
      <c r="A453" s="162" t="s">
        <v>306</v>
      </c>
      <c r="C453" s="22" t="s">
        <v>1353</v>
      </c>
      <c r="G453" s="120">
        <v>14.95</v>
      </c>
      <c r="H453" s="121" t="s">
        <v>2</v>
      </c>
      <c r="I453" s="104"/>
      <c r="J453" s="19">
        <f t="shared" si="36"/>
        <v>0</v>
      </c>
      <c r="K453" s="19"/>
    </row>
    <row r="454" spans="1:14" ht="87" customHeight="1">
      <c r="A454" s="151" t="s">
        <v>1024</v>
      </c>
      <c r="C454" s="22" t="s">
        <v>1354</v>
      </c>
      <c r="G454" s="120">
        <v>17.97</v>
      </c>
      <c r="H454" s="121" t="s">
        <v>6</v>
      </c>
      <c r="I454" s="104"/>
      <c r="J454" s="19">
        <f>I454*G454</f>
        <v>0</v>
      </c>
      <c r="K454" s="19"/>
    </row>
    <row r="455" spans="1:14" ht="87" customHeight="1">
      <c r="A455" s="151" t="s">
        <v>1048</v>
      </c>
      <c r="C455" s="1" t="s">
        <v>1049</v>
      </c>
      <c r="G455" s="120">
        <v>3.95</v>
      </c>
      <c r="H455" s="121" t="s">
        <v>2</v>
      </c>
      <c r="I455" s="104"/>
      <c r="J455" s="19">
        <f t="shared" si="36"/>
        <v>0</v>
      </c>
      <c r="K455" s="19"/>
      <c r="L455" s="194" t="s">
        <v>235</v>
      </c>
    </row>
    <row r="456" spans="1:14" ht="87" customHeight="1">
      <c r="A456" s="151" t="s">
        <v>1050</v>
      </c>
      <c r="C456" s="1" t="s">
        <v>612</v>
      </c>
      <c r="G456" s="120">
        <v>3.95</v>
      </c>
      <c r="H456" s="121" t="s">
        <v>2</v>
      </c>
      <c r="I456" s="104"/>
      <c r="J456" s="19">
        <f>I456*G456</f>
        <v>0</v>
      </c>
      <c r="K456" s="19"/>
      <c r="L456" s="194" t="s">
        <v>786</v>
      </c>
    </row>
    <row r="457" spans="1:14" ht="87" customHeight="1">
      <c r="A457" s="151" t="s">
        <v>1051</v>
      </c>
      <c r="C457" s="1" t="s">
        <v>1052</v>
      </c>
      <c r="G457" s="120">
        <v>3.95</v>
      </c>
      <c r="H457" s="121" t="s">
        <v>2</v>
      </c>
      <c r="I457" s="104"/>
      <c r="J457" s="19">
        <f>I457*G457</f>
        <v>0</v>
      </c>
      <c r="K457" s="19"/>
    </row>
    <row r="458" spans="1:14" ht="87" customHeight="1">
      <c r="A458" s="151" t="s">
        <v>1053</v>
      </c>
      <c r="C458" s="1" t="s">
        <v>785</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1451</v>
      </c>
      <c r="C465" s="22" t="s">
        <v>1452</v>
      </c>
      <c r="G465" s="120">
        <v>82</v>
      </c>
      <c r="H465" s="121" t="s">
        <v>6</v>
      </c>
      <c r="I465" s="104"/>
      <c r="J465" s="19">
        <f t="shared" ref="J465:J497" si="37">I465*G465</f>
        <v>0</v>
      </c>
      <c r="K465" s="19"/>
      <c r="L465" s="197"/>
    </row>
    <row r="466" spans="1:12" ht="87" customHeight="1">
      <c r="A466" s="151" t="s">
        <v>1056</v>
      </c>
      <c r="C466" s="22" t="s">
        <v>1057</v>
      </c>
      <c r="G466" s="120">
        <v>6.99</v>
      </c>
      <c r="H466" s="121" t="s">
        <v>6</v>
      </c>
      <c r="I466" s="104"/>
      <c r="J466" s="19">
        <f t="shared" ref="J466" si="38">I466*G466</f>
        <v>0</v>
      </c>
      <c r="K466" s="19"/>
      <c r="L466" s="197"/>
    </row>
    <row r="467" spans="1:12" ht="87" customHeight="1">
      <c r="A467" s="151" t="s">
        <v>1058</v>
      </c>
      <c r="C467" s="22" t="s">
        <v>1059</v>
      </c>
      <c r="G467" s="120">
        <v>7.7</v>
      </c>
      <c r="H467" s="121" t="s">
        <v>6</v>
      </c>
      <c r="I467" s="104"/>
      <c r="J467" s="19">
        <f>I467*G467</f>
        <v>0</v>
      </c>
      <c r="K467" s="19"/>
      <c r="L467" s="197"/>
    </row>
    <row r="468" spans="1:12" ht="87" customHeight="1">
      <c r="A468" s="151" t="s">
        <v>1060</v>
      </c>
      <c r="C468" s="22" t="s">
        <v>1061</v>
      </c>
      <c r="G468" s="120">
        <v>15.5</v>
      </c>
      <c r="H468" s="121" t="s">
        <v>6</v>
      </c>
      <c r="I468" s="104"/>
      <c r="J468" s="19">
        <f>I468*G468</f>
        <v>0</v>
      </c>
      <c r="K468" s="19"/>
      <c r="L468" s="197"/>
    </row>
    <row r="469" spans="1:12" ht="87" customHeight="1">
      <c r="A469" s="151" t="s">
        <v>1062</v>
      </c>
      <c r="C469" s="1" t="s">
        <v>402</v>
      </c>
      <c r="G469" s="120">
        <v>8.99</v>
      </c>
      <c r="H469" s="128" t="s">
        <v>6</v>
      </c>
      <c r="I469" s="104"/>
      <c r="J469" s="19">
        <f>I469*G469</f>
        <v>0</v>
      </c>
      <c r="K469" s="19"/>
      <c r="L469" s="197"/>
    </row>
    <row r="470" spans="1:12" ht="87" customHeight="1">
      <c r="A470" s="162" t="s">
        <v>268</v>
      </c>
      <c r="C470" s="41" t="s">
        <v>403</v>
      </c>
      <c r="G470" s="120">
        <v>6.55</v>
      </c>
      <c r="H470" s="121" t="s">
        <v>2</v>
      </c>
      <c r="I470" s="104"/>
      <c r="J470" s="19">
        <f t="shared" si="37"/>
        <v>0</v>
      </c>
      <c r="K470" s="19"/>
      <c r="L470" s="197"/>
    </row>
    <row r="471" spans="1:12" ht="87" customHeight="1">
      <c r="A471" s="162" t="s">
        <v>1407</v>
      </c>
      <c r="C471" s="41" t="s">
        <v>1408</v>
      </c>
      <c r="G471" s="120">
        <v>3.05</v>
      </c>
      <c r="H471" s="121" t="s">
        <v>2</v>
      </c>
      <c r="I471" s="104"/>
      <c r="J471" s="19">
        <f t="shared" si="37"/>
        <v>0</v>
      </c>
      <c r="K471" s="19"/>
      <c r="L471" s="197"/>
    </row>
    <row r="472" spans="1:12" ht="87" customHeight="1">
      <c r="A472" s="162" t="s">
        <v>1409</v>
      </c>
      <c r="C472" s="41" t="s">
        <v>1410</v>
      </c>
      <c r="G472" s="120">
        <v>2.9</v>
      </c>
      <c r="H472" s="121" t="s">
        <v>2</v>
      </c>
      <c r="I472" s="104"/>
      <c r="J472" s="19">
        <f t="shared" si="37"/>
        <v>0</v>
      </c>
      <c r="K472" s="19"/>
      <c r="L472" s="197"/>
    </row>
    <row r="473" spans="1:12" ht="87" customHeight="1">
      <c r="A473" s="162" t="s">
        <v>732</v>
      </c>
      <c r="C473" s="41" t="s">
        <v>752</v>
      </c>
      <c r="G473" s="120">
        <v>4.99</v>
      </c>
      <c r="H473" s="128" t="s">
        <v>6</v>
      </c>
      <c r="I473" s="104"/>
      <c r="J473" s="19">
        <f t="shared" si="37"/>
        <v>0</v>
      </c>
      <c r="K473" s="19"/>
      <c r="L473" s="197"/>
    </row>
    <row r="474" spans="1:12" ht="87" customHeight="1">
      <c r="A474" s="162" t="s">
        <v>750</v>
      </c>
      <c r="C474" s="41" t="s">
        <v>751</v>
      </c>
      <c r="G474" s="120">
        <v>6.95</v>
      </c>
      <c r="H474" s="121" t="s">
        <v>2</v>
      </c>
      <c r="I474" s="104"/>
      <c r="J474" s="19">
        <f>I474*G474</f>
        <v>0</v>
      </c>
      <c r="K474" s="19"/>
      <c r="L474" s="197"/>
    </row>
    <row r="475" spans="1:12" ht="87" customHeight="1">
      <c r="A475" s="162" t="s">
        <v>1427</v>
      </c>
      <c r="C475" s="41" t="s">
        <v>1428</v>
      </c>
      <c r="G475" s="120">
        <v>1.3</v>
      </c>
      <c r="H475" s="121" t="s">
        <v>2</v>
      </c>
      <c r="I475" s="104"/>
      <c r="J475" s="19">
        <f t="shared" si="37"/>
        <v>0</v>
      </c>
      <c r="K475" s="19"/>
    </row>
    <row r="476" spans="1:12" ht="87" customHeight="1">
      <c r="A476" s="162" t="s">
        <v>1429</v>
      </c>
      <c r="C476" s="41" t="s">
        <v>404</v>
      </c>
      <c r="G476" s="120">
        <v>1.3</v>
      </c>
      <c r="H476" s="128" t="s">
        <v>6</v>
      </c>
      <c r="I476" s="104"/>
      <c r="J476" s="19">
        <f t="shared" si="37"/>
        <v>0</v>
      </c>
      <c r="K476" s="19"/>
    </row>
    <row r="477" spans="1:12" ht="87" customHeight="1">
      <c r="A477" s="162" t="s">
        <v>1430</v>
      </c>
      <c r="C477" s="41" t="s">
        <v>405</v>
      </c>
      <c r="G477" s="120">
        <v>1.3</v>
      </c>
      <c r="H477" s="121" t="s">
        <v>2</v>
      </c>
      <c r="I477" s="104"/>
      <c r="J477" s="19">
        <f t="shared" si="37"/>
        <v>0</v>
      </c>
      <c r="K477" s="19"/>
    </row>
    <row r="478" spans="1:12" ht="87" customHeight="1">
      <c r="A478" s="162" t="s">
        <v>1431</v>
      </c>
      <c r="C478" s="41" t="s">
        <v>406</v>
      </c>
      <c r="G478" s="120">
        <v>1.3</v>
      </c>
      <c r="H478" s="121" t="s">
        <v>2</v>
      </c>
      <c r="I478" s="104"/>
      <c r="J478" s="19">
        <f t="shared" si="37"/>
        <v>0</v>
      </c>
      <c r="K478" s="19"/>
    </row>
    <row r="479" spans="1:12" ht="87" customHeight="1">
      <c r="A479" s="162" t="s">
        <v>148</v>
      </c>
      <c r="C479" s="41" t="s">
        <v>407</v>
      </c>
      <c r="G479" s="120">
        <v>0.49</v>
      </c>
      <c r="H479" s="121" t="s">
        <v>2</v>
      </c>
      <c r="I479" s="104"/>
      <c r="J479" s="19">
        <f t="shared" si="37"/>
        <v>0</v>
      </c>
      <c r="K479" s="19"/>
    </row>
    <row r="480" spans="1:12" ht="87" customHeight="1">
      <c r="A480" s="162" t="s">
        <v>149</v>
      </c>
      <c r="C480" s="41" t="s">
        <v>408</v>
      </c>
      <c r="G480" s="120">
        <v>0.49</v>
      </c>
      <c r="H480" s="121" t="s">
        <v>2</v>
      </c>
      <c r="I480" s="104"/>
      <c r="J480" s="19">
        <f t="shared" si="37"/>
        <v>0</v>
      </c>
      <c r="K480" s="19"/>
    </row>
    <row r="481" spans="1:12" ht="87" customHeight="1">
      <c r="A481" s="162" t="s">
        <v>150</v>
      </c>
      <c r="C481" s="41" t="s">
        <v>409</v>
      </c>
      <c r="G481" s="120">
        <v>0.49</v>
      </c>
      <c r="H481" s="121" t="s">
        <v>2</v>
      </c>
      <c r="I481" s="104"/>
      <c r="J481" s="19">
        <f t="shared" si="37"/>
        <v>0</v>
      </c>
      <c r="K481" s="19"/>
    </row>
    <row r="482" spans="1:12" ht="87" customHeight="1">
      <c r="A482" s="162" t="s">
        <v>151</v>
      </c>
      <c r="C482" s="41" t="s">
        <v>1550</v>
      </c>
      <c r="G482" s="120">
        <v>0.59</v>
      </c>
      <c r="H482" s="121" t="s">
        <v>2</v>
      </c>
      <c r="I482" s="104"/>
      <c r="J482" s="19">
        <f t="shared" si="37"/>
        <v>0</v>
      </c>
      <c r="K482" s="19"/>
    </row>
    <row r="483" spans="1:12" ht="87" customHeight="1">
      <c r="A483" s="162" t="s">
        <v>152</v>
      </c>
      <c r="C483" s="41" t="s">
        <v>410</v>
      </c>
      <c r="G483" s="120">
        <v>0.49</v>
      </c>
      <c r="H483" s="121" t="s">
        <v>2</v>
      </c>
      <c r="I483" s="104"/>
      <c r="J483" s="19">
        <f t="shared" si="37"/>
        <v>0</v>
      </c>
      <c r="K483" s="19"/>
    </row>
    <row r="484" spans="1:12" ht="87" customHeight="1">
      <c r="A484" s="151" t="s">
        <v>910</v>
      </c>
      <c r="C484" s="41" t="s">
        <v>1067</v>
      </c>
      <c r="G484" s="120">
        <v>19.7</v>
      </c>
      <c r="H484" s="121" t="s">
        <v>2</v>
      </c>
      <c r="I484" s="104"/>
      <c r="J484" s="19">
        <f>I484*G484</f>
        <v>0</v>
      </c>
      <c r="K484" s="19"/>
    </row>
    <row r="485" spans="1:12" ht="87" customHeight="1">
      <c r="A485" s="162" t="s">
        <v>286</v>
      </c>
      <c r="C485" s="41" t="s">
        <v>411</v>
      </c>
      <c r="G485" s="120">
        <v>26.8</v>
      </c>
      <c r="H485" s="121" t="s">
        <v>2</v>
      </c>
      <c r="I485" s="104"/>
      <c r="J485" s="19">
        <f t="shared" si="37"/>
        <v>0</v>
      </c>
      <c r="K485" s="19"/>
    </row>
    <row r="486" spans="1:12" ht="87" customHeight="1">
      <c r="A486" s="151" t="s">
        <v>624</v>
      </c>
      <c r="C486" s="41" t="s">
        <v>1449</v>
      </c>
      <c r="G486" s="120">
        <v>2.39</v>
      </c>
      <c r="H486" s="121" t="s">
        <v>2</v>
      </c>
      <c r="I486" s="104"/>
      <c r="J486" s="19">
        <f t="shared" si="37"/>
        <v>0</v>
      </c>
      <c r="K486" s="19"/>
    </row>
    <row r="487" spans="1:12" ht="87" customHeight="1">
      <c r="A487" s="151" t="s">
        <v>909</v>
      </c>
      <c r="C487" s="41" t="s">
        <v>1450</v>
      </c>
      <c r="G487" s="120">
        <v>2.39</v>
      </c>
      <c r="H487" s="121" t="s">
        <v>2</v>
      </c>
      <c r="I487" s="104"/>
      <c r="J487" s="19">
        <f>I487*G487</f>
        <v>0</v>
      </c>
      <c r="K487" s="19"/>
    </row>
    <row r="488" spans="1:12" ht="87" customHeight="1">
      <c r="A488" s="151" t="s">
        <v>828</v>
      </c>
      <c r="C488" s="42" t="s">
        <v>1221</v>
      </c>
      <c r="G488" s="120">
        <v>3.4</v>
      </c>
      <c r="H488" s="121" t="s">
        <v>2</v>
      </c>
      <c r="I488" s="104"/>
      <c r="J488" s="19">
        <f t="shared" si="37"/>
        <v>0</v>
      </c>
      <c r="K488" s="19"/>
    </row>
    <row r="489" spans="1:12" ht="87" customHeight="1">
      <c r="A489" s="151" t="s">
        <v>1137</v>
      </c>
      <c r="C489" s="42" t="s">
        <v>1138</v>
      </c>
      <c r="G489" s="120">
        <v>9.9499999999999993</v>
      </c>
      <c r="H489" s="121" t="s">
        <v>2</v>
      </c>
      <c r="I489" s="104"/>
      <c r="J489" s="19">
        <f>I489*G489</f>
        <v>0</v>
      </c>
      <c r="K489" s="19"/>
    </row>
    <row r="490" spans="1:12" ht="87" customHeight="1">
      <c r="A490" s="151" t="s">
        <v>1026</v>
      </c>
      <c r="C490" s="41" t="s">
        <v>1027</v>
      </c>
      <c r="G490" s="120">
        <v>1.85</v>
      </c>
      <c r="H490" s="121" t="s">
        <v>2</v>
      </c>
      <c r="I490" s="104"/>
      <c r="J490" s="19">
        <f>I490*G490</f>
        <v>0</v>
      </c>
      <c r="K490" s="19"/>
    </row>
    <row r="491" spans="1:12" ht="87" customHeight="1">
      <c r="A491" s="151" t="s">
        <v>1130</v>
      </c>
      <c r="C491" s="41" t="s">
        <v>1133</v>
      </c>
      <c r="G491" s="120">
        <v>1.55</v>
      </c>
      <c r="H491" s="121" t="s">
        <v>2</v>
      </c>
      <c r="I491" s="104"/>
      <c r="J491" s="19">
        <f>I491*G491</f>
        <v>0</v>
      </c>
      <c r="K491" s="19"/>
      <c r="L491" s="201" t="s">
        <v>1132</v>
      </c>
    </row>
    <row r="492" spans="1:12" ht="87" customHeight="1">
      <c r="A492" s="151" t="s">
        <v>1131</v>
      </c>
      <c r="C492" s="41" t="s">
        <v>1134</v>
      </c>
      <c r="G492" s="120">
        <v>1.69</v>
      </c>
      <c r="H492" s="121" t="s">
        <v>2</v>
      </c>
      <c r="I492" s="104"/>
      <c r="J492" s="19">
        <f>I492*G492</f>
        <v>0</v>
      </c>
      <c r="K492" s="19"/>
      <c r="L492" s="201" t="s">
        <v>1132</v>
      </c>
    </row>
    <row r="493" spans="1:12" ht="87" customHeight="1">
      <c r="A493" s="151" t="s">
        <v>423</v>
      </c>
      <c r="C493" s="41" t="s">
        <v>1028</v>
      </c>
      <c r="G493" s="120">
        <v>0.59</v>
      </c>
      <c r="H493" s="121" t="s">
        <v>2</v>
      </c>
      <c r="I493" s="104"/>
      <c r="J493" s="19">
        <f t="shared" si="37"/>
        <v>0</v>
      </c>
      <c r="K493" s="19"/>
    </row>
    <row r="494" spans="1:12" ht="87" customHeight="1">
      <c r="A494" s="151" t="s">
        <v>424</v>
      </c>
      <c r="C494" s="41" t="s">
        <v>1029</v>
      </c>
      <c r="G494" s="120">
        <v>0.59</v>
      </c>
      <c r="H494" s="121" t="s">
        <v>2</v>
      </c>
      <c r="I494" s="104"/>
      <c r="J494" s="19">
        <f t="shared" si="37"/>
        <v>0</v>
      </c>
      <c r="K494" s="19"/>
    </row>
    <row r="495" spans="1:12" ht="87" customHeight="1">
      <c r="A495" s="162" t="s">
        <v>772</v>
      </c>
      <c r="C495" s="41" t="s">
        <v>773</v>
      </c>
      <c r="G495" s="120">
        <v>0.47</v>
      </c>
      <c r="H495" s="121" t="s">
        <v>2</v>
      </c>
      <c r="I495" s="104"/>
      <c r="J495" s="19">
        <f>I495*G495</f>
        <v>0</v>
      </c>
      <c r="K495" s="19"/>
    </row>
    <row r="496" spans="1:12" ht="87" customHeight="1">
      <c r="C496" s="41" t="s">
        <v>412</v>
      </c>
      <c r="G496" s="120">
        <v>0.68</v>
      </c>
      <c r="H496" s="121" t="s">
        <v>2</v>
      </c>
      <c r="I496" s="104"/>
      <c r="J496" s="19">
        <f t="shared" si="37"/>
        <v>0</v>
      </c>
      <c r="K496" s="19"/>
    </row>
    <row r="497" spans="1:14" ht="87" customHeight="1">
      <c r="A497" s="162" t="s">
        <v>287</v>
      </c>
      <c r="C497" s="41" t="s">
        <v>417</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1439</v>
      </c>
      <c r="D499" s="10"/>
      <c r="G499" s="125"/>
      <c r="H499" s="119"/>
      <c r="I499" s="106"/>
      <c r="J499" s="16"/>
      <c r="K499" s="16"/>
      <c r="L499" s="193"/>
      <c r="M499" s="57"/>
      <c r="N499" s="57"/>
    </row>
    <row r="500" spans="1:14" ht="87" customHeight="1">
      <c r="A500" s="151" t="s">
        <v>923</v>
      </c>
      <c r="C500" s="41" t="s">
        <v>924</v>
      </c>
      <c r="G500" s="120">
        <v>25.5</v>
      </c>
      <c r="H500" s="121" t="s">
        <v>2</v>
      </c>
      <c r="I500" s="104"/>
      <c r="J500" s="19">
        <f t="shared" ref="J500:J514" si="39">I500*G500</f>
        <v>0</v>
      </c>
      <c r="K500" s="19"/>
    </row>
    <row r="501" spans="1:14" ht="87" customHeight="1">
      <c r="A501" s="151" t="s">
        <v>925</v>
      </c>
      <c r="C501" s="41" t="s">
        <v>926</v>
      </c>
      <c r="G501" s="120">
        <v>29.95</v>
      </c>
      <c r="H501" s="121" t="s">
        <v>2</v>
      </c>
      <c r="I501" s="104"/>
      <c r="J501" s="19">
        <f t="shared" si="39"/>
        <v>0</v>
      </c>
      <c r="K501" s="19"/>
    </row>
    <row r="502" spans="1:14" ht="87" customHeight="1">
      <c r="A502" s="151" t="s">
        <v>927</v>
      </c>
      <c r="C502" s="41" t="s">
        <v>928</v>
      </c>
      <c r="G502" s="120">
        <v>29.4</v>
      </c>
      <c r="H502" s="121" t="s">
        <v>2</v>
      </c>
      <c r="I502" s="104"/>
      <c r="J502" s="19">
        <f t="shared" si="39"/>
        <v>0</v>
      </c>
      <c r="K502" s="19"/>
    </row>
    <row r="503" spans="1:14" ht="87" customHeight="1">
      <c r="A503" s="151" t="s">
        <v>1260</v>
      </c>
      <c r="C503" s="41" t="s">
        <v>1261</v>
      </c>
      <c r="G503" s="120">
        <v>17.95</v>
      </c>
      <c r="H503" s="121" t="s">
        <v>2</v>
      </c>
      <c r="I503" s="104"/>
      <c r="J503" s="19">
        <f>I503*G503</f>
        <v>0</v>
      </c>
      <c r="K503" s="19"/>
    </row>
    <row r="504" spans="1:14" ht="87" customHeight="1">
      <c r="A504" s="151" t="s">
        <v>1262</v>
      </c>
      <c r="C504" s="41" t="s">
        <v>1516</v>
      </c>
      <c r="G504" s="120">
        <v>17.95</v>
      </c>
      <c r="H504" s="121" t="s">
        <v>2</v>
      </c>
      <c r="I504" s="104"/>
      <c r="J504" s="19">
        <f>I504*G504</f>
        <v>0</v>
      </c>
      <c r="K504" s="19"/>
    </row>
    <row r="505" spans="1:14" ht="87" customHeight="1">
      <c r="A505" s="151" t="s">
        <v>929</v>
      </c>
      <c r="C505" s="41" t="s">
        <v>930</v>
      </c>
      <c r="G505" s="120">
        <v>32.5</v>
      </c>
      <c r="H505" s="121" t="s">
        <v>2</v>
      </c>
      <c r="I505" s="104"/>
      <c r="J505" s="19">
        <f t="shared" si="39"/>
        <v>0</v>
      </c>
      <c r="K505" s="19"/>
    </row>
    <row r="506" spans="1:14" ht="87" customHeight="1">
      <c r="A506" s="151" t="s">
        <v>1113</v>
      </c>
      <c r="C506" s="41" t="s">
        <v>1114</v>
      </c>
      <c r="G506" s="120">
        <v>23.75</v>
      </c>
      <c r="H506" s="121" t="s">
        <v>2</v>
      </c>
      <c r="I506" s="104"/>
      <c r="J506" s="19">
        <f>I506*G506</f>
        <v>0</v>
      </c>
      <c r="K506" s="19"/>
    </row>
    <row r="507" spans="1:14" ht="87" customHeight="1">
      <c r="A507" s="151" t="s">
        <v>1115</v>
      </c>
      <c r="C507" s="41" t="s">
        <v>1116</v>
      </c>
      <c r="G507" s="120">
        <v>23.75</v>
      </c>
      <c r="H507" s="121" t="s">
        <v>2</v>
      </c>
      <c r="I507" s="104"/>
      <c r="J507" s="19">
        <f>I507*G507</f>
        <v>0</v>
      </c>
      <c r="K507" s="19"/>
    </row>
    <row r="508" spans="1:14" ht="87" customHeight="1">
      <c r="A508" s="151" t="s">
        <v>931</v>
      </c>
      <c r="C508" s="41" t="s">
        <v>932</v>
      </c>
      <c r="G508" s="120">
        <v>38</v>
      </c>
      <c r="H508" s="121" t="s">
        <v>6</v>
      </c>
      <c r="I508" s="104"/>
      <c r="J508" s="19">
        <f t="shared" si="39"/>
        <v>0</v>
      </c>
      <c r="K508" s="19"/>
    </row>
    <row r="509" spans="1:14" ht="87" customHeight="1">
      <c r="A509" s="151" t="s">
        <v>933</v>
      </c>
      <c r="C509" s="41" t="s">
        <v>934</v>
      </c>
      <c r="G509" s="120">
        <v>39.799999999999997</v>
      </c>
      <c r="H509" s="121" t="s">
        <v>6</v>
      </c>
      <c r="I509" s="104"/>
      <c r="J509" s="19">
        <f t="shared" si="39"/>
        <v>0</v>
      </c>
      <c r="K509" s="19"/>
    </row>
    <row r="510" spans="1:14" ht="87" customHeight="1">
      <c r="A510" s="151" t="s">
        <v>935</v>
      </c>
      <c r="C510" s="41" t="s">
        <v>936</v>
      </c>
      <c r="G510" s="120">
        <v>54.5</v>
      </c>
      <c r="H510" s="121" t="s">
        <v>6</v>
      </c>
      <c r="I510" s="104"/>
      <c r="J510" s="19">
        <f t="shared" si="39"/>
        <v>0</v>
      </c>
      <c r="K510" s="19"/>
    </row>
    <row r="511" spans="1:14" ht="87" customHeight="1">
      <c r="A511" s="151" t="s">
        <v>937</v>
      </c>
      <c r="C511" s="41" t="s">
        <v>938</v>
      </c>
      <c r="G511" s="120">
        <v>67.55</v>
      </c>
      <c r="H511" s="121" t="s">
        <v>2</v>
      </c>
      <c r="I511" s="104"/>
      <c r="J511" s="19">
        <f t="shared" si="39"/>
        <v>0</v>
      </c>
      <c r="K511" s="19"/>
    </row>
    <row r="512" spans="1:14" ht="87" customHeight="1">
      <c r="A512" s="151" t="s">
        <v>1256</v>
      </c>
      <c r="C512" s="41" t="s">
        <v>1257</v>
      </c>
      <c r="G512" s="120">
        <v>72.97</v>
      </c>
      <c r="H512" s="121" t="s">
        <v>2</v>
      </c>
      <c r="I512" s="104"/>
      <c r="J512" s="19">
        <f>I512*G512</f>
        <v>0</v>
      </c>
      <c r="K512" s="19"/>
    </row>
    <row r="513" spans="1:14" ht="87" customHeight="1">
      <c r="A513" s="151" t="s">
        <v>939</v>
      </c>
      <c r="C513" s="41" t="s">
        <v>940</v>
      </c>
      <c r="G513" s="120">
        <v>125.97</v>
      </c>
      <c r="H513" s="121" t="s">
        <v>6</v>
      </c>
      <c r="I513" s="104"/>
      <c r="J513" s="19">
        <f>I513*G513</f>
        <v>0</v>
      </c>
      <c r="K513" s="19"/>
    </row>
    <row r="514" spans="1:14" ht="87" customHeight="1">
      <c r="A514" s="151" t="s">
        <v>1258</v>
      </c>
      <c r="C514" s="41" t="s">
        <v>1259</v>
      </c>
      <c r="G514" s="120">
        <v>127.97</v>
      </c>
      <c r="H514" s="121" t="s">
        <v>6</v>
      </c>
      <c r="I514" s="104"/>
      <c r="J514" s="19">
        <f t="shared" si="39"/>
        <v>0</v>
      </c>
      <c r="K514" s="19"/>
    </row>
    <row r="515" spans="1:14" ht="87" customHeight="1">
      <c r="A515" s="162" t="s">
        <v>1440</v>
      </c>
      <c r="C515" s="1" t="s">
        <v>1441</v>
      </c>
      <c r="G515" s="120">
        <v>11</v>
      </c>
      <c r="H515" s="121" t="s">
        <v>2</v>
      </c>
      <c r="I515" s="104"/>
      <c r="J515" s="19">
        <f>I515*G515</f>
        <v>0</v>
      </c>
      <c r="K515" s="19"/>
    </row>
    <row r="516" spans="1:14" ht="87" customHeight="1">
      <c r="A516" s="162" t="s">
        <v>1442</v>
      </c>
      <c r="C516" s="1" t="s">
        <v>1443</v>
      </c>
      <c r="G516" s="120">
        <v>12.55</v>
      </c>
      <c r="H516" s="121" t="s">
        <v>2</v>
      </c>
      <c r="I516" s="104"/>
      <c r="J516" s="19">
        <f>I516*G516</f>
        <v>0</v>
      </c>
      <c r="K516" s="19"/>
    </row>
    <row r="517" spans="1:14" ht="87" customHeight="1">
      <c r="A517" s="151" t="s">
        <v>1483</v>
      </c>
      <c r="C517" s="41" t="s">
        <v>1484</v>
      </c>
      <c r="G517" s="120">
        <v>4.99</v>
      </c>
      <c r="H517" s="121" t="s">
        <v>2</v>
      </c>
      <c r="I517" s="104"/>
      <c r="J517" s="19">
        <f>I517*G517</f>
        <v>0</v>
      </c>
      <c r="K517" s="19"/>
    </row>
    <row r="518" spans="1:14" ht="87" customHeight="1">
      <c r="A518" s="151" t="s">
        <v>1485</v>
      </c>
      <c r="C518" s="41" t="s">
        <v>1486</v>
      </c>
      <c r="G518" s="120">
        <v>4.99</v>
      </c>
      <c r="H518" s="121" t="s">
        <v>2</v>
      </c>
      <c r="I518" s="104"/>
      <c r="J518" s="19">
        <f>I518*G518</f>
        <v>0</v>
      </c>
      <c r="K518" s="19"/>
    </row>
    <row r="519" spans="1:14" ht="87" customHeight="1">
      <c r="A519" s="151" t="s">
        <v>1315</v>
      </c>
      <c r="C519" s="41" t="s">
        <v>1487</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1479</v>
      </c>
      <c r="C522" s="30" t="s">
        <v>346</v>
      </c>
      <c r="G522" s="120">
        <v>0.94</v>
      </c>
      <c r="H522" s="121" t="s">
        <v>2</v>
      </c>
      <c r="I522" s="104"/>
      <c r="J522" s="19">
        <f t="shared" ref="J522:J528" si="40">I522*G522</f>
        <v>0</v>
      </c>
      <c r="K522" s="19"/>
      <c r="L522" s="208" t="s">
        <v>41</v>
      </c>
    </row>
    <row r="523" spans="1:14" ht="87" customHeight="1">
      <c r="A523" s="162" t="s">
        <v>1480</v>
      </c>
      <c r="C523" s="30" t="s">
        <v>347</v>
      </c>
      <c r="G523" s="120">
        <v>1.75</v>
      </c>
      <c r="H523" s="121" t="s">
        <v>2</v>
      </c>
      <c r="I523" s="104"/>
      <c r="J523" s="19">
        <f t="shared" si="40"/>
        <v>0</v>
      </c>
      <c r="K523" s="19"/>
      <c r="L523" s="208"/>
    </row>
    <row r="524" spans="1:14" ht="87" customHeight="1">
      <c r="A524" s="162" t="s">
        <v>1481</v>
      </c>
      <c r="C524" s="1" t="s">
        <v>98</v>
      </c>
      <c r="G524" s="120">
        <v>6.95</v>
      </c>
      <c r="H524" s="121" t="s">
        <v>2</v>
      </c>
      <c r="I524" s="104"/>
      <c r="J524" s="19">
        <f t="shared" si="40"/>
        <v>0</v>
      </c>
      <c r="K524" s="19"/>
      <c r="L524" s="206" t="s">
        <v>99</v>
      </c>
    </row>
    <row r="525" spans="1:14" ht="87" customHeight="1">
      <c r="A525" s="162" t="s">
        <v>755</v>
      </c>
      <c r="C525" s="40" t="s">
        <v>756</v>
      </c>
      <c r="G525" s="120">
        <v>18.989999999999998</v>
      </c>
      <c r="H525" s="121" t="s">
        <v>2</v>
      </c>
      <c r="I525" s="104"/>
      <c r="J525" s="19">
        <f>I525*G525</f>
        <v>0</v>
      </c>
      <c r="K525" s="19"/>
      <c r="L525" s="206" t="s">
        <v>754</v>
      </c>
    </row>
    <row r="526" spans="1:14" ht="87" customHeight="1">
      <c r="A526" s="162" t="s">
        <v>1482</v>
      </c>
      <c r="C526" s="1" t="s">
        <v>100</v>
      </c>
      <c r="G526" s="120">
        <v>4.7699999999999996</v>
      </c>
      <c r="H526" s="121" t="s">
        <v>2</v>
      </c>
      <c r="I526" s="104"/>
      <c r="J526" s="19">
        <f t="shared" si="40"/>
        <v>0</v>
      </c>
      <c r="K526" s="19"/>
    </row>
    <row r="527" spans="1:14" ht="87" customHeight="1">
      <c r="A527" s="162" t="s">
        <v>798</v>
      </c>
      <c r="C527" s="1" t="s">
        <v>799</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1456</v>
      </c>
      <c r="C532" s="2" t="s">
        <v>175</v>
      </c>
      <c r="D532" s="2"/>
      <c r="G532" s="120">
        <v>0.73499999999999988</v>
      </c>
      <c r="H532" s="121" t="s">
        <v>2</v>
      </c>
      <c r="I532" s="104"/>
      <c r="J532" s="19">
        <f>I532*G532</f>
        <v>0</v>
      </c>
      <c r="K532" s="19"/>
      <c r="L532" s="194" t="s">
        <v>874</v>
      </c>
    </row>
    <row r="533" spans="1:14" ht="87" customHeight="1">
      <c r="A533" s="162" t="s">
        <v>1453</v>
      </c>
      <c r="C533" s="2" t="s">
        <v>1460</v>
      </c>
      <c r="D533" s="2"/>
      <c r="G533" s="120">
        <v>0.75</v>
      </c>
      <c r="H533" s="121" t="s">
        <v>2</v>
      </c>
      <c r="I533" s="104"/>
      <c r="J533" s="19">
        <f>I533*G533</f>
        <v>0</v>
      </c>
      <c r="K533" s="19"/>
      <c r="L533" s="222" t="s">
        <v>1461</v>
      </c>
    </row>
    <row r="534" spans="1:14" ht="87" customHeight="1">
      <c r="A534" s="162" t="s">
        <v>1457</v>
      </c>
      <c r="C534" s="2" t="s">
        <v>578</v>
      </c>
      <c r="D534" s="2"/>
      <c r="G534" s="120">
        <v>0.8</v>
      </c>
      <c r="H534" s="121" t="s">
        <v>2</v>
      </c>
      <c r="I534" s="104"/>
      <c r="J534" s="19">
        <f>I534*G534</f>
        <v>0</v>
      </c>
      <c r="K534" s="19"/>
      <c r="L534" s="206" t="s">
        <v>577</v>
      </c>
    </row>
    <row r="535" spans="1:14" ht="87" customHeight="1">
      <c r="A535" s="162" t="s">
        <v>486</v>
      </c>
      <c r="C535" s="2" t="s">
        <v>494</v>
      </c>
      <c r="D535" s="2"/>
      <c r="G535" s="120">
        <v>1.69</v>
      </c>
      <c r="H535" s="121" t="s">
        <v>6</v>
      </c>
      <c r="I535" s="104"/>
      <c r="J535" s="19">
        <f>I535*G535</f>
        <v>0</v>
      </c>
      <c r="K535" s="19"/>
      <c r="L535" s="206" t="s">
        <v>487</v>
      </c>
    </row>
    <row r="536" spans="1:14" ht="87" customHeight="1">
      <c r="A536" s="162" t="s">
        <v>864</v>
      </c>
      <c r="C536" s="2" t="s">
        <v>865</v>
      </c>
      <c r="G536" s="120">
        <v>5.55</v>
      </c>
      <c r="H536" s="121" t="s">
        <v>2</v>
      </c>
      <c r="I536" s="104"/>
      <c r="J536" s="19">
        <f>I536*G536</f>
        <v>0</v>
      </c>
      <c r="K536" s="19"/>
      <c r="L536" s="194" t="s">
        <v>868</v>
      </c>
    </row>
    <row r="537" spans="1:14" s="9" customFormat="1" ht="24" customHeight="1">
      <c r="A537" s="161"/>
      <c r="C537" s="10" t="s">
        <v>77</v>
      </c>
      <c r="D537" s="10"/>
      <c r="G537" s="133"/>
      <c r="H537" s="119"/>
      <c r="I537" s="106"/>
      <c r="J537" s="16"/>
      <c r="K537" s="16"/>
      <c r="L537" s="193"/>
      <c r="M537" s="57"/>
      <c r="N537" s="57"/>
    </row>
    <row r="538" spans="1:14" ht="87" customHeight="1">
      <c r="A538" s="162" t="s">
        <v>1458</v>
      </c>
      <c r="C538" s="2" t="s">
        <v>176</v>
      </c>
      <c r="D538" s="2"/>
      <c r="G538" s="120">
        <v>0.73499999999999988</v>
      </c>
      <c r="H538" s="121" t="s">
        <v>2</v>
      </c>
      <c r="I538" s="104"/>
      <c r="J538" s="19">
        <f t="shared" ref="J538:J546" si="41">I538*G538</f>
        <v>0</v>
      </c>
      <c r="K538" s="19"/>
      <c r="L538" s="195" t="s">
        <v>873</v>
      </c>
    </row>
    <row r="539" spans="1:14" ht="87" customHeight="1">
      <c r="A539" s="162" t="s">
        <v>1459</v>
      </c>
      <c r="C539" s="2" t="s">
        <v>177</v>
      </c>
      <c r="D539" s="2"/>
      <c r="G539" s="120">
        <v>0.84</v>
      </c>
      <c r="H539" s="121" t="s">
        <v>6</v>
      </c>
      <c r="I539" s="104"/>
      <c r="J539" s="19">
        <f t="shared" si="41"/>
        <v>0</v>
      </c>
      <c r="K539" s="19"/>
      <c r="L539" s="194" t="s">
        <v>875</v>
      </c>
    </row>
    <row r="540" spans="1:14" ht="87" customHeight="1">
      <c r="A540" s="162" t="s">
        <v>1454</v>
      </c>
      <c r="C540" s="2" t="s">
        <v>1455</v>
      </c>
      <c r="D540" s="2"/>
      <c r="G540" s="120">
        <v>0.69</v>
      </c>
      <c r="H540" s="121" t="s">
        <v>2</v>
      </c>
      <c r="I540" s="104"/>
      <c r="J540" s="19">
        <f t="shared" si="41"/>
        <v>0</v>
      </c>
      <c r="K540" s="19"/>
      <c r="L540" s="203" t="s">
        <v>876</v>
      </c>
    </row>
    <row r="541" spans="1:14" ht="87" customHeight="1">
      <c r="A541" s="162" t="s">
        <v>790</v>
      </c>
      <c r="C541" s="2" t="s">
        <v>791</v>
      </c>
      <c r="D541" s="2"/>
      <c r="G541" s="120">
        <v>0.78</v>
      </c>
      <c r="H541" s="121" t="s">
        <v>2</v>
      </c>
      <c r="I541" s="104"/>
      <c r="J541" s="19">
        <f t="shared" si="41"/>
        <v>0</v>
      </c>
      <c r="K541" s="19"/>
      <c r="L541" s="203" t="s">
        <v>789</v>
      </c>
    </row>
    <row r="542" spans="1:14" ht="87" customHeight="1">
      <c r="A542" s="162" t="s">
        <v>1212</v>
      </c>
      <c r="C542" s="2" t="s">
        <v>1208</v>
      </c>
      <c r="D542" s="2"/>
      <c r="G542" s="120">
        <v>0.67</v>
      </c>
      <c r="H542" s="121" t="s">
        <v>2</v>
      </c>
      <c r="I542" s="104"/>
      <c r="J542" s="19">
        <f>I542*G542</f>
        <v>0</v>
      </c>
      <c r="K542" s="19"/>
      <c r="L542" s="201" t="s">
        <v>1209</v>
      </c>
      <c r="M542" s="23" t="s">
        <v>1210</v>
      </c>
    </row>
    <row r="543" spans="1:14" ht="87" customHeight="1">
      <c r="A543" s="162" t="s">
        <v>1213</v>
      </c>
      <c r="C543" s="2" t="s">
        <v>1214</v>
      </c>
      <c r="D543" s="2"/>
      <c r="G543" s="120">
        <v>0.63</v>
      </c>
      <c r="H543" s="121" t="s">
        <v>2</v>
      </c>
      <c r="I543" s="104"/>
      <c r="J543" s="19">
        <f>I543*G543</f>
        <v>0</v>
      </c>
      <c r="K543" s="19"/>
      <c r="L543" s="201" t="s">
        <v>1209</v>
      </c>
      <c r="M543" s="23" t="s">
        <v>1211</v>
      </c>
    </row>
    <row r="544" spans="1:14" ht="87" customHeight="1">
      <c r="A544" s="162" t="s">
        <v>495</v>
      </c>
      <c r="C544" s="2" t="s">
        <v>496</v>
      </c>
      <c r="D544" s="2"/>
      <c r="G544" s="120">
        <v>1.69</v>
      </c>
      <c r="H544" s="121" t="s">
        <v>2</v>
      </c>
      <c r="I544" s="104"/>
      <c r="J544" s="19">
        <f t="shared" si="41"/>
        <v>0</v>
      </c>
      <c r="K544" s="19"/>
      <c r="L544" s="203" t="s">
        <v>487</v>
      </c>
    </row>
    <row r="545" spans="1:14" ht="87" customHeight="1">
      <c r="A545" s="162" t="s">
        <v>866</v>
      </c>
      <c r="C545" s="2" t="s">
        <v>867</v>
      </c>
      <c r="G545" s="120">
        <v>5.45</v>
      </c>
      <c r="H545" s="121" t="s">
        <v>2</v>
      </c>
      <c r="I545" s="104"/>
      <c r="J545" s="19">
        <f t="shared" si="41"/>
        <v>0</v>
      </c>
      <c r="K545" s="19"/>
      <c r="L545" s="194" t="s">
        <v>868</v>
      </c>
    </row>
    <row r="546" spans="1:14" ht="87" customHeight="1">
      <c r="A546" s="151" t="s">
        <v>887</v>
      </c>
      <c r="C546" s="2" t="s">
        <v>1287</v>
      </c>
      <c r="G546" s="120">
        <v>31.17</v>
      </c>
      <c r="H546" s="121" t="s">
        <v>2</v>
      </c>
      <c r="I546" s="104"/>
      <c r="J546" s="19">
        <f t="shared" si="41"/>
        <v>0</v>
      </c>
      <c r="K546" s="19"/>
      <c r="L546" s="219" t="s">
        <v>888</v>
      </c>
    </row>
    <row r="547" spans="1:14" ht="87" customHeight="1">
      <c r="A547" s="151" t="s">
        <v>1288</v>
      </c>
      <c r="C547" s="2" t="s">
        <v>1289</v>
      </c>
      <c r="G547" s="120">
        <v>33.68</v>
      </c>
      <c r="H547" s="121" t="s">
        <v>2</v>
      </c>
      <c r="I547" s="104"/>
      <c r="J547" s="19">
        <f>I547*G547</f>
        <v>0</v>
      </c>
      <c r="K547" s="19"/>
      <c r="L547" s="201" t="s">
        <v>1290</v>
      </c>
    </row>
    <row r="548" spans="1:14" s="9" customFormat="1" ht="24" customHeight="1">
      <c r="A548" s="161"/>
      <c r="C548" s="10" t="s">
        <v>78</v>
      </c>
      <c r="D548" s="10"/>
      <c r="G548" s="125"/>
      <c r="H548" s="119"/>
      <c r="I548" s="106"/>
      <c r="J548" s="16"/>
      <c r="K548" s="16"/>
      <c r="L548" s="193"/>
      <c r="M548" s="57"/>
      <c r="N548" s="57"/>
    </row>
    <row r="549" spans="1:14" ht="87" customHeight="1">
      <c r="A549" s="162" t="s">
        <v>593</v>
      </c>
      <c r="C549" s="2" t="s">
        <v>591</v>
      </c>
      <c r="D549" s="2"/>
      <c r="G549" s="120">
        <v>16.78</v>
      </c>
      <c r="H549" s="121" t="s">
        <v>2</v>
      </c>
      <c r="I549" s="104"/>
      <c r="J549" s="19">
        <f t="shared" ref="J549:J560" si="42">I549*G549</f>
        <v>0</v>
      </c>
      <c r="K549" s="19"/>
      <c r="L549" s="197" t="s">
        <v>592</v>
      </c>
    </row>
    <row r="550" spans="1:14" ht="87" customHeight="1">
      <c r="A550" s="162" t="s">
        <v>203</v>
      </c>
      <c r="C550" s="2" t="s">
        <v>1118</v>
      </c>
      <c r="D550" s="2"/>
      <c r="G550" s="120">
        <v>6.75</v>
      </c>
      <c r="H550" s="121" t="s">
        <v>2</v>
      </c>
      <c r="I550" s="104"/>
      <c r="J550" s="19">
        <f t="shared" si="42"/>
        <v>0</v>
      </c>
      <c r="K550" s="19"/>
      <c r="L550" s="197" t="s">
        <v>204</v>
      </c>
    </row>
    <row r="551" spans="1:14" ht="87" customHeight="1">
      <c r="A551" s="162" t="s">
        <v>835</v>
      </c>
      <c r="C551" s="2" t="s">
        <v>837</v>
      </c>
      <c r="D551" s="2"/>
      <c r="G551" s="120">
        <v>5.89</v>
      </c>
      <c r="H551" s="121" t="s">
        <v>2</v>
      </c>
      <c r="I551" s="104"/>
      <c r="J551" s="19">
        <f t="shared" si="42"/>
        <v>0</v>
      </c>
      <c r="K551" s="19"/>
      <c r="L551" s="197" t="s">
        <v>836</v>
      </c>
    </row>
    <row r="552" spans="1:14" ht="87" customHeight="1">
      <c r="A552" s="162" t="s">
        <v>418</v>
      </c>
      <c r="C552" s="2" t="s">
        <v>419</v>
      </c>
      <c r="D552" s="2"/>
      <c r="G552" s="120">
        <v>5.69</v>
      </c>
      <c r="H552" s="121" t="s">
        <v>2</v>
      </c>
      <c r="I552" s="104"/>
      <c r="J552" s="19">
        <f t="shared" si="42"/>
        <v>0</v>
      </c>
      <c r="K552" s="19"/>
      <c r="L552" s="203" t="s">
        <v>420</v>
      </c>
    </row>
    <row r="553" spans="1:14" ht="87" customHeight="1">
      <c r="A553" s="162" t="s">
        <v>1338</v>
      </c>
      <c r="C553" s="2" t="s">
        <v>1348</v>
      </c>
      <c r="D553" s="2"/>
      <c r="G553" s="120">
        <v>24.85</v>
      </c>
      <c r="H553" s="121" t="s">
        <v>2</v>
      </c>
      <c r="I553" s="104"/>
      <c r="J553" s="19">
        <f>I553*G553</f>
        <v>0</v>
      </c>
      <c r="K553" s="19"/>
      <c r="L553" s="201" t="s">
        <v>1347</v>
      </c>
      <c r="M553" s="175" t="s">
        <v>1349</v>
      </c>
    </row>
    <row r="554" spans="1:14" ht="87" customHeight="1">
      <c r="A554" s="162" t="s">
        <v>470</v>
      </c>
      <c r="C554" s="2" t="s">
        <v>1159</v>
      </c>
      <c r="D554" s="2"/>
      <c r="G554" s="120">
        <v>7.25</v>
      </c>
      <c r="H554" s="121" t="s">
        <v>2</v>
      </c>
      <c r="I554" s="104"/>
      <c r="J554" s="19">
        <f t="shared" si="42"/>
        <v>0</v>
      </c>
      <c r="K554" s="19"/>
      <c r="L554" s="217" t="s">
        <v>471</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605</v>
      </c>
      <c r="C557" s="2" t="s">
        <v>606</v>
      </c>
      <c r="D557" s="2"/>
      <c r="G557" s="120">
        <v>3.69</v>
      </c>
      <c r="H557" s="121" t="s">
        <v>6</v>
      </c>
      <c r="I557" s="104"/>
      <c r="J557" s="19">
        <f>I557*G557</f>
        <v>0</v>
      </c>
      <c r="K557" s="19"/>
      <c r="L557" s="217" t="s">
        <v>607</v>
      </c>
    </row>
    <row r="558" spans="1:14" ht="87" customHeight="1">
      <c r="A558" s="162" t="s">
        <v>1283</v>
      </c>
      <c r="C558" s="2" t="s">
        <v>1284</v>
      </c>
      <c r="D558" s="2"/>
      <c r="G558" s="120">
        <v>1.47</v>
      </c>
      <c r="H558" s="121" t="s">
        <v>2</v>
      </c>
      <c r="I558" s="104"/>
      <c r="J558" s="19">
        <f>I558*G558</f>
        <v>0</v>
      </c>
      <c r="K558" s="19"/>
      <c r="L558" s="217" t="s">
        <v>518</v>
      </c>
    </row>
    <row r="559" spans="1:14" ht="87" customHeight="1">
      <c r="A559" s="162" t="s">
        <v>516</v>
      </c>
      <c r="C559" s="2" t="s">
        <v>517</v>
      </c>
      <c r="D559" s="2"/>
      <c r="G559" s="120">
        <v>0.85</v>
      </c>
      <c r="H559" s="121" t="s">
        <v>2</v>
      </c>
      <c r="I559" s="104"/>
      <c r="J559" s="19">
        <f t="shared" si="42"/>
        <v>0</v>
      </c>
      <c r="K559" s="19"/>
      <c r="L559" s="203" t="s">
        <v>518</v>
      </c>
    </row>
    <row r="560" spans="1:14" ht="87" customHeight="1">
      <c r="A560" s="162" t="s">
        <v>163</v>
      </c>
      <c r="C560" s="2" t="s">
        <v>179</v>
      </c>
      <c r="D560" s="2"/>
      <c r="G560" s="120">
        <v>8.6999999999999993</v>
      </c>
      <c r="H560" s="121" t="s">
        <v>2</v>
      </c>
      <c r="I560" s="104"/>
      <c r="J560" s="19">
        <f t="shared" si="42"/>
        <v>0</v>
      </c>
      <c r="K560" s="19"/>
      <c r="L560" s="217" t="s">
        <v>519</v>
      </c>
    </row>
    <row r="561" spans="1:14" s="9" customFormat="1" ht="24" customHeight="1">
      <c r="A561" s="161"/>
      <c r="C561" s="10" t="s">
        <v>79</v>
      </c>
      <c r="D561" s="10"/>
      <c r="G561" s="125"/>
      <c r="H561" s="119"/>
      <c r="I561" s="106"/>
      <c r="J561" s="16"/>
      <c r="K561" s="16"/>
      <c r="L561" s="193"/>
      <c r="M561" s="57"/>
      <c r="N561" s="57"/>
    </row>
    <row r="562" spans="1:14" ht="87" customHeight="1">
      <c r="A562" s="162" t="s">
        <v>880</v>
      </c>
      <c r="C562" s="63" t="s">
        <v>882</v>
      </c>
      <c r="D562" s="3"/>
      <c r="G562" s="120">
        <v>2.25</v>
      </c>
      <c r="H562" s="121" t="s">
        <v>2</v>
      </c>
      <c r="I562" s="104"/>
      <c r="J562" s="19">
        <f>I562*G562</f>
        <v>0</v>
      </c>
      <c r="K562" s="19"/>
      <c r="L562" s="206" t="s">
        <v>881</v>
      </c>
    </row>
    <row r="563" spans="1:14" ht="87" customHeight="1">
      <c r="A563" s="162" t="s">
        <v>688</v>
      </c>
      <c r="C563" s="63" t="s">
        <v>689</v>
      </c>
      <c r="D563" s="3"/>
      <c r="G563" s="120">
        <v>0.39</v>
      </c>
      <c r="H563" s="121" t="s">
        <v>2</v>
      </c>
      <c r="I563" s="104"/>
      <c r="J563" s="19">
        <f>I563*G563</f>
        <v>0</v>
      </c>
      <c r="K563" s="19"/>
      <c r="L563" s="208" t="s">
        <v>690</v>
      </c>
    </row>
    <row r="564" spans="1:14" ht="87" customHeight="1">
      <c r="A564" s="162" t="s">
        <v>711</v>
      </c>
      <c r="C564" s="63" t="s">
        <v>712</v>
      </c>
      <c r="D564" s="3"/>
      <c r="G564" s="120">
        <v>0.54</v>
      </c>
      <c r="H564" s="121" t="s">
        <v>2</v>
      </c>
      <c r="I564" s="104"/>
      <c r="J564" s="19">
        <f t="shared" ref="J564:J569" si="43">I564*G564</f>
        <v>0</v>
      </c>
      <c r="K564" s="19"/>
      <c r="L564" s="208" t="s">
        <v>710</v>
      </c>
    </row>
    <row r="565" spans="1:14" ht="87" customHeight="1">
      <c r="A565" s="162" t="s">
        <v>116</v>
      </c>
      <c r="C565" s="3" t="s">
        <v>687</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1238</v>
      </c>
      <c r="C567" s="44" t="s">
        <v>1239</v>
      </c>
      <c r="D567" s="3"/>
      <c r="G567" s="120">
        <v>3.35</v>
      </c>
      <c r="H567" s="121" t="s">
        <v>2</v>
      </c>
      <c r="I567" s="104"/>
      <c r="J567" s="19">
        <f>I567*G567</f>
        <v>0</v>
      </c>
      <c r="K567" s="19"/>
      <c r="L567" s="201" t="s">
        <v>1237</v>
      </c>
    </row>
    <row r="568" spans="1:14" ht="87" customHeight="1">
      <c r="A568" s="162" t="s">
        <v>472</v>
      </c>
      <c r="C568" s="44" t="s">
        <v>478</v>
      </c>
      <c r="D568" s="3"/>
      <c r="G568" s="120">
        <v>7.8</v>
      </c>
      <c r="H568" s="121" t="s">
        <v>2</v>
      </c>
      <c r="I568" s="104"/>
      <c r="J568" s="19">
        <f t="shared" si="43"/>
        <v>0</v>
      </c>
      <c r="K568" s="19"/>
      <c r="L568" s="194" t="s">
        <v>473</v>
      </c>
    </row>
    <row r="569" spans="1:14" ht="87" customHeight="1">
      <c r="A569" s="162" t="s">
        <v>477</v>
      </c>
      <c r="C569" s="44" t="s">
        <v>479</v>
      </c>
      <c r="D569" s="3"/>
      <c r="G569" s="120">
        <v>7.95</v>
      </c>
      <c r="H569" s="121" t="s">
        <v>6</v>
      </c>
      <c r="I569" s="104"/>
      <c r="J569" s="19">
        <f t="shared" si="43"/>
        <v>0</v>
      </c>
      <c r="K569" s="19"/>
      <c r="L569" s="194" t="s">
        <v>476</v>
      </c>
    </row>
    <row r="570" spans="1:14" s="9" customFormat="1" ht="23.25" customHeight="1">
      <c r="A570" s="152"/>
      <c r="C570" s="10" t="s">
        <v>893</v>
      </c>
      <c r="D570" s="10"/>
      <c r="G570" s="125"/>
      <c r="H570" s="119"/>
      <c r="I570" s="106"/>
      <c r="J570" s="16"/>
      <c r="K570" s="16"/>
      <c r="L570" s="193"/>
      <c r="M570" s="57"/>
      <c r="N570" s="57"/>
    </row>
    <row r="571" spans="1:14" ht="87" customHeight="1">
      <c r="A571" s="151" t="s">
        <v>599</v>
      </c>
      <c r="C571" s="2" t="s">
        <v>600</v>
      </c>
      <c r="D571" s="2"/>
      <c r="G571" s="120">
        <v>0.95</v>
      </c>
      <c r="H571" s="121" t="s">
        <v>2</v>
      </c>
      <c r="I571" s="104"/>
      <c r="J571" s="19">
        <f>I571*G571</f>
        <v>0</v>
      </c>
      <c r="K571" s="19"/>
      <c r="L571" s="217"/>
    </row>
    <row r="572" spans="1:14" ht="87" customHeight="1">
      <c r="A572" s="151" t="s">
        <v>894</v>
      </c>
      <c r="C572" s="153" t="s">
        <v>895</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860</v>
      </c>
      <c r="C576" s="41" t="s">
        <v>859</v>
      </c>
      <c r="G576" s="120">
        <v>159.99</v>
      </c>
      <c r="H576" s="121" t="s">
        <v>6</v>
      </c>
      <c r="I576" s="104"/>
      <c r="J576" s="19">
        <f t="shared" ref="J576:J588" si="44">I576*G576</f>
        <v>0</v>
      </c>
      <c r="K576" s="19"/>
      <c r="L576" s="197"/>
    </row>
    <row r="577" spans="1:12" ht="87" customHeight="1">
      <c r="A577" s="162" t="s">
        <v>838</v>
      </c>
      <c r="C577" s="1" t="s">
        <v>841</v>
      </c>
      <c r="G577" s="120">
        <v>7.2</v>
      </c>
      <c r="H577" s="121" t="s">
        <v>2</v>
      </c>
      <c r="I577" s="104"/>
      <c r="J577" s="19">
        <f>I577*G577</f>
        <v>0</v>
      </c>
      <c r="K577" s="19"/>
      <c r="L577" s="197"/>
    </row>
    <row r="578" spans="1:12" ht="87" customHeight="1">
      <c r="A578" s="162" t="s">
        <v>839</v>
      </c>
      <c r="C578" s="1" t="s">
        <v>840</v>
      </c>
      <c r="G578" s="120">
        <v>6.99</v>
      </c>
      <c r="H578" s="121" t="s">
        <v>2</v>
      </c>
      <c r="I578" s="104"/>
      <c r="J578" s="19">
        <f>I578*G578</f>
        <v>0</v>
      </c>
      <c r="K578" s="19"/>
      <c r="L578" s="197"/>
    </row>
    <row r="579" spans="1:12" ht="87" customHeight="1">
      <c r="A579" s="162" t="s">
        <v>1152</v>
      </c>
      <c r="C579" s="1" t="s">
        <v>1151</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443</v>
      </c>
      <c r="C581" s="1" t="s">
        <v>1234</v>
      </c>
      <c r="G581" s="120">
        <v>52.95</v>
      </c>
      <c r="H581" s="121" t="s">
        <v>2</v>
      </c>
      <c r="I581" s="104"/>
      <c r="J581" s="19">
        <f>I581*G581</f>
        <v>0</v>
      </c>
      <c r="K581" s="19"/>
      <c r="L581" s="217" t="s">
        <v>444</v>
      </c>
    </row>
    <row r="582" spans="1:12" ht="87" customHeight="1">
      <c r="A582" s="162" t="s">
        <v>1498</v>
      </c>
      <c r="C582" s="1" t="s">
        <v>1499</v>
      </c>
      <c r="G582" s="120">
        <v>55.95</v>
      </c>
      <c r="H582" s="121" t="s">
        <v>2</v>
      </c>
      <c r="I582" s="104"/>
      <c r="J582" s="19">
        <f>I582*G582</f>
        <v>0</v>
      </c>
      <c r="K582" s="19"/>
      <c r="L582" s="217" t="s">
        <v>444</v>
      </c>
    </row>
    <row r="583" spans="1:12" ht="87" customHeight="1">
      <c r="A583" s="151" t="s">
        <v>899</v>
      </c>
      <c r="C583" s="46" t="s">
        <v>900</v>
      </c>
      <c r="G583" s="120">
        <v>6.9</v>
      </c>
      <c r="H583" s="121" t="s">
        <v>2</v>
      </c>
      <c r="I583" s="104"/>
      <c r="J583" s="19">
        <f>I583*G583</f>
        <v>0</v>
      </c>
      <c r="K583" s="19"/>
      <c r="L583" s="217" t="s">
        <v>460</v>
      </c>
    </row>
    <row r="584" spans="1:12" ht="87" customHeight="1">
      <c r="A584" s="151" t="s">
        <v>901</v>
      </c>
      <c r="C584" s="46" t="s">
        <v>902</v>
      </c>
      <c r="G584" s="120">
        <v>6.9</v>
      </c>
      <c r="H584" s="121" t="s">
        <v>2</v>
      </c>
      <c r="I584" s="104"/>
      <c r="J584" s="19">
        <f>I584*G584</f>
        <v>0</v>
      </c>
      <c r="K584" s="19"/>
      <c r="L584" s="217" t="s">
        <v>460</v>
      </c>
    </row>
    <row r="585" spans="1:12" ht="87" customHeight="1">
      <c r="A585" s="151" t="s">
        <v>903</v>
      </c>
      <c r="C585" s="46" t="s">
        <v>904</v>
      </c>
      <c r="G585" s="120">
        <v>6.9</v>
      </c>
      <c r="H585" s="128" t="s">
        <v>6</v>
      </c>
      <c r="I585" s="104"/>
      <c r="J585" s="19">
        <f>I585*G585</f>
        <v>0</v>
      </c>
      <c r="K585" s="19"/>
      <c r="L585" s="217" t="s">
        <v>460</v>
      </c>
    </row>
    <row r="586" spans="1:12" ht="87" customHeight="1">
      <c r="A586" s="162" t="s">
        <v>461</v>
      </c>
      <c r="C586" s="46" t="s">
        <v>462</v>
      </c>
      <c r="G586" s="120">
        <v>6.9</v>
      </c>
      <c r="H586" s="121" t="s">
        <v>2</v>
      </c>
      <c r="I586" s="104"/>
      <c r="J586" s="19">
        <f t="shared" si="44"/>
        <v>0</v>
      </c>
      <c r="K586" s="19"/>
      <c r="L586" s="217" t="s">
        <v>460</v>
      </c>
    </row>
    <row r="587" spans="1:12" ht="87" customHeight="1">
      <c r="A587" s="162" t="s">
        <v>463</v>
      </c>
      <c r="C587" s="46" t="s">
        <v>464</v>
      </c>
      <c r="G587" s="120">
        <v>6.99</v>
      </c>
      <c r="H587" s="128" t="s">
        <v>6</v>
      </c>
      <c r="I587" s="104"/>
      <c r="J587" s="19">
        <f t="shared" si="44"/>
        <v>0</v>
      </c>
      <c r="K587" s="19"/>
      <c r="L587" s="217" t="s">
        <v>460</v>
      </c>
    </row>
    <row r="588" spans="1:12" ht="87" customHeight="1">
      <c r="A588" s="162" t="s">
        <v>465</v>
      </c>
      <c r="C588" s="46" t="s">
        <v>466</v>
      </c>
      <c r="G588" s="120">
        <v>7.5</v>
      </c>
      <c r="H588" s="121" t="s">
        <v>2</v>
      </c>
      <c r="I588" s="104"/>
      <c r="J588" s="19">
        <f t="shared" si="44"/>
        <v>0</v>
      </c>
      <c r="K588" s="19"/>
      <c r="L588" s="217" t="s">
        <v>460</v>
      </c>
    </row>
    <row r="589" spans="1:12" ht="87" customHeight="1">
      <c r="A589" s="162" t="s">
        <v>501</v>
      </c>
      <c r="C589" s="42" t="s">
        <v>502</v>
      </c>
      <c r="G589" s="120">
        <v>4.2</v>
      </c>
      <c r="H589" s="121" t="s">
        <v>2</v>
      </c>
      <c r="I589" s="104"/>
      <c r="J589" s="19">
        <f t="shared" ref="J589:J593" si="45">I589*G589</f>
        <v>0</v>
      </c>
      <c r="K589" s="19"/>
      <c r="L589" s="197"/>
    </row>
    <row r="590" spans="1:12" ht="87" customHeight="1">
      <c r="A590" s="151" t="s">
        <v>896</v>
      </c>
      <c r="C590" s="42" t="s">
        <v>897</v>
      </c>
      <c r="G590" s="120">
        <v>4.25</v>
      </c>
      <c r="H590" s="121" t="s">
        <v>2</v>
      </c>
      <c r="I590" s="104"/>
      <c r="J590" s="19">
        <f t="shared" si="45"/>
        <v>0</v>
      </c>
      <c r="K590" s="19"/>
      <c r="L590" s="197"/>
    </row>
    <row r="591" spans="1:12" ht="87" customHeight="1">
      <c r="A591" s="162" t="s">
        <v>503</v>
      </c>
      <c r="C591" s="42" t="s">
        <v>504</v>
      </c>
      <c r="G591" s="120">
        <v>3.8</v>
      </c>
      <c r="H591" s="121" t="s">
        <v>6</v>
      </c>
      <c r="I591" s="104"/>
      <c r="J591" s="19">
        <f t="shared" si="45"/>
        <v>0</v>
      </c>
      <c r="K591" s="19"/>
      <c r="L591" s="197"/>
    </row>
    <row r="592" spans="1:12" ht="87" customHeight="1">
      <c r="A592" s="162" t="s">
        <v>505</v>
      </c>
      <c r="C592" s="42" t="s">
        <v>506</v>
      </c>
      <c r="G592" s="120">
        <v>4.3</v>
      </c>
      <c r="H592" s="121" t="s">
        <v>2</v>
      </c>
      <c r="I592" s="104"/>
      <c r="J592" s="19">
        <f t="shared" si="45"/>
        <v>0</v>
      </c>
      <c r="K592" s="19"/>
      <c r="L592" s="197"/>
    </row>
    <row r="593" spans="1:14" ht="87" customHeight="1">
      <c r="A593" s="162" t="s">
        <v>507</v>
      </c>
      <c r="C593" s="42" t="s">
        <v>508</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770</v>
      </c>
      <c r="C595" s="1" t="s">
        <v>771</v>
      </c>
      <c r="G595" s="120">
        <v>322.45</v>
      </c>
      <c r="H595" s="128" t="s">
        <v>6</v>
      </c>
      <c r="I595" s="104"/>
      <c r="J595" s="19">
        <f t="shared" ref="J595:J601" si="46">I595*G595</f>
        <v>0</v>
      </c>
      <c r="K595" s="19"/>
      <c r="L595" s="197"/>
    </row>
    <row r="596" spans="1:14" ht="87" customHeight="1">
      <c r="A596" s="162" t="s">
        <v>484</v>
      </c>
      <c r="C596" s="1" t="s">
        <v>485</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584</v>
      </c>
      <c r="D602" s="10"/>
      <c r="G602" s="125"/>
      <c r="H602" s="119"/>
      <c r="I602" s="106"/>
      <c r="J602" s="16"/>
      <c r="K602" s="16"/>
      <c r="L602" s="193"/>
      <c r="M602" s="57"/>
      <c r="N602" s="57"/>
    </row>
    <row r="603" spans="1:14" ht="87" customHeight="1">
      <c r="A603" s="162" t="s">
        <v>1445</v>
      </c>
      <c r="C603" s="14" t="s">
        <v>849</v>
      </c>
      <c r="G603" s="120">
        <v>9.93</v>
      </c>
      <c r="H603" s="121" t="s">
        <v>2</v>
      </c>
      <c r="I603" s="104"/>
      <c r="J603" s="19">
        <f t="shared" ref="J603:J607" si="47">I603*G603</f>
        <v>0</v>
      </c>
      <c r="K603" s="19"/>
      <c r="L603" s="203" t="s">
        <v>89</v>
      </c>
    </row>
    <row r="604" spans="1:14" ht="87" customHeight="1">
      <c r="A604" s="162" t="s">
        <v>1446</v>
      </c>
      <c r="C604" s="14" t="s">
        <v>848</v>
      </c>
      <c r="G604" s="120">
        <v>11</v>
      </c>
      <c r="H604" s="121" t="s">
        <v>2</v>
      </c>
      <c r="I604" s="104"/>
      <c r="J604" s="19">
        <f>I604*G604</f>
        <v>0</v>
      </c>
      <c r="K604" s="19"/>
      <c r="L604" s="203"/>
    </row>
    <row r="605" spans="1:14" s="24" customFormat="1" ht="87" customHeight="1">
      <c r="A605" s="163" t="s">
        <v>1447</v>
      </c>
      <c r="C605" s="33" t="s">
        <v>847</v>
      </c>
      <c r="D605" s="33"/>
      <c r="G605" s="122">
        <v>42.5</v>
      </c>
      <c r="H605" s="123" t="s">
        <v>2</v>
      </c>
      <c r="I605" s="108"/>
      <c r="J605" s="34">
        <f t="shared" si="47"/>
        <v>0</v>
      </c>
      <c r="K605" s="34"/>
      <c r="L605" s="198"/>
      <c r="M605" s="58"/>
      <c r="N605" s="58"/>
    </row>
    <row r="606" spans="1:14" ht="87" customHeight="1">
      <c r="A606" s="162" t="s">
        <v>128</v>
      </c>
      <c r="C606" s="1" t="s">
        <v>844</v>
      </c>
      <c r="G606" s="120">
        <v>5.75</v>
      </c>
      <c r="H606" s="121" t="s">
        <v>2</v>
      </c>
      <c r="I606" s="104"/>
      <c r="J606" s="19">
        <f t="shared" si="47"/>
        <v>0</v>
      </c>
      <c r="K606" s="19"/>
      <c r="L606" s="197"/>
    </row>
    <row r="607" spans="1:14" ht="87" customHeight="1">
      <c r="A607" s="162" t="s">
        <v>129</v>
      </c>
      <c r="C607" s="1" t="s">
        <v>843</v>
      </c>
      <c r="G607" s="120">
        <v>2.35</v>
      </c>
      <c r="H607" s="121" t="s">
        <v>2</v>
      </c>
      <c r="I607" s="104"/>
      <c r="J607" s="19">
        <f t="shared" si="47"/>
        <v>0</v>
      </c>
      <c r="K607" s="19"/>
      <c r="L607" s="197"/>
    </row>
    <row r="608" spans="1:14" ht="87" customHeight="1">
      <c r="A608" s="162" t="s">
        <v>459</v>
      </c>
      <c r="C608" s="1" t="s">
        <v>845</v>
      </c>
      <c r="G608" s="120">
        <v>2.37</v>
      </c>
      <c r="H608" s="121" t="s">
        <v>2</v>
      </c>
      <c r="I608" s="104"/>
      <c r="J608" s="19">
        <f>I608*G608</f>
        <v>0</v>
      </c>
      <c r="K608" s="19"/>
      <c r="L608" s="197"/>
    </row>
    <row r="609" spans="1:14" ht="87" customHeight="1">
      <c r="A609" s="162" t="s">
        <v>130</v>
      </c>
      <c r="C609" s="1" t="s">
        <v>846</v>
      </c>
      <c r="G609" s="120">
        <v>2.35</v>
      </c>
      <c r="H609" s="121" t="s">
        <v>2</v>
      </c>
      <c r="I609" s="104"/>
      <c r="J609" s="19">
        <f>I609*G609</f>
        <v>0</v>
      </c>
      <c r="K609" s="19"/>
      <c r="L609" s="197"/>
    </row>
    <row r="610" spans="1:14" ht="87" customHeight="1">
      <c r="A610" s="162" t="s">
        <v>583</v>
      </c>
      <c r="C610" s="1" t="s">
        <v>1253</v>
      </c>
      <c r="G610" s="120">
        <v>4.7</v>
      </c>
      <c r="H610" s="121" t="s">
        <v>2</v>
      </c>
      <c r="I610" s="104"/>
      <c r="J610" s="19">
        <f>I610*G610</f>
        <v>0</v>
      </c>
      <c r="K610" s="19"/>
      <c r="L610" s="197"/>
    </row>
    <row r="611" spans="1:14" s="9" customFormat="1" ht="24" customHeight="1">
      <c r="A611" s="161"/>
      <c r="C611" s="10" t="s">
        <v>1072</v>
      </c>
      <c r="D611" s="10"/>
      <c r="G611" s="125"/>
      <c r="H611" s="119"/>
      <c r="I611" s="106"/>
      <c r="J611" s="16"/>
      <c r="K611" s="16"/>
      <c r="L611" s="193"/>
      <c r="M611" s="57"/>
      <c r="N611" s="57"/>
    </row>
    <row r="612" spans="1:14" ht="87" customHeight="1">
      <c r="A612" s="151" t="s">
        <v>826</v>
      </c>
      <c r="C612" s="41" t="s">
        <v>1303</v>
      </c>
      <c r="G612" s="120">
        <v>3.99</v>
      </c>
      <c r="H612" s="121" t="s">
        <v>6</v>
      </c>
      <c r="I612" s="104"/>
      <c r="J612" s="19">
        <f t="shared" ref="J612:J616" si="48">I612*G612</f>
        <v>0</v>
      </c>
      <c r="K612" s="19"/>
      <c r="L612" s="197"/>
    </row>
    <row r="613" spans="1:14" ht="87" customHeight="1">
      <c r="A613" s="151" t="s">
        <v>827</v>
      </c>
      <c r="C613" s="41" t="s">
        <v>1041</v>
      </c>
      <c r="G613" s="120">
        <v>2.99</v>
      </c>
      <c r="H613" s="121" t="s">
        <v>2</v>
      </c>
      <c r="I613" s="104"/>
      <c r="J613" s="19">
        <f>I613*G613</f>
        <v>0</v>
      </c>
      <c r="K613" s="19"/>
      <c r="L613" s="197"/>
    </row>
    <row r="614" spans="1:14" ht="87" customHeight="1">
      <c r="A614" s="151" t="s">
        <v>1042</v>
      </c>
      <c r="C614" s="46" t="s">
        <v>1043</v>
      </c>
      <c r="G614" s="120">
        <v>4.9800000000000004</v>
      </c>
      <c r="H614" s="121" t="s">
        <v>2</v>
      </c>
      <c r="I614" s="104"/>
      <c r="J614" s="19">
        <f t="shared" si="48"/>
        <v>0</v>
      </c>
      <c r="K614" s="19"/>
      <c r="L614" s="197"/>
    </row>
    <row r="615" spans="1:14" ht="87" customHeight="1">
      <c r="A615" s="151" t="s">
        <v>1044</v>
      </c>
      <c r="C615" s="46" t="s">
        <v>1045</v>
      </c>
      <c r="G615" s="120">
        <v>5.88</v>
      </c>
      <c r="H615" s="121" t="s">
        <v>2</v>
      </c>
      <c r="I615" s="104"/>
      <c r="J615" s="19">
        <f t="shared" si="48"/>
        <v>0</v>
      </c>
      <c r="K615" s="19"/>
      <c r="L615" s="197"/>
    </row>
    <row r="616" spans="1:14" ht="87" customHeight="1">
      <c r="A616" s="151" t="s">
        <v>1054</v>
      </c>
      <c r="C616" s="40" t="s">
        <v>1055</v>
      </c>
      <c r="G616" s="120">
        <v>13.5</v>
      </c>
      <c r="H616" s="121" t="s">
        <v>6</v>
      </c>
      <c r="I616" s="104"/>
      <c r="J616" s="19">
        <f t="shared" si="48"/>
        <v>0</v>
      </c>
      <c r="K616" s="19"/>
      <c r="L616" s="197"/>
    </row>
    <row r="617" spans="1:14" ht="87" customHeight="1">
      <c r="A617" s="151" t="s">
        <v>1046</v>
      </c>
      <c r="C617" s="40" t="s">
        <v>1047</v>
      </c>
      <c r="G617" s="120">
        <v>24.95</v>
      </c>
      <c r="H617" s="121" t="s">
        <v>2</v>
      </c>
      <c r="I617" s="104"/>
      <c r="J617" s="19">
        <f>I617*G617</f>
        <v>0</v>
      </c>
      <c r="K617" s="19"/>
      <c r="L617" s="197"/>
    </row>
    <row r="618" spans="1:14" s="9" customFormat="1" ht="24" customHeight="1">
      <c r="A618" s="161"/>
      <c r="C618" s="10" t="s">
        <v>1073</v>
      </c>
      <c r="D618" s="10"/>
      <c r="G618" s="125"/>
      <c r="H618" s="119"/>
      <c r="I618" s="106"/>
      <c r="J618" s="16"/>
      <c r="K618" s="16"/>
      <c r="L618" s="193"/>
      <c r="M618" s="57"/>
      <c r="N618" s="57"/>
    </row>
    <row r="619" spans="1:14" ht="87" customHeight="1">
      <c r="A619" s="151" t="s">
        <v>1074</v>
      </c>
      <c r="C619" s="21" t="s">
        <v>1075</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1307</v>
      </c>
      <c r="C623" s="1" t="s">
        <v>236</v>
      </c>
      <c r="G623" s="120">
        <v>0.55000000000000004</v>
      </c>
      <c r="H623" s="121" t="s">
        <v>2</v>
      </c>
      <c r="I623" s="104"/>
      <c r="J623" s="19">
        <f t="shared" ref="J623:J637" si="49">I623*G623</f>
        <v>0</v>
      </c>
      <c r="K623" s="19"/>
    </row>
    <row r="624" spans="1:14" ht="87" customHeight="1">
      <c r="A624" s="162" t="s">
        <v>1320</v>
      </c>
      <c r="C624" s="1" t="s">
        <v>1321</v>
      </c>
      <c r="G624" s="120">
        <v>0.62</v>
      </c>
      <c r="H624" s="121" t="s">
        <v>2</v>
      </c>
      <c r="I624" s="104"/>
      <c r="J624" s="19">
        <f>I624*G624</f>
        <v>0</v>
      </c>
      <c r="K624" s="19"/>
    </row>
    <row r="625" spans="1:12" ht="87" customHeight="1">
      <c r="A625" s="162" t="s">
        <v>1308</v>
      </c>
      <c r="C625" s="1" t="s">
        <v>237</v>
      </c>
      <c r="G625" s="120">
        <v>0.6</v>
      </c>
      <c r="H625" s="121" t="s">
        <v>6</v>
      </c>
      <c r="I625" s="104"/>
      <c r="J625" s="19">
        <f t="shared" si="49"/>
        <v>0</v>
      </c>
      <c r="K625" s="19"/>
      <c r="L625" s="197"/>
    </row>
    <row r="626" spans="1:12" ht="87" customHeight="1">
      <c r="A626" s="162" t="s">
        <v>1309</v>
      </c>
      <c r="C626" s="1" t="s">
        <v>1310</v>
      </c>
      <c r="G626" s="120">
        <v>0.57999999999999996</v>
      </c>
      <c r="H626" s="121" t="s">
        <v>2</v>
      </c>
      <c r="I626" s="104"/>
      <c r="J626" s="19">
        <f>I626*G626</f>
        <v>0</v>
      </c>
      <c r="K626" s="19"/>
      <c r="L626" s="197"/>
    </row>
    <row r="627" spans="1:12" ht="87" customHeight="1">
      <c r="A627" s="162" t="s">
        <v>1311</v>
      </c>
      <c r="C627" s="1" t="s">
        <v>238</v>
      </c>
      <c r="G627" s="120">
        <v>1.27</v>
      </c>
      <c r="H627" s="121" t="s">
        <v>2</v>
      </c>
      <c r="I627" s="104"/>
      <c r="J627" s="19">
        <f t="shared" si="49"/>
        <v>0</v>
      </c>
      <c r="K627" s="19"/>
      <c r="L627" s="197"/>
    </row>
    <row r="628" spans="1:12" ht="87" customHeight="1">
      <c r="A628" s="162" t="s">
        <v>1326</v>
      </c>
      <c r="C628" s="1" t="s">
        <v>83</v>
      </c>
      <c r="G628" s="120">
        <v>2.5499999999999998</v>
      </c>
      <c r="H628" s="121" t="s">
        <v>2</v>
      </c>
      <c r="I628" s="104"/>
      <c r="J628" s="19">
        <f t="shared" si="49"/>
        <v>0</v>
      </c>
      <c r="K628" s="19"/>
      <c r="L628" s="197"/>
    </row>
    <row r="629" spans="1:12" ht="87" customHeight="1">
      <c r="A629" s="162" t="s">
        <v>1327</v>
      </c>
      <c r="C629" s="1" t="s">
        <v>84</v>
      </c>
      <c r="G629" s="120">
        <v>2.8</v>
      </c>
      <c r="H629" s="121" t="s">
        <v>2</v>
      </c>
      <c r="I629" s="104"/>
      <c r="J629" s="19">
        <f t="shared" si="49"/>
        <v>0</v>
      </c>
      <c r="K629" s="19"/>
      <c r="L629" s="197"/>
    </row>
    <row r="630" spans="1:12" ht="87" customHeight="1">
      <c r="A630" s="162" t="s">
        <v>1401</v>
      </c>
      <c r="C630" s="41" t="s">
        <v>1402</v>
      </c>
      <c r="G630" s="120">
        <v>8.7899999999999991</v>
      </c>
      <c r="H630" s="121" t="s">
        <v>2</v>
      </c>
      <c r="I630" s="104"/>
      <c r="J630" s="19">
        <f>I630*G630</f>
        <v>0</v>
      </c>
      <c r="K630" s="19"/>
      <c r="L630" s="197"/>
    </row>
    <row r="631" spans="1:12" ht="87" customHeight="1">
      <c r="A631" s="162" t="s">
        <v>1403</v>
      </c>
      <c r="C631" s="41" t="s">
        <v>1404</v>
      </c>
      <c r="G631" s="120">
        <v>8.7899999999999991</v>
      </c>
      <c r="H631" s="121" t="s">
        <v>2</v>
      </c>
      <c r="I631" s="104"/>
      <c r="J631" s="19">
        <f>I631*G631</f>
        <v>0</v>
      </c>
      <c r="K631" s="19"/>
      <c r="L631" s="197"/>
    </row>
    <row r="632" spans="1:12" ht="87" customHeight="1">
      <c r="A632" s="162" t="s">
        <v>1328</v>
      </c>
      <c r="C632" s="1" t="s">
        <v>1371</v>
      </c>
      <c r="G632" s="120">
        <v>5.99</v>
      </c>
      <c r="H632" s="121" t="s">
        <v>2</v>
      </c>
      <c r="I632" s="104"/>
      <c r="J632" s="19">
        <f t="shared" si="49"/>
        <v>0</v>
      </c>
      <c r="K632" s="19"/>
    </row>
    <row r="633" spans="1:12" ht="87" customHeight="1">
      <c r="A633" s="162" t="s">
        <v>1329</v>
      </c>
      <c r="C633" s="1" t="s">
        <v>1372</v>
      </c>
      <c r="G633" s="120">
        <v>5.99</v>
      </c>
      <c r="H633" s="121" t="s">
        <v>2</v>
      </c>
      <c r="I633" s="104"/>
      <c r="J633" s="19">
        <f t="shared" si="49"/>
        <v>0</v>
      </c>
      <c r="K633" s="19"/>
    </row>
    <row r="634" spans="1:12" ht="87" customHeight="1">
      <c r="A634" s="162" t="s">
        <v>1330</v>
      </c>
      <c r="C634" s="1" t="s">
        <v>1373</v>
      </c>
      <c r="G634" s="120">
        <v>5.99</v>
      </c>
      <c r="H634" s="121" t="s">
        <v>2</v>
      </c>
      <c r="I634" s="104"/>
      <c r="J634" s="19">
        <f t="shared" si="49"/>
        <v>0</v>
      </c>
      <c r="K634" s="19"/>
    </row>
    <row r="635" spans="1:12" ht="87" customHeight="1">
      <c r="A635" s="162" t="s">
        <v>1331</v>
      </c>
      <c r="C635" s="1" t="s">
        <v>1374</v>
      </c>
      <c r="G635" s="120">
        <v>5.99</v>
      </c>
      <c r="H635" s="121" t="s">
        <v>2</v>
      </c>
      <c r="I635" s="104"/>
      <c r="J635" s="19">
        <f t="shared" si="49"/>
        <v>0</v>
      </c>
      <c r="K635" s="19"/>
    </row>
    <row r="636" spans="1:12" ht="87" customHeight="1">
      <c r="A636" s="162" t="s">
        <v>780</v>
      </c>
      <c r="C636" s="1" t="s">
        <v>784</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1367</v>
      </c>
      <c r="C638" s="1" t="s">
        <v>1368</v>
      </c>
      <c r="G638" s="120">
        <v>6.99</v>
      </c>
      <c r="H638" s="121" t="s">
        <v>2</v>
      </c>
      <c r="I638" s="104"/>
      <c r="J638" s="19">
        <f>I638*G638</f>
        <v>0</v>
      </c>
      <c r="K638" s="19"/>
    </row>
    <row r="639" spans="1:12" ht="87" customHeight="1">
      <c r="A639" s="162" t="s">
        <v>1369</v>
      </c>
      <c r="C639" s="1" t="s">
        <v>1370</v>
      </c>
      <c r="G639" s="120">
        <v>7.69</v>
      </c>
      <c r="H639" s="121" t="s">
        <v>2</v>
      </c>
      <c r="I639" s="104"/>
      <c r="J639" s="19">
        <f>I639*G639</f>
        <v>0</v>
      </c>
      <c r="K639" s="19"/>
    </row>
    <row r="640" spans="1:12" ht="87" customHeight="1">
      <c r="A640" s="162" t="s">
        <v>457</v>
      </c>
      <c r="C640" s="1" t="s">
        <v>458</v>
      </c>
      <c r="G640" s="120">
        <v>10.199999999999999</v>
      </c>
      <c r="H640" s="121" t="s">
        <v>2</v>
      </c>
      <c r="I640" s="104"/>
      <c r="J640" s="19">
        <f t="shared" ref="J640:J645" si="50">I640*G640</f>
        <v>0</v>
      </c>
      <c r="K640" s="19"/>
    </row>
    <row r="641" spans="1:14" ht="87" customHeight="1">
      <c r="A641" s="151" t="s">
        <v>878</v>
      </c>
      <c r="C641" s="41" t="s">
        <v>879</v>
      </c>
      <c r="G641" s="120">
        <v>5.59</v>
      </c>
      <c r="H641" s="121" t="s">
        <v>2</v>
      </c>
      <c r="I641" s="104"/>
      <c r="J641" s="19">
        <f t="shared" si="50"/>
        <v>0</v>
      </c>
      <c r="K641" s="19"/>
    </row>
    <row r="642" spans="1:14" ht="87" customHeight="1">
      <c r="A642" s="151" t="s">
        <v>917</v>
      </c>
      <c r="C642" s="22" t="s">
        <v>918</v>
      </c>
      <c r="G642" s="120">
        <v>4.97</v>
      </c>
      <c r="H642" s="128" t="s">
        <v>6</v>
      </c>
      <c r="I642" s="104"/>
      <c r="J642" s="19">
        <f t="shared" si="50"/>
        <v>0</v>
      </c>
      <c r="K642" s="19"/>
    </row>
    <row r="643" spans="1:14" ht="87" customHeight="1">
      <c r="A643" s="151" t="s">
        <v>943</v>
      </c>
      <c r="C643" s="22" t="s">
        <v>944</v>
      </c>
      <c r="G643" s="120">
        <v>5.99</v>
      </c>
      <c r="H643" s="121" t="s">
        <v>2</v>
      </c>
      <c r="I643" s="104"/>
      <c r="J643" s="19">
        <f t="shared" si="50"/>
        <v>0</v>
      </c>
      <c r="K643" s="19"/>
    </row>
    <row r="644" spans="1:14" ht="87" customHeight="1">
      <c r="A644" s="151" t="s">
        <v>1365</v>
      </c>
      <c r="C644" s="22" t="s">
        <v>1366</v>
      </c>
      <c r="G644" s="120">
        <v>4.75</v>
      </c>
      <c r="H644" s="121" t="s">
        <v>2</v>
      </c>
      <c r="I644" s="104"/>
      <c r="J644" s="19">
        <f>I644*G644</f>
        <v>0</v>
      </c>
      <c r="K644" s="19"/>
    </row>
    <row r="645" spans="1:14" ht="87" customHeight="1">
      <c r="A645" s="151" t="s">
        <v>919</v>
      </c>
      <c r="C645" s="22" t="s">
        <v>920</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1323</v>
      </c>
      <c r="C647" s="190" t="s">
        <v>1322</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1107</v>
      </c>
      <c r="G649" s="120">
        <v>10.97</v>
      </c>
      <c r="H649" s="121" t="s">
        <v>2</v>
      </c>
      <c r="I649" s="104"/>
      <c r="J649" s="19">
        <f t="shared" ref="J649:J656" si="51">I649*G649</f>
        <v>0</v>
      </c>
      <c r="K649" s="19"/>
      <c r="L649" s="197"/>
    </row>
    <row r="650" spans="1:14" ht="87" customHeight="1">
      <c r="A650" s="162" t="s">
        <v>243</v>
      </c>
      <c r="C650" s="46" t="s">
        <v>1108</v>
      </c>
      <c r="G650" s="120">
        <v>9.19</v>
      </c>
      <c r="H650" s="121" t="s">
        <v>2</v>
      </c>
      <c r="I650" s="104"/>
      <c r="J650" s="19">
        <f t="shared" si="51"/>
        <v>0</v>
      </c>
      <c r="K650" s="19"/>
      <c r="L650" s="197"/>
    </row>
    <row r="651" spans="1:14" ht="87" customHeight="1">
      <c r="A651" s="162" t="s">
        <v>1363</v>
      </c>
      <c r="C651" s="46" t="s">
        <v>1364</v>
      </c>
      <c r="G651" s="120">
        <v>9.77</v>
      </c>
      <c r="H651" s="121" t="s">
        <v>2</v>
      </c>
      <c r="I651" s="104"/>
      <c r="J651" s="19">
        <f>I651*G651</f>
        <v>0</v>
      </c>
      <c r="K651" s="19"/>
      <c r="L651" s="197"/>
    </row>
    <row r="652" spans="1:14" ht="87" customHeight="1">
      <c r="A652" s="162" t="s">
        <v>1494</v>
      </c>
      <c r="C652" s="41" t="s">
        <v>1495</v>
      </c>
      <c r="G652" s="120">
        <v>14.99</v>
      </c>
      <c r="H652" s="121" t="s">
        <v>2</v>
      </c>
      <c r="I652" s="104"/>
      <c r="J652" s="19">
        <f t="shared" ref="J652:J653" si="52">I652*G652</f>
        <v>0</v>
      </c>
      <c r="K652" s="19"/>
      <c r="L652" s="197"/>
    </row>
    <row r="653" spans="1:14" ht="87" customHeight="1">
      <c r="A653" s="162" t="s">
        <v>1254</v>
      </c>
      <c r="C653" s="41" t="s">
        <v>1496</v>
      </c>
      <c r="G653" s="120">
        <v>13.99</v>
      </c>
      <c r="H653" s="121" t="s">
        <v>2</v>
      </c>
      <c r="I653" s="104"/>
      <c r="J653" s="19">
        <f t="shared" si="52"/>
        <v>0</v>
      </c>
      <c r="K653" s="19"/>
      <c r="L653" s="197"/>
    </row>
    <row r="654" spans="1:14" ht="87" customHeight="1">
      <c r="A654" s="162" t="s">
        <v>1255</v>
      </c>
      <c r="C654" s="41" t="s">
        <v>1497</v>
      </c>
      <c r="G654" s="120">
        <v>13.99</v>
      </c>
      <c r="H654" s="121" t="s">
        <v>2</v>
      </c>
      <c r="I654" s="104"/>
      <c r="J654" s="19">
        <f t="shared" si="51"/>
        <v>0</v>
      </c>
      <c r="K654" s="19"/>
      <c r="L654" s="197"/>
    </row>
    <row r="655" spans="1:14" ht="87" customHeight="1">
      <c r="A655" s="162" t="s">
        <v>1120</v>
      </c>
      <c r="C655" s="22" t="s">
        <v>1121</v>
      </c>
      <c r="G655" s="120">
        <v>24.82</v>
      </c>
      <c r="H655" s="121" t="s">
        <v>2</v>
      </c>
      <c r="I655" s="104"/>
      <c r="J655" s="19">
        <f t="shared" si="51"/>
        <v>0</v>
      </c>
      <c r="K655" s="19"/>
      <c r="L655" s="201" t="s">
        <v>1122</v>
      </c>
    </row>
    <row r="656" spans="1:14" ht="87" customHeight="1">
      <c r="A656" s="162" t="s">
        <v>1105</v>
      </c>
      <c r="C656" s="22" t="s">
        <v>1106</v>
      </c>
      <c r="G656" s="120">
        <v>24.65</v>
      </c>
      <c r="H656" s="121" t="s">
        <v>2</v>
      </c>
      <c r="I656" s="104"/>
      <c r="J656" s="19">
        <f t="shared" si="51"/>
        <v>0</v>
      </c>
      <c r="K656" s="19"/>
      <c r="L656" s="201" t="s">
        <v>1109</v>
      </c>
    </row>
    <row r="657" spans="1:14" s="9" customFormat="1" ht="24" customHeight="1">
      <c r="A657" s="161"/>
      <c r="C657" s="10" t="s">
        <v>336</v>
      </c>
      <c r="D657" s="10"/>
      <c r="G657" s="125"/>
      <c r="H657" s="119"/>
      <c r="I657" s="106"/>
      <c r="J657" s="16"/>
      <c r="K657" s="16"/>
      <c r="L657" s="193"/>
      <c r="M657" s="57"/>
      <c r="N657" s="57"/>
    </row>
    <row r="658" spans="1:14" ht="87" customHeight="1">
      <c r="A658" s="162" t="s">
        <v>1295</v>
      </c>
      <c r="C658" s="1" t="s">
        <v>1296</v>
      </c>
      <c r="G658" s="120">
        <v>17.489999999999998</v>
      </c>
      <c r="H658" s="121" t="s">
        <v>6</v>
      </c>
      <c r="I658" s="104"/>
      <c r="J658" s="19">
        <f t="shared" ref="J658:J663" si="53">I658*G658</f>
        <v>0</v>
      </c>
      <c r="K658" s="19"/>
      <c r="L658" s="197"/>
    </row>
    <row r="659" spans="1:14" ht="87" customHeight="1">
      <c r="A659" s="162" t="s">
        <v>267</v>
      </c>
      <c r="C659" s="1" t="s">
        <v>1297</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394</v>
      </c>
      <c r="C662" s="1" t="s">
        <v>395</v>
      </c>
      <c r="G662" s="120">
        <v>125.99</v>
      </c>
      <c r="H662" s="121" t="s">
        <v>2</v>
      </c>
      <c r="I662" s="104"/>
      <c r="J662" s="19">
        <f t="shared" si="53"/>
        <v>0</v>
      </c>
      <c r="K662" s="19"/>
      <c r="L662" s="197"/>
    </row>
    <row r="663" spans="1:14" ht="87" customHeight="1">
      <c r="A663" s="162" t="s">
        <v>1077</v>
      </c>
      <c r="C663" s="1" t="s">
        <v>1078</v>
      </c>
      <c r="G663" s="120">
        <v>65.75</v>
      </c>
      <c r="H663" s="121" t="s">
        <v>2</v>
      </c>
      <c r="I663" s="104"/>
      <c r="J663" s="19">
        <f t="shared" si="53"/>
        <v>0</v>
      </c>
      <c r="K663" s="19"/>
      <c r="L663" s="201" t="s">
        <v>1079</v>
      </c>
    </row>
    <row r="664" spans="1:14" ht="87" customHeight="1">
      <c r="A664" s="162" t="s">
        <v>248</v>
      </c>
      <c r="C664" s="21" t="s">
        <v>604</v>
      </c>
      <c r="G664" s="120">
        <v>98.7</v>
      </c>
      <c r="H664" s="121" t="s">
        <v>2</v>
      </c>
      <c r="I664" s="104"/>
      <c r="J664" s="19">
        <f t="shared" ref="J664:J666" si="54">I664*G664</f>
        <v>0</v>
      </c>
      <c r="K664" s="19"/>
      <c r="L664" s="203" t="s">
        <v>249</v>
      </c>
    </row>
    <row r="665" spans="1:14" ht="87" customHeight="1">
      <c r="A665" s="162" t="s">
        <v>342</v>
      </c>
      <c r="C665" s="21" t="s">
        <v>343</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1418</v>
      </c>
      <c r="C667" s="46" t="s">
        <v>1419</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540</v>
      </c>
      <c r="C669" s="1" t="s">
        <v>1400</v>
      </c>
      <c r="G669" s="120">
        <v>14.95</v>
      </c>
      <c r="H669" s="121" t="s">
        <v>6</v>
      </c>
      <c r="I669" s="104"/>
      <c r="J669" s="19">
        <f>I669*G669</f>
        <v>0</v>
      </c>
      <c r="K669" s="19"/>
      <c r="L669" s="197"/>
    </row>
    <row r="670" spans="1:14" ht="87" customHeight="1">
      <c r="A670" s="162" t="s">
        <v>541</v>
      </c>
      <c r="C670" s="30" t="s">
        <v>542</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1520</v>
      </c>
      <c r="C672" s="228" t="s">
        <v>1521</v>
      </c>
      <c r="D672" s="33"/>
      <c r="G672" s="122">
        <v>2.95</v>
      </c>
      <c r="H672" s="123" t="s">
        <v>2</v>
      </c>
      <c r="I672" s="108"/>
      <c r="J672" s="34">
        <f t="shared" ref="J672:J700" si="55">I672*G672</f>
        <v>0</v>
      </c>
      <c r="K672" s="34"/>
      <c r="L672" s="198"/>
      <c r="M672" s="58"/>
      <c r="N672" s="58"/>
    </row>
    <row r="673" spans="1:14" s="24" customFormat="1" ht="87" customHeight="1">
      <c r="A673" s="163" t="s">
        <v>1522</v>
      </c>
      <c r="C673" s="228" t="s">
        <v>1523</v>
      </c>
      <c r="D673" s="33"/>
      <c r="G673" s="122">
        <v>3.5</v>
      </c>
      <c r="H673" s="123" t="s">
        <v>2</v>
      </c>
      <c r="I673" s="108"/>
      <c r="J673" s="34">
        <f t="shared" si="55"/>
        <v>0</v>
      </c>
      <c r="K673" s="34"/>
      <c r="L673" s="198"/>
      <c r="M673" s="58"/>
      <c r="N673" s="58"/>
    </row>
    <row r="674" spans="1:14" s="24" customFormat="1" ht="87" customHeight="1">
      <c r="A674" s="163" t="s">
        <v>1524</v>
      </c>
      <c r="C674" s="228" t="s">
        <v>1525</v>
      </c>
      <c r="D674" s="33"/>
      <c r="G674" s="122">
        <v>3.5</v>
      </c>
      <c r="H674" s="123" t="s">
        <v>2</v>
      </c>
      <c r="I674" s="108"/>
      <c r="J674" s="34">
        <f t="shared" si="55"/>
        <v>0</v>
      </c>
      <c r="K674" s="34"/>
      <c r="L674" s="198"/>
      <c r="M674" s="58"/>
      <c r="N674" s="58"/>
    </row>
    <row r="675" spans="1:14" s="24" customFormat="1" ht="87" customHeight="1">
      <c r="A675" s="163" t="s">
        <v>1526</v>
      </c>
      <c r="C675" s="228" t="s">
        <v>90</v>
      </c>
      <c r="D675" s="33"/>
      <c r="G675" s="122">
        <v>4.55</v>
      </c>
      <c r="H675" s="123" t="s">
        <v>2</v>
      </c>
      <c r="I675" s="108"/>
      <c r="J675" s="34">
        <f t="shared" si="55"/>
        <v>0</v>
      </c>
      <c r="K675" s="34"/>
      <c r="L675" s="198"/>
      <c r="M675" s="58"/>
      <c r="N675" s="58"/>
    </row>
    <row r="676" spans="1:14" ht="87" customHeight="1">
      <c r="A676" s="163" t="s">
        <v>1527</v>
      </c>
      <c r="C676" s="43" t="s">
        <v>223</v>
      </c>
      <c r="G676" s="120">
        <v>5.7</v>
      </c>
      <c r="H676" s="128" t="s">
        <v>6</v>
      </c>
      <c r="I676" s="104"/>
      <c r="J676" s="19">
        <f t="shared" si="55"/>
        <v>0</v>
      </c>
      <c r="K676" s="19"/>
      <c r="L676" s="197"/>
    </row>
    <row r="677" spans="1:14" ht="87" customHeight="1">
      <c r="A677" s="163" t="s">
        <v>1528</v>
      </c>
      <c r="C677" s="43" t="s">
        <v>110</v>
      </c>
      <c r="G677" s="120">
        <v>3.2</v>
      </c>
      <c r="H677" s="121" t="s">
        <v>2</v>
      </c>
      <c r="I677" s="104"/>
      <c r="J677" s="19">
        <f t="shared" si="55"/>
        <v>0</v>
      </c>
      <c r="K677" s="19"/>
    </row>
    <row r="678" spans="1:14" ht="87" customHeight="1">
      <c r="A678" s="162" t="s">
        <v>761</v>
      </c>
      <c r="C678" s="33" t="s">
        <v>764</v>
      </c>
      <c r="G678" s="120">
        <v>2.8</v>
      </c>
      <c r="H678" s="121" t="s">
        <v>2</v>
      </c>
      <c r="I678" s="104"/>
      <c r="J678" s="19">
        <f t="shared" si="55"/>
        <v>0</v>
      </c>
      <c r="K678" s="19"/>
    </row>
    <row r="679" spans="1:14" ht="87" customHeight="1">
      <c r="A679" s="162" t="s">
        <v>762</v>
      </c>
      <c r="C679" s="33" t="s">
        <v>765</v>
      </c>
      <c r="G679" s="120">
        <v>3.95</v>
      </c>
      <c r="H679" s="128" t="s">
        <v>6</v>
      </c>
      <c r="I679" s="104"/>
      <c r="J679" s="19">
        <f t="shared" si="55"/>
        <v>0</v>
      </c>
      <c r="K679" s="19"/>
    </row>
    <row r="680" spans="1:14" ht="87" customHeight="1">
      <c r="A680" s="162" t="s">
        <v>763</v>
      </c>
      <c r="C680" s="1" t="s">
        <v>766</v>
      </c>
      <c r="G680" s="120">
        <v>4.1500000000000004</v>
      </c>
      <c r="H680" s="128" t="s">
        <v>6</v>
      </c>
      <c r="I680" s="104"/>
      <c r="J680" s="19">
        <f t="shared" si="55"/>
        <v>0</v>
      </c>
      <c r="K680" s="19"/>
      <c r="L680" s="197"/>
    </row>
    <row r="681" spans="1:14" ht="87" customHeight="1">
      <c r="A681" s="151" t="s">
        <v>1016</v>
      </c>
      <c r="C681" s="1" t="s">
        <v>1095</v>
      </c>
      <c r="G681" s="120">
        <v>5.95</v>
      </c>
      <c r="H681" s="121" t="s">
        <v>2</v>
      </c>
      <c r="I681" s="104"/>
      <c r="J681" s="19">
        <f t="shared" si="55"/>
        <v>0</v>
      </c>
      <c r="K681" s="19"/>
      <c r="L681" s="197"/>
    </row>
    <row r="682" spans="1:14" ht="87" customHeight="1">
      <c r="A682" s="151" t="s">
        <v>1096</v>
      </c>
      <c r="C682" s="1" t="s">
        <v>1036</v>
      </c>
      <c r="G682" s="120">
        <v>6.89</v>
      </c>
      <c r="H682" s="121" t="s">
        <v>2</v>
      </c>
      <c r="I682" s="104"/>
      <c r="J682" s="19">
        <f t="shared" si="55"/>
        <v>0</v>
      </c>
      <c r="K682" s="19"/>
      <c r="L682" s="197"/>
    </row>
    <row r="683" spans="1:14" ht="87" customHeight="1">
      <c r="A683" s="151" t="s">
        <v>1037</v>
      </c>
      <c r="C683" s="41" t="s">
        <v>1097</v>
      </c>
      <c r="G683" s="120">
        <v>5.99</v>
      </c>
      <c r="H683" s="128" t="s">
        <v>6</v>
      </c>
      <c r="I683" s="104"/>
      <c r="J683" s="19">
        <f t="shared" si="55"/>
        <v>0</v>
      </c>
      <c r="K683" s="19"/>
      <c r="L683" s="197"/>
    </row>
    <row r="684" spans="1:14" ht="87" customHeight="1">
      <c r="A684" s="151" t="s">
        <v>1038</v>
      </c>
      <c r="C684" s="41" t="s">
        <v>1098</v>
      </c>
      <c r="G684" s="120">
        <v>10.8</v>
      </c>
      <c r="H684" s="121" t="s">
        <v>2</v>
      </c>
      <c r="I684" s="104"/>
      <c r="J684" s="19">
        <f t="shared" si="55"/>
        <v>0</v>
      </c>
      <c r="K684" s="19"/>
      <c r="L684" s="197"/>
    </row>
    <row r="685" spans="1:14" ht="87" customHeight="1">
      <c r="A685" s="151" t="s">
        <v>1039</v>
      </c>
      <c r="C685" s="41" t="s">
        <v>1099</v>
      </c>
      <c r="G685" s="120">
        <v>15.7</v>
      </c>
      <c r="H685" s="121" t="s">
        <v>2</v>
      </c>
      <c r="I685" s="104"/>
      <c r="J685" s="19">
        <f t="shared" si="55"/>
        <v>0</v>
      </c>
      <c r="K685" s="19"/>
      <c r="L685" s="197"/>
    </row>
    <row r="686" spans="1:14" ht="87" customHeight="1">
      <c r="A686" s="151" t="s">
        <v>1040</v>
      </c>
      <c r="C686" s="41" t="s">
        <v>1100</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1245</v>
      </c>
      <c r="C689" s="1" t="s">
        <v>1246</v>
      </c>
      <c r="G689" s="120">
        <v>2.65</v>
      </c>
      <c r="H689" s="121" t="s">
        <v>2</v>
      </c>
      <c r="I689" s="104"/>
      <c r="J689" s="19">
        <f t="shared" si="55"/>
        <v>0</v>
      </c>
      <c r="K689" s="19"/>
    </row>
    <row r="690" spans="1:13" ht="87" customHeight="1">
      <c r="A690" s="162" t="s">
        <v>1247</v>
      </c>
      <c r="C690" s="1" t="s">
        <v>1248</v>
      </c>
      <c r="G690" s="120">
        <v>2.75</v>
      </c>
      <c r="H690" s="121" t="s">
        <v>2</v>
      </c>
      <c r="I690" s="104"/>
      <c r="J690" s="19">
        <f t="shared" si="55"/>
        <v>0</v>
      </c>
      <c r="K690" s="19"/>
    </row>
    <row r="691" spans="1:13" ht="87" customHeight="1">
      <c r="A691" s="162" t="s">
        <v>1249</v>
      </c>
      <c r="C691" s="1" t="s">
        <v>1250</v>
      </c>
      <c r="G691" s="120">
        <v>12.45</v>
      </c>
      <c r="H691" s="121" t="s">
        <v>2</v>
      </c>
      <c r="I691" s="104"/>
      <c r="J691" s="19">
        <f t="shared" si="55"/>
        <v>0</v>
      </c>
      <c r="K691" s="19"/>
    </row>
    <row r="692" spans="1:13" ht="87" customHeight="1">
      <c r="A692" s="162" t="s">
        <v>269</v>
      </c>
      <c r="C692" s="43" t="s">
        <v>1306</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381</v>
      </c>
      <c r="C694" s="1" t="s">
        <v>382</v>
      </c>
      <c r="G694" s="120">
        <v>15.75</v>
      </c>
      <c r="H694" s="121" t="s">
        <v>2</v>
      </c>
      <c r="I694" s="104"/>
      <c r="J694" s="19">
        <f t="shared" si="55"/>
        <v>0</v>
      </c>
      <c r="K694" s="19"/>
    </row>
    <row r="695" spans="1:13" ht="87" customHeight="1">
      <c r="A695" s="162" t="s">
        <v>1228</v>
      </c>
      <c r="C695" s="1" t="s">
        <v>1229</v>
      </c>
      <c r="G695" s="120">
        <v>35.75</v>
      </c>
      <c r="H695" s="121" t="s">
        <v>2</v>
      </c>
      <c r="I695" s="97"/>
      <c r="J695" s="19">
        <f t="shared" si="55"/>
        <v>0</v>
      </c>
      <c r="K695" s="19"/>
      <c r="L695" s="195" t="s">
        <v>139</v>
      </c>
      <c r="M695" s="175"/>
    </row>
    <row r="696" spans="1:13" ht="87" customHeight="1">
      <c r="A696" s="162" t="s">
        <v>23</v>
      </c>
      <c r="C696" s="1" t="s">
        <v>500</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911</v>
      </c>
      <c r="G699" s="120">
        <v>14.5</v>
      </c>
      <c r="H699" s="121" t="s">
        <v>2</v>
      </c>
      <c r="I699" s="104"/>
      <c r="J699" s="19">
        <f t="shared" si="55"/>
        <v>0</v>
      </c>
      <c r="K699" s="19"/>
    </row>
    <row r="700" spans="1:13" ht="87" customHeight="1">
      <c r="A700" s="162" t="s">
        <v>229</v>
      </c>
      <c r="C700" s="1" t="s">
        <v>912</v>
      </c>
      <c r="G700" s="120">
        <v>14.5</v>
      </c>
      <c r="H700" s="128" t="s">
        <v>6</v>
      </c>
      <c r="I700" s="104"/>
      <c r="J700" s="19">
        <f t="shared" si="55"/>
        <v>0</v>
      </c>
      <c r="K700" s="19"/>
    </row>
    <row r="701" spans="1:13" ht="87" customHeight="1">
      <c r="A701" s="162" t="s">
        <v>549</v>
      </c>
      <c r="C701" s="41" t="s">
        <v>1190</v>
      </c>
      <c r="G701" s="120">
        <v>5.95</v>
      </c>
      <c r="H701" s="121" t="s">
        <v>2</v>
      </c>
      <c r="I701" s="104"/>
      <c r="J701" s="19">
        <f t="shared" ref="J701:J709" si="56">I701*G701</f>
        <v>0</v>
      </c>
      <c r="K701" s="19"/>
    </row>
    <row r="702" spans="1:13" ht="87" customHeight="1">
      <c r="A702" s="162" t="s">
        <v>1193</v>
      </c>
      <c r="C702" s="41" t="s">
        <v>1194</v>
      </c>
      <c r="G702" s="120">
        <v>6.77</v>
      </c>
      <c r="H702" s="121" t="s">
        <v>2</v>
      </c>
      <c r="I702" s="104"/>
      <c r="J702" s="19">
        <f t="shared" si="56"/>
        <v>0</v>
      </c>
      <c r="K702" s="19"/>
    </row>
    <row r="703" spans="1:13" ht="87" customHeight="1">
      <c r="A703" s="162" t="s">
        <v>1191</v>
      </c>
      <c r="C703" s="22" t="s">
        <v>1192</v>
      </c>
      <c r="G703" s="120">
        <v>3.5</v>
      </c>
      <c r="H703" s="121" t="s">
        <v>2</v>
      </c>
      <c r="I703" s="104"/>
      <c r="J703" s="19">
        <f>I703*G703</f>
        <v>0</v>
      </c>
      <c r="K703" s="19"/>
    </row>
    <row r="704" spans="1:13" ht="87" customHeight="1">
      <c r="A704" s="162" t="s">
        <v>1232</v>
      </c>
      <c r="C704" s="22" t="s">
        <v>1233</v>
      </c>
      <c r="G704" s="120">
        <v>4.75</v>
      </c>
      <c r="H704" s="121" t="s">
        <v>2</v>
      </c>
      <c r="I704" s="104"/>
      <c r="J704" s="19">
        <f>I704*G704</f>
        <v>0</v>
      </c>
      <c r="K704" s="19"/>
    </row>
    <row r="705" spans="1:12" ht="87" customHeight="1">
      <c r="A705" s="162" t="s">
        <v>1181</v>
      </c>
      <c r="C705" s="41" t="s">
        <v>1519</v>
      </c>
      <c r="G705" s="120">
        <v>4.95</v>
      </c>
      <c r="H705" s="121" t="s">
        <v>2</v>
      </c>
      <c r="I705" s="104"/>
      <c r="J705" s="19">
        <f t="shared" si="56"/>
        <v>0</v>
      </c>
      <c r="K705" s="19"/>
    </row>
    <row r="706" spans="1:12" ht="87" customHeight="1">
      <c r="A706" s="162" t="s">
        <v>1231</v>
      </c>
      <c r="C706" s="41" t="s">
        <v>1230</v>
      </c>
      <c r="G706" s="120">
        <v>4.95</v>
      </c>
      <c r="H706" s="121" t="s">
        <v>2</v>
      </c>
      <c r="I706" s="104"/>
      <c r="J706" s="19">
        <f>I706*G706</f>
        <v>0</v>
      </c>
      <c r="K706" s="19"/>
    </row>
    <row r="707" spans="1:12" ht="87" customHeight="1">
      <c r="A707" s="162" t="s">
        <v>1272</v>
      </c>
      <c r="C707" s="41" t="s">
        <v>1273</v>
      </c>
      <c r="G707" s="120">
        <v>15.95</v>
      </c>
      <c r="H707" s="121" t="s">
        <v>2</v>
      </c>
      <c r="I707" s="104"/>
      <c r="J707" s="19">
        <f>I707*G707</f>
        <v>0</v>
      </c>
      <c r="K707" s="19"/>
    </row>
    <row r="708" spans="1:12" ht="87" customHeight="1">
      <c r="A708" s="162" t="s">
        <v>757</v>
      </c>
      <c r="C708" s="1" t="s">
        <v>758</v>
      </c>
      <c r="G708" s="120">
        <v>21.55</v>
      </c>
      <c r="H708" s="128" t="s">
        <v>6</v>
      </c>
      <c r="I708" s="104"/>
      <c r="J708" s="19">
        <f t="shared" si="56"/>
        <v>0</v>
      </c>
      <c r="K708" s="19"/>
      <c r="L708" s="194" t="s">
        <v>967</v>
      </c>
    </row>
    <row r="709" spans="1:12" ht="87" customHeight="1">
      <c r="A709" s="151" t="s">
        <v>965</v>
      </c>
      <c r="C709" s="1" t="s">
        <v>966</v>
      </c>
      <c r="G709" s="120">
        <v>14.95</v>
      </c>
      <c r="H709" s="121" t="s">
        <v>2</v>
      </c>
      <c r="I709" s="104"/>
      <c r="J709" s="19">
        <f t="shared" si="56"/>
        <v>0</v>
      </c>
      <c r="K709" s="19"/>
      <c r="L709" s="194" t="s">
        <v>967</v>
      </c>
    </row>
    <row r="710" spans="1:12" ht="87" customHeight="1">
      <c r="A710" s="151" t="s">
        <v>1355</v>
      </c>
      <c r="C710" s="30" t="s">
        <v>1356</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1276</v>
      </c>
      <c r="C712" s="62" t="s">
        <v>678</v>
      </c>
      <c r="G712" s="120">
        <v>6.95</v>
      </c>
      <c r="H712" s="121" t="s">
        <v>2</v>
      </c>
      <c r="I712" s="104"/>
      <c r="J712" s="19">
        <f t="shared" si="57"/>
        <v>0</v>
      </c>
      <c r="K712" s="19"/>
    </row>
    <row r="713" spans="1:12" ht="87" customHeight="1">
      <c r="A713" s="162" t="s">
        <v>692</v>
      </c>
      <c r="C713" s="62" t="s">
        <v>693</v>
      </c>
      <c r="G713" s="120">
        <v>6.5</v>
      </c>
      <c r="H713" s="121" t="s">
        <v>2</v>
      </c>
      <c r="I713" s="104"/>
      <c r="J713" s="19">
        <f t="shared" si="57"/>
        <v>0</v>
      </c>
      <c r="K713" s="19"/>
    </row>
    <row r="714" spans="1:12" ht="87" customHeight="1">
      <c r="A714" s="162" t="s">
        <v>1277</v>
      </c>
      <c r="C714" s="62" t="s">
        <v>686</v>
      </c>
      <c r="G714" s="120">
        <v>6.8</v>
      </c>
      <c r="H714" s="121" t="s">
        <v>2</v>
      </c>
      <c r="I714" s="104"/>
      <c r="J714" s="19">
        <f t="shared" si="57"/>
        <v>0</v>
      </c>
      <c r="K714" s="19"/>
    </row>
    <row r="715" spans="1:12" ht="87" customHeight="1">
      <c r="A715" s="162" t="s">
        <v>681</v>
      </c>
      <c r="C715" s="62" t="s">
        <v>682</v>
      </c>
      <c r="G715" s="120">
        <v>7.2</v>
      </c>
      <c r="H715" s="121" t="s">
        <v>2</v>
      </c>
      <c r="I715" s="104"/>
      <c r="J715" s="19">
        <f t="shared" si="57"/>
        <v>0</v>
      </c>
      <c r="K715" s="19"/>
    </row>
    <row r="716" spans="1:12" ht="87" customHeight="1">
      <c r="A716" s="162" t="s">
        <v>1278</v>
      </c>
      <c r="C716" s="62" t="s">
        <v>683</v>
      </c>
      <c r="G716" s="120">
        <v>3.7</v>
      </c>
      <c r="H716" s="121" t="s">
        <v>2</v>
      </c>
      <c r="I716" s="104"/>
      <c r="J716" s="19">
        <f t="shared" si="57"/>
        <v>0</v>
      </c>
      <c r="K716" s="19"/>
    </row>
    <row r="717" spans="1:12" ht="87" customHeight="1">
      <c r="A717" s="162" t="s">
        <v>1110</v>
      </c>
      <c r="C717" s="41" t="s">
        <v>1111</v>
      </c>
      <c r="G717" s="120">
        <v>42.55</v>
      </c>
      <c r="H717" s="121" t="s">
        <v>2</v>
      </c>
      <c r="I717" s="104"/>
      <c r="J717" s="19">
        <f t="shared" si="57"/>
        <v>0</v>
      </c>
      <c r="K717" s="19"/>
    </row>
    <row r="718" spans="1:12" ht="87" customHeight="1">
      <c r="A718" s="151" t="s">
        <v>368</v>
      </c>
      <c r="C718" s="41" t="s">
        <v>883</v>
      </c>
      <c r="G718" s="120">
        <v>4.7</v>
      </c>
      <c r="H718" s="121" t="s">
        <v>2</v>
      </c>
      <c r="I718" s="104"/>
      <c r="J718" s="19">
        <f t="shared" si="57"/>
        <v>0</v>
      </c>
      <c r="K718" s="19"/>
    </row>
    <row r="719" spans="1:12" ht="87" customHeight="1">
      <c r="A719" s="151" t="s">
        <v>298</v>
      </c>
      <c r="C719" s="41" t="s">
        <v>884</v>
      </c>
      <c r="G719" s="120">
        <v>5.2</v>
      </c>
      <c r="H719" s="121" t="s">
        <v>2</v>
      </c>
      <c r="I719" s="104"/>
      <c r="J719" s="19">
        <f t="shared" si="57"/>
        <v>0</v>
      </c>
      <c r="K719" s="19"/>
      <c r="L719" s="197"/>
    </row>
    <row r="720" spans="1:12" ht="87" customHeight="1">
      <c r="A720" s="151" t="s">
        <v>1012</v>
      </c>
      <c r="C720" s="41" t="s">
        <v>1013</v>
      </c>
      <c r="G720" s="120">
        <v>6.8</v>
      </c>
      <c r="H720" s="121" t="s">
        <v>2</v>
      </c>
      <c r="I720" s="104"/>
      <c r="J720" s="19">
        <f t="shared" ref="J720:J729" si="58">I720*G720</f>
        <v>0</v>
      </c>
      <c r="K720" s="19"/>
      <c r="L720" s="197"/>
    </row>
    <row r="721" spans="1:14" ht="87" customHeight="1">
      <c r="A721" s="151" t="s">
        <v>43</v>
      </c>
      <c r="C721" s="41" t="s">
        <v>1014</v>
      </c>
      <c r="G721" s="120">
        <v>6.99</v>
      </c>
      <c r="H721" s="121" t="s">
        <v>6</v>
      </c>
      <c r="I721" s="104"/>
      <c r="J721" s="19">
        <f t="shared" si="58"/>
        <v>0</v>
      </c>
      <c r="K721" s="19"/>
      <c r="L721" s="197"/>
    </row>
    <row r="722" spans="1:14" ht="87" customHeight="1">
      <c r="A722" s="151" t="s">
        <v>885</v>
      </c>
      <c r="C722" s="148" t="s">
        <v>886</v>
      </c>
      <c r="G722" s="120">
        <v>2.9</v>
      </c>
      <c r="H722" s="121" t="s">
        <v>2</v>
      </c>
      <c r="I722" s="104"/>
      <c r="J722" s="19">
        <f t="shared" si="58"/>
        <v>0</v>
      </c>
      <c r="K722" s="19"/>
      <c r="L722" s="197"/>
    </row>
    <row r="723" spans="1:14" ht="87" customHeight="1">
      <c r="A723" s="151" t="s">
        <v>580</v>
      </c>
      <c r="C723" s="1" t="s">
        <v>1240</v>
      </c>
      <c r="G723" s="120">
        <v>9.9499999999999993</v>
      </c>
      <c r="H723" s="121" t="s">
        <v>2</v>
      </c>
      <c r="I723" s="104"/>
      <c r="J723" s="19">
        <f t="shared" si="58"/>
        <v>0</v>
      </c>
      <c r="K723" s="19"/>
      <c r="L723" s="197"/>
    </row>
    <row r="724" spans="1:14" ht="87" customHeight="1">
      <c r="A724" s="151" t="s">
        <v>581</v>
      </c>
      <c r="C724" s="1" t="s">
        <v>1241</v>
      </c>
      <c r="G724" s="120">
        <v>7.47</v>
      </c>
      <c r="H724" s="121" t="s">
        <v>2</v>
      </c>
      <c r="I724" s="104"/>
      <c r="J724" s="19">
        <f t="shared" si="58"/>
        <v>0</v>
      </c>
      <c r="K724" s="19"/>
      <c r="L724" s="197"/>
    </row>
    <row r="725" spans="1:14" ht="87" customHeight="1">
      <c r="A725" s="151" t="s">
        <v>582</v>
      </c>
      <c r="C725" s="1" t="s">
        <v>1242</v>
      </c>
      <c r="G725" s="120">
        <v>6.75</v>
      </c>
      <c r="H725" s="121" t="s">
        <v>2</v>
      </c>
      <c r="I725" s="104"/>
      <c r="J725" s="19">
        <f t="shared" si="58"/>
        <v>0</v>
      </c>
      <c r="K725" s="19"/>
      <c r="L725" s="197"/>
    </row>
    <row r="726" spans="1:14" ht="87" customHeight="1">
      <c r="A726" s="151" t="s">
        <v>1243</v>
      </c>
      <c r="C726" s="1" t="s">
        <v>1244</v>
      </c>
      <c r="G726" s="120">
        <v>6.95</v>
      </c>
      <c r="H726" s="121" t="s">
        <v>2</v>
      </c>
      <c r="I726" s="104"/>
      <c r="J726" s="19">
        <f t="shared" si="58"/>
        <v>0</v>
      </c>
      <c r="K726" s="19"/>
      <c r="L726" s="197"/>
    </row>
    <row r="727" spans="1:14" ht="87" customHeight="1">
      <c r="A727" s="151" t="s">
        <v>1543</v>
      </c>
      <c r="C727" s="1" t="s">
        <v>1544</v>
      </c>
      <c r="G727" s="120">
        <v>10.95</v>
      </c>
      <c r="H727" s="121" t="s">
        <v>2</v>
      </c>
      <c r="I727" s="104"/>
      <c r="J727" s="19">
        <f t="shared" ref="J727:J728" si="59">I727*G727</f>
        <v>0</v>
      </c>
      <c r="K727" s="19"/>
      <c r="L727" s="197"/>
    </row>
    <row r="728" spans="1:14" ht="87" customHeight="1">
      <c r="A728" s="151" t="s">
        <v>1545</v>
      </c>
      <c r="C728" s="1" t="s">
        <v>1546</v>
      </c>
      <c r="G728" s="120">
        <v>12.5</v>
      </c>
      <c r="H728" s="121" t="s">
        <v>2</v>
      </c>
      <c r="I728" s="104"/>
      <c r="J728" s="19">
        <f t="shared" si="59"/>
        <v>0</v>
      </c>
      <c r="K728" s="19"/>
      <c r="L728" s="197"/>
    </row>
    <row r="729" spans="1:14" ht="87" customHeight="1">
      <c r="A729" s="151" t="s">
        <v>890</v>
      </c>
      <c r="C729" s="41" t="s">
        <v>891</v>
      </c>
      <c r="G729" s="120">
        <v>9.99</v>
      </c>
      <c r="H729" s="121" t="s">
        <v>2</v>
      </c>
      <c r="I729" s="104"/>
      <c r="J729" s="19">
        <f t="shared" si="58"/>
        <v>0</v>
      </c>
      <c r="K729" s="19"/>
      <c r="L729" s="197"/>
    </row>
    <row r="730" spans="1:14" ht="87" customHeight="1">
      <c r="A730" s="151" t="s">
        <v>196</v>
      </c>
      <c r="C730" s="41" t="s">
        <v>892</v>
      </c>
      <c r="G730" s="120">
        <v>8.75</v>
      </c>
      <c r="H730" s="121" t="s">
        <v>2</v>
      </c>
      <c r="I730" s="104"/>
      <c r="J730" s="19">
        <f>I730*G730</f>
        <v>0</v>
      </c>
      <c r="K730" s="19"/>
      <c r="L730" s="197"/>
    </row>
    <row r="731" spans="1:14" ht="87" customHeight="1">
      <c r="A731" s="151" t="s">
        <v>543</v>
      </c>
      <c r="C731" s="22" t="s">
        <v>1015</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566</v>
      </c>
      <c r="G736" s="120">
        <v>4.6500000000000004</v>
      </c>
      <c r="H736" s="121" t="s">
        <v>2</v>
      </c>
      <c r="I736" s="104"/>
      <c r="J736" s="19">
        <f t="shared" si="60"/>
        <v>0</v>
      </c>
      <c r="K736" s="19"/>
    </row>
    <row r="737" spans="1:14" ht="87" customHeight="1">
      <c r="A737" s="162" t="s">
        <v>429</v>
      </c>
      <c r="C737" s="30" t="s">
        <v>1466</v>
      </c>
      <c r="G737" s="120">
        <v>17.7</v>
      </c>
      <c r="H737" s="121" t="s">
        <v>2</v>
      </c>
      <c r="I737" s="104"/>
      <c r="J737" s="19">
        <f t="shared" si="60"/>
        <v>0</v>
      </c>
      <c r="K737" s="19"/>
    </row>
    <row r="738" spans="1:14" ht="87" customHeight="1">
      <c r="A738" s="162" t="s">
        <v>435</v>
      </c>
      <c r="C738" s="30" t="s">
        <v>436</v>
      </c>
      <c r="G738" s="120">
        <v>25.95</v>
      </c>
      <c r="H738" s="121" t="s">
        <v>2</v>
      </c>
      <c r="I738" s="104"/>
      <c r="J738" s="19">
        <f t="shared" si="60"/>
        <v>0</v>
      </c>
      <c r="K738" s="19"/>
      <c r="L738" s="208" t="s">
        <v>437</v>
      </c>
    </row>
    <row r="739" spans="1:14" ht="87" customHeight="1">
      <c r="A739" s="162" t="s">
        <v>491</v>
      </c>
      <c r="C739" s="41" t="s">
        <v>493</v>
      </c>
      <c r="G739" s="120">
        <v>12.8</v>
      </c>
      <c r="H739" s="121" t="s">
        <v>2</v>
      </c>
      <c r="I739" s="104"/>
      <c r="J739" s="19">
        <f t="shared" si="60"/>
        <v>0</v>
      </c>
      <c r="K739" s="19"/>
      <c r="L739" s="206" t="s">
        <v>492</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1086</v>
      </c>
      <c r="D742" s="10"/>
      <c r="G742" s="125"/>
      <c r="H742" s="119"/>
      <c r="I742" s="106"/>
      <c r="J742" s="16"/>
      <c r="K742" s="16"/>
      <c r="L742" s="193"/>
      <c r="M742" s="57"/>
      <c r="N742" s="57"/>
    </row>
    <row r="743" spans="1:14" ht="87" customHeight="1">
      <c r="A743" s="162" t="s">
        <v>1251</v>
      </c>
      <c r="C743" s="1" t="s">
        <v>1252</v>
      </c>
      <c r="G743" s="120">
        <v>82.95</v>
      </c>
      <c r="H743" s="121" t="s">
        <v>1</v>
      </c>
      <c r="I743" s="104"/>
      <c r="J743" s="19">
        <f>I743*G743</f>
        <v>0</v>
      </c>
      <c r="K743" s="19"/>
    </row>
    <row r="744" spans="1:14" ht="87" customHeight="1">
      <c r="A744" s="162" t="s">
        <v>1164</v>
      </c>
      <c r="C744" s="1" t="s">
        <v>1165</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1104</v>
      </c>
      <c r="C748" s="169" t="s">
        <v>975</v>
      </c>
      <c r="G748" s="120">
        <v>83.9</v>
      </c>
      <c r="H748" s="121" t="s">
        <v>1</v>
      </c>
      <c r="J748" s="19">
        <f t="shared" ref="J748:J753" si="61">I748*G748</f>
        <v>0</v>
      </c>
      <c r="K748" s="19"/>
    </row>
    <row r="749" spans="1:14" ht="87" customHeight="1">
      <c r="A749" s="157" t="s">
        <v>976</v>
      </c>
      <c r="C749" s="169" t="s">
        <v>1424</v>
      </c>
      <c r="G749" s="120">
        <v>89.8</v>
      </c>
      <c r="H749" s="121" t="s">
        <v>1</v>
      </c>
      <c r="J749" s="19">
        <f t="shared" si="61"/>
        <v>0</v>
      </c>
      <c r="K749" s="19"/>
    </row>
    <row r="750" spans="1:14" ht="87" customHeight="1">
      <c r="A750" s="174" t="s">
        <v>1080</v>
      </c>
      <c r="C750" s="170" t="s">
        <v>1081</v>
      </c>
      <c r="G750" s="120">
        <v>39.950000000000003</v>
      </c>
      <c r="H750" s="121" t="s">
        <v>1</v>
      </c>
      <c r="J750" s="19">
        <f>I750*G750</f>
        <v>0</v>
      </c>
      <c r="K750" s="19"/>
    </row>
    <row r="751" spans="1:14" ht="87" customHeight="1">
      <c r="A751" s="174" t="s">
        <v>1082</v>
      </c>
      <c r="C751" s="170" t="s">
        <v>1083</v>
      </c>
      <c r="G751" s="120">
        <v>44.95</v>
      </c>
      <c r="H751" s="121" t="s">
        <v>1</v>
      </c>
      <c r="J751" s="19">
        <f>I751*G751</f>
        <v>0</v>
      </c>
      <c r="K751" s="19"/>
    </row>
    <row r="752" spans="1:14" ht="87" customHeight="1">
      <c r="A752" s="174" t="s">
        <v>1084</v>
      </c>
      <c r="C752" s="170" t="s">
        <v>1085</v>
      </c>
      <c r="G752" s="120">
        <v>138.5</v>
      </c>
      <c r="H752" s="121" t="s">
        <v>6</v>
      </c>
      <c r="J752" s="19">
        <f>I752*G752</f>
        <v>0</v>
      </c>
      <c r="K752" s="19"/>
    </row>
    <row r="753" spans="1:14" ht="87" customHeight="1">
      <c r="A753" s="157" t="s">
        <v>854</v>
      </c>
      <c r="C753" s="1" t="s">
        <v>977</v>
      </c>
      <c r="G753" s="120">
        <v>164.75</v>
      </c>
      <c r="H753" s="121" t="s">
        <v>6</v>
      </c>
      <c r="I753" s="104"/>
      <c r="J753" s="19">
        <f t="shared" si="61"/>
        <v>0</v>
      </c>
      <c r="K753" s="19"/>
      <c r="L753" s="211" t="s">
        <v>855</v>
      </c>
    </row>
    <row r="754" spans="1:14" ht="25.5" customHeight="1">
      <c r="G754" s="120"/>
      <c r="H754" s="121"/>
      <c r="I754" s="104"/>
      <c r="J754" s="19"/>
      <c r="K754" s="19"/>
    </row>
    <row r="755" spans="1:14" s="9" customFormat="1" ht="24" customHeight="1">
      <c r="A755" s="161"/>
      <c r="C755" s="10" t="s">
        <v>968</v>
      </c>
      <c r="D755" s="10"/>
      <c r="G755" s="125"/>
      <c r="H755" s="119"/>
      <c r="I755" s="106"/>
      <c r="J755" s="125"/>
      <c r="K755" s="125"/>
      <c r="L755" s="119"/>
      <c r="M755" s="60"/>
      <c r="N755" s="143" t="str">
        <f>IF((M755*$M$2)=0,"",(M755*$M$2))</f>
        <v/>
      </c>
    </row>
    <row r="756" spans="1:14" ht="87" customHeight="1">
      <c r="A756" s="151" t="s">
        <v>969</v>
      </c>
      <c r="C756" s="1" t="s">
        <v>970</v>
      </c>
      <c r="G756" s="120">
        <v>664.5</v>
      </c>
      <c r="H756" s="121" t="s">
        <v>1</v>
      </c>
      <c r="I756" s="104"/>
      <c r="J756" s="19">
        <f>I756*G756</f>
        <v>0</v>
      </c>
      <c r="K756" s="19"/>
      <c r="L756" s="219" t="s">
        <v>973</v>
      </c>
    </row>
    <row r="757" spans="1:14" ht="87" customHeight="1">
      <c r="A757" s="151" t="s">
        <v>971</v>
      </c>
      <c r="C757" s="41" t="s">
        <v>972</v>
      </c>
      <c r="G757" s="120">
        <v>159.99</v>
      </c>
      <c r="H757" s="121" t="s">
        <v>6</v>
      </c>
      <c r="I757" s="104"/>
      <c r="J757" s="19">
        <f>I757*G757</f>
        <v>0</v>
      </c>
      <c r="K757" s="19"/>
      <c r="L757" s="219" t="s">
        <v>974</v>
      </c>
    </row>
    <row r="758" spans="1:14" ht="23.25" customHeight="1">
      <c r="G758" s="135"/>
      <c r="H758" s="124"/>
      <c r="I758" s="104"/>
    </row>
    <row r="759" spans="1:14" s="142" customFormat="1" ht="45" customHeight="1">
      <c r="A759" s="160"/>
      <c r="B759" s="7"/>
      <c r="C759" s="29" t="s">
        <v>1183</v>
      </c>
      <c r="D759" s="29"/>
      <c r="G759" s="129"/>
      <c r="H759" s="127"/>
      <c r="L759" s="220"/>
      <c r="M759" s="186"/>
    </row>
    <row r="760" spans="1:14" s="9" customFormat="1" ht="24" customHeight="1">
      <c r="A760" s="161"/>
      <c r="C760" s="10" t="s">
        <v>807</v>
      </c>
      <c r="D760" s="10"/>
      <c r="G760" s="125"/>
      <c r="H760" s="119"/>
      <c r="I760" s="106"/>
      <c r="J760" s="125"/>
      <c r="K760" s="125"/>
      <c r="L760" s="119"/>
      <c r="M760" s="60"/>
      <c r="N760" s="143" t="str">
        <f>IF((M760*$M$2)=0,"",(M760*$M$2))</f>
        <v/>
      </c>
    </row>
    <row r="761" spans="1:14" ht="87" customHeight="1">
      <c r="A761" s="162" t="s">
        <v>700</v>
      </c>
      <c r="C761" s="1" t="s">
        <v>701</v>
      </c>
      <c r="G761" s="120">
        <v>425.7</v>
      </c>
      <c r="H761" s="121" t="s">
        <v>6</v>
      </c>
      <c r="I761" s="97"/>
      <c r="J761" s="19">
        <f>I761*G761</f>
        <v>0</v>
      </c>
      <c r="K761" s="19"/>
      <c r="L761" s="194" t="s">
        <v>703</v>
      </c>
      <c r="M761" s="45" t="s">
        <v>702</v>
      </c>
    </row>
    <row r="762" spans="1:14" ht="87" customHeight="1">
      <c r="A762" s="162" t="s">
        <v>596</v>
      </c>
      <c r="C762" s="1" t="s">
        <v>597</v>
      </c>
      <c r="G762" s="120">
        <v>117</v>
      </c>
      <c r="H762" s="121" t="s">
        <v>2</v>
      </c>
      <c r="I762" s="104"/>
      <c r="J762" s="19">
        <f>I762*G762</f>
        <v>0</v>
      </c>
      <c r="K762" s="19"/>
      <c r="L762" s="194" t="s">
        <v>598</v>
      </c>
    </row>
    <row r="763" spans="1:14" s="9" customFormat="1" ht="24" customHeight="1">
      <c r="A763" s="161"/>
      <c r="C763" s="10" t="s">
        <v>1184</v>
      </c>
      <c r="D763" s="10"/>
      <c r="G763" s="125"/>
      <c r="H763" s="119"/>
      <c r="I763" s="106"/>
      <c r="J763" s="125"/>
      <c r="K763" s="125"/>
      <c r="L763" s="119"/>
      <c r="M763" s="60"/>
      <c r="N763" s="119"/>
    </row>
    <row r="764" spans="1:14" ht="87" customHeight="1">
      <c r="A764" s="162" t="s">
        <v>1185</v>
      </c>
      <c r="C764" s="30" t="s">
        <v>1186</v>
      </c>
      <c r="G764" s="120">
        <v>647.9</v>
      </c>
      <c r="H764" s="121" t="s">
        <v>2</v>
      </c>
      <c r="I764" s="97"/>
      <c r="J764" s="19">
        <f>I764*G764</f>
        <v>0</v>
      </c>
      <c r="K764" s="19"/>
    </row>
    <row r="765" spans="1:14" ht="87" customHeight="1">
      <c r="A765" s="151" t="s">
        <v>1182</v>
      </c>
      <c r="C765" s="1" t="s">
        <v>1187</v>
      </c>
      <c r="G765" s="120">
        <v>620.54999999999995</v>
      </c>
      <c r="H765" s="121" t="s">
        <v>2</v>
      </c>
      <c r="I765" s="97"/>
      <c r="J765" s="19">
        <f>I765*G765</f>
        <v>0</v>
      </c>
      <c r="K765" s="19"/>
    </row>
    <row r="766" spans="1:14" s="9" customFormat="1" ht="24" customHeight="1">
      <c r="A766" s="161"/>
      <c r="C766" s="10" t="s">
        <v>991</v>
      </c>
      <c r="D766" s="10"/>
      <c r="G766" s="125"/>
      <c r="H766" s="119"/>
      <c r="I766" s="106"/>
      <c r="J766" s="125"/>
      <c r="K766" s="125"/>
      <c r="L766" s="119"/>
      <c r="M766" s="60"/>
      <c r="N766" s="119"/>
    </row>
    <row r="767" spans="1:14" ht="87" customHeight="1">
      <c r="A767" s="162" t="s">
        <v>808</v>
      </c>
      <c r="C767" s="1" t="s">
        <v>809</v>
      </c>
      <c r="G767" s="120">
        <v>34.700000000000003</v>
      </c>
      <c r="H767" s="121" t="s">
        <v>6</v>
      </c>
      <c r="I767" s="97"/>
      <c r="J767" s="19">
        <f>I767*G767</f>
        <v>0</v>
      </c>
      <c r="K767" s="19"/>
    </row>
    <row r="768" spans="1:14" ht="87" customHeight="1">
      <c r="A768" s="162" t="s">
        <v>810</v>
      </c>
      <c r="C768" s="1" t="s">
        <v>811</v>
      </c>
      <c r="G768" s="120">
        <v>89</v>
      </c>
      <c r="H768" s="121" t="s">
        <v>2</v>
      </c>
      <c r="I768" s="104"/>
      <c r="J768" s="19">
        <f>I768*G768</f>
        <v>0</v>
      </c>
      <c r="K768" s="19"/>
    </row>
    <row r="769" spans="1:13" ht="87" customHeight="1">
      <c r="A769" s="162" t="s">
        <v>1350</v>
      </c>
      <c r="C769" s="1" t="s">
        <v>1351</v>
      </c>
      <c r="G769" s="120">
        <v>117.85</v>
      </c>
      <c r="H769" s="121" t="s">
        <v>6</v>
      </c>
      <c r="I769" s="104"/>
      <c r="J769" s="19">
        <f>I769*G769</f>
        <v>0</v>
      </c>
      <c r="K769" s="19"/>
      <c r="M769" s="211" t="s">
        <v>1469</v>
      </c>
    </row>
    <row r="770" spans="1:13" ht="87" customHeight="1">
      <c r="A770" s="162" t="s">
        <v>1467</v>
      </c>
      <c r="C770" s="1" t="s">
        <v>1468</v>
      </c>
      <c r="G770" s="120">
        <v>145.80000000000001</v>
      </c>
      <c r="H770" s="121" t="s">
        <v>2</v>
      </c>
      <c r="I770" s="104"/>
      <c r="J770" s="19">
        <f>I770*G770</f>
        <v>0</v>
      </c>
      <c r="K770" s="19"/>
      <c r="L770" s="211" t="s">
        <v>1470</v>
      </c>
    </row>
    <row r="771" spans="1:13" ht="87" customHeight="1">
      <c r="A771" s="151" t="s">
        <v>992</v>
      </c>
      <c r="C771" s="41" t="s">
        <v>1006</v>
      </c>
      <c r="G771" s="122">
        <v>139.94999999999999</v>
      </c>
      <c r="H771" s="121" t="s">
        <v>2</v>
      </c>
      <c r="I771" s="104"/>
      <c r="J771" s="19">
        <f t="shared" ref="J771:J776" si="62">I771*G771</f>
        <v>0</v>
      </c>
      <c r="K771" s="19"/>
    </row>
    <row r="772" spans="1:13" ht="87" customHeight="1">
      <c r="A772" s="151" t="s">
        <v>993</v>
      </c>
      <c r="C772" s="41" t="s">
        <v>1025</v>
      </c>
      <c r="G772" s="122">
        <v>109.99</v>
      </c>
      <c r="H772" s="121" t="s">
        <v>2</v>
      </c>
      <c r="I772" s="104"/>
      <c r="J772" s="19">
        <f t="shared" si="62"/>
        <v>0</v>
      </c>
      <c r="K772" s="19"/>
    </row>
    <row r="773" spans="1:13" ht="87" customHeight="1">
      <c r="A773" s="151" t="s">
        <v>994</v>
      </c>
      <c r="C773" s="41" t="s">
        <v>1007</v>
      </c>
      <c r="G773" s="122">
        <v>54.99</v>
      </c>
      <c r="H773" s="121" t="s">
        <v>2</v>
      </c>
      <c r="I773" s="104"/>
      <c r="J773" s="19">
        <f t="shared" si="62"/>
        <v>0</v>
      </c>
      <c r="K773" s="19"/>
    </row>
    <row r="774" spans="1:13" ht="87" customHeight="1">
      <c r="A774" s="151" t="s">
        <v>995</v>
      </c>
      <c r="C774" s="41" t="s">
        <v>1008</v>
      </c>
      <c r="G774" s="122">
        <v>71.989999999999995</v>
      </c>
      <c r="H774" s="121" t="s">
        <v>2</v>
      </c>
      <c r="I774" s="104"/>
      <c r="J774" s="19">
        <f t="shared" si="62"/>
        <v>0</v>
      </c>
      <c r="K774" s="19"/>
    </row>
    <row r="775" spans="1:13" ht="87" customHeight="1">
      <c r="A775" s="151" t="s">
        <v>996</v>
      </c>
      <c r="C775" s="41" t="s">
        <v>1009</v>
      </c>
      <c r="G775" s="122">
        <v>69.95</v>
      </c>
      <c r="H775" s="121" t="s">
        <v>2</v>
      </c>
      <c r="I775" s="104"/>
      <c r="J775" s="19">
        <f t="shared" si="62"/>
        <v>0</v>
      </c>
      <c r="K775" s="19"/>
    </row>
    <row r="776" spans="1:13" ht="87" customHeight="1">
      <c r="A776" s="151" t="s">
        <v>997</v>
      </c>
      <c r="C776" s="41" t="s">
        <v>1005</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2021-10-29T19:27:04Z</cp:lastPrinted>
  <dcterms:created xsi:type="dcterms:W3CDTF">2013-09-23T11:01:10Z</dcterms:created>
  <dcterms:modified xsi:type="dcterms:W3CDTF">2021-11-11T13:22:40Z</dcterms:modified>
</cp:coreProperties>
</file>