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drawings/drawing12.xml" ContentType="application/vnd.openxmlformats-officedocument.drawingml.chartshapes+xml"/>
  <Override PartName="/xl/charts/chart11.xml" ContentType="application/vnd.openxmlformats-officedocument.drawingml.chart+xml"/>
  <Override PartName="/xl/drawings/drawing13.xml" ContentType="application/vnd.openxmlformats-officedocument.drawingml.chartshapes+xml"/>
  <Override PartName="/xl/charts/chart12.xml" ContentType="application/vnd.openxmlformats-officedocument.drawingml.chart+xml"/>
  <Override PartName="/xl/drawings/drawing1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5" yWindow="45" windowWidth="19050" windowHeight="11805" activeTab="1"/>
  </bookViews>
  <sheets>
    <sheet name="Debug v. Release" sheetId="1" r:id="rId1"/>
    <sheet name="Hashtables" sheetId="2" r:id="rId2"/>
    <sheet name="Arithmetic" sheetId="3" r:id="rId3"/>
    <sheet name="Parsing" sheetId="4" r:id="rId4"/>
    <sheet name=".NETvsMono" sheetId="5" r:id="rId5"/>
  </sheets>
  <calcPr calcId="144525"/>
</workbook>
</file>

<file path=xl/calcChain.xml><?xml version="1.0" encoding="utf-8"?>
<calcChain xmlns="http://schemas.openxmlformats.org/spreadsheetml/2006/main">
  <c r="B47" i="5" l="1"/>
  <c r="C47" i="5"/>
  <c r="D47" i="5"/>
  <c r="E47" i="5"/>
  <c r="B48" i="5"/>
  <c r="C48" i="5"/>
  <c r="D48" i="5"/>
  <c r="E48" i="5"/>
  <c r="B49" i="5"/>
  <c r="C49" i="5"/>
  <c r="D49" i="5"/>
  <c r="E49" i="5"/>
  <c r="B50" i="5"/>
  <c r="C50" i="5"/>
  <c r="D50" i="5"/>
  <c r="E50" i="5"/>
  <c r="B51" i="5"/>
  <c r="C51" i="5"/>
  <c r="D51" i="5"/>
  <c r="E51" i="5"/>
  <c r="B52" i="5"/>
  <c r="C52" i="5"/>
  <c r="D52" i="5"/>
  <c r="E52" i="5"/>
  <c r="B53" i="5"/>
  <c r="C53" i="5"/>
  <c r="D53" i="5"/>
  <c r="E53" i="5"/>
  <c r="B54" i="5"/>
  <c r="C54" i="5"/>
  <c r="D54" i="5"/>
  <c r="E54" i="5"/>
  <c r="B55" i="5"/>
  <c r="C55" i="5"/>
  <c r="D55" i="5"/>
  <c r="E55" i="5"/>
  <c r="B56" i="5"/>
  <c r="C56" i="5"/>
  <c r="D56" i="5"/>
  <c r="E56" i="5"/>
  <c r="B57" i="5"/>
  <c r="C57" i="5"/>
  <c r="D57" i="5"/>
  <c r="E57" i="5"/>
  <c r="B58" i="5"/>
  <c r="C58" i="5"/>
  <c r="D58" i="5"/>
  <c r="E58" i="5"/>
  <c r="B59" i="5"/>
  <c r="C59" i="5"/>
  <c r="D59" i="5"/>
  <c r="E59" i="5"/>
  <c r="B60" i="5"/>
  <c r="C60" i="5"/>
  <c r="D60" i="5"/>
  <c r="E60" i="5"/>
  <c r="C46" i="5"/>
  <c r="D46" i="5"/>
  <c r="E46" i="5"/>
  <c r="B46" i="5"/>
  <c r="I3" i="5"/>
  <c r="J3" i="5"/>
  <c r="K3" i="5"/>
  <c r="I4" i="5"/>
  <c r="J4" i="5"/>
  <c r="K4" i="5"/>
  <c r="I5" i="5"/>
  <c r="J5" i="5"/>
  <c r="K5" i="5"/>
  <c r="I6" i="5"/>
  <c r="J6" i="5"/>
  <c r="K6" i="5"/>
  <c r="I7" i="5"/>
  <c r="J7" i="5"/>
  <c r="K7" i="5"/>
  <c r="I8" i="5"/>
  <c r="J8" i="5"/>
  <c r="K8" i="5"/>
  <c r="I9" i="5"/>
  <c r="J9" i="5"/>
  <c r="K9" i="5"/>
  <c r="I10" i="5"/>
  <c r="J10" i="5"/>
  <c r="K10" i="5"/>
  <c r="I11" i="5"/>
  <c r="J11" i="5"/>
  <c r="K11" i="5"/>
  <c r="I12" i="5"/>
  <c r="J12" i="5"/>
  <c r="K12" i="5"/>
  <c r="I13" i="5"/>
  <c r="J13" i="5"/>
  <c r="K13" i="5"/>
  <c r="I14" i="5"/>
  <c r="J14" i="5"/>
  <c r="K14" i="5"/>
  <c r="I15" i="5"/>
  <c r="J15" i="5"/>
  <c r="K15" i="5"/>
  <c r="I16" i="5"/>
  <c r="J16" i="5"/>
  <c r="K16" i="5"/>
  <c r="I17" i="5"/>
  <c r="J17" i="5"/>
  <c r="K17" i="5"/>
  <c r="I18" i="5"/>
  <c r="J18" i="5"/>
  <c r="K18" i="5"/>
  <c r="I19" i="5"/>
  <c r="J19" i="5"/>
  <c r="K19" i="5"/>
  <c r="I20" i="5"/>
  <c r="J20" i="5"/>
  <c r="K20" i="5"/>
  <c r="I21" i="5"/>
  <c r="J21" i="5"/>
  <c r="K21" i="5"/>
  <c r="I22" i="5"/>
  <c r="J22" i="5"/>
  <c r="K22" i="5"/>
  <c r="I23" i="5"/>
  <c r="J23" i="5"/>
  <c r="K23" i="5"/>
  <c r="I24" i="5"/>
  <c r="J24" i="5"/>
  <c r="K24" i="5"/>
  <c r="I25" i="5"/>
  <c r="J25" i="5"/>
  <c r="K25" i="5"/>
  <c r="I26" i="5"/>
  <c r="J26" i="5"/>
  <c r="K26" i="5"/>
  <c r="I27" i="5"/>
  <c r="J27" i="5"/>
  <c r="K27" i="5"/>
  <c r="I28" i="5"/>
  <c r="J28" i="5"/>
  <c r="K28" i="5"/>
  <c r="I29" i="5"/>
  <c r="J29" i="5"/>
  <c r="K29" i="5"/>
  <c r="I30" i="5"/>
  <c r="J30" i="5"/>
  <c r="K30" i="5"/>
  <c r="I31" i="5"/>
  <c r="J31" i="5"/>
  <c r="K31" i="5"/>
  <c r="I32" i="5"/>
  <c r="J32" i="5"/>
  <c r="K32" i="5"/>
  <c r="I33" i="5"/>
  <c r="J33" i="5"/>
  <c r="K33" i="5"/>
  <c r="I34" i="5"/>
  <c r="J34" i="5"/>
  <c r="K34" i="5"/>
  <c r="I35" i="5"/>
  <c r="J35" i="5"/>
  <c r="K35" i="5"/>
  <c r="I36" i="5"/>
  <c r="J36" i="5"/>
  <c r="K36" i="5"/>
  <c r="I37" i="5"/>
  <c r="J37" i="5"/>
  <c r="K37" i="5"/>
  <c r="I38" i="5"/>
  <c r="J38" i="5"/>
  <c r="K38" i="5"/>
  <c r="I39" i="5"/>
  <c r="J39" i="5"/>
  <c r="K39" i="5"/>
  <c r="I40" i="5"/>
  <c r="J40" i="5"/>
  <c r="K40" i="5"/>
  <c r="I41" i="5"/>
  <c r="J41" i="5"/>
  <c r="K41" i="5"/>
  <c r="I42" i="5"/>
  <c r="J42" i="5"/>
  <c r="K4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I2" i="5"/>
  <c r="G2" i="5"/>
  <c r="G1" i="5"/>
  <c r="J1" i="5"/>
  <c r="K1" i="5"/>
  <c r="I1" i="5"/>
  <c r="K2" i="5"/>
  <c r="J2" i="5"/>
  <c r="F3" i="4" l="1"/>
  <c r="G3" i="4"/>
  <c r="D9" i="4"/>
  <c r="F4" i="4"/>
  <c r="G4" i="4"/>
  <c r="D10" i="4"/>
  <c r="F5" i="4"/>
  <c r="G5" i="4"/>
  <c r="D11" i="4"/>
  <c r="D8" i="4"/>
  <c r="G2" i="4"/>
  <c r="F2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2" i="3"/>
  <c r="E12" i="2"/>
  <c r="E13" i="2"/>
  <c r="E14" i="2"/>
  <c r="E15" i="2"/>
  <c r="E16" i="2"/>
  <c r="E17" i="2"/>
  <c r="E11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30" i="1"/>
  <c r="B49" i="1" l="1"/>
  <c r="C49" i="1"/>
  <c r="B50" i="1"/>
  <c r="C50" i="1"/>
  <c r="B51" i="1"/>
  <c r="C51" i="1"/>
  <c r="G31" i="1"/>
  <c r="H31" i="1"/>
  <c r="I31" i="1"/>
  <c r="J31" i="1"/>
  <c r="G32" i="1"/>
  <c r="H32" i="1"/>
  <c r="I32" i="1"/>
  <c r="J32" i="1"/>
  <c r="G33" i="1"/>
  <c r="H33" i="1"/>
  <c r="I33" i="1"/>
  <c r="J33" i="1"/>
  <c r="G34" i="1"/>
  <c r="H34" i="1"/>
  <c r="I34" i="1"/>
  <c r="J34" i="1"/>
  <c r="G35" i="1"/>
  <c r="H35" i="1"/>
  <c r="I35" i="1"/>
  <c r="J35" i="1"/>
  <c r="G36" i="1"/>
  <c r="H36" i="1"/>
  <c r="I36" i="1"/>
  <c r="J36" i="1"/>
  <c r="G37" i="1"/>
  <c r="H37" i="1"/>
  <c r="I37" i="1"/>
  <c r="J37" i="1"/>
  <c r="G38" i="1"/>
  <c r="H38" i="1"/>
  <c r="I38" i="1"/>
  <c r="J38" i="1"/>
  <c r="G39" i="1"/>
  <c r="H39" i="1"/>
  <c r="I39" i="1"/>
  <c r="J39" i="1"/>
  <c r="G40" i="1"/>
  <c r="H40" i="1"/>
  <c r="I40" i="1"/>
  <c r="J40" i="1"/>
  <c r="G41" i="1"/>
  <c r="H41" i="1"/>
  <c r="I41" i="1"/>
  <c r="J41" i="1"/>
  <c r="G42" i="1"/>
  <c r="H42" i="1"/>
  <c r="I42" i="1"/>
  <c r="J42" i="1"/>
  <c r="G43" i="1"/>
  <c r="H43" i="1"/>
  <c r="I43" i="1"/>
  <c r="J43" i="1"/>
  <c r="G44" i="1"/>
  <c r="H44" i="1"/>
  <c r="I44" i="1"/>
  <c r="J44" i="1"/>
  <c r="G45" i="1"/>
  <c r="H45" i="1"/>
  <c r="I45" i="1"/>
  <c r="J45" i="1"/>
  <c r="G46" i="1"/>
  <c r="H46" i="1"/>
  <c r="I46" i="1"/>
  <c r="J46" i="1"/>
  <c r="G47" i="1"/>
  <c r="H47" i="1"/>
  <c r="I47" i="1"/>
  <c r="J47" i="1"/>
  <c r="G48" i="1"/>
  <c r="H48" i="1"/>
  <c r="I48" i="1"/>
  <c r="J48" i="1"/>
  <c r="G49" i="1"/>
  <c r="H49" i="1"/>
  <c r="I49" i="1"/>
  <c r="J49" i="1"/>
  <c r="G50" i="1"/>
  <c r="H50" i="1"/>
  <c r="I50" i="1"/>
  <c r="J50" i="1"/>
  <c r="G51" i="1"/>
  <c r="H51" i="1"/>
  <c r="I51" i="1"/>
  <c r="J51" i="1"/>
  <c r="G52" i="1"/>
  <c r="H52" i="1"/>
  <c r="I52" i="1"/>
  <c r="J52" i="1"/>
  <c r="G53" i="1"/>
  <c r="H53" i="1"/>
  <c r="I53" i="1"/>
  <c r="J53" i="1"/>
  <c r="G54" i="1"/>
  <c r="H54" i="1"/>
  <c r="I54" i="1"/>
  <c r="J54" i="1"/>
  <c r="G55" i="1"/>
  <c r="H55" i="1"/>
  <c r="I55" i="1"/>
  <c r="J55" i="1"/>
  <c r="J30" i="1"/>
  <c r="I30" i="1"/>
  <c r="H30" i="1"/>
  <c r="G30" i="1"/>
  <c r="F29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52" i="1"/>
  <c r="C53" i="1"/>
  <c r="C54" i="1"/>
  <c r="C55" i="1"/>
  <c r="E30" i="1"/>
  <c r="D30" i="1"/>
  <c r="C30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52" i="1"/>
  <c r="B53" i="1"/>
  <c r="B54" i="1"/>
  <c r="B55" i="1"/>
  <c r="B29" i="1"/>
  <c r="A29" i="1"/>
</calcChain>
</file>

<file path=xl/sharedStrings.xml><?xml version="1.0" encoding="utf-8"?>
<sst xmlns="http://schemas.openxmlformats.org/spreadsheetml/2006/main" count="237" uniqueCount="153">
  <si>
    <t>x86 Release</t>
  </si>
  <si>
    <t>x86 Debug</t>
  </si>
  <si>
    <t>x64 Release</t>
  </si>
  <si>
    <t>x64 Debug</t>
  </si>
  <si>
    <t>C++ Test Name</t>
  </si>
  <si>
    <t>Simple parsing: 1 Read to end (x20)</t>
  </si>
  <si>
    <t>Generic sum: FPI8</t>
  </si>
  <si>
    <t>Generic sum: double</t>
  </si>
  <si>
    <t xml:space="preserve">Big int Dictionary: 2 Running queries   </t>
  </si>
  <si>
    <t xml:space="preserve">Big int Dictionary: 3 Removing          </t>
  </si>
  <si>
    <t>Big string Dictionary: 0 Ints to strings</t>
  </si>
  <si>
    <t>Big string Dictionary: 2 Running queries</t>
  </si>
  <si>
    <t xml:space="preserve">Big string Dictionary: 3 Removing       </t>
  </si>
  <si>
    <t xml:space="preserve">Generic sum: double                     </t>
  </si>
  <si>
    <t xml:space="preserve">Generic sum: FPI8                       </t>
  </si>
  <si>
    <t xml:space="preserve">Generic sum: int                        </t>
  </si>
  <si>
    <t xml:space="preserve">Generic sum: int via IMath              </t>
  </si>
  <si>
    <t xml:space="preserve">Generic sum: int without generics       </t>
  </si>
  <si>
    <t xml:space="preserve">Simple arithmetic: double               </t>
  </si>
  <si>
    <t xml:space="preserve">Simple arithmetic: float                </t>
  </si>
  <si>
    <t xml:space="preserve">Simple arithmetic: FPI8                 </t>
  </si>
  <si>
    <t xml:space="preserve">Simple arithmetic: FPL16                </t>
  </si>
  <si>
    <t xml:space="preserve">Simple arithmetic: int                  </t>
  </si>
  <si>
    <t xml:space="preserve">Simple arithmetic: long                 </t>
  </si>
  <si>
    <t xml:space="preserve">Simple parsing: 1 Read to end (x20)     </t>
  </si>
  <si>
    <t xml:space="preserve">Simple parsing: 2 Read lines (x20)      </t>
  </si>
  <si>
    <t xml:space="preserve">Simple parsing: 3 Parse (x20)           </t>
  </si>
  <si>
    <t xml:space="preserve">Simple parsing: 4 Sort (x20)            </t>
  </si>
  <si>
    <t xml:space="preserve">Square root: double                     </t>
  </si>
  <si>
    <t xml:space="preserve">Square root: FPL16                      </t>
  </si>
  <si>
    <t xml:space="preserve">Square root: uint                       </t>
  </si>
  <si>
    <t xml:space="preserve">Square root: ulong                      </t>
  </si>
  <si>
    <t xml:space="preserve">Big int hash_map: 2 Running queries   </t>
  </si>
  <si>
    <t xml:space="preserve">Big int hash_map: 3 Removing items    </t>
  </si>
  <si>
    <t>Big string hash_map: 0 Ints to strings</t>
  </si>
  <si>
    <t>Big string hash_map: 2 Running queries</t>
  </si>
  <si>
    <t xml:space="preserve">Big string hash_map: 3 Removing items </t>
  </si>
  <si>
    <t xml:space="preserve">Generic sum: double                   </t>
  </si>
  <si>
    <t xml:space="preserve">Generic sum: FPI8                     </t>
  </si>
  <si>
    <t xml:space="preserve">Generic sum: int                      </t>
  </si>
  <si>
    <t xml:space="preserve">Generic sum: int via IAdder           </t>
  </si>
  <si>
    <t xml:space="preserve">Generic sum: int without template     </t>
  </si>
  <si>
    <t xml:space="preserve">Simple arithmetic: double             </t>
  </si>
  <si>
    <t xml:space="preserve">Simple arithmetic: float              </t>
  </si>
  <si>
    <t xml:space="preserve">Simple arithmetic: FPI8               </t>
  </si>
  <si>
    <t xml:space="preserve">Simple arithmetic: FPL16              </t>
  </si>
  <si>
    <t xml:space="preserve">Simple arithmetic: Int                </t>
  </si>
  <si>
    <t xml:space="preserve">Simple arithmetic: Int64              </t>
  </si>
  <si>
    <t xml:space="preserve">Simple parsing: 1 Read to end (x20)   </t>
  </si>
  <si>
    <t xml:space="preserve">Simple parsing: 2 Read lines (x20)    </t>
  </si>
  <si>
    <t xml:space="preserve">Simple parsing: 3 Parse (x20)         </t>
  </si>
  <si>
    <t xml:space="preserve">Simple parsing: 4 Sort (x20)          </t>
  </si>
  <si>
    <t xml:space="preserve">Square root: double                   </t>
  </si>
  <si>
    <t xml:space="preserve">Square root: FPL16                    </t>
  </si>
  <si>
    <t xml:space="preserve">Square root: uint32                   </t>
  </si>
  <si>
    <t xml:space="preserve">Square root: uint64                   </t>
  </si>
  <si>
    <t xml:space="preserve">C# Test name                               </t>
  </si>
  <si>
    <t>C# x86</t>
  </si>
  <si>
    <t>C# x64</t>
  </si>
  <si>
    <t>C++ x86</t>
  </si>
  <si>
    <t>C++ x64</t>
  </si>
  <si>
    <t>Big string hashtable: 0 Ints to strings</t>
  </si>
  <si>
    <t>Big string hashtable: 2 Running queries</t>
  </si>
  <si>
    <t xml:space="preserve">Big string hashtable: 3 Removing items </t>
  </si>
  <si>
    <t>Test name</t>
  </si>
  <si>
    <t>Big int hashtable: 2 Running queries</t>
  </si>
  <si>
    <t>Big int hashtable: 3 Removing items</t>
  </si>
  <si>
    <t>C++ ARM</t>
  </si>
  <si>
    <t>C# ARM</t>
  </si>
  <si>
    <t>C++ ARM (custom hash_map)</t>
  </si>
  <si>
    <t>Test name (custom hash_map)</t>
  </si>
  <si>
    <t>Test name (std::hash_map)</t>
  </si>
  <si>
    <t>Big int hashtable: 1 Adding items</t>
  </si>
  <si>
    <t xml:space="preserve">Big string hashtable: 1 Adding items </t>
  </si>
  <si>
    <t xml:space="preserve">Big int hash_map: 1 Adding items    </t>
  </si>
  <si>
    <t xml:space="preserve">Big int Dictionary: 1 Adding items    </t>
  </si>
  <si>
    <t xml:space="preserve">Big string hash_map: 1 Adding items </t>
  </si>
  <si>
    <t xml:space="preserve">Big string Dictionary: 1 Adding items </t>
  </si>
  <si>
    <t>Generic sum: int</t>
  </si>
  <si>
    <t>Simple arithmetic: double</t>
  </si>
  <si>
    <t>Simple arithmetic: float</t>
  </si>
  <si>
    <t>Simple arithmetic: FPI8</t>
  </si>
  <si>
    <t>Simple arithmetic: FPL16</t>
  </si>
  <si>
    <t>Simple arithmetic: Int</t>
  </si>
  <si>
    <t>Simple arithmetic: Int64</t>
  </si>
  <si>
    <t>Square root: double</t>
  </si>
  <si>
    <t>Square root: FPL16</t>
  </si>
  <si>
    <t>Square root: uint32</t>
  </si>
  <si>
    <t>Square root: uint64</t>
  </si>
  <si>
    <t>Ratio (C#/C++ on ARM)</t>
  </si>
  <si>
    <t>(the order is reversed for the Ratio series ONLY)</t>
  </si>
  <si>
    <t>(workaround for weird Excel bug:)</t>
  </si>
  <si>
    <t>Ratio (lower axis)</t>
  </si>
  <si>
    <t>Generic sum: int via IMath/IAdder</t>
  </si>
  <si>
    <t>Generic sum: int (non-generic)</t>
  </si>
  <si>
    <t>x86 Ratio (lower axis)</t>
  </si>
  <si>
    <t>x64 Ratio (lower axis)</t>
  </si>
  <si>
    <t>ARM ratio (lower axis)</t>
  </si>
  <si>
    <t>Simple parsing: 2 Read lines (x20)</t>
  </si>
  <si>
    <t>Simple parsing: 3 Parse (x20)</t>
  </si>
  <si>
    <t>Simple parsing: 4 Sort (x20)</t>
  </si>
  <si>
    <t>Simple parsing: 1 Read to end (x2)</t>
  </si>
  <si>
    <t>Simple parsing: 2 Read lines (x2)</t>
  </si>
  <si>
    <t>Simple parsing: 3 Parse (x2)</t>
  </si>
  <si>
    <t>Simple parsing: 4 Sort (x2)</t>
  </si>
  <si>
    <t>C++ ARM (stdext::hash_map)</t>
  </si>
  <si>
    <t xml:space="preserve">Big string Dictionary: 1 Adding/setting </t>
  </si>
  <si>
    <t xml:space="preserve">P/Invoke: AddDoubles                    </t>
  </si>
  <si>
    <t xml:space="preserve">NaN    </t>
  </si>
  <si>
    <t xml:space="preserve">P/Invoke: AddDoublesIndirect            </t>
  </si>
  <si>
    <t xml:space="preserve">P/Invoke: AddDoublesIndirect w/o return </t>
  </si>
  <si>
    <t xml:space="preserve">P/Invoke: AddFourInts                   </t>
  </si>
  <si>
    <t xml:space="preserve">P/Invoke: AddInts                       </t>
  </si>
  <si>
    <t xml:space="preserve">P/Invoke: CharStringArgument            </t>
  </si>
  <si>
    <t xml:space="preserve">P/Invoke: GetPointY                     </t>
  </si>
  <si>
    <t xml:space="preserve">P/Invoke: GetPointYIndirect             </t>
  </si>
  <si>
    <t xml:space="preserve">P/Invoke: MakePoint                     </t>
  </si>
  <si>
    <t xml:space="preserve">P/Invoke: MakePointIndirect             </t>
  </si>
  <si>
    <t xml:space="preserve">P/Invoke: NextInt                       </t>
  </si>
  <si>
    <t xml:space="preserve">P/Invoke: ReturnBSTR                    </t>
  </si>
  <si>
    <t xml:space="preserve">P/Invoke: ReturnString                  </t>
  </si>
  <si>
    <t xml:space="preserve">P/Invoke: ReturnWString                 </t>
  </si>
  <si>
    <t xml:space="preserve">P/Invoke: WCharStringArgument           </t>
  </si>
  <si>
    <t>.NET x86</t>
  </si>
  <si>
    <t>.NET x64</t>
  </si>
  <si>
    <t>Mono x86</t>
  </si>
  <si>
    <t>.NET x86 (Baseline)</t>
  </si>
  <si>
    <t>.NET CF (Ranger 4) / 10</t>
  </si>
  <si>
    <t>Big int Dictionary: 1 Adding items</t>
  </si>
  <si>
    <t>double Add (double, double)</t>
  </si>
  <si>
    <t>double* Add (double*, double*)</t>
  </si>
  <si>
    <t>Add (double*, double*), ignoring result</t>
  </si>
  <si>
    <t>int Add (int, int, int, int)</t>
  </si>
  <si>
    <t>int Add (int, int)</t>
  </si>
  <si>
    <t>char CharStringArgument(char*)</t>
  </si>
  <si>
    <t>int GetPointY(Point)</t>
  </si>
  <si>
    <t>int GetPointYIndirect(Point*)</t>
  </si>
  <si>
    <t>Point MakePoint(int,int)</t>
  </si>
  <si>
    <t>Point* MakePointIndirect(int,int)</t>
  </si>
  <si>
    <t>int NextInt()</t>
  </si>
  <si>
    <t>BSTR ReturnBSTR()</t>
  </si>
  <si>
    <t>char* ReturnString()</t>
  </si>
  <si>
    <t>wchar_t* ReturnWString()</t>
  </si>
  <si>
    <t>wchar_t WCharStringArgument (wchar_t*)</t>
  </si>
  <si>
    <t>.NET CF (Ranger 4) / 10*</t>
  </si>
  <si>
    <t xml:space="preserve">               </t>
  </si>
  <si>
    <t xml:space="preserve">     </t>
  </si>
  <si>
    <t>Virtual NoOp</t>
  </si>
  <si>
    <t>Interface NoOp</t>
  </si>
  <si>
    <t>No-inline NoOp</t>
  </si>
  <si>
    <t>Static NoOp</t>
  </si>
  <si>
    <t>Trivial method calls</t>
  </si>
  <si>
    <t>.NET CF  (Ranger 4) /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</si>
</sst>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60000"/>
      <color rgb="FFC8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C++: Debug vs Release builds (desktop)</a:t>
            </a:r>
          </a:p>
        </c:rich>
      </c:tx>
      <c:layout>
        <c:manualLayout>
          <c:xMode val="edge"/>
          <c:yMode val="edge"/>
          <c:x val="7.5528210795512921E-3"/>
          <c:y val="1.165501165501165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1716861303268268"/>
          <c:y val="0.11278802562267129"/>
          <c:w val="0.65607928563585427"/>
          <c:h val="0.8263258264045665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'Debug v. Release'!$B$29</c:f>
              <c:strCache>
                <c:ptCount val="1"/>
                <c:pt idx="0">
                  <c:v>x86 Release</c:v>
                </c:pt>
              </c:strCache>
            </c:strRef>
          </c:tx>
          <c:invertIfNegative val="0"/>
          <c:cat>
            <c:strRef>
              <c:f>'Debug v. Release'!$A$30:$A$55</c:f>
              <c:strCache>
                <c:ptCount val="26"/>
                <c:pt idx="0">
                  <c:v>Big int hash_map: 1 Adding items</c:v>
                </c:pt>
                <c:pt idx="1">
                  <c:v>Big int hash_map: 2 Running queries</c:v>
                </c:pt>
                <c:pt idx="2">
                  <c:v>Big int hash_map: 3 Removing items</c:v>
                </c:pt>
                <c:pt idx="3">
                  <c:v>Big string hash_map: 0 Ints to strings</c:v>
                </c:pt>
                <c:pt idx="4">
                  <c:v>Big string hash_map: 1 Adding items</c:v>
                </c:pt>
                <c:pt idx="5">
                  <c:v>Big string hash_map: 2 Running queries</c:v>
                </c:pt>
                <c:pt idx="6">
                  <c:v>Big string hash_map: 3 Removing items</c:v>
                </c:pt>
                <c:pt idx="7">
                  <c:v>Generic sum: double</c:v>
                </c:pt>
                <c:pt idx="8">
                  <c:v>Generic sum: FPI8</c:v>
                </c:pt>
                <c:pt idx="9">
                  <c:v>Generic sum: int</c:v>
                </c:pt>
                <c:pt idx="10">
                  <c:v>Generic sum: int via IAdder</c:v>
                </c:pt>
                <c:pt idx="11">
                  <c:v>Generic sum: int without template</c:v>
                </c:pt>
                <c:pt idx="12">
                  <c:v>Simple arithmetic: double</c:v>
                </c:pt>
                <c:pt idx="13">
                  <c:v>Simple arithmetic: float</c:v>
                </c:pt>
                <c:pt idx="14">
                  <c:v>Simple arithmetic: FPI8</c:v>
                </c:pt>
                <c:pt idx="15">
                  <c:v>Simple arithmetic: FPL16</c:v>
                </c:pt>
                <c:pt idx="16">
                  <c:v>Simple arithmetic: Int</c:v>
                </c:pt>
                <c:pt idx="17">
                  <c:v>Simple arithmetic: Int64</c:v>
                </c:pt>
                <c:pt idx="18">
                  <c:v>Simple parsing: 1 Read to end (x20)</c:v>
                </c:pt>
                <c:pt idx="19">
                  <c:v>Simple parsing: 2 Read lines (x20)</c:v>
                </c:pt>
                <c:pt idx="20">
                  <c:v>Simple parsing: 3 Parse (x20)</c:v>
                </c:pt>
                <c:pt idx="21">
                  <c:v>Simple parsing: 4 Sort (x20)</c:v>
                </c:pt>
                <c:pt idx="22">
                  <c:v>Square root: double</c:v>
                </c:pt>
                <c:pt idx="23">
                  <c:v>Square root: FPL16</c:v>
                </c:pt>
                <c:pt idx="24">
                  <c:v>Square root: uint32</c:v>
                </c:pt>
                <c:pt idx="25">
                  <c:v>Square root: uint64</c:v>
                </c:pt>
              </c:strCache>
            </c:strRef>
          </c:cat>
          <c:val>
            <c:numRef>
              <c:f>'Debug v. Release'!$B$30:$B$55</c:f>
              <c:numCache>
                <c:formatCode>0.0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</c:ser>
        <c:ser>
          <c:idx val="1"/>
          <c:order val="1"/>
          <c:tx>
            <c:strRef>
              <c:f>'Debug v. Release'!$C$29</c:f>
              <c:strCache>
                <c:ptCount val="1"/>
                <c:pt idx="0">
                  <c:v>x64 Release</c:v>
                </c:pt>
              </c:strCache>
            </c:strRef>
          </c:tx>
          <c:invertIfNegative val="0"/>
          <c:cat>
            <c:strRef>
              <c:f>'Debug v. Release'!$A$30:$A$55</c:f>
              <c:strCache>
                <c:ptCount val="26"/>
                <c:pt idx="0">
                  <c:v>Big int hash_map: 1 Adding items</c:v>
                </c:pt>
                <c:pt idx="1">
                  <c:v>Big int hash_map: 2 Running queries</c:v>
                </c:pt>
                <c:pt idx="2">
                  <c:v>Big int hash_map: 3 Removing items</c:v>
                </c:pt>
                <c:pt idx="3">
                  <c:v>Big string hash_map: 0 Ints to strings</c:v>
                </c:pt>
                <c:pt idx="4">
                  <c:v>Big string hash_map: 1 Adding items</c:v>
                </c:pt>
                <c:pt idx="5">
                  <c:v>Big string hash_map: 2 Running queries</c:v>
                </c:pt>
                <c:pt idx="6">
                  <c:v>Big string hash_map: 3 Removing items</c:v>
                </c:pt>
                <c:pt idx="7">
                  <c:v>Generic sum: double</c:v>
                </c:pt>
                <c:pt idx="8">
                  <c:v>Generic sum: FPI8</c:v>
                </c:pt>
                <c:pt idx="9">
                  <c:v>Generic sum: int</c:v>
                </c:pt>
                <c:pt idx="10">
                  <c:v>Generic sum: int via IAdder</c:v>
                </c:pt>
                <c:pt idx="11">
                  <c:v>Generic sum: int without template</c:v>
                </c:pt>
                <c:pt idx="12">
                  <c:v>Simple arithmetic: double</c:v>
                </c:pt>
                <c:pt idx="13">
                  <c:v>Simple arithmetic: float</c:v>
                </c:pt>
                <c:pt idx="14">
                  <c:v>Simple arithmetic: FPI8</c:v>
                </c:pt>
                <c:pt idx="15">
                  <c:v>Simple arithmetic: FPL16</c:v>
                </c:pt>
                <c:pt idx="16">
                  <c:v>Simple arithmetic: Int</c:v>
                </c:pt>
                <c:pt idx="17">
                  <c:v>Simple arithmetic: Int64</c:v>
                </c:pt>
                <c:pt idx="18">
                  <c:v>Simple parsing: 1 Read to end (x20)</c:v>
                </c:pt>
                <c:pt idx="19">
                  <c:v>Simple parsing: 2 Read lines (x20)</c:v>
                </c:pt>
                <c:pt idx="20">
                  <c:v>Simple parsing: 3 Parse (x20)</c:v>
                </c:pt>
                <c:pt idx="21">
                  <c:v>Simple parsing: 4 Sort (x20)</c:v>
                </c:pt>
                <c:pt idx="22">
                  <c:v>Square root: double</c:v>
                </c:pt>
                <c:pt idx="23">
                  <c:v>Square root: FPL16</c:v>
                </c:pt>
                <c:pt idx="24">
                  <c:v>Square root: uint32</c:v>
                </c:pt>
                <c:pt idx="25">
                  <c:v>Square root: uint64</c:v>
                </c:pt>
              </c:strCache>
            </c:strRef>
          </c:cat>
          <c:val>
            <c:numRef>
              <c:f>'Debug v. Release'!$C$30:$C$55</c:f>
              <c:numCache>
                <c:formatCode>0.0</c:formatCode>
                <c:ptCount val="26"/>
                <c:pt idx="0">
                  <c:v>1.0829857299670691</c:v>
                </c:pt>
                <c:pt idx="1">
                  <c:v>1.1765834932821497</c:v>
                </c:pt>
                <c:pt idx="2">
                  <c:v>1.0652985074626864</c:v>
                </c:pt>
                <c:pt idx="3">
                  <c:v>0.68989547038327537</c:v>
                </c:pt>
                <c:pt idx="4">
                  <c:v>0.90440651052004761</c:v>
                </c:pt>
                <c:pt idx="5">
                  <c:v>0.95678813286036768</c:v>
                </c:pt>
                <c:pt idx="6">
                  <c:v>0.97260606060606047</c:v>
                </c:pt>
                <c:pt idx="7">
                  <c:v>0.77333333333333343</c:v>
                </c:pt>
                <c:pt idx="8">
                  <c:v>0.59534883720930232</c:v>
                </c:pt>
                <c:pt idx="9">
                  <c:v>1.0566037735849056</c:v>
                </c:pt>
                <c:pt idx="10">
                  <c:v>0.82205513784461148</c:v>
                </c:pt>
                <c:pt idx="11">
                  <c:v>0.99090909090909085</c:v>
                </c:pt>
                <c:pt idx="12">
                  <c:v>0.58528428093645479</c:v>
                </c:pt>
                <c:pt idx="13">
                  <c:v>0.72463768115942029</c:v>
                </c:pt>
                <c:pt idx="14">
                  <c:v>0.91891891891891908</c:v>
                </c:pt>
                <c:pt idx="15">
                  <c:v>0.56140350877192979</c:v>
                </c:pt>
                <c:pt idx="16">
                  <c:v>0.90322580645161288</c:v>
                </c:pt>
                <c:pt idx="17">
                  <c:v>0.19871794871794871</c:v>
                </c:pt>
                <c:pt idx="18">
                  <c:v>3.6129032258064515</c:v>
                </c:pt>
                <c:pt idx="19">
                  <c:v>0.6458797327394209</c:v>
                </c:pt>
                <c:pt idx="20">
                  <c:v>0.58715596330275233</c:v>
                </c:pt>
                <c:pt idx="21">
                  <c:v>0.7</c:v>
                </c:pt>
                <c:pt idx="22">
                  <c:v>0.59633027522935778</c:v>
                </c:pt>
                <c:pt idx="23">
                  <c:v>0.61190855927698029</c:v>
                </c:pt>
                <c:pt idx="24">
                  <c:v>1.1184971098265897</c:v>
                </c:pt>
                <c:pt idx="25">
                  <c:v>0.61227544910179632</c:v>
                </c:pt>
              </c:numCache>
            </c:numRef>
          </c:val>
        </c:ser>
        <c:ser>
          <c:idx val="2"/>
          <c:order val="2"/>
          <c:tx>
            <c:strRef>
              <c:f>'Debug v. Release'!$D$29</c:f>
              <c:strCache>
                <c:ptCount val="1"/>
                <c:pt idx="0">
                  <c:v>x86 Debug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dPt>
            <c:idx val="4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6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2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</c:spPr>
          </c:dPt>
          <c:dPt>
            <c:idx val="25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</c:spPr>
          </c:dPt>
          <c:cat>
            <c:strRef>
              <c:f>'Debug v. Release'!$A$30:$A$55</c:f>
              <c:strCache>
                <c:ptCount val="26"/>
                <c:pt idx="0">
                  <c:v>Big int hash_map: 1 Adding items</c:v>
                </c:pt>
                <c:pt idx="1">
                  <c:v>Big int hash_map: 2 Running queries</c:v>
                </c:pt>
                <c:pt idx="2">
                  <c:v>Big int hash_map: 3 Removing items</c:v>
                </c:pt>
                <c:pt idx="3">
                  <c:v>Big string hash_map: 0 Ints to strings</c:v>
                </c:pt>
                <c:pt idx="4">
                  <c:v>Big string hash_map: 1 Adding items</c:v>
                </c:pt>
                <c:pt idx="5">
                  <c:v>Big string hash_map: 2 Running queries</c:v>
                </c:pt>
                <c:pt idx="6">
                  <c:v>Big string hash_map: 3 Removing items</c:v>
                </c:pt>
                <c:pt idx="7">
                  <c:v>Generic sum: double</c:v>
                </c:pt>
                <c:pt idx="8">
                  <c:v>Generic sum: FPI8</c:v>
                </c:pt>
                <c:pt idx="9">
                  <c:v>Generic sum: int</c:v>
                </c:pt>
                <c:pt idx="10">
                  <c:v>Generic sum: int via IAdder</c:v>
                </c:pt>
                <c:pt idx="11">
                  <c:v>Generic sum: int without template</c:v>
                </c:pt>
                <c:pt idx="12">
                  <c:v>Simple arithmetic: double</c:v>
                </c:pt>
                <c:pt idx="13">
                  <c:v>Simple arithmetic: float</c:v>
                </c:pt>
                <c:pt idx="14">
                  <c:v>Simple arithmetic: FPI8</c:v>
                </c:pt>
                <c:pt idx="15">
                  <c:v>Simple arithmetic: FPL16</c:v>
                </c:pt>
                <c:pt idx="16">
                  <c:v>Simple arithmetic: Int</c:v>
                </c:pt>
                <c:pt idx="17">
                  <c:v>Simple arithmetic: Int64</c:v>
                </c:pt>
                <c:pt idx="18">
                  <c:v>Simple parsing: 1 Read to end (x20)</c:v>
                </c:pt>
                <c:pt idx="19">
                  <c:v>Simple parsing: 2 Read lines (x20)</c:v>
                </c:pt>
                <c:pt idx="20">
                  <c:v>Simple parsing: 3 Parse (x20)</c:v>
                </c:pt>
                <c:pt idx="21">
                  <c:v>Simple parsing: 4 Sort (x20)</c:v>
                </c:pt>
                <c:pt idx="22">
                  <c:v>Square root: double</c:v>
                </c:pt>
                <c:pt idx="23">
                  <c:v>Square root: FPL16</c:v>
                </c:pt>
                <c:pt idx="24">
                  <c:v>Square root: uint32</c:v>
                </c:pt>
                <c:pt idx="25">
                  <c:v>Square root: uint64</c:v>
                </c:pt>
              </c:strCache>
            </c:strRef>
          </c:cat>
          <c:val>
            <c:numRef>
              <c:f>'Debug v. Release'!$D$30:$D$55</c:f>
              <c:numCache>
                <c:formatCode>0.0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3.4250871080139373</c:v>
                </c:pt>
                <c:pt idx="4">
                  <c:v>77.797300516077797</c:v>
                </c:pt>
                <c:pt idx="5">
                  <c:v>14.845533698806838</c:v>
                </c:pt>
                <c:pt idx="6">
                  <c:v>9265.3326060606068</c:v>
                </c:pt>
                <c:pt idx="7">
                  <c:v>95.226666666666674</c:v>
                </c:pt>
                <c:pt idx="8">
                  <c:v>146.48372093023255</c:v>
                </c:pt>
                <c:pt idx="9">
                  <c:v>131.0754716981132</c:v>
                </c:pt>
                <c:pt idx="10">
                  <c:v>35.804511278195484</c:v>
                </c:pt>
                <c:pt idx="11">
                  <c:v>103.2181818181818</c:v>
                </c:pt>
                <c:pt idx="12">
                  <c:v>1.6488294314381271</c:v>
                </c:pt>
                <c:pt idx="13">
                  <c:v>1.043478260869565</c:v>
                </c:pt>
                <c:pt idx="14">
                  <c:v>127.51351351351352</c:v>
                </c:pt>
                <c:pt idx="15">
                  <c:v>25.192982456140349</c:v>
                </c:pt>
                <c:pt idx="16">
                  <c:v>1.2258064516129032</c:v>
                </c:pt>
                <c:pt idx="17">
                  <c:v>1.0769230769230771</c:v>
                </c:pt>
                <c:pt idx="18">
                  <c:v>1.7096774193548387</c:v>
                </c:pt>
                <c:pt idx="19">
                  <c:v>5.1135857461024496</c:v>
                </c:pt>
                <c:pt idx="20">
                  <c:v>8.7018348623853203</c:v>
                </c:pt>
                <c:pt idx="21">
                  <c:v>21.539622641509432</c:v>
                </c:pt>
                <c:pt idx="22">
                  <c:v>1.1192660550458715</c:v>
                </c:pt>
                <c:pt idx="23">
                  <c:v>4.1616161616161618</c:v>
                </c:pt>
                <c:pt idx="24">
                  <c:v>4.9682080924855496</c:v>
                </c:pt>
                <c:pt idx="25">
                  <c:v>3.2230538922155687</c:v>
                </c:pt>
              </c:numCache>
            </c:numRef>
          </c:val>
        </c:ser>
        <c:ser>
          <c:idx val="3"/>
          <c:order val="3"/>
          <c:tx>
            <c:strRef>
              <c:f>'Debug v. Release'!$E$29</c:f>
              <c:strCache>
                <c:ptCount val="1"/>
                <c:pt idx="0">
                  <c:v>x64 Debug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f>'Debug v. Release'!$A$30:$A$55</c:f>
              <c:strCache>
                <c:ptCount val="26"/>
                <c:pt idx="0">
                  <c:v>Big int hash_map: 1 Adding items</c:v>
                </c:pt>
                <c:pt idx="1">
                  <c:v>Big int hash_map: 2 Running queries</c:v>
                </c:pt>
                <c:pt idx="2">
                  <c:v>Big int hash_map: 3 Removing items</c:v>
                </c:pt>
                <c:pt idx="3">
                  <c:v>Big string hash_map: 0 Ints to strings</c:v>
                </c:pt>
                <c:pt idx="4">
                  <c:v>Big string hash_map: 1 Adding items</c:v>
                </c:pt>
                <c:pt idx="5">
                  <c:v>Big string hash_map: 2 Running queries</c:v>
                </c:pt>
                <c:pt idx="6">
                  <c:v>Big string hash_map: 3 Removing items</c:v>
                </c:pt>
                <c:pt idx="7">
                  <c:v>Generic sum: double</c:v>
                </c:pt>
                <c:pt idx="8">
                  <c:v>Generic sum: FPI8</c:v>
                </c:pt>
                <c:pt idx="9">
                  <c:v>Generic sum: int</c:v>
                </c:pt>
                <c:pt idx="10">
                  <c:v>Generic sum: int via IAdder</c:v>
                </c:pt>
                <c:pt idx="11">
                  <c:v>Generic sum: int without template</c:v>
                </c:pt>
                <c:pt idx="12">
                  <c:v>Simple arithmetic: double</c:v>
                </c:pt>
                <c:pt idx="13">
                  <c:v>Simple arithmetic: float</c:v>
                </c:pt>
                <c:pt idx="14">
                  <c:v>Simple arithmetic: FPI8</c:v>
                </c:pt>
                <c:pt idx="15">
                  <c:v>Simple arithmetic: FPL16</c:v>
                </c:pt>
                <c:pt idx="16">
                  <c:v>Simple arithmetic: Int</c:v>
                </c:pt>
                <c:pt idx="17">
                  <c:v>Simple arithmetic: Int64</c:v>
                </c:pt>
                <c:pt idx="18">
                  <c:v>Simple parsing: 1 Read to end (x20)</c:v>
                </c:pt>
                <c:pt idx="19">
                  <c:v>Simple parsing: 2 Read lines (x20)</c:v>
                </c:pt>
                <c:pt idx="20">
                  <c:v>Simple parsing: 3 Parse (x20)</c:v>
                </c:pt>
                <c:pt idx="21">
                  <c:v>Simple parsing: 4 Sort (x20)</c:v>
                </c:pt>
                <c:pt idx="22">
                  <c:v>Square root: double</c:v>
                </c:pt>
                <c:pt idx="23">
                  <c:v>Square root: FPL16</c:v>
                </c:pt>
                <c:pt idx="24">
                  <c:v>Square root: uint32</c:v>
                </c:pt>
                <c:pt idx="25">
                  <c:v>Square root: uint64</c:v>
                </c:pt>
              </c:strCache>
            </c:strRef>
          </c:cat>
          <c:val>
            <c:numRef>
              <c:f>'Debug v. Release'!$E$30:$E$55</c:f>
              <c:numCache>
                <c:formatCode>0.0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21.400000000000002</c:v>
                </c:pt>
                <c:pt idx="8">
                  <c:v>33.493023255813952</c:v>
                </c:pt>
                <c:pt idx="9">
                  <c:v>21.783018867924529</c:v>
                </c:pt>
                <c:pt idx="10">
                  <c:v>6.2706766917293226</c:v>
                </c:pt>
                <c:pt idx="11">
                  <c:v>18.772727272727273</c:v>
                </c:pt>
                <c:pt idx="12">
                  <c:v>0.55183946488294322</c:v>
                </c:pt>
                <c:pt idx="13">
                  <c:v>1.0869565217391304</c:v>
                </c:pt>
                <c:pt idx="14">
                  <c:v>43.351351351351354</c:v>
                </c:pt>
                <c:pt idx="15">
                  <c:v>8.5131578947368425</c:v>
                </c:pt>
                <c:pt idx="16">
                  <c:v>1.5161290322580645</c:v>
                </c:pt>
                <c:pt idx="17">
                  <c:v>1.0192307692307692</c:v>
                </c:pt>
                <c:pt idx="18">
                  <c:v>1.6129032258064517</c:v>
                </c:pt>
                <c:pt idx="19">
                  <c:v>3.592427616926503</c:v>
                </c:pt>
                <c:pt idx="20">
                  <c:v>5.1651376146788985</c:v>
                </c:pt>
                <c:pt idx="21">
                  <c:v>11.696226415094339</c:v>
                </c:pt>
                <c:pt idx="22">
                  <c:v>0.74311926605504586</c:v>
                </c:pt>
                <c:pt idx="23">
                  <c:v>2.0451887293992557</c:v>
                </c:pt>
                <c:pt idx="24">
                  <c:v>3.6156069364161851</c:v>
                </c:pt>
                <c:pt idx="25">
                  <c:v>1.9655688622754488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98080640"/>
        <c:axId val="98082176"/>
      </c:barChart>
      <c:catAx>
        <c:axId val="98080640"/>
        <c:scaling>
          <c:orientation val="maxMin"/>
        </c:scaling>
        <c:delete val="0"/>
        <c:axPos val="l"/>
        <c:majorTickMark val="none"/>
        <c:minorTickMark val="none"/>
        <c:tickLblPos val="nextTo"/>
        <c:crossAx val="98082176"/>
        <c:crosses val="autoZero"/>
        <c:auto val="1"/>
        <c:lblAlgn val="ctr"/>
        <c:lblOffset val="100"/>
        <c:noMultiLvlLbl val="0"/>
      </c:catAx>
      <c:valAx>
        <c:axId val="98082176"/>
        <c:scaling>
          <c:orientation val="minMax"/>
          <c:max val="38"/>
          <c:min val="0"/>
        </c:scaling>
        <c:delete val="0"/>
        <c:axPos val="t"/>
        <c:majorGridlines/>
        <c:numFmt formatCode="0.0" sourceLinked="1"/>
        <c:majorTickMark val="none"/>
        <c:minorTickMark val="none"/>
        <c:tickLblPos val="nextTo"/>
        <c:crossAx val="9808064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2251000042107036"/>
          <c:y val="7.7085449699638847E-2"/>
          <c:w val="0.65119692038495192"/>
          <c:h val="0.8988985500567862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'.NETvsMono'!$H$1</c:f>
              <c:strCache>
                <c:ptCount val="1"/>
                <c:pt idx="0">
                  <c:v>.NET x86 (Baseline)</c:v>
                </c:pt>
              </c:strCache>
            </c:strRef>
          </c:tx>
          <c:invertIfNegative val="0"/>
          <c:cat>
            <c:strRef>
              <c:f>'.NETvsMono'!$G$2:$G$42</c:f>
              <c:strCache>
                <c:ptCount val="41"/>
                <c:pt idx="0">
                  <c:v>Big int Dictionary: 1 Adding items</c:v>
                </c:pt>
                <c:pt idx="1">
                  <c:v>Big int Dictionary: 2 Running queries</c:v>
                </c:pt>
                <c:pt idx="2">
                  <c:v>Big int Dictionary: 3 Removing</c:v>
                </c:pt>
                <c:pt idx="3">
                  <c:v>Big string Dictionary: 0 Ints to strings</c:v>
                </c:pt>
                <c:pt idx="4">
                  <c:v>Big string Dictionary: 1 Adding/setting</c:v>
                </c:pt>
                <c:pt idx="5">
                  <c:v>Big string Dictionary: 2 Running queries</c:v>
                </c:pt>
                <c:pt idx="6">
                  <c:v>Big string Dictionary: 3 Removing</c:v>
                </c:pt>
                <c:pt idx="7">
                  <c:v>Generic sum: double</c:v>
                </c:pt>
                <c:pt idx="8">
                  <c:v>Generic sum: FPI8</c:v>
                </c:pt>
                <c:pt idx="9">
                  <c:v>Generic sum: int</c:v>
                </c:pt>
                <c:pt idx="10">
                  <c:v>Generic sum: int via IMath</c:v>
                </c:pt>
                <c:pt idx="11">
                  <c:v>Generic sum: int without generics</c:v>
                </c:pt>
                <c:pt idx="12">
                  <c:v>Simple arithmetic: double</c:v>
                </c:pt>
                <c:pt idx="13">
                  <c:v>Simple arithmetic: float</c:v>
                </c:pt>
                <c:pt idx="14">
                  <c:v>Simple arithmetic: FPI8</c:v>
                </c:pt>
                <c:pt idx="15">
                  <c:v>Simple arithmetic: FPL16</c:v>
                </c:pt>
                <c:pt idx="16">
                  <c:v>Simple arithmetic: int</c:v>
                </c:pt>
                <c:pt idx="17">
                  <c:v>Simple arithmetic: long</c:v>
                </c:pt>
                <c:pt idx="18">
                  <c:v>Simple parsing: 1 Read to end (x20)</c:v>
                </c:pt>
                <c:pt idx="19">
                  <c:v>Simple parsing: 2 Read lines (x20)</c:v>
                </c:pt>
                <c:pt idx="20">
                  <c:v>Simple parsing: 3 Parse (x20)</c:v>
                </c:pt>
                <c:pt idx="21">
                  <c:v>Simple parsing: 4 Sort (x20)</c:v>
                </c:pt>
                <c:pt idx="22">
                  <c:v>Square root: double</c:v>
                </c:pt>
                <c:pt idx="23">
                  <c:v>Square root: FPL16</c:v>
                </c:pt>
                <c:pt idx="24">
                  <c:v>Square root: uint</c:v>
                </c:pt>
                <c:pt idx="25">
                  <c:v>Square root: ulong</c:v>
                </c:pt>
                <c:pt idx="26">
                  <c:v>P/Invoke: AddDoubles</c:v>
                </c:pt>
                <c:pt idx="27">
                  <c:v>P/Invoke: AddDoublesIndirect</c:v>
                </c:pt>
                <c:pt idx="28">
                  <c:v>P/Invoke: AddDoublesIndirect w/o return</c:v>
                </c:pt>
                <c:pt idx="29">
                  <c:v>P/Invoke: AddFourInts</c:v>
                </c:pt>
                <c:pt idx="30">
                  <c:v>P/Invoke: AddInts</c:v>
                </c:pt>
                <c:pt idx="31">
                  <c:v>P/Invoke: CharStringArgument</c:v>
                </c:pt>
                <c:pt idx="32">
                  <c:v>P/Invoke: GetPointY</c:v>
                </c:pt>
                <c:pt idx="33">
                  <c:v>P/Invoke: GetPointYIndirect</c:v>
                </c:pt>
                <c:pt idx="34">
                  <c:v>P/Invoke: MakePoint</c:v>
                </c:pt>
                <c:pt idx="35">
                  <c:v>P/Invoke: MakePointIndirect</c:v>
                </c:pt>
                <c:pt idx="36">
                  <c:v>P/Invoke: NextInt</c:v>
                </c:pt>
                <c:pt idx="37">
                  <c:v>P/Invoke: ReturnBSTR</c:v>
                </c:pt>
                <c:pt idx="38">
                  <c:v>P/Invoke: ReturnString</c:v>
                </c:pt>
                <c:pt idx="39">
                  <c:v>P/Invoke: ReturnWString</c:v>
                </c:pt>
                <c:pt idx="40">
                  <c:v>P/Invoke: WCharStringArgument</c:v>
                </c:pt>
              </c:strCache>
            </c:strRef>
          </c:cat>
          <c:val>
            <c:numRef>
              <c:f>'.NETvsMono'!$H$2:$H$42</c:f>
              <c:numCache>
                <c:formatCode>General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</c:numCache>
            </c:numRef>
          </c:val>
        </c:ser>
        <c:ser>
          <c:idx val="1"/>
          <c:order val="1"/>
          <c:tx>
            <c:strRef>
              <c:f>'.NETvsMono'!$I$1</c:f>
              <c:strCache>
                <c:ptCount val="1"/>
                <c:pt idx="0">
                  <c:v>.NET x64</c:v>
                </c:pt>
              </c:strCache>
            </c:strRef>
          </c:tx>
          <c:invertIfNegative val="0"/>
          <c:cat>
            <c:strRef>
              <c:f>'.NETvsMono'!$G$2:$G$42</c:f>
              <c:strCache>
                <c:ptCount val="41"/>
                <c:pt idx="0">
                  <c:v>Big int Dictionary: 1 Adding items</c:v>
                </c:pt>
                <c:pt idx="1">
                  <c:v>Big int Dictionary: 2 Running queries</c:v>
                </c:pt>
                <c:pt idx="2">
                  <c:v>Big int Dictionary: 3 Removing</c:v>
                </c:pt>
                <c:pt idx="3">
                  <c:v>Big string Dictionary: 0 Ints to strings</c:v>
                </c:pt>
                <c:pt idx="4">
                  <c:v>Big string Dictionary: 1 Adding/setting</c:v>
                </c:pt>
                <c:pt idx="5">
                  <c:v>Big string Dictionary: 2 Running queries</c:v>
                </c:pt>
                <c:pt idx="6">
                  <c:v>Big string Dictionary: 3 Removing</c:v>
                </c:pt>
                <c:pt idx="7">
                  <c:v>Generic sum: double</c:v>
                </c:pt>
                <c:pt idx="8">
                  <c:v>Generic sum: FPI8</c:v>
                </c:pt>
                <c:pt idx="9">
                  <c:v>Generic sum: int</c:v>
                </c:pt>
                <c:pt idx="10">
                  <c:v>Generic sum: int via IMath</c:v>
                </c:pt>
                <c:pt idx="11">
                  <c:v>Generic sum: int without generics</c:v>
                </c:pt>
                <c:pt idx="12">
                  <c:v>Simple arithmetic: double</c:v>
                </c:pt>
                <c:pt idx="13">
                  <c:v>Simple arithmetic: float</c:v>
                </c:pt>
                <c:pt idx="14">
                  <c:v>Simple arithmetic: FPI8</c:v>
                </c:pt>
                <c:pt idx="15">
                  <c:v>Simple arithmetic: FPL16</c:v>
                </c:pt>
                <c:pt idx="16">
                  <c:v>Simple arithmetic: int</c:v>
                </c:pt>
                <c:pt idx="17">
                  <c:v>Simple arithmetic: long</c:v>
                </c:pt>
                <c:pt idx="18">
                  <c:v>Simple parsing: 1 Read to end (x20)</c:v>
                </c:pt>
                <c:pt idx="19">
                  <c:v>Simple parsing: 2 Read lines (x20)</c:v>
                </c:pt>
                <c:pt idx="20">
                  <c:v>Simple parsing: 3 Parse (x20)</c:v>
                </c:pt>
                <c:pt idx="21">
                  <c:v>Simple parsing: 4 Sort (x20)</c:v>
                </c:pt>
                <c:pt idx="22">
                  <c:v>Square root: double</c:v>
                </c:pt>
                <c:pt idx="23">
                  <c:v>Square root: FPL16</c:v>
                </c:pt>
                <c:pt idx="24">
                  <c:v>Square root: uint</c:v>
                </c:pt>
                <c:pt idx="25">
                  <c:v>Square root: ulong</c:v>
                </c:pt>
                <c:pt idx="26">
                  <c:v>P/Invoke: AddDoubles</c:v>
                </c:pt>
                <c:pt idx="27">
                  <c:v>P/Invoke: AddDoublesIndirect</c:v>
                </c:pt>
                <c:pt idx="28">
                  <c:v>P/Invoke: AddDoublesIndirect w/o return</c:v>
                </c:pt>
                <c:pt idx="29">
                  <c:v>P/Invoke: AddFourInts</c:v>
                </c:pt>
                <c:pt idx="30">
                  <c:v>P/Invoke: AddInts</c:v>
                </c:pt>
                <c:pt idx="31">
                  <c:v>P/Invoke: CharStringArgument</c:v>
                </c:pt>
                <c:pt idx="32">
                  <c:v>P/Invoke: GetPointY</c:v>
                </c:pt>
                <c:pt idx="33">
                  <c:v>P/Invoke: GetPointYIndirect</c:v>
                </c:pt>
                <c:pt idx="34">
                  <c:v>P/Invoke: MakePoint</c:v>
                </c:pt>
                <c:pt idx="35">
                  <c:v>P/Invoke: MakePointIndirect</c:v>
                </c:pt>
                <c:pt idx="36">
                  <c:v>P/Invoke: NextInt</c:v>
                </c:pt>
                <c:pt idx="37">
                  <c:v>P/Invoke: ReturnBSTR</c:v>
                </c:pt>
                <c:pt idx="38">
                  <c:v>P/Invoke: ReturnString</c:v>
                </c:pt>
                <c:pt idx="39">
                  <c:v>P/Invoke: ReturnWString</c:v>
                </c:pt>
                <c:pt idx="40">
                  <c:v>P/Invoke: WCharStringArgument</c:v>
                </c:pt>
              </c:strCache>
            </c:strRef>
          </c:cat>
          <c:val>
            <c:numRef>
              <c:f>'.NETvsMono'!$I$2:$I$42</c:f>
              <c:numCache>
                <c:formatCode>0.00</c:formatCode>
                <c:ptCount val="41"/>
                <c:pt idx="0">
                  <c:v>0.97897897897897901</c:v>
                </c:pt>
                <c:pt idx="1">
                  <c:v>1.2642487046632125</c:v>
                </c:pt>
                <c:pt idx="2">
                  <c:v>1.256544502617801</c:v>
                </c:pt>
                <c:pt idx="3">
                  <c:v>0.73097991479001834</c:v>
                </c:pt>
                <c:pt idx="4">
                  <c:v>0.71670227920227936</c:v>
                </c:pt>
                <c:pt idx="5">
                  <c:v>0.78494222884830411</c:v>
                </c:pt>
                <c:pt idx="6">
                  <c:v>0.75547445255474444</c:v>
                </c:pt>
                <c:pt idx="7">
                  <c:v>1.6842105263157892</c:v>
                </c:pt>
                <c:pt idx="8">
                  <c:v>4.477124183006536</c:v>
                </c:pt>
                <c:pt idx="9">
                  <c:v>3.88</c:v>
                </c:pt>
                <c:pt idx="10">
                  <c:v>1.5164644714038129</c:v>
                </c:pt>
                <c:pt idx="11">
                  <c:v>2.2482758620689656</c:v>
                </c:pt>
                <c:pt idx="12">
                  <c:v>2.19</c:v>
                </c:pt>
                <c:pt idx="13">
                  <c:v>1.2586206896551724</c:v>
                </c:pt>
                <c:pt idx="14">
                  <c:v>2.6923076923076925</c:v>
                </c:pt>
                <c:pt idx="15">
                  <c:v>0.67987804878048774</c:v>
                </c:pt>
                <c:pt idx="16">
                  <c:v>0.71052631578947367</c:v>
                </c:pt>
                <c:pt idx="17">
                  <c:v>0.35869565217391308</c:v>
                </c:pt>
                <c:pt idx="18">
                  <c:v>0.94339622641509446</c:v>
                </c:pt>
                <c:pt idx="19">
                  <c:v>1.08</c:v>
                </c:pt>
                <c:pt idx="20">
                  <c:v>1</c:v>
                </c:pt>
                <c:pt idx="21">
                  <c:v>0.87080103359173133</c:v>
                </c:pt>
                <c:pt idx="22">
                  <c:v>1</c:v>
                </c:pt>
                <c:pt idx="23">
                  <c:v>0.54704830053667264</c:v>
                </c:pt>
                <c:pt idx="24">
                  <c:v>1.1033707865168538</c:v>
                </c:pt>
                <c:pt idx="25">
                  <c:v>0.5487528344671202</c:v>
                </c:pt>
                <c:pt idx="26">
                  <c:v>0.86752136752136755</c:v>
                </c:pt>
                <c:pt idx="27">
                  <c:v>0.85717208921628818</c:v>
                </c:pt>
                <c:pt idx="28">
                  <c:v>0.96338672768878719</c:v>
                </c:pt>
                <c:pt idx="29">
                  <c:v>0.9806763285024156</c:v>
                </c:pt>
                <c:pt idx="30">
                  <c:v>0.98994974874371855</c:v>
                </c:pt>
                <c:pt idx="31">
                  <c:v>1.136806342015855</c:v>
                </c:pt>
                <c:pt idx="32">
                  <c:v>0.13039117352056168</c:v>
                </c:pt>
                <c:pt idx="33">
                  <c:v>1.0477386934673365</c:v>
                </c:pt>
                <c:pt idx="34">
                  <c:v>0.13903061224489796</c:v>
                </c:pt>
                <c:pt idx="35">
                  <c:v>0.90018613308515594</c:v>
                </c:pt>
                <c:pt idx="36">
                  <c:v>0.95308641975308639</c:v>
                </c:pt>
                <c:pt idx="37">
                  <c:v>0.46699083598279401</c:v>
                </c:pt>
                <c:pt idx="38">
                  <c:v>1.8113415710503089</c:v>
                </c:pt>
                <c:pt idx="39">
                  <c:v>0.19360213262245918</c:v>
                </c:pt>
                <c:pt idx="40">
                  <c:v>0.93349753694581272</c:v>
                </c:pt>
              </c:numCache>
            </c:numRef>
          </c:val>
        </c:ser>
        <c:ser>
          <c:idx val="2"/>
          <c:order val="2"/>
          <c:tx>
            <c:strRef>
              <c:f>'.NETvsMono'!$J$1</c:f>
              <c:strCache>
                <c:ptCount val="1"/>
                <c:pt idx="0">
                  <c:v>Mono x86</c:v>
                </c:pt>
              </c:strCache>
            </c:strRef>
          </c:tx>
          <c:invertIfNegative val="0"/>
          <c:cat>
            <c:strRef>
              <c:f>'.NETvsMono'!$G$2:$G$42</c:f>
              <c:strCache>
                <c:ptCount val="41"/>
                <c:pt idx="0">
                  <c:v>Big int Dictionary: 1 Adding items</c:v>
                </c:pt>
                <c:pt idx="1">
                  <c:v>Big int Dictionary: 2 Running queries</c:v>
                </c:pt>
                <c:pt idx="2">
                  <c:v>Big int Dictionary: 3 Removing</c:v>
                </c:pt>
                <c:pt idx="3">
                  <c:v>Big string Dictionary: 0 Ints to strings</c:v>
                </c:pt>
                <c:pt idx="4">
                  <c:v>Big string Dictionary: 1 Adding/setting</c:v>
                </c:pt>
                <c:pt idx="5">
                  <c:v>Big string Dictionary: 2 Running queries</c:v>
                </c:pt>
                <c:pt idx="6">
                  <c:v>Big string Dictionary: 3 Removing</c:v>
                </c:pt>
                <c:pt idx="7">
                  <c:v>Generic sum: double</c:v>
                </c:pt>
                <c:pt idx="8">
                  <c:v>Generic sum: FPI8</c:v>
                </c:pt>
                <c:pt idx="9">
                  <c:v>Generic sum: int</c:v>
                </c:pt>
                <c:pt idx="10">
                  <c:v>Generic sum: int via IMath</c:v>
                </c:pt>
                <c:pt idx="11">
                  <c:v>Generic sum: int without generics</c:v>
                </c:pt>
                <c:pt idx="12">
                  <c:v>Simple arithmetic: double</c:v>
                </c:pt>
                <c:pt idx="13">
                  <c:v>Simple arithmetic: float</c:v>
                </c:pt>
                <c:pt idx="14">
                  <c:v>Simple arithmetic: FPI8</c:v>
                </c:pt>
                <c:pt idx="15">
                  <c:v>Simple arithmetic: FPL16</c:v>
                </c:pt>
                <c:pt idx="16">
                  <c:v>Simple arithmetic: int</c:v>
                </c:pt>
                <c:pt idx="17">
                  <c:v>Simple arithmetic: long</c:v>
                </c:pt>
                <c:pt idx="18">
                  <c:v>Simple parsing: 1 Read to end (x20)</c:v>
                </c:pt>
                <c:pt idx="19">
                  <c:v>Simple parsing: 2 Read lines (x20)</c:v>
                </c:pt>
                <c:pt idx="20">
                  <c:v>Simple parsing: 3 Parse (x20)</c:v>
                </c:pt>
                <c:pt idx="21">
                  <c:v>Simple parsing: 4 Sort (x20)</c:v>
                </c:pt>
                <c:pt idx="22">
                  <c:v>Square root: double</c:v>
                </c:pt>
                <c:pt idx="23">
                  <c:v>Square root: FPL16</c:v>
                </c:pt>
                <c:pt idx="24">
                  <c:v>Square root: uint</c:v>
                </c:pt>
                <c:pt idx="25">
                  <c:v>Square root: ulong</c:v>
                </c:pt>
                <c:pt idx="26">
                  <c:v>P/Invoke: AddDoubles</c:v>
                </c:pt>
                <c:pt idx="27">
                  <c:v>P/Invoke: AddDoublesIndirect</c:v>
                </c:pt>
                <c:pt idx="28">
                  <c:v>P/Invoke: AddDoublesIndirect w/o return</c:v>
                </c:pt>
                <c:pt idx="29">
                  <c:v>P/Invoke: AddFourInts</c:v>
                </c:pt>
                <c:pt idx="30">
                  <c:v>P/Invoke: AddInts</c:v>
                </c:pt>
                <c:pt idx="31">
                  <c:v>P/Invoke: CharStringArgument</c:v>
                </c:pt>
                <c:pt idx="32">
                  <c:v>P/Invoke: GetPointY</c:v>
                </c:pt>
                <c:pt idx="33">
                  <c:v>P/Invoke: GetPointYIndirect</c:v>
                </c:pt>
                <c:pt idx="34">
                  <c:v>P/Invoke: MakePoint</c:v>
                </c:pt>
                <c:pt idx="35">
                  <c:v>P/Invoke: MakePointIndirect</c:v>
                </c:pt>
                <c:pt idx="36">
                  <c:v>P/Invoke: NextInt</c:v>
                </c:pt>
                <c:pt idx="37">
                  <c:v>P/Invoke: ReturnBSTR</c:v>
                </c:pt>
                <c:pt idx="38">
                  <c:v>P/Invoke: ReturnString</c:v>
                </c:pt>
                <c:pt idx="39">
                  <c:v>P/Invoke: ReturnWString</c:v>
                </c:pt>
                <c:pt idx="40">
                  <c:v>P/Invoke: WCharStringArgument</c:v>
                </c:pt>
              </c:strCache>
            </c:strRef>
          </c:cat>
          <c:val>
            <c:numRef>
              <c:f>'.NETvsMono'!$J$2:$J$42</c:f>
              <c:numCache>
                <c:formatCode>0.00</c:formatCode>
                <c:ptCount val="41"/>
                <c:pt idx="0">
                  <c:v>1.3363363363363363</c:v>
                </c:pt>
                <c:pt idx="1">
                  <c:v>1.0518134715025906</c:v>
                </c:pt>
                <c:pt idx="2">
                  <c:v>1.1047120418848166</c:v>
                </c:pt>
                <c:pt idx="3">
                  <c:v>1.8423615337796715</c:v>
                </c:pt>
                <c:pt idx="4">
                  <c:v>0.81018518518518523</c:v>
                </c:pt>
                <c:pt idx="5">
                  <c:v>1.494595601938129</c:v>
                </c:pt>
                <c:pt idx="6">
                  <c:v>1.5029197080291972</c:v>
                </c:pt>
                <c:pt idx="7">
                  <c:v>3.6988304093567246</c:v>
                </c:pt>
                <c:pt idx="8">
                  <c:v>10.379084967320262</c:v>
                </c:pt>
                <c:pt idx="9">
                  <c:v>5.0066666666666668</c:v>
                </c:pt>
                <c:pt idx="10">
                  <c:v>1.4419410745233969</c:v>
                </c:pt>
                <c:pt idx="11">
                  <c:v>3.2482758620689656</c:v>
                </c:pt>
                <c:pt idx="12">
                  <c:v>0.95</c:v>
                </c:pt>
                <c:pt idx="13">
                  <c:v>1.6206896551724137</c:v>
                </c:pt>
                <c:pt idx="14">
                  <c:v>5.3269230769230775</c:v>
                </c:pt>
                <c:pt idx="15">
                  <c:v>3.3353658536585367</c:v>
                </c:pt>
                <c:pt idx="16">
                  <c:v>1.1842105263157894</c:v>
                </c:pt>
                <c:pt idx="17">
                  <c:v>5.5</c:v>
                </c:pt>
                <c:pt idx="18">
                  <c:v>1.1698113207547169</c:v>
                </c:pt>
                <c:pt idx="19">
                  <c:v>2.666666666666667</c:v>
                </c:pt>
                <c:pt idx="20">
                  <c:v>1.8467153284671531</c:v>
                </c:pt>
                <c:pt idx="21">
                  <c:v>7.2364341085271313</c:v>
                </c:pt>
                <c:pt idx="22">
                  <c:v>0.92857142857142849</c:v>
                </c:pt>
                <c:pt idx="23">
                  <c:v>1.4046511627906977</c:v>
                </c:pt>
                <c:pt idx="24">
                  <c:v>1.3617977528089886</c:v>
                </c:pt>
                <c:pt idx="25">
                  <c:v>1.5589569160997732</c:v>
                </c:pt>
                <c:pt idx="26">
                  <c:v>0.36752136752136749</c:v>
                </c:pt>
                <c:pt idx="27">
                  <c:v>0.55391855944342139</c:v>
                </c:pt>
                <c:pt idx="28">
                  <c:v>0.42791762013729978</c:v>
                </c:pt>
                <c:pt idx="29">
                  <c:v>0.4420289855072464</c:v>
                </c:pt>
                <c:pt idx="30">
                  <c:v>0.40201005025125625</c:v>
                </c:pt>
                <c:pt idx="31">
                  <c:v>1.1519818799546999</c:v>
                </c:pt>
                <c:pt idx="32">
                  <c:v>5.4831160147107989E-2</c:v>
                </c:pt>
                <c:pt idx="33">
                  <c:v>0.35175879396984927</c:v>
                </c:pt>
                <c:pt idx="34">
                  <c:v>5.9948979591836732E-2</c:v>
                </c:pt>
                <c:pt idx="35">
                  <c:v>0.62145183806421589</c:v>
                </c:pt>
                <c:pt idx="36">
                  <c:v>0.35555555555555551</c:v>
                </c:pt>
                <c:pt idx="37">
                  <c:v>0.60688236394239758</c:v>
                </c:pt>
                <c:pt idx="38">
                  <c:v>1.2246248896734333</c:v>
                </c:pt>
                <c:pt idx="39">
                  <c:v>0.56731089636787735</c:v>
                </c:pt>
                <c:pt idx="40">
                  <c:v>0.86453201970443339</c:v>
                </c:pt>
              </c:numCache>
            </c:numRef>
          </c:val>
        </c:ser>
        <c:ser>
          <c:idx val="3"/>
          <c:order val="3"/>
          <c:tx>
            <c:strRef>
              <c:f>'.NETvsMono'!$K$1</c:f>
              <c:strCache>
                <c:ptCount val="1"/>
                <c:pt idx="0">
                  <c:v>.NET CF (Ranger 4) / 10*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'.NETvsMono'!$G$2:$G$42</c:f>
              <c:strCache>
                <c:ptCount val="41"/>
                <c:pt idx="0">
                  <c:v>Big int Dictionary: 1 Adding items</c:v>
                </c:pt>
                <c:pt idx="1">
                  <c:v>Big int Dictionary: 2 Running queries</c:v>
                </c:pt>
                <c:pt idx="2">
                  <c:v>Big int Dictionary: 3 Removing</c:v>
                </c:pt>
                <c:pt idx="3">
                  <c:v>Big string Dictionary: 0 Ints to strings</c:v>
                </c:pt>
                <c:pt idx="4">
                  <c:v>Big string Dictionary: 1 Adding/setting</c:v>
                </c:pt>
                <c:pt idx="5">
                  <c:v>Big string Dictionary: 2 Running queries</c:v>
                </c:pt>
                <c:pt idx="6">
                  <c:v>Big string Dictionary: 3 Removing</c:v>
                </c:pt>
                <c:pt idx="7">
                  <c:v>Generic sum: double</c:v>
                </c:pt>
                <c:pt idx="8">
                  <c:v>Generic sum: FPI8</c:v>
                </c:pt>
                <c:pt idx="9">
                  <c:v>Generic sum: int</c:v>
                </c:pt>
                <c:pt idx="10">
                  <c:v>Generic sum: int via IMath</c:v>
                </c:pt>
                <c:pt idx="11">
                  <c:v>Generic sum: int without generics</c:v>
                </c:pt>
                <c:pt idx="12">
                  <c:v>Simple arithmetic: double</c:v>
                </c:pt>
                <c:pt idx="13">
                  <c:v>Simple arithmetic: float</c:v>
                </c:pt>
                <c:pt idx="14">
                  <c:v>Simple arithmetic: FPI8</c:v>
                </c:pt>
                <c:pt idx="15">
                  <c:v>Simple arithmetic: FPL16</c:v>
                </c:pt>
                <c:pt idx="16">
                  <c:v>Simple arithmetic: int</c:v>
                </c:pt>
                <c:pt idx="17">
                  <c:v>Simple arithmetic: long</c:v>
                </c:pt>
                <c:pt idx="18">
                  <c:v>Simple parsing: 1 Read to end (x20)</c:v>
                </c:pt>
                <c:pt idx="19">
                  <c:v>Simple parsing: 2 Read lines (x20)</c:v>
                </c:pt>
                <c:pt idx="20">
                  <c:v>Simple parsing: 3 Parse (x20)</c:v>
                </c:pt>
                <c:pt idx="21">
                  <c:v>Simple parsing: 4 Sort (x20)</c:v>
                </c:pt>
                <c:pt idx="22">
                  <c:v>Square root: double</c:v>
                </c:pt>
                <c:pt idx="23">
                  <c:v>Square root: FPL16</c:v>
                </c:pt>
                <c:pt idx="24">
                  <c:v>Square root: uint</c:v>
                </c:pt>
                <c:pt idx="25">
                  <c:v>Square root: ulong</c:v>
                </c:pt>
                <c:pt idx="26">
                  <c:v>P/Invoke: AddDoubles</c:v>
                </c:pt>
                <c:pt idx="27">
                  <c:v>P/Invoke: AddDoublesIndirect</c:v>
                </c:pt>
                <c:pt idx="28">
                  <c:v>P/Invoke: AddDoublesIndirect w/o return</c:v>
                </c:pt>
                <c:pt idx="29">
                  <c:v>P/Invoke: AddFourInts</c:v>
                </c:pt>
                <c:pt idx="30">
                  <c:v>P/Invoke: AddInts</c:v>
                </c:pt>
                <c:pt idx="31">
                  <c:v>P/Invoke: CharStringArgument</c:v>
                </c:pt>
                <c:pt idx="32">
                  <c:v>P/Invoke: GetPointY</c:v>
                </c:pt>
                <c:pt idx="33">
                  <c:v>P/Invoke: GetPointYIndirect</c:v>
                </c:pt>
                <c:pt idx="34">
                  <c:v>P/Invoke: MakePoint</c:v>
                </c:pt>
                <c:pt idx="35">
                  <c:v>P/Invoke: MakePointIndirect</c:v>
                </c:pt>
                <c:pt idx="36">
                  <c:v>P/Invoke: NextInt</c:v>
                </c:pt>
                <c:pt idx="37">
                  <c:v>P/Invoke: ReturnBSTR</c:v>
                </c:pt>
                <c:pt idx="38">
                  <c:v>P/Invoke: ReturnString</c:v>
                </c:pt>
                <c:pt idx="39">
                  <c:v>P/Invoke: ReturnWString</c:v>
                </c:pt>
                <c:pt idx="40">
                  <c:v>P/Invoke: WCharStringArgument</c:v>
                </c:pt>
              </c:strCache>
            </c:strRef>
          </c:cat>
          <c:val>
            <c:numRef>
              <c:f>'.NETvsMono'!$K$2:$K$42</c:f>
              <c:numCache>
                <c:formatCode>0.00</c:formatCode>
                <c:ptCount val="41"/>
                <c:pt idx="0">
                  <c:v>2.4144144144144146</c:v>
                </c:pt>
                <c:pt idx="1">
                  <c:v>3.7409326424870466</c:v>
                </c:pt>
                <c:pt idx="2">
                  <c:v>3.8062827225130889</c:v>
                </c:pt>
                <c:pt idx="3">
                  <c:v>1.0060864272671941</c:v>
                </c:pt>
                <c:pt idx="4">
                  <c:v>4.066951566951567</c:v>
                </c:pt>
                <c:pt idx="5">
                  <c:v>8.6194558330227373</c:v>
                </c:pt>
                <c:pt idx="6">
                  <c:v>8.6945255474452541</c:v>
                </c:pt>
                <c:pt idx="7">
                  <c:v>14.909356725146198</c:v>
                </c:pt>
                <c:pt idx="8">
                  <c:v>16.058823529411764</c:v>
                </c:pt>
                <c:pt idx="9">
                  <c:v>13.173333333333334</c:v>
                </c:pt>
                <c:pt idx="10">
                  <c:v>4.256499133448874</c:v>
                </c:pt>
                <c:pt idx="11">
                  <c:v>10.565517241379311</c:v>
                </c:pt>
                <c:pt idx="12">
                  <c:v>33.44</c:v>
                </c:pt>
                <c:pt idx="13">
                  <c:v>37.827586206896548</c:v>
                </c:pt>
                <c:pt idx="14">
                  <c:v>8.6153846153846168</c:v>
                </c:pt>
                <c:pt idx="15">
                  <c:v>3.49390243902439</c:v>
                </c:pt>
                <c:pt idx="16">
                  <c:v>3.4736842105263159</c:v>
                </c:pt>
                <c:pt idx="17">
                  <c:v>6.3043478260869561</c:v>
                </c:pt>
                <c:pt idx="18">
                  <c:v>3.4905660377358489</c:v>
                </c:pt>
                <c:pt idx="19">
                  <c:v>10.666666666666668</c:v>
                </c:pt>
                <c:pt idx="20">
                  <c:v>13.145985401459853</c:v>
                </c:pt>
                <c:pt idx="21">
                  <c:v>12.947028423772611</c:v>
                </c:pt>
                <c:pt idx="22">
                  <c:v>117.92857142857143</c:v>
                </c:pt>
                <c:pt idx="23">
                  <c:v>2.5516994633273704</c:v>
                </c:pt>
                <c:pt idx="24">
                  <c:v>2.451685393258427</c:v>
                </c:pt>
                <c:pt idx="25">
                  <c:v>3.3095238095238098</c:v>
                </c:pt>
                <c:pt idx="26">
                  <c:v>0</c:v>
                </c:pt>
                <c:pt idx="27">
                  <c:v>0.42009412727644774</c:v>
                </c:pt>
                <c:pt idx="28">
                  <c:v>1.965675057208238</c:v>
                </c:pt>
                <c:pt idx="29">
                  <c:v>0.91304347826086962</c:v>
                </c:pt>
                <c:pt idx="30">
                  <c:v>0.914572864321608</c:v>
                </c:pt>
                <c:pt idx="31">
                  <c:v>0</c:v>
                </c:pt>
                <c:pt idx="32">
                  <c:v>0.16750250752256771</c:v>
                </c:pt>
                <c:pt idx="33">
                  <c:v>0.8919597989949748</c:v>
                </c:pt>
                <c:pt idx="34">
                  <c:v>0</c:v>
                </c:pt>
                <c:pt idx="35">
                  <c:v>0.32038157282456958</c:v>
                </c:pt>
                <c:pt idx="36">
                  <c:v>0.93827160493827155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0.9137931034482758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98511104"/>
        <c:axId val="98517376"/>
      </c:barChart>
      <c:catAx>
        <c:axId val="9851110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98517376"/>
        <c:crosses val="autoZero"/>
        <c:auto val="1"/>
        <c:lblAlgn val="ctr"/>
        <c:lblOffset val="100"/>
        <c:noMultiLvlLbl val="0"/>
      </c:catAx>
      <c:valAx>
        <c:axId val="98517376"/>
        <c:scaling>
          <c:orientation val="minMax"/>
          <c:max val="20"/>
          <c:min val="0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C#: Relative performance</a:t>
                </a:r>
                <a:r>
                  <a:rPr lang="en-US" sz="1200" baseline="0"/>
                  <a:t> between CLR implementations (1 unit = x86 performance)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15057953317332659"/>
              <c:y val="1.045068367632010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85111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446474939295693"/>
          <c:y val="7.8200189291779659E-2"/>
          <c:w val="0.22879265091863518"/>
          <c:h val="0.13443529072444221"/>
        </c:manualLayout>
      </c:layout>
      <c:overlay val="0"/>
      <c:spPr>
        <a:solidFill>
          <a:schemeClr val="bg1">
            <a:lumMod val="95000"/>
          </a:schemeClr>
        </a:solidFill>
        <a:ln>
          <a:solidFill>
            <a:schemeClr val="accent1"/>
          </a:solidFill>
        </a:ln>
      </c:spPr>
      <c:txPr>
        <a:bodyPr/>
        <a:lstStyle/>
        <a:p>
          <a:pPr>
            <a:defRPr sz="1100" b="1" i="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P/Invoke performance</a:t>
            </a:r>
          </a:p>
        </c:rich>
      </c:tx>
      <c:layout>
        <c:manualLayout>
          <c:xMode val="edge"/>
          <c:yMode val="edge"/>
          <c:x val="0.34845954618691088"/>
          <c:y val="2.10644466776592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5351192751391514"/>
          <c:y val="0.23329296472279407"/>
          <c:w val="0.62145809443722444"/>
          <c:h val="0.76368467440052823"/>
        </c:manualLayout>
      </c:layout>
      <c:barChart>
        <c:barDir val="bar"/>
        <c:grouping val="clustered"/>
        <c:varyColors val="0"/>
        <c:ser>
          <c:idx val="3"/>
          <c:order val="0"/>
          <c:tx>
            <c:strRef>
              <c:f>'.NETvsMono'!$B$45</c:f>
              <c:strCache>
                <c:ptCount val="1"/>
                <c:pt idx="0">
                  <c:v>.NET x86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'.NETvsMono'!$A$46:$A$60</c:f>
              <c:strCache>
                <c:ptCount val="15"/>
                <c:pt idx="0">
                  <c:v>double Add (double, double)</c:v>
                </c:pt>
                <c:pt idx="1">
                  <c:v>double* Add (double*, double*)</c:v>
                </c:pt>
                <c:pt idx="2">
                  <c:v>Add (double*, double*), ignoring result</c:v>
                </c:pt>
                <c:pt idx="3">
                  <c:v>int Add (int, int, int, int)</c:v>
                </c:pt>
                <c:pt idx="4">
                  <c:v>int Add (int, int)</c:v>
                </c:pt>
                <c:pt idx="5">
                  <c:v>char CharStringArgument(char*)</c:v>
                </c:pt>
                <c:pt idx="6">
                  <c:v>int GetPointY(Point)</c:v>
                </c:pt>
                <c:pt idx="7">
                  <c:v>int GetPointYIndirect(Point*)</c:v>
                </c:pt>
                <c:pt idx="8">
                  <c:v>Point MakePoint(int,int)</c:v>
                </c:pt>
                <c:pt idx="9">
                  <c:v>Point* MakePointIndirect(int,int)</c:v>
                </c:pt>
                <c:pt idx="10">
                  <c:v>int NextInt()</c:v>
                </c:pt>
                <c:pt idx="11">
                  <c:v>BSTR ReturnBSTR()</c:v>
                </c:pt>
                <c:pt idx="12">
                  <c:v>char* ReturnString()</c:v>
                </c:pt>
                <c:pt idx="13">
                  <c:v>wchar_t* ReturnWString()</c:v>
                </c:pt>
                <c:pt idx="14">
                  <c:v>wchar_t WCharStringArgument (wchar_t*)</c:v>
                </c:pt>
              </c:strCache>
            </c:strRef>
          </c:cat>
          <c:val>
            <c:numRef>
              <c:f>'.NETvsMono'!$B$46:$B$60</c:f>
              <c:numCache>
                <c:formatCode>General</c:formatCode>
                <c:ptCount val="15"/>
                <c:pt idx="0">
                  <c:v>0.46800000000000003</c:v>
                </c:pt>
                <c:pt idx="1">
                  <c:v>4.8869999999999996</c:v>
                </c:pt>
                <c:pt idx="2">
                  <c:v>0.437</c:v>
                </c:pt>
                <c:pt idx="3">
                  <c:v>0.41399999999999998</c:v>
                </c:pt>
                <c:pt idx="4">
                  <c:v>0.39800000000000002</c:v>
                </c:pt>
                <c:pt idx="5">
                  <c:v>4.415</c:v>
                </c:pt>
                <c:pt idx="6">
                  <c:v>2.9910000000000001</c:v>
                </c:pt>
                <c:pt idx="7">
                  <c:v>0.39800000000000002</c:v>
                </c:pt>
                <c:pt idx="8">
                  <c:v>3.1360000000000001</c:v>
                </c:pt>
                <c:pt idx="9">
                  <c:v>4.298</c:v>
                </c:pt>
                <c:pt idx="10">
                  <c:v>0.40500000000000003</c:v>
                </c:pt>
                <c:pt idx="11">
                  <c:v>5.3470000000000004</c:v>
                </c:pt>
                <c:pt idx="12">
                  <c:v>4.532</c:v>
                </c:pt>
                <c:pt idx="13">
                  <c:v>6.0019999999999998</c:v>
                </c:pt>
                <c:pt idx="14">
                  <c:v>0.40600000000000003</c:v>
                </c:pt>
              </c:numCache>
            </c:numRef>
          </c:val>
        </c:ser>
        <c:ser>
          <c:idx val="2"/>
          <c:order val="1"/>
          <c:tx>
            <c:strRef>
              <c:f>'.NETvsMono'!$C$45</c:f>
              <c:strCache>
                <c:ptCount val="1"/>
                <c:pt idx="0">
                  <c:v>.NET x64</c:v>
                </c:pt>
              </c:strCache>
            </c:strRef>
          </c:tx>
          <c:spPr>
            <a:solidFill>
              <a:srgbClr val="960000"/>
            </a:solidFill>
          </c:spPr>
          <c:invertIfNegative val="0"/>
          <c:cat>
            <c:strRef>
              <c:f>'.NETvsMono'!$A$46:$A$60</c:f>
              <c:strCache>
                <c:ptCount val="15"/>
                <c:pt idx="0">
                  <c:v>double Add (double, double)</c:v>
                </c:pt>
                <c:pt idx="1">
                  <c:v>double* Add (double*, double*)</c:v>
                </c:pt>
                <c:pt idx="2">
                  <c:v>Add (double*, double*), ignoring result</c:v>
                </c:pt>
                <c:pt idx="3">
                  <c:v>int Add (int, int, int, int)</c:v>
                </c:pt>
                <c:pt idx="4">
                  <c:v>int Add (int, int)</c:v>
                </c:pt>
                <c:pt idx="5">
                  <c:v>char CharStringArgument(char*)</c:v>
                </c:pt>
                <c:pt idx="6">
                  <c:v>int GetPointY(Point)</c:v>
                </c:pt>
                <c:pt idx="7">
                  <c:v>int GetPointYIndirect(Point*)</c:v>
                </c:pt>
                <c:pt idx="8">
                  <c:v>Point MakePoint(int,int)</c:v>
                </c:pt>
                <c:pt idx="9">
                  <c:v>Point* MakePointIndirect(int,int)</c:v>
                </c:pt>
                <c:pt idx="10">
                  <c:v>int NextInt()</c:v>
                </c:pt>
                <c:pt idx="11">
                  <c:v>BSTR ReturnBSTR()</c:v>
                </c:pt>
                <c:pt idx="12">
                  <c:v>char* ReturnString()</c:v>
                </c:pt>
                <c:pt idx="13">
                  <c:v>wchar_t* ReturnWString()</c:v>
                </c:pt>
                <c:pt idx="14">
                  <c:v>wchar_t WCharStringArgument (wchar_t*)</c:v>
                </c:pt>
              </c:strCache>
            </c:strRef>
          </c:cat>
          <c:val>
            <c:numRef>
              <c:f>'.NETvsMono'!$C$46:$C$60</c:f>
              <c:numCache>
                <c:formatCode>General</c:formatCode>
                <c:ptCount val="15"/>
                <c:pt idx="0">
                  <c:v>0.40600000000000003</c:v>
                </c:pt>
                <c:pt idx="1">
                  <c:v>4.1890000000000001</c:v>
                </c:pt>
                <c:pt idx="2">
                  <c:v>0.42099999999999999</c:v>
                </c:pt>
                <c:pt idx="3">
                  <c:v>0.40600000000000003</c:v>
                </c:pt>
                <c:pt idx="4">
                  <c:v>0.39400000000000002</c:v>
                </c:pt>
                <c:pt idx="5">
                  <c:v>5.0190000000000001</c:v>
                </c:pt>
                <c:pt idx="6">
                  <c:v>0.39</c:v>
                </c:pt>
                <c:pt idx="7">
                  <c:v>0.41699999999999998</c:v>
                </c:pt>
                <c:pt idx="8">
                  <c:v>0.436</c:v>
                </c:pt>
                <c:pt idx="9">
                  <c:v>3.8690000000000002</c:v>
                </c:pt>
                <c:pt idx="10">
                  <c:v>0.38600000000000001</c:v>
                </c:pt>
                <c:pt idx="11">
                  <c:v>2.4969999999999999</c:v>
                </c:pt>
                <c:pt idx="12">
                  <c:v>8.2089999999999996</c:v>
                </c:pt>
                <c:pt idx="13">
                  <c:v>1.1619999999999999</c:v>
                </c:pt>
                <c:pt idx="14">
                  <c:v>0.379</c:v>
                </c:pt>
              </c:numCache>
            </c:numRef>
          </c:val>
        </c:ser>
        <c:ser>
          <c:idx val="1"/>
          <c:order val="2"/>
          <c:tx>
            <c:strRef>
              <c:f>'.NETvsMono'!$D$45</c:f>
              <c:strCache>
                <c:ptCount val="1"/>
                <c:pt idx="0">
                  <c:v>Mono x86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'.NETvsMono'!$A$46:$A$60</c:f>
              <c:strCache>
                <c:ptCount val="15"/>
                <c:pt idx="0">
                  <c:v>double Add (double, double)</c:v>
                </c:pt>
                <c:pt idx="1">
                  <c:v>double* Add (double*, double*)</c:v>
                </c:pt>
                <c:pt idx="2">
                  <c:v>Add (double*, double*), ignoring result</c:v>
                </c:pt>
                <c:pt idx="3">
                  <c:v>int Add (int, int, int, int)</c:v>
                </c:pt>
                <c:pt idx="4">
                  <c:v>int Add (int, int)</c:v>
                </c:pt>
                <c:pt idx="5">
                  <c:v>char CharStringArgument(char*)</c:v>
                </c:pt>
                <c:pt idx="6">
                  <c:v>int GetPointY(Point)</c:v>
                </c:pt>
                <c:pt idx="7">
                  <c:v>int GetPointYIndirect(Point*)</c:v>
                </c:pt>
                <c:pt idx="8">
                  <c:v>Point MakePoint(int,int)</c:v>
                </c:pt>
                <c:pt idx="9">
                  <c:v>Point* MakePointIndirect(int,int)</c:v>
                </c:pt>
                <c:pt idx="10">
                  <c:v>int NextInt()</c:v>
                </c:pt>
                <c:pt idx="11">
                  <c:v>BSTR ReturnBSTR()</c:v>
                </c:pt>
                <c:pt idx="12">
                  <c:v>char* ReturnString()</c:v>
                </c:pt>
                <c:pt idx="13">
                  <c:v>wchar_t* ReturnWString()</c:v>
                </c:pt>
                <c:pt idx="14">
                  <c:v>wchar_t WCharStringArgument (wchar_t*)</c:v>
                </c:pt>
              </c:strCache>
            </c:strRef>
          </c:cat>
          <c:val>
            <c:numRef>
              <c:f>'.NETvsMono'!$D$46:$D$60</c:f>
              <c:numCache>
                <c:formatCode>General</c:formatCode>
                <c:ptCount val="15"/>
                <c:pt idx="0">
                  <c:v>0.17199999999999999</c:v>
                </c:pt>
                <c:pt idx="1">
                  <c:v>2.7069999999999999</c:v>
                </c:pt>
                <c:pt idx="2">
                  <c:v>0.187</c:v>
                </c:pt>
                <c:pt idx="3">
                  <c:v>0.183</c:v>
                </c:pt>
                <c:pt idx="4">
                  <c:v>0.16</c:v>
                </c:pt>
                <c:pt idx="5">
                  <c:v>5.0860000000000003</c:v>
                </c:pt>
                <c:pt idx="6">
                  <c:v>0.16400000000000001</c:v>
                </c:pt>
                <c:pt idx="7">
                  <c:v>0.14000000000000001</c:v>
                </c:pt>
                <c:pt idx="8">
                  <c:v>0.188</c:v>
                </c:pt>
                <c:pt idx="9">
                  <c:v>2.6709999999999998</c:v>
                </c:pt>
                <c:pt idx="10">
                  <c:v>0.14399999999999999</c:v>
                </c:pt>
                <c:pt idx="11">
                  <c:v>3.2450000000000001</c:v>
                </c:pt>
                <c:pt idx="12">
                  <c:v>5.55</c:v>
                </c:pt>
                <c:pt idx="13">
                  <c:v>3.4049999999999998</c:v>
                </c:pt>
                <c:pt idx="14">
                  <c:v>0.35099999999999998</c:v>
                </c:pt>
              </c:numCache>
            </c:numRef>
          </c:val>
        </c:ser>
        <c:ser>
          <c:idx val="0"/>
          <c:order val="3"/>
          <c:tx>
            <c:strRef>
              <c:f>'.NETvsMono'!$E$45</c:f>
              <c:strCache>
                <c:ptCount val="1"/>
                <c:pt idx="0">
                  <c:v>.NET CF  (Ranger 4) / 10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strRef>
              <c:f>'.NETvsMono'!$A$46:$A$60</c:f>
              <c:strCache>
                <c:ptCount val="15"/>
                <c:pt idx="0">
                  <c:v>double Add (double, double)</c:v>
                </c:pt>
                <c:pt idx="1">
                  <c:v>double* Add (double*, double*)</c:v>
                </c:pt>
                <c:pt idx="2">
                  <c:v>Add (double*, double*), ignoring result</c:v>
                </c:pt>
                <c:pt idx="3">
                  <c:v>int Add (int, int, int, int)</c:v>
                </c:pt>
                <c:pt idx="4">
                  <c:v>int Add (int, int)</c:v>
                </c:pt>
                <c:pt idx="5">
                  <c:v>char CharStringArgument(char*)</c:v>
                </c:pt>
                <c:pt idx="6">
                  <c:v>int GetPointY(Point)</c:v>
                </c:pt>
                <c:pt idx="7">
                  <c:v>int GetPointYIndirect(Point*)</c:v>
                </c:pt>
                <c:pt idx="8">
                  <c:v>Point MakePoint(int,int)</c:v>
                </c:pt>
                <c:pt idx="9">
                  <c:v>Point* MakePointIndirect(int,int)</c:v>
                </c:pt>
                <c:pt idx="10">
                  <c:v>int NextInt()</c:v>
                </c:pt>
                <c:pt idx="11">
                  <c:v>BSTR ReturnBSTR()</c:v>
                </c:pt>
                <c:pt idx="12">
                  <c:v>char* ReturnString()</c:v>
                </c:pt>
                <c:pt idx="13">
                  <c:v>wchar_t* ReturnWString()</c:v>
                </c:pt>
                <c:pt idx="14">
                  <c:v>wchar_t WCharStringArgument (wchar_t*)</c:v>
                </c:pt>
              </c:strCache>
            </c:strRef>
          </c:cat>
          <c:val>
            <c:numRef>
              <c:f>'.NETvsMono'!$E$46:$E$60</c:f>
              <c:numCache>
                <c:formatCode>General</c:formatCode>
                <c:ptCount val="15"/>
                <c:pt idx="0">
                  <c:v>0</c:v>
                </c:pt>
                <c:pt idx="1">
                  <c:v>2.0529999999999999</c:v>
                </c:pt>
                <c:pt idx="2">
                  <c:v>0.85899999999999999</c:v>
                </c:pt>
                <c:pt idx="3">
                  <c:v>0.378</c:v>
                </c:pt>
                <c:pt idx="4">
                  <c:v>0.36399999999999999</c:v>
                </c:pt>
                <c:pt idx="5">
                  <c:v>0</c:v>
                </c:pt>
                <c:pt idx="6">
                  <c:v>0.501</c:v>
                </c:pt>
                <c:pt idx="7">
                  <c:v>0.35499999999999998</c:v>
                </c:pt>
                <c:pt idx="8">
                  <c:v>0</c:v>
                </c:pt>
                <c:pt idx="9">
                  <c:v>1.377</c:v>
                </c:pt>
                <c:pt idx="10">
                  <c:v>0.38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0.371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8658560"/>
        <c:axId val="98668544"/>
      </c:barChart>
      <c:catAx>
        <c:axId val="98658560"/>
        <c:scaling>
          <c:orientation val="maxMin"/>
        </c:scaling>
        <c:delete val="0"/>
        <c:axPos val="l"/>
        <c:majorTickMark val="none"/>
        <c:minorTickMark val="none"/>
        <c:tickLblPos val="nextTo"/>
        <c:crossAx val="98668544"/>
        <c:crosses val="autoZero"/>
        <c:auto val="1"/>
        <c:lblAlgn val="ctr"/>
        <c:lblOffset val="100"/>
        <c:noMultiLvlLbl val="0"/>
      </c:catAx>
      <c:valAx>
        <c:axId val="98668544"/>
        <c:scaling>
          <c:orientation val="minMax"/>
          <c:max val="7"/>
          <c:min val="0"/>
        </c:scaling>
        <c:delete val="0"/>
        <c:axPos val="t"/>
        <c:majorGridlines/>
        <c:numFmt formatCode="General" sourceLinked="1"/>
        <c:majorTickMark val="none"/>
        <c:minorTickMark val="in"/>
        <c:tickLblPos val="nextTo"/>
        <c:spPr>
          <a:ln w="9525">
            <a:noFill/>
          </a:ln>
        </c:spPr>
        <c:crossAx val="98658560"/>
        <c:crosses val="autoZero"/>
        <c:crossBetween val="between"/>
        <c:minorUnit val="0.2"/>
      </c:valAx>
    </c:plotArea>
    <c:legend>
      <c:legendPos val="b"/>
      <c:layout>
        <c:manualLayout>
          <c:xMode val="edge"/>
          <c:yMode val="edge"/>
          <c:x val="0.21803606825748231"/>
          <c:y val="9.1024305724943827E-2"/>
          <c:w val="0.53967055769245909"/>
          <c:h val="4.6680626969646706E-2"/>
        </c:manualLayout>
      </c:layout>
      <c:overlay val="0"/>
      <c:spPr>
        <a:solidFill>
          <a:schemeClr val="bg1">
            <a:lumMod val="95000"/>
          </a:schemeClr>
        </a:solidFill>
        <a:ln>
          <a:solidFill>
            <a:schemeClr val="accent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Trivial method calls</a:t>
            </a:r>
          </a:p>
        </c:rich>
      </c:tx>
      <c:layout>
        <c:manualLayout>
          <c:xMode val="edge"/>
          <c:yMode val="edge"/>
          <c:x val="0.2884304461942257"/>
          <c:y val="1.305056872734347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1889238845144357"/>
          <c:y val="0.22211177383946704"/>
          <c:w val="0.73973391257127341"/>
          <c:h val="0.70828519294803438"/>
        </c:manualLayout>
      </c:layout>
      <c:barChart>
        <c:barDir val="bar"/>
        <c:grouping val="clustered"/>
        <c:varyColors val="0"/>
        <c:ser>
          <c:idx val="3"/>
          <c:order val="0"/>
          <c:tx>
            <c:strRef>
              <c:f>'.NETvsMono'!$H$45</c:f>
              <c:strCache>
                <c:ptCount val="1"/>
                <c:pt idx="0">
                  <c:v>.NET x86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'.NETvsMono'!$G$46:$G$49</c:f>
              <c:strCache>
                <c:ptCount val="4"/>
                <c:pt idx="0">
                  <c:v>Static NoOp</c:v>
                </c:pt>
                <c:pt idx="1">
                  <c:v>Virtual NoOp</c:v>
                </c:pt>
                <c:pt idx="2">
                  <c:v>Interface NoOp</c:v>
                </c:pt>
                <c:pt idx="3">
                  <c:v>No-inline NoOp</c:v>
                </c:pt>
              </c:strCache>
            </c:strRef>
          </c:cat>
          <c:val>
            <c:numRef>
              <c:f>'.NETvsMono'!$H$46:$H$49</c:f>
              <c:numCache>
                <c:formatCode>General</c:formatCode>
                <c:ptCount val="4"/>
                <c:pt idx="0">
                  <c:v>4.0000000000000001E-3</c:v>
                </c:pt>
                <c:pt idx="1">
                  <c:v>2.1999999999999999E-2</c:v>
                </c:pt>
                <c:pt idx="2">
                  <c:v>3.2000000000000001E-2</c:v>
                </c:pt>
                <c:pt idx="3">
                  <c:v>2.1000000000000001E-2</c:v>
                </c:pt>
              </c:numCache>
            </c:numRef>
          </c:val>
        </c:ser>
        <c:ser>
          <c:idx val="2"/>
          <c:order val="1"/>
          <c:tx>
            <c:strRef>
              <c:f>'.NETvsMono'!$I$45</c:f>
              <c:strCache>
                <c:ptCount val="1"/>
                <c:pt idx="0">
                  <c:v>.NET x64</c:v>
                </c:pt>
              </c:strCache>
            </c:strRef>
          </c:tx>
          <c:spPr>
            <a:solidFill>
              <a:srgbClr val="960000"/>
            </a:solidFill>
          </c:spPr>
          <c:invertIfNegative val="0"/>
          <c:cat>
            <c:strRef>
              <c:f>'.NETvsMono'!$G$46:$G$49</c:f>
              <c:strCache>
                <c:ptCount val="4"/>
                <c:pt idx="0">
                  <c:v>Static NoOp</c:v>
                </c:pt>
                <c:pt idx="1">
                  <c:v>Virtual NoOp</c:v>
                </c:pt>
                <c:pt idx="2">
                  <c:v>Interface NoOp</c:v>
                </c:pt>
                <c:pt idx="3">
                  <c:v>No-inline NoOp</c:v>
                </c:pt>
              </c:strCache>
            </c:strRef>
          </c:cat>
          <c:val>
            <c:numRef>
              <c:f>'.NETvsMono'!$I$46:$I$49</c:f>
              <c:numCache>
                <c:formatCode>General</c:formatCode>
                <c:ptCount val="4"/>
                <c:pt idx="0">
                  <c:v>1E-3</c:v>
                </c:pt>
                <c:pt idx="1">
                  <c:v>1.7000000000000001E-2</c:v>
                </c:pt>
                <c:pt idx="2">
                  <c:v>2.5000000000000001E-2</c:v>
                </c:pt>
                <c:pt idx="3">
                  <c:v>2.4E-2</c:v>
                </c:pt>
              </c:numCache>
            </c:numRef>
          </c:val>
        </c:ser>
        <c:ser>
          <c:idx val="1"/>
          <c:order val="2"/>
          <c:tx>
            <c:strRef>
              <c:f>'.NETvsMono'!$J$45</c:f>
              <c:strCache>
                <c:ptCount val="1"/>
                <c:pt idx="0">
                  <c:v>Mono x86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'.NETvsMono'!$G$46:$G$49</c:f>
              <c:strCache>
                <c:ptCount val="4"/>
                <c:pt idx="0">
                  <c:v>Static NoOp</c:v>
                </c:pt>
                <c:pt idx="1">
                  <c:v>Virtual NoOp</c:v>
                </c:pt>
                <c:pt idx="2">
                  <c:v>Interface NoOp</c:v>
                </c:pt>
                <c:pt idx="3">
                  <c:v>No-inline NoOp</c:v>
                </c:pt>
              </c:strCache>
            </c:strRef>
          </c:cat>
          <c:val>
            <c:numRef>
              <c:f>'.NETvsMono'!$J$46:$J$49</c:f>
              <c:numCache>
                <c:formatCode>General</c:formatCode>
                <c:ptCount val="4"/>
                <c:pt idx="0">
                  <c:v>3.0000000000000001E-3</c:v>
                </c:pt>
                <c:pt idx="1">
                  <c:v>2.8000000000000001E-2</c:v>
                </c:pt>
                <c:pt idx="2">
                  <c:v>0.03</c:v>
                </c:pt>
                <c:pt idx="3">
                  <c:v>2.5000000000000001E-2</c:v>
                </c:pt>
              </c:numCache>
            </c:numRef>
          </c:val>
        </c:ser>
        <c:ser>
          <c:idx val="0"/>
          <c:order val="3"/>
          <c:tx>
            <c:strRef>
              <c:f>'.NETvsMono'!$K$45</c:f>
              <c:strCache>
                <c:ptCount val="1"/>
                <c:pt idx="0">
                  <c:v>.NET CF (Ranger 4) / 10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'.NETvsMono'!$G$46:$G$49</c:f>
              <c:strCache>
                <c:ptCount val="4"/>
                <c:pt idx="0">
                  <c:v>Static NoOp</c:v>
                </c:pt>
                <c:pt idx="1">
                  <c:v>Virtual NoOp</c:v>
                </c:pt>
                <c:pt idx="2">
                  <c:v>Interface NoOp</c:v>
                </c:pt>
                <c:pt idx="3">
                  <c:v>No-inline NoOp</c:v>
                </c:pt>
              </c:strCache>
            </c:strRef>
          </c:cat>
          <c:val>
            <c:numRef>
              <c:f>'.NETvsMono'!$K$46:$K$49</c:f>
              <c:numCache>
                <c:formatCode>General</c:formatCode>
                <c:ptCount val="4"/>
                <c:pt idx="0">
                  <c:v>1.2999999999999999E-2</c:v>
                </c:pt>
                <c:pt idx="1">
                  <c:v>0.111</c:v>
                </c:pt>
                <c:pt idx="2">
                  <c:v>0.111</c:v>
                </c:pt>
                <c:pt idx="3">
                  <c:v>4.2000000000000003E-2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03907328"/>
        <c:axId val="103908864"/>
      </c:barChart>
      <c:catAx>
        <c:axId val="103907328"/>
        <c:scaling>
          <c:orientation val="maxMin"/>
        </c:scaling>
        <c:delete val="0"/>
        <c:axPos val="l"/>
        <c:majorTickMark val="none"/>
        <c:minorTickMark val="none"/>
        <c:tickLblPos val="nextTo"/>
        <c:crossAx val="103908864"/>
        <c:crosses val="autoZero"/>
        <c:auto val="1"/>
        <c:lblAlgn val="ctr"/>
        <c:lblOffset val="100"/>
        <c:noMultiLvlLbl val="0"/>
      </c:catAx>
      <c:valAx>
        <c:axId val="103908864"/>
        <c:scaling>
          <c:orientation val="minMax"/>
          <c:max val="0.12000000000000001"/>
          <c:min val="0"/>
        </c:scaling>
        <c:delete val="1"/>
        <c:axPos val="t"/>
        <c:numFmt formatCode="General" sourceLinked="1"/>
        <c:majorTickMark val="none"/>
        <c:minorTickMark val="none"/>
        <c:tickLblPos val="nextTo"/>
        <c:crossAx val="10390732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8.3835520559930002E-2"/>
          <c:y val="0.13693814475718236"/>
          <c:w val="0.81038113643502474"/>
          <c:h val="7.866410131077719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C#: Debug vs Release builds (desktop)</a:t>
            </a:r>
          </a:p>
        </c:rich>
      </c:tx>
      <c:layout>
        <c:manualLayout>
          <c:xMode val="edge"/>
          <c:yMode val="edge"/>
          <c:x val="1.2950931740819849E-2"/>
          <c:y val="6.968641114982578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973755328698347"/>
          <c:y val="0.10513594337293204"/>
          <c:w val="0.66687550695839137"/>
          <c:h val="0.8300213083120707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'Debug v. Release'!$G$29</c:f>
              <c:strCache>
                <c:ptCount val="1"/>
                <c:pt idx="0">
                  <c:v>x86 Release</c:v>
                </c:pt>
              </c:strCache>
            </c:strRef>
          </c:tx>
          <c:invertIfNegative val="0"/>
          <c:cat>
            <c:strRef>
              <c:f>'Debug v. Release'!$F$30:$F$55</c:f>
              <c:strCache>
                <c:ptCount val="26"/>
                <c:pt idx="0">
                  <c:v>Big int Dictionary: 1 Adding items</c:v>
                </c:pt>
                <c:pt idx="1">
                  <c:v>Big int Dictionary: 2 Running queries</c:v>
                </c:pt>
                <c:pt idx="2">
                  <c:v>Big int Dictionary: 3 Removing</c:v>
                </c:pt>
                <c:pt idx="3">
                  <c:v>Big string Dictionary: 0 Ints to strings</c:v>
                </c:pt>
                <c:pt idx="4">
                  <c:v>Big string Dictionary: 1 Adding items</c:v>
                </c:pt>
                <c:pt idx="5">
                  <c:v>Big string Dictionary: 2 Running queries</c:v>
                </c:pt>
                <c:pt idx="6">
                  <c:v>Big string Dictionary: 3 Removing</c:v>
                </c:pt>
                <c:pt idx="7">
                  <c:v>Generic sum: double</c:v>
                </c:pt>
                <c:pt idx="8">
                  <c:v>Generic sum: FPI8</c:v>
                </c:pt>
                <c:pt idx="9">
                  <c:v>Generic sum: int</c:v>
                </c:pt>
                <c:pt idx="10">
                  <c:v>Generic sum: int via IMath</c:v>
                </c:pt>
                <c:pt idx="11">
                  <c:v>Generic sum: int without generics</c:v>
                </c:pt>
                <c:pt idx="12">
                  <c:v>Simple arithmetic: double</c:v>
                </c:pt>
                <c:pt idx="13">
                  <c:v>Simple arithmetic: float</c:v>
                </c:pt>
                <c:pt idx="14">
                  <c:v>Simple arithmetic: FPI8</c:v>
                </c:pt>
                <c:pt idx="15">
                  <c:v>Simple arithmetic: FPL16</c:v>
                </c:pt>
                <c:pt idx="16">
                  <c:v>Simple arithmetic: int</c:v>
                </c:pt>
                <c:pt idx="17">
                  <c:v>Simple arithmetic: long</c:v>
                </c:pt>
                <c:pt idx="18">
                  <c:v>Simple parsing: 1 Read to end (x20)</c:v>
                </c:pt>
                <c:pt idx="19">
                  <c:v>Simple parsing: 2 Read lines (x20)</c:v>
                </c:pt>
                <c:pt idx="20">
                  <c:v>Simple parsing: 3 Parse (x20)</c:v>
                </c:pt>
                <c:pt idx="21">
                  <c:v>Simple parsing: 4 Sort (x20)</c:v>
                </c:pt>
                <c:pt idx="22">
                  <c:v>Square root: double</c:v>
                </c:pt>
                <c:pt idx="23">
                  <c:v>Square root: FPL16</c:v>
                </c:pt>
                <c:pt idx="24">
                  <c:v>Square root: uint</c:v>
                </c:pt>
                <c:pt idx="25">
                  <c:v>Square root: ulong</c:v>
                </c:pt>
              </c:strCache>
            </c:strRef>
          </c:cat>
          <c:val>
            <c:numRef>
              <c:f>'Debug v. Release'!$G$30:$G$55</c:f>
              <c:numCache>
                <c:formatCode>0.00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</c:ser>
        <c:ser>
          <c:idx val="1"/>
          <c:order val="1"/>
          <c:tx>
            <c:strRef>
              <c:f>'Debug v. Release'!$H$29</c:f>
              <c:strCache>
                <c:ptCount val="1"/>
                <c:pt idx="0">
                  <c:v>x64 Release</c:v>
                </c:pt>
              </c:strCache>
            </c:strRef>
          </c:tx>
          <c:invertIfNegative val="0"/>
          <c:cat>
            <c:strRef>
              <c:f>'Debug v. Release'!$F$30:$F$55</c:f>
              <c:strCache>
                <c:ptCount val="26"/>
                <c:pt idx="0">
                  <c:v>Big int Dictionary: 1 Adding items</c:v>
                </c:pt>
                <c:pt idx="1">
                  <c:v>Big int Dictionary: 2 Running queries</c:v>
                </c:pt>
                <c:pt idx="2">
                  <c:v>Big int Dictionary: 3 Removing</c:v>
                </c:pt>
                <c:pt idx="3">
                  <c:v>Big string Dictionary: 0 Ints to strings</c:v>
                </c:pt>
                <c:pt idx="4">
                  <c:v>Big string Dictionary: 1 Adding items</c:v>
                </c:pt>
                <c:pt idx="5">
                  <c:v>Big string Dictionary: 2 Running queries</c:v>
                </c:pt>
                <c:pt idx="6">
                  <c:v>Big string Dictionary: 3 Removing</c:v>
                </c:pt>
                <c:pt idx="7">
                  <c:v>Generic sum: double</c:v>
                </c:pt>
                <c:pt idx="8">
                  <c:v>Generic sum: FPI8</c:v>
                </c:pt>
                <c:pt idx="9">
                  <c:v>Generic sum: int</c:v>
                </c:pt>
                <c:pt idx="10">
                  <c:v>Generic sum: int via IMath</c:v>
                </c:pt>
                <c:pt idx="11">
                  <c:v>Generic sum: int without generics</c:v>
                </c:pt>
                <c:pt idx="12">
                  <c:v>Simple arithmetic: double</c:v>
                </c:pt>
                <c:pt idx="13">
                  <c:v>Simple arithmetic: float</c:v>
                </c:pt>
                <c:pt idx="14">
                  <c:v>Simple arithmetic: FPI8</c:v>
                </c:pt>
                <c:pt idx="15">
                  <c:v>Simple arithmetic: FPL16</c:v>
                </c:pt>
                <c:pt idx="16">
                  <c:v>Simple arithmetic: int</c:v>
                </c:pt>
                <c:pt idx="17">
                  <c:v>Simple arithmetic: long</c:v>
                </c:pt>
                <c:pt idx="18">
                  <c:v>Simple parsing: 1 Read to end (x20)</c:v>
                </c:pt>
                <c:pt idx="19">
                  <c:v>Simple parsing: 2 Read lines (x20)</c:v>
                </c:pt>
                <c:pt idx="20">
                  <c:v>Simple parsing: 3 Parse (x20)</c:v>
                </c:pt>
                <c:pt idx="21">
                  <c:v>Simple parsing: 4 Sort (x20)</c:v>
                </c:pt>
                <c:pt idx="22">
                  <c:v>Square root: double</c:v>
                </c:pt>
                <c:pt idx="23">
                  <c:v>Square root: FPL16</c:v>
                </c:pt>
                <c:pt idx="24">
                  <c:v>Square root: uint</c:v>
                </c:pt>
                <c:pt idx="25">
                  <c:v>Square root: ulong</c:v>
                </c:pt>
              </c:strCache>
            </c:strRef>
          </c:cat>
          <c:val>
            <c:numRef>
              <c:f>'Debug v. Release'!$H$30:$H$55</c:f>
              <c:numCache>
                <c:formatCode>0.00</c:formatCode>
                <c:ptCount val="26"/>
                <c:pt idx="0">
                  <c:v>0.92447129909365555</c:v>
                </c:pt>
                <c:pt idx="1">
                  <c:v>1.1878172588832487</c:v>
                </c:pt>
                <c:pt idx="2">
                  <c:v>1.251336898395722</c:v>
                </c:pt>
                <c:pt idx="3">
                  <c:v>0.74424393279402612</c:v>
                </c:pt>
                <c:pt idx="4">
                  <c:v>0.67272727272727273</c:v>
                </c:pt>
                <c:pt idx="5">
                  <c:v>0.75171666064329601</c:v>
                </c:pt>
                <c:pt idx="6">
                  <c:v>0.73802612481857766</c:v>
                </c:pt>
                <c:pt idx="7">
                  <c:v>1.6384839650145773</c:v>
                </c:pt>
                <c:pt idx="8">
                  <c:v>4.384615384615385</c:v>
                </c:pt>
                <c:pt idx="9">
                  <c:v>3.3377483443708611</c:v>
                </c:pt>
                <c:pt idx="10">
                  <c:v>1.5520446096654275</c:v>
                </c:pt>
                <c:pt idx="11">
                  <c:v>2.2465753424657535</c:v>
                </c:pt>
                <c:pt idx="12">
                  <c:v>2.1372549019607843</c:v>
                </c:pt>
                <c:pt idx="13">
                  <c:v>1.2807017543859649</c:v>
                </c:pt>
                <c:pt idx="14">
                  <c:v>2.6538461538461542</c:v>
                </c:pt>
                <c:pt idx="15">
                  <c:v>0.66969696969696968</c:v>
                </c:pt>
                <c:pt idx="16">
                  <c:v>0.83783783783783783</c:v>
                </c:pt>
                <c:pt idx="17">
                  <c:v>0.33333333333333331</c:v>
                </c:pt>
                <c:pt idx="18">
                  <c:v>0.83333333333333337</c:v>
                </c:pt>
                <c:pt idx="19">
                  <c:v>1.08</c:v>
                </c:pt>
                <c:pt idx="20">
                  <c:v>1</c:v>
                </c:pt>
                <c:pt idx="21">
                  <c:v>0.8746770025839794</c:v>
                </c:pt>
                <c:pt idx="22">
                  <c:v>1</c:v>
                </c:pt>
                <c:pt idx="23">
                  <c:v>0.58722919042189281</c:v>
                </c:pt>
                <c:pt idx="24">
                  <c:v>1.0065217391304349</c:v>
                </c:pt>
                <c:pt idx="25">
                  <c:v>0.57589803012746232</c:v>
                </c:pt>
              </c:numCache>
            </c:numRef>
          </c:val>
        </c:ser>
        <c:ser>
          <c:idx val="2"/>
          <c:order val="2"/>
          <c:tx>
            <c:strRef>
              <c:f>'Debug v. Release'!$I$29</c:f>
              <c:strCache>
                <c:ptCount val="1"/>
                <c:pt idx="0">
                  <c:v>x86 Debug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dPt>
            <c:idx val="23"/>
            <c:invertIfNegative val="0"/>
            <c:bubble3D val="0"/>
          </c:dPt>
          <c:dPt>
            <c:idx val="25"/>
            <c:invertIfNegative val="0"/>
            <c:bubble3D val="0"/>
          </c:dPt>
          <c:cat>
            <c:strRef>
              <c:f>'Debug v. Release'!$F$30:$F$55</c:f>
              <c:strCache>
                <c:ptCount val="26"/>
                <c:pt idx="0">
                  <c:v>Big int Dictionary: 1 Adding items</c:v>
                </c:pt>
                <c:pt idx="1">
                  <c:v>Big int Dictionary: 2 Running queries</c:v>
                </c:pt>
                <c:pt idx="2">
                  <c:v>Big int Dictionary: 3 Removing</c:v>
                </c:pt>
                <c:pt idx="3">
                  <c:v>Big string Dictionary: 0 Ints to strings</c:v>
                </c:pt>
                <c:pt idx="4">
                  <c:v>Big string Dictionary: 1 Adding items</c:v>
                </c:pt>
                <c:pt idx="5">
                  <c:v>Big string Dictionary: 2 Running queries</c:v>
                </c:pt>
                <c:pt idx="6">
                  <c:v>Big string Dictionary: 3 Removing</c:v>
                </c:pt>
                <c:pt idx="7">
                  <c:v>Generic sum: double</c:v>
                </c:pt>
                <c:pt idx="8">
                  <c:v>Generic sum: FPI8</c:v>
                </c:pt>
                <c:pt idx="9">
                  <c:v>Generic sum: int</c:v>
                </c:pt>
                <c:pt idx="10">
                  <c:v>Generic sum: int via IMath</c:v>
                </c:pt>
                <c:pt idx="11">
                  <c:v>Generic sum: int without generics</c:v>
                </c:pt>
                <c:pt idx="12">
                  <c:v>Simple arithmetic: double</c:v>
                </c:pt>
                <c:pt idx="13">
                  <c:v>Simple arithmetic: float</c:v>
                </c:pt>
                <c:pt idx="14">
                  <c:v>Simple arithmetic: FPI8</c:v>
                </c:pt>
                <c:pt idx="15">
                  <c:v>Simple arithmetic: FPL16</c:v>
                </c:pt>
                <c:pt idx="16">
                  <c:v>Simple arithmetic: int</c:v>
                </c:pt>
                <c:pt idx="17">
                  <c:v>Simple arithmetic: long</c:v>
                </c:pt>
                <c:pt idx="18">
                  <c:v>Simple parsing: 1 Read to end (x20)</c:v>
                </c:pt>
                <c:pt idx="19">
                  <c:v>Simple parsing: 2 Read lines (x20)</c:v>
                </c:pt>
                <c:pt idx="20">
                  <c:v>Simple parsing: 3 Parse (x20)</c:v>
                </c:pt>
                <c:pt idx="21">
                  <c:v>Simple parsing: 4 Sort (x20)</c:v>
                </c:pt>
                <c:pt idx="22">
                  <c:v>Square root: double</c:v>
                </c:pt>
                <c:pt idx="23">
                  <c:v>Square root: FPL16</c:v>
                </c:pt>
                <c:pt idx="24">
                  <c:v>Square root: uint</c:v>
                </c:pt>
                <c:pt idx="25">
                  <c:v>Square root: ulong</c:v>
                </c:pt>
              </c:strCache>
            </c:strRef>
          </c:cat>
          <c:val>
            <c:numRef>
              <c:f>'Debug v. Release'!$I$30:$I$55</c:f>
              <c:numCache>
                <c:formatCode>0.00</c:formatCode>
                <c:ptCount val="26"/>
                <c:pt idx="0">
                  <c:v>1.3111782477341389</c:v>
                </c:pt>
                <c:pt idx="1">
                  <c:v>1.2639593908629441</c:v>
                </c:pt>
                <c:pt idx="2">
                  <c:v>1.2192513368983957</c:v>
                </c:pt>
                <c:pt idx="3">
                  <c:v>1.0416925948973241</c:v>
                </c:pt>
                <c:pt idx="4">
                  <c:v>0.99178321678321679</c:v>
                </c:pt>
                <c:pt idx="5">
                  <c:v>0.98843512829779545</c:v>
                </c:pt>
                <c:pt idx="6">
                  <c:v>1.0188679245283019</c:v>
                </c:pt>
                <c:pt idx="7">
                  <c:v>8.6647230320699702</c:v>
                </c:pt>
                <c:pt idx="8">
                  <c:v>14.397435897435898</c:v>
                </c:pt>
                <c:pt idx="9">
                  <c:v>10.503311258278147</c:v>
                </c:pt>
                <c:pt idx="10">
                  <c:v>3.1022304832713754</c:v>
                </c:pt>
                <c:pt idx="11">
                  <c:v>7.1575342465753424</c:v>
                </c:pt>
                <c:pt idx="12">
                  <c:v>1.2745098039215688</c:v>
                </c:pt>
                <c:pt idx="13">
                  <c:v>1.4561403508771931</c:v>
                </c:pt>
                <c:pt idx="14">
                  <c:v>7.8846153846153841</c:v>
                </c:pt>
                <c:pt idx="15">
                  <c:v>3.1454545454545455</c:v>
                </c:pt>
                <c:pt idx="16">
                  <c:v>1.2702702702702704</c:v>
                </c:pt>
                <c:pt idx="17">
                  <c:v>1.096774193548387</c:v>
                </c:pt>
                <c:pt idx="18">
                  <c:v>0.8833333333333333</c:v>
                </c:pt>
                <c:pt idx="19">
                  <c:v>1</c:v>
                </c:pt>
                <c:pt idx="20">
                  <c:v>1.0714285714285714</c:v>
                </c:pt>
                <c:pt idx="21">
                  <c:v>1.1007751937984496</c:v>
                </c:pt>
                <c:pt idx="22">
                  <c:v>1.9692307692307691</c:v>
                </c:pt>
                <c:pt idx="23">
                  <c:v>1.8282022044849866</c:v>
                </c:pt>
                <c:pt idx="24">
                  <c:v>3.0413043478260868</c:v>
                </c:pt>
                <c:pt idx="25">
                  <c:v>1.9038238702201622</c:v>
                </c:pt>
              </c:numCache>
            </c:numRef>
          </c:val>
        </c:ser>
        <c:ser>
          <c:idx val="3"/>
          <c:order val="3"/>
          <c:tx>
            <c:strRef>
              <c:f>'Debug v. Release'!$J$29</c:f>
              <c:strCache>
                <c:ptCount val="1"/>
                <c:pt idx="0">
                  <c:v>x64 Debug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f>'Debug v. Release'!$F$30:$F$55</c:f>
              <c:strCache>
                <c:ptCount val="26"/>
                <c:pt idx="0">
                  <c:v>Big int Dictionary: 1 Adding items</c:v>
                </c:pt>
                <c:pt idx="1">
                  <c:v>Big int Dictionary: 2 Running queries</c:v>
                </c:pt>
                <c:pt idx="2">
                  <c:v>Big int Dictionary: 3 Removing</c:v>
                </c:pt>
                <c:pt idx="3">
                  <c:v>Big string Dictionary: 0 Ints to strings</c:v>
                </c:pt>
                <c:pt idx="4">
                  <c:v>Big string Dictionary: 1 Adding items</c:v>
                </c:pt>
                <c:pt idx="5">
                  <c:v>Big string Dictionary: 2 Running queries</c:v>
                </c:pt>
                <c:pt idx="6">
                  <c:v>Big string Dictionary: 3 Removing</c:v>
                </c:pt>
                <c:pt idx="7">
                  <c:v>Generic sum: double</c:v>
                </c:pt>
                <c:pt idx="8">
                  <c:v>Generic sum: FPI8</c:v>
                </c:pt>
                <c:pt idx="9">
                  <c:v>Generic sum: int</c:v>
                </c:pt>
                <c:pt idx="10">
                  <c:v>Generic sum: int via IMath</c:v>
                </c:pt>
                <c:pt idx="11">
                  <c:v>Generic sum: int without generics</c:v>
                </c:pt>
                <c:pt idx="12">
                  <c:v>Simple arithmetic: double</c:v>
                </c:pt>
                <c:pt idx="13">
                  <c:v>Simple arithmetic: float</c:v>
                </c:pt>
                <c:pt idx="14">
                  <c:v>Simple arithmetic: FPI8</c:v>
                </c:pt>
                <c:pt idx="15">
                  <c:v>Simple arithmetic: FPL16</c:v>
                </c:pt>
                <c:pt idx="16">
                  <c:v>Simple arithmetic: int</c:v>
                </c:pt>
                <c:pt idx="17">
                  <c:v>Simple arithmetic: long</c:v>
                </c:pt>
                <c:pt idx="18">
                  <c:v>Simple parsing: 1 Read to end (x20)</c:v>
                </c:pt>
                <c:pt idx="19">
                  <c:v>Simple parsing: 2 Read lines (x20)</c:v>
                </c:pt>
                <c:pt idx="20">
                  <c:v>Simple parsing: 3 Parse (x20)</c:v>
                </c:pt>
                <c:pt idx="21">
                  <c:v>Simple parsing: 4 Sort (x20)</c:v>
                </c:pt>
                <c:pt idx="22">
                  <c:v>Square root: double</c:v>
                </c:pt>
                <c:pt idx="23">
                  <c:v>Square root: FPL16</c:v>
                </c:pt>
                <c:pt idx="24">
                  <c:v>Square root: uint</c:v>
                </c:pt>
                <c:pt idx="25">
                  <c:v>Square root: ulong</c:v>
                </c:pt>
              </c:strCache>
            </c:strRef>
          </c:cat>
          <c:val>
            <c:numRef>
              <c:f>'Debug v. Release'!$J$30:$J$55</c:f>
              <c:numCache>
                <c:formatCode>0.00</c:formatCode>
                <c:ptCount val="26"/>
                <c:pt idx="0">
                  <c:v>1.1873111782477341</c:v>
                </c:pt>
                <c:pt idx="1">
                  <c:v>1.2842639593908629</c:v>
                </c:pt>
                <c:pt idx="2">
                  <c:v>1.4171122994652408</c:v>
                </c:pt>
                <c:pt idx="3">
                  <c:v>0.77349097697573121</c:v>
                </c:pt>
                <c:pt idx="4">
                  <c:v>0.73269230769230764</c:v>
                </c:pt>
                <c:pt idx="5">
                  <c:v>0.79291651608239977</c:v>
                </c:pt>
                <c:pt idx="6">
                  <c:v>0.7924528301886794</c:v>
                </c:pt>
                <c:pt idx="7">
                  <c:v>4.8134110787172011</c:v>
                </c:pt>
                <c:pt idx="8">
                  <c:v>17.134615384615383</c:v>
                </c:pt>
                <c:pt idx="9">
                  <c:v>10.728476821192054</c:v>
                </c:pt>
                <c:pt idx="10">
                  <c:v>3.470260223048327</c:v>
                </c:pt>
                <c:pt idx="11">
                  <c:v>7.7808219178082192</c:v>
                </c:pt>
                <c:pt idx="12">
                  <c:v>2.7058823529411771</c:v>
                </c:pt>
                <c:pt idx="13">
                  <c:v>1.9649122807017543</c:v>
                </c:pt>
                <c:pt idx="14">
                  <c:v>12</c:v>
                </c:pt>
                <c:pt idx="15">
                  <c:v>2.1818181818181817</c:v>
                </c:pt>
                <c:pt idx="16">
                  <c:v>2.1891891891891895</c:v>
                </c:pt>
                <c:pt idx="17">
                  <c:v>0.83870967741935487</c:v>
                </c:pt>
                <c:pt idx="18">
                  <c:v>1.45</c:v>
                </c:pt>
                <c:pt idx="19">
                  <c:v>1.08</c:v>
                </c:pt>
                <c:pt idx="20">
                  <c:v>1.1357142857142857</c:v>
                </c:pt>
                <c:pt idx="21">
                  <c:v>1.0607235142118863</c:v>
                </c:pt>
                <c:pt idx="22">
                  <c:v>1.0461538461538462</c:v>
                </c:pt>
                <c:pt idx="23">
                  <c:v>1.6472824021284682</c:v>
                </c:pt>
                <c:pt idx="24">
                  <c:v>3.465217391304348</c:v>
                </c:pt>
                <c:pt idx="25">
                  <c:v>1.9559675550405562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98401664"/>
        <c:axId val="98403456"/>
      </c:barChart>
      <c:catAx>
        <c:axId val="98401664"/>
        <c:scaling>
          <c:orientation val="maxMin"/>
        </c:scaling>
        <c:delete val="0"/>
        <c:axPos val="l"/>
        <c:majorTickMark val="none"/>
        <c:minorTickMark val="none"/>
        <c:tickLblPos val="nextTo"/>
        <c:crossAx val="98403456"/>
        <c:crosses val="autoZero"/>
        <c:auto val="1"/>
        <c:lblAlgn val="ctr"/>
        <c:lblOffset val="100"/>
        <c:noMultiLvlLbl val="0"/>
      </c:catAx>
      <c:valAx>
        <c:axId val="98403456"/>
        <c:scaling>
          <c:orientation val="minMax"/>
          <c:max val="38"/>
          <c:min val="0"/>
        </c:scaling>
        <c:delete val="0"/>
        <c:axPos val="t"/>
        <c:majorGridlines/>
        <c:numFmt formatCode="0.00" sourceLinked="1"/>
        <c:majorTickMark val="none"/>
        <c:minorTickMark val="none"/>
        <c:tickLblPos val="nextTo"/>
        <c:crossAx val="984016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C# Dictionary vs C++ stdext::hash_map</a:t>
            </a:r>
          </a:p>
        </c:rich>
      </c:tx>
      <c:layout>
        <c:manualLayout>
          <c:xMode val="edge"/>
          <c:yMode val="edge"/>
          <c:x val="1.7102347602933509E-2"/>
          <c:y val="2.13618127600667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704235875625037"/>
          <c:y val="0.18113684469793181"/>
          <c:w val="0.71884169588290514"/>
          <c:h val="0.7997980439644047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Hashtables!$B$1</c:f>
              <c:strCache>
                <c:ptCount val="1"/>
                <c:pt idx="0">
                  <c:v>C++ x86</c:v>
                </c:pt>
              </c:strCache>
            </c:strRef>
          </c:tx>
          <c:invertIfNegative val="0"/>
          <c:cat>
            <c:strRef>
              <c:f>Hashtables!$A$2:$A$8</c:f>
              <c:strCache>
                <c:ptCount val="7"/>
                <c:pt idx="0">
                  <c:v>Big int hashtable: 1 Adding items</c:v>
                </c:pt>
                <c:pt idx="1">
                  <c:v>Big int hashtable: 2 Running queries</c:v>
                </c:pt>
                <c:pt idx="2">
                  <c:v>Big int hashtable: 3 Removing items</c:v>
                </c:pt>
                <c:pt idx="3">
                  <c:v>Big string hashtable: 0 Ints to strings</c:v>
                </c:pt>
                <c:pt idx="4">
                  <c:v>Big string hashtable: 1 Adding items </c:v>
                </c:pt>
                <c:pt idx="5">
                  <c:v>Big string hashtable: 2 Running queries</c:v>
                </c:pt>
                <c:pt idx="6">
                  <c:v>Big string hashtable: 3 Removing items </c:v>
                </c:pt>
              </c:strCache>
            </c:strRef>
          </c:cat>
          <c:val>
            <c:numRef>
              <c:f>Hashtables!$B$2:$B$8</c:f>
              <c:numCache>
                <c:formatCode>General</c:formatCode>
                <c:ptCount val="7"/>
                <c:pt idx="0">
                  <c:v>4.5549999999999997</c:v>
                </c:pt>
                <c:pt idx="1">
                  <c:v>1.042</c:v>
                </c:pt>
                <c:pt idx="2">
                  <c:v>2.68</c:v>
                </c:pt>
                <c:pt idx="3">
                  <c:v>1.1479999999999999</c:v>
                </c:pt>
                <c:pt idx="4">
                  <c:v>12.595000000000001</c:v>
                </c:pt>
                <c:pt idx="5">
                  <c:v>3.101</c:v>
                </c:pt>
                <c:pt idx="6">
                  <c:v>4.125</c:v>
                </c:pt>
              </c:numCache>
            </c:numRef>
          </c:val>
        </c:ser>
        <c:ser>
          <c:idx val="1"/>
          <c:order val="1"/>
          <c:tx>
            <c:strRef>
              <c:f>Hashtables!$C$1</c:f>
              <c:strCache>
                <c:ptCount val="1"/>
                <c:pt idx="0">
                  <c:v>C++ x64</c:v>
                </c:pt>
              </c:strCache>
            </c:strRef>
          </c:tx>
          <c:invertIfNegative val="0"/>
          <c:cat>
            <c:strRef>
              <c:f>Hashtables!$A$2:$A$8</c:f>
              <c:strCache>
                <c:ptCount val="7"/>
                <c:pt idx="0">
                  <c:v>Big int hashtable: 1 Adding items</c:v>
                </c:pt>
                <c:pt idx="1">
                  <c:v>Big int hashtable: 2 Running queries</c:v>
                </c:pt>
                <c:pt idx="2">
                  <c:v>Big int hashtable: 3 Removing items</c:v>
                </c:pt>
                <c:pt idx="3">
                  <c:v>Big string hashtable: 0 Ints to strings</c:v>
                </c:pt>
                <c:pt idx="4">
                  <c:v>Big string hashtable: 1 Adding items </c:v>
                </c:pt>
                <c:pt idx="5">
                  <c:v>Big string hashtable: 2 Running queries</c:v>
                </c:pt>
                <c:pt idx="6">
                  <c:v>Big string hashtable: 3 Removing items </c:v>
                </c:pt>
              </c:strCache>
            </c:strRef>
          </c:cat>
          <c:val>
            <c:numRef>
              <c:f>Hashtables!$C$2:$C$8</c:f>
              <c:numCache>
                <c:formatCode>General</c:formatCode>
                <c:ptCount val="7"/>
                <c:pt idx="0">
                  <c:v>4.9329999999999998</c:v>
                </c:pt>
                <c:pt idx="1">
                  <c:v>1.226</c:v>
                </c:pt>
                <c:pt idx="2">
                  <c:v>2.855</c:v>
                </c:pt>
                <c:pt idx="3">
                  <c:v>0.79200000000000004</c:v>
                </c:pt>
                <c:pt idx="4">
                  <c:v>11.391</c:v>
                </c:pt>
                <c:pt idx="5">
                  <c:v>2.9670000000000001</c:v>
                </c:pt>
                <c:pt idx="6">
                  <c:v>4.0119999999999996</c:v>
                </c:pt>
              </c:numCache>
            </c:numRef>
          </c:val>
        </c:ser>
        <c:ser>
          <c:idx val="2"/>
          <c:order val="2"/>
          <c:tx>
            <c:strRef>
              <c:f>Hashtables!$D$1</c:f>
              <c:strCache>
                <c:ptCount val="1"/>
                <c:pt idx="0">
                  <c:v>C# x86</c:v>
                </c:pt>
              </c:strCache>
            </c:strRef>
          </c:tx>
          <c:spPr>
            <a:solidFill>
              <a:srgbClr val="960000"/>
            </a:solidFill>
          </c:spPr>
          <c:invertIfNegative val="0"/>
          <c:cat>
            <c:strRef>
              <c:f>Hashtables!$A$2:$A$8</c:f>
              <c:strCache>
                <c:ptCount val="7"/>
                <c:pt idx="0">
                  <c:v>Big int hashtable: 1 Adding items</c:v>
                </c:pt>
                <c:pt idx="1">
                  <c:v>Big int hashtable: 2 Running queries</c:v>
                </c:pt>
                <c:pt idx="2">
                  <c:v>Big int hashtable: 3 Removing items</c:v>
                </c:pt>
                <c:pt idx="3">
                  <c:v>Big string hashtable: 0 Ints to strings</c:v>
                </c:pt>
                <c:pt idx="4">
                  <c:v>Big string hashtable: 1 Adding items </c:v>
                </c:pt>
                <c:pt idx="5">
                  <c:v>Big string hashtable: 2 Running queries</c:v>
                </c:pt>
                <c:pt idx="6">
                  <c:v>Big string hashtable: 3 Removing items </c:v>
                </c:pt>
              </c:strCache>
            </c:strRef>
          </c:cat>
          <c:val>
            <c:numRef>
              <c:f>Hashtables!$D$2:$D$8</c:f>
              <c:numCache>
                <c:formatCode>General</c:formatCode>
                <c:ptCount val="7"/>
                <c:pt idx="0">
                  <c:v>0.33100000000000002</c:v>
                </c:pt>
                <c:pt idx="1">
                  <c:v>0.19700000000000001</c:v>
                </c:pt>
                <c:pt idx="2">
                  <c:v>0.187</c:v>
                </c:pt>
                <c:pt idx="3">
                  <c:v>1.607</c:v>
                </c:pt>
                <c:pt idx="4">
                  <c:v>5.72</c:v>
                </c:pt>
                <c:pt idx="5">
                  <c:v>2.7669999999999999</c:v>
                </c:pt>
                <c:pt idx="6">
                  <c:v>2.7559999999999998</c:v>
                </c:pt>
              </c:numCache>
            </c:numRef>
          </c:val>
        </c:ser>
        <c:ser>
          <c:idx val="3"/>
          <c:order val="3"/>
          <c:tx>
            <c:strRef>
              <c:f>Hashtables!$E$1</c:f>
              <c:strCache>
                <c:ptCount val="1"/>
                <c:pt idx="0">
                  <c:v>C# x64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Hashtables!$A$2:$A$8</c:f>
              <c:strCache>
                <c:ptCount val="7"/>
                <c:pt idx="0">
                  <c:v>Big int hashtable: 1 Adding items</c:v>
                </c:pt>
                <c:pt idx="1">
                  <c:v>Big int hashtable: 2 Running queries</c:v>
                </c:pt>
                <c:pt idx="2">
                  <c:v>Big int hashtable: 3 Removing items</c:v>
                </c:pt>
                <c:pt idx="3">
                  <c:v>Big string hashtable: 0 Ints to strings</c:v>
                </c:pt>
                <c:pt idx="4">
                  <c:v>Big string hashtable: 1 Adding items </c:v>
                </c:pt>
                <c:pt idx="5">
                  <c:v>Big string hashtable: 2 Running queries</c:v>
                </c:pt>
                <c:pt idx="6">
                  <c:v>Big string hashtable: 3 Removing items </c:v>
                </c:pt>
              </c:strCache>
            </c:strRef>
          </c:cat>
          <c:val>
            <c:numRef>
              <c:f>Hashtables!$E$2:$E$8</c:f>
              <c:numCache>
                <c:formatCode>General</c:formatCode>
                <c:ptCount val="7"/>
                <c:pt idx="0">
                  <c:v>0.30599999999999999</c:v>
                </c:pt>
                <c:pt idx="1">
                  <c:v>0.23400000000000001</c:v>
                </c:pt>
                <c:pt idx="2">
                  <c:v>0.23400000000000001</c:v>
                </c:pt>
                <c:pt idx="3">
                  <c:v>1.196</c:v>
                </c:pt>
                <c:pt idx="4">
                  <c:v>3.8479999999999999</c:v>
                </c:pt>
                <c:pt idx="5">
                  <c:v>2.08</c:v>
                </c:pt>
                <c:pt idx="6">
                  <c:v>2.0339999999999998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222464"/>
        <c:axId val="98224000"/>
      </c:barChart>
      <c:catAx>
        <c:axId val="98222464"/>
        <c:scaling>
          <c:orientation val="maxMin"/>
        </c:scaling>
        <c:delete val="0"/>
        <c:axPos val="l"/>
        <c:majorTickMark val="none"/>
        <c:minorTickMark val="none"/>
        <c:tickLblPos val="nextTo"/>
        <c:crossAx val="98224000"/>
        <c:crosses val="autoZero"/>
        <c:auto val="1"/>
        <c:lblAlgn val="ctr"/>
        <c:lblOffset val="100"/>
        <c:noMultiLvlLbl val="0"/>
      </c:catAx>
      <c:valAx>
        <c:axId val="98224000"/>
        <c:scaling>
          <c:orientation val="minMax"/>
          <c:max val="12.6"/>
          <c:min val="0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seconds (lower is better)</a:t>
                </a:r>
              </a:p>
            </c:rich>
          </c:tx>
          <c:layout>
            <c:manualLayout>
              <c:xMode val="edge"/>
              <c:yMode val="edge"/>
              <c:x val="0.51632941867667992"/>
              <c:y val="4.3280762925162211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8222464"/>
        <c:crosses val="autoZero"/>
        <c:crossBetween val="between"/>
        <c:majorUnit val="1"/>
      </c:valAx>
    </c:plotArea>
    <c:legend>
      <c:legendPos val="r"/>
      <c:layout>
        <c:manualLayout>
          <c:xMode val="edge"/>
          <c:yMode val="edge"/>
          <c:x val="0.83723882144528772"/>
          <c:y val="0.21059967210843514"/>
          <c:w val="7.9861422431685092E-2"/>
          <c:h val="0.28282171473433854"/>
        </c:manualLayout>
      </c:layout>
      <c:overlay val="0"/>
      <c:spPr>
        <a:solidFill>
          <a:schemeClr val="bg1"/>
        </a:solidFill>
        <a:ln>
          <a:solidFill>
            <a:schemeClr val="accent1">
              <a:shade val="95000"/>
              <a:satMod val="105000"/>
            </a:schemeClr>
          </a:solidFill>
        </a:ln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C# Dictionary vs C++ </a:t>
            </a:r>
            <a:r>
              <a:rPr lang="en-US" i="1"/>
              <a:t>custom</a:t>
            </a:r>
            <a:r>
              <a:rPr lang="en-US"/>
              <a:t> hash_map</a:t>
            </a:r>
          </a:p>
        </c:rich>
      </c:tx>
      <c:layout>
        <c:manualLayout>
          <c:xMode val="edge"/>
          <c:yMode val="edge"/>
          <c:x val="1.7102347602933509E-2"/>
          <c:y val="2.13618127600667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71960001062859"/>
          <c:y val="0.18504684320345333"/>
          <c:w val="0.70962448591563854"/>
          <c:h val="0.7997980439644047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Hashtables!$G$1</c:f>
              <c:strCache>
                <c:ptCount val="1"/>
                <c:pt idx="0">
                  <c:v>C++ x86</c:v>
                </c:pt>
              </c:strCache>
            </c:strRef>
          </c:tx>
          <c:invertIfNegative val="0"/>
          <c:cat>
            <c:strRef>
              <c:f>Hashtables!$F$2:$F$8</c:f>
              <c:strCache>
                <c:ptCount val="7"/>
                <c:pt idx="0">
                  <c:v>Big int hashtable: 1 Adding items</c:v>
                </c:pt>
                <c:pt idx="1">
                  <c:v>Big int hashtable: 2 Running queries</c:v>
                </c:pt>
                <c:pt idx="2">
                  <c:v>Big int hashtable: 3 Removing items</c:v>
                </c:pt>
                <c:pt idx="3">
                  <c:v>Big string hashtable: 0 Ints to strings</c:v>
                </c:pt>
                <c:pt idx="4">
                  <c:v>Big string hashtable: 1 Adding items </c:v>
                </c:pt>
                <c:pt idx="5">
                  <c:v>Big string hashtable: 2 Running queries</c:v>
                </c:pt>
                <c:pt idx="6">
                  <c:v>Big string hashtable: 3 Removing items </c:v>
                </c:pt>
              </c:strCache>
            </c:strRef>
          </c:cat>
          <c:val>
            <c:numRef>
              <c:f>Hashtables!$G$2:$G$8</c:f>
              <c:numCache>
                <c:formatCode>General</c:formatCode>
                <c:ptCount val="7"/>
                <c:pt idx="0">
                  <c:v>0.39</c:v>
                </c:pt>
                <c:pt idx="1">
                  <c:v>9.4E-2</c:v>
                </c:pt>
                <c:pt idx="2">
                  <c:v>0.11799999999999999</c:v>
                </c:pt>
                <c:pt idx="3">
                  <c:v>1.1319999999999999</c:v>
                </c:pt>
                <c:pt idx="4">
                  <c:v>6.7830000000000004</c:v>
                </c:pt>
                <c:pt idx="5">
                  <c:v>3.077</c:v>
                </c:pt>
                <c:pt idx="6">
                  <c:v>4.33</c:v>
                </c:pt>
              </c:numCache>
            </c:numRef>
          </c:val>
        </c:ser>
        <c:ser>
          <c:idx val="1"/>
          <c:order val="1"/>
          <c:tx>
            <c:strRef>
              <c:f>Hashtables!$H$1</c:f>
              <c:strCache>
                <c:ptCount val="1"/>
                <c:pt idx="0">
                  <c:v>C++ x64</c:v>
                </c:pt>
              </c:strCache>
            </c:strRef>
          </c:tx>
          <c:invertIfNegative val="0"/>
          <c:cat>
            <c:strRef>
              <c:f>Hashtables!$F$2:$F$8</c:f>
              <c:strCache>
                <c:ptCount val="7"/>
                <c:pt idx="0">
                  <c:v>Big int hashtable: 1 Adding items</c:v>
                </c:pt>
                <c:pt idx="1">
                  <c:v>Big int hashtable: 2 Running queries</c:v>
                </c:pt>
                <c:pt idx="2">
                  <c:v>Big int hashtable: 3 Removing items</c:v>
                </c:pt>
                <c:pt idx="3">
                  <c:v>Big string hashtable: 0 Ints to strings</c:v>
                </c:pt>
                <c:pt idx="4">
                  <c:v>Big string hashtable: 1 Adding items </c:v>
                </c:pt>
                <c:pt idx="5">
                  <c:v>Big string hashtable: 2 Running queries</c:v>
                </c:pt>
                <c:pt idx="6">
                  <c:v>Big string hashtable: 3 Removing items </c:v>
                </c:pt>
              </c:strCache>
            </c:strRef>
          </c:cat>
          <c:val>
            <c:numRef>
              <c:f>Hashtables!$H$2:$H$8</c:f>
              <c:numCache>
                <c:formatCode>General</c:formatCode>
                <c:ptCount val="7"/>
                <c:pt idx="0">
                  <c:v>0.40300000000000002</c:v>
                </c:pt>
                <c:pt idx="1">
                  <c:v>8.4000000000000005E-2</c:v>
                </c:pt>
                <c:pt idx="2">
                  <c:v>0.122</c:v>
                </c:pt>
                <c:pt idx="3">
                  <c:v>0.78</c:v>
                </c:pt>
                <c:pt idx="4">
                  <c:v>4.7770000000000001</c:v>
                </c:pt>
                <c:pt idx="5">
                  <c:v>2.8109999999999999</c:v>
                </c:pt>
                <c:pt idx="6">
                  <c:v>3.2229999999999999</c:v>
                </c:pt>
              </c:numCache>
            </c:numRef>
          </c:val>
        </c:ser>
        <c:ser>
          <c:idx val="2"/>
          <c:order val="2"/>
          <c:tx>
            <c:strRef>
              <c:f>Hashtables!$I$1</c:f>
              <c:strCache>
                <c:ptCount val="1"/>
                <c:pt idx="0">
                  <c:v>C# x86</c:v>
                </c:pt>
              </c:strCache>
            </c:strRef>
          </c:tx>
          <c:spPr>
            <a:solidFill>
              <a:srgbClr val="960000"/>
            </a:solidFill>
          </c:spPr>
          <c:invertIfNegative val="0"/>
          <c:cat>
            <c:strRef>
              <c:f>Hashtables!$F$2:$F$8</c:f>
              <c:strCache>
                <c:ptCount val="7"/>
                <c:pt idx="0">
                  <c:v>Big int hashtable: 1 Adding items</c:v>
                </c:pt>
                <c:pt idx="1">
                  <c:v>Big int hashtable: 2 Running queries</c:v>
                </c:pt>
                <c:pt idx="2">
                  <c:v>Big int hashtable: 3 Removing items</c:v>
                </c:pt>
                <c:pt idx="3">
                  <c:v>Big string hashtable: 0 Ints to strings</c:v>
                </c:pt>
                <c:pt idx="4">
                  <c:v>Big string hashtable: 1 Adding items </c:v>
                </c:pt>
                <c:pt idx="5">
                  <c:v>Big string hashtable: 2 Running queries</c:v>
                </c:pt>
                <c:pt idx="6">
                  <c:v>Big string hashtable: 3 Removing items </c:v>
                </c:pt>
              </c:strCache>
            </c:strRef>
          </c:cat>
          <c:val>
            <c:numRef>
              <c:f>Hashtables!$I$2:$I$8</c:f>
              <c:numCache>
                <c:formatCode>General</c:formatCode>
                <c:ptCount val="7"/>
                <c:pt idx="0">
                  <c:v>0.33100000000000002</c:v>
                </c:pt>
                <c:pt idx="1">
                  <c:v>0.19700000000000001</c:v>
                </c:pt>
                <c:pt idx="2">
                  <c:v>0.187</c:v>
                </c:pt>
                <c:pt idx="3">
                  <c:v>1.607</c:v>
                </c:pt>
                <c:pt idx="4">
                  <c:v>5.72</c:v>
                </c:pt>
                <c:pt idx="5">
                  <c:v>2.7669999999999999</c:v>
                </c:pt>
                <c:pt idx="6">
                  <c:v>2.7559999999999998</c:v>
                </c:pt>
              </c:numCache>
            </c:numRef>
          </c:val>
        </c:ser>
        <c:ser>
          <c:idx val="3"/>
          <c:order val="3"/>
          <c:tx>
            <c:strRef>
              <c:f>Hashtables!$J$1</c:f>
              <c:strCache>
                <c:ptCount val="1"/>
                <c:pt idx="0">
                  <c:v>C# x64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Hashtables!$F$2:$F$8</c:f>
              <c:strCache>
                <c:ptCount val="7"/>
                <c:pt idx="0">
                  <c:v>Big int hashtable: 1 Adding items</c:v>
                </c:pt>
                <c:pt idx="1">
                  <c:v>Big int hashtable: 2 Running queries</c:v>
                </c:pt>
                <c:pt idx="2">
                  <c:v>Big int hashtable: 3 Removing items</c:v>
                </c:pt>
                <c:pt idx="3">
                  <c:v>Big string hashtable: 0 Ints to strings</c:v>
                </c:pt>
                <c:pt idx="4">
                  <c:v>Big string hashtable: 1 Adding items </c:v>
                </c:pt>
                <c:pt idx="5">
                  <c:v>Big string hashtable: 2 Running queries</c:v>
                </c:pt>
                <c:pt idx="6">
                  <c:v>Big string hashtable: 3 Removing items </c:v>
                </c:pt>
              </c:strCache>
            </c:strRef>
          </c:cat>
          <c:val>
            <c:numRef>
              <c:f>Hashtables!$J$2:$J$8</c:f>
              <c:numCache>
                <c:formatCode>General</c:formatCode>
                <c:ptCount val="7"/>
                <c:pt idx="0">
                  <c:v>0.30599999999999999</c:v>
                </c:pt>
                <c:pt idx="1">
                  <c:v>0.23400000000000001</c:v>
                </c:pt>
                <c:pt idx="2">
                  <c:v>0.23400000000000001</c:v>
                </c:pt>
                <c:pt idx="3">
                  <c:v>1.196</c:v>
                </c:pt>
                <c:pt idx="4">
                  <c:v>3.8479999999999999</c:v>
                </c:pt>
                <c:pt idx="5">
                  <c:v>2.08</c:v>
                </c:pt>
                <c:pt idx="6">
                  <c:v>2.0339999999999998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267904"/>
        <c:axId val="98269440"/>
      </c:barChart>
      <c:catAx>
        <c:axId val="98267904"/>
        <c:scaling>
          <c:orientation val="maxMin"/>
        </c:scaling>
        <c:delete val="0"/>
        <c:axPos val="l"/>
        <c:majorTickMark val="none"/>
        <c:minorTickMark val="none"/>
        <c:tickLblPos val="nextTo"/>
        <c:crossAx val="98269440"/>
        <c:crosses val="autoZero"/>
        <c:auto val="1"/>
        <c:lblAlgn val="ctr"/>
        <c:lblOffset val="100"/>
        <c:noMultiLvlLbl val="0"/>
      </c:catAx>
      <c:valAx>
        <c:axId val="98269440"/>
        <c:scaling>
          <c:orientation val="minMax"/>
          <c:max val="7"/>
          <c:min val="0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seconds (lower is better)</a:t>
                </a:r>
              </a:p>
            </c:rich>
          </c:tx>
          <c:layout>
            <c:manualLayout>
              <c:xMode val="edge"/>
              <c:yMode val="edge"/>
              <c:x val="0.51337649176313371"/>
              <c:y val="5.1892137162961136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8267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773376683578375"/>
          <c:y val="0.21915936362980379"/>
          <c:w val="7.349754509032827E-2"/>
          <c:h val="0.25752253993635749"/>
        </c:manualLayout>
      </c:layout>
      <c:overlay val="0"/>
      <c:spPr>
        <a:ln>
          <a:solidFill>
            <a:schemeClr val="accent1">
              <a:shade val="95000"/>
              <a:satMod val="105000"/>
            </a:schemeClr>
          </a:solidFill>
        </a:ln>
      </c:spPr>
      <c:txPr>
        <a:bodyPr/>
        <a:lstStyle/>
        <a:p>
          <a:pPr>
            <a:defRPr b="1" i="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C# Dictionary vs C++ hash_map: ARM</a:t>
            </a:r>
          </a:p>
        </c:rich>
      </c:tx>
      <c:layout>
        <c:manualLayout>
          <c:xMode val="edge"/>
          <c:yMode val="edge"/>
          <c:x val="1.2602912824873269E-2"/>
          <c:y val="2.13618127600667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71960001062859"/>
          <c:y val="0.18504684320345333"/>
          <c:w val="0.70962448591563854"/>
          <c:h val="0.7997980439644047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Hashtables!$B$10</c:f>
              <c:strCache>
                <c:ptCount val="1"/>
                <c:pt idx="0">
                  <c:v>C++ ARM (stdext::hash_map)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strRef>
              <c:f>Hashtables!$A$11:$A$17</c:f>
              <c:strCache>
                <c:ptCount val="7"/>
                <c:pt idx="0">
                  <c:v>Big int hashtable: 1 Adding items</c:v>
                </c:pt>
                <c:pt idx="1">
                  <c:v>Big int hashtable: 2 Running queries</c:v>
                </c:pt>
                <c:pt idx="2">
                  <c:v>Big int hashtable: 3 Removing items</c:v>
                </c:pt>
                <c:pt idx="3">
                  <c:v>Big string hashtable: 0 Ints to strings</c:v>
                </c:pt>
                <c:pt idx="4">
                  <c:v>Big string hashtable: 1 Adding items </c:v>
                </c:pt>
                <c:pt idx="5">
                  <c:v>Big string hashtable: 2 Running queries</c:v>
                </c:pt>
                <c:pt idx="6">
                  <c:v>Big string hashtable: 3 Removing items </c:v>
                </c:pt>
              </c:strCache>
            </c:strRef>
          </c:cat>
          <c:val>
            <c:numRef>
              <c:f>Hashtables!$B$11:$B$17</c:f>
              <c:numCache>
                <c:formatCode>General</c:formatCode>
                <c:ptCount val="7"/>
                <c:pt idx="0">
                  <c:v>13.019</c:v>
                </c:pt>
                <c:pt idx="1">
                  <c:v>1.7250000000000001</c:v>
                </c:pt>
                <c:pt idx="2">
                  <c:v>2.6419999999999999</c:v>
                </c:pt>
                <c:pt idx="3">
                  <c:v>0.93</c:v>
                </c:pt>
                <c:pt idx="4">
                  <c:v>22.995000000000001</c:v>
                </c:pt>
                <c:pt idx="5">
                  <c:v>4.3440000000000003</c:v>
                </c:pt>
                <c:pt idx="6">
                  <c:v>5.3550000000000004</c:v>
                </c:pt>
              </c:numCache>
            </c:numRef>
          </c:val>
        </c:ser>
        <c:ser>
          <c:idx val="1"/>
          <c:order val="1"/>
          <c:tx>
            <c:strRef>
              <c:f>Hashtables!$C$10</c:f>
              <c:strCache>
                <c:ptCount val="1"/>
                <c:pt idx="0">
                  <c:v>C++ ARM (custom hash_map)</c:v>
                </c:pt>
              </c:strCache>
            </c:strRef>
          </c:tx>
          <c:invertIfNegative val="0"/>
          <c:cat>
            <c:strRef>
              <c:f>Hashtables!$A$11:$A$17</c:f>
              <c:strCache>
                <c:ptCount val="7"/>
                <c:pt idx="0">
                  <c:v>Big int hashtable: 1 Adding items</c:v>
                </c:pt>
                <c:pt idx="1">
                  <c:v>Big int hashtable: 2 Running queries</c:v>
                </c:pt>
                <c:pt idx="2">
                  <c:v>Big int hashtable: 3 Removing items</c:v>
                </c:pt>
                <c:pt idx="3">
                  <c:v>Big string hashtable: 0 Ints to strings</c:v>
                </c:pt>
                <c:pt idx="4">
                  <c:v>Big string hashtable: 1 Adding items </c:v>
                </c:pt>
                <c:pt idx="5">
                  <c:v>Big string hashtable: 2 Running queries</c:v>
                </c:pt>
                <c:pt idx="6">
                  <c:v>Big string hashtable: 3 Removing items </c:v>
                </c:pt>
              </c:strCache>
            </c:strRef>
          </c:cat>
          <c:val>
            <c:numRef>
              <c:f>Hashtables!$C$11:$C$17</c:f>
              <c:numCache>
                <c:formatCode>General</c:formatCode>
                <c:ptCount val="7"/>
                <c:pt idx="0">
                  <c:v>0.83499999999999996</c:v>
                </c:pt>
                <c:pt idx="1">
                  <c:v>0.19500000000000001</c:v>
                </c:pt>
                <c:pt idx="2">
                  <c:v>0.20799999999999999</c:v>
                </c:pt>
                <c:pt idx="3">
                  <c:v>1.091</c:v>
                </c:pt>
                <c:pt idx="4">
                  <c:v>6.8049999999999997</c:v>
                </c:pt>
                <c:pt idx="5">
                  <c:v>2.7090000000000001</c:v>
                </c:pt>
                <c:pt idx="6">
                  <c:v>3.5350000000000001</c:v>
                </c:pt>
              </c:numCache>
            </c:numRef>
          </c:val>
        </c:ser>
        <c:ser>
          <c:idx val="2"/>
          <c:order val="2"/>
          <c:tx>
            <c:strRef>
              <c:f>Hashtables!$D$10</c:f>
              <c:strCache>
                <c:ptCount val="1"/>
                <c:pt idx="0">
                  <c:v>C# ARM</c:v>
                </c:pt>
              </c:strCache>
            </c:strRef>
          </c:tx>
          <c:spPr>
            <a:solidFill>
              <a:srgbClr val="960000"/>
            </a:solidFill>
          </c:spPr>
          <c:invertIfNegative val="0"/>
          <c:cat>
            <c:strRef>
              <c:f>Hashtables!$A$11:$A$17</c:f>
              <c:strCache>
                <c:ptCount val="7"/>
                <c:pt idx="0">
                  <c:v>Big int hashtable: 1 Adding items</c:v>
                </c:pt>
                <c:pt idx="1">
                  <c:v>Big int hashtable: 2 Running queries</c:v>
                </c:pt>
                <c:pt idx="2">
                  <c:v>Big int hashtable: 3 Removing items</c:v>
                </c:pt>
                <c:pt idx="3">
                  <c:v>Big string hashtable: 0 Ints to strings</c:v>
                </c:pt>
                <c:pt idx="4">
                  <c:v>Big string hashtable: 1 Adding items </c:v>
                </c:pt>
                <c:pt idx="5">
                  <c:v>Big string hashtable: 2 Running queries</c:v>
                </c:pt>
                <c:pt idx="6">
                  <c:v>Big string hashtable: 3 Removing items </c:v>
                </c:pt>
              </c:strCache>
            </c:strRef>
          </c:cat>
          <c:val>
            <c:numRef>
              <c:f>Hashtables!$D$11:$D$17</c:f>
              <c:numCache>
                <c:formatCode>General</c:formatCode>
                <c:ptCount val="7"/>
                <c:pt idx="0">
                  <c:v>0.79800000000000004</c:v>
                </c:pt>
                <c:pt idx="1">
                  <c:v>0.752</c:v>
                </c:pt>
                <c:pt idx="2">
                  <c:v>0.70699999999999996</c:v>
                </c:pt>
                <c:pt idx="3">
                  <c:v>1.645</c:v>
                </c:pt>
                <c:pt idx="4">
                  <c:v>23.766999999999999</c:v>
                </c:pt>
                <c:pt idx="5">
                  <c:v>24.806000000000001</c:v>
                </c:pt>
                <c:pt idx="6">
                  <c:v>24.821999999999999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033472"/>
        <c:axId val="99035008"/>
      </c:barChart>
      <c:catAx>
        <c:axId val="99033472"/>
        <c:scaling>
          <c:orientation val="maxMin"/>
        </c:scaling>
        <c:delete val="0"/>
        <c:axPos val="l"/>
        <c:majorTickMark val="none"/>
        <c:minorTickMark val="none"/>
        <c:tickLblPos val="nextTo"/>
        <c:crossAx val="99035008"/>
        <c:crosses val="autoZero"/>
        <c:auto val="1"/>
        <c:lblAlgn val="ctr"/>
        <c:lblOffset val="100"/>
        <c:noMultiLvlLbl val="0"/>
      </c:catAx>
      <c:valAx>
        <c:axId val="99035008"/>
        <c:scaling>
          <c:orientation val="minMax"/>
          <c:max val="25"/>
          <c:min val="0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seconds (lower is better)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99033472"/>
        <c:crosses val="autoZero"/>
        <c:crossBetween val="between"/>
        <c:majorUnit val="2"/>
        <c:minorUnit val="1"/>
      </c:valAx>
    </c:plotArea>
    <c:legend>
      <c:legendPos val="r"/>
      <c:layout>
        <c:manualLayout>
          <c:xMode val="edge"/>
          <c:yMode val="edge"/>
          <c:x val="0.73519059270133602"/>
          <c:y val="0.22230683146549587"/>
          <c:w val="0.23411978587422336"/>
          <c:h val="0.2595752163960684"/>
        </c:manualLayout>
      </c:layout>
      <c:overlay val="0"/>
      <c:spPr>
        <a:solidFill>
          <a:schemeClr val="bg1"/>
        </a:solidFill>
        <a:ln>
          <a:solidFill>
            <a:schemeClr val="accent1">
              <a:shade val="95000"/>
              <a:satMod val="105000"/>
            </a:schemeClr>
          </a:solidFill>
        </a:ln>
      </c:spPr>
      <c:txPr>
        <a:bodyPr/>
        <a:lstStyle/>
        <a:p>
          <a:pPr>
            <a:defRPr b="1" i="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C# vs C++ numeric code (desktop)</a:t>
            </a:r>
          </a:p>
        </c:rich>
      </c:tx>
      <c:layout>
        <c:manualLayout>
          <c:xMode val="edge"/>
          <c:yMode val="edge"/>
          <c:x val="1.710230289010484E-2"/>
          <c:y val="1.32809487591821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2860311761255578"/>
          <c:y val="0.13656207991984515"/>
          <c:w val="0.75281681211970397"/>
          <c:h val="0.8482829021517860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Arithmetic!$B$1</c:f>
              <c:strCache>
                <c:ptCount val="1"/>
                <c:pt idx="0">
                  <c:v>C++ x86</c:v>
                </c:pt>
              </c:strCache>
            </c:strRef>
          </c:tx>
          <c:invertIfNegative val="0"/>
          <c:cat>
            <c:strRef>
              <c:f>Arithmetic!$A$2:$A$16</c:f>
              <c:strCache>
                <c:ptCount val="15"/>
                <c:pt idx="0">
                  <c:v>Generic sum: double</c:v>
                </c:pt>
                <c:pt idx="1">
                  <c:v>Generic sum: FPI8</c:v>
                </c:pt>
                <c:pt idx="2">
                  <c:v>Generic sum: int</c:v>
                </c:pt>
                <c:pt idx="3">
                  <c:v>Generic sum: int via IMath/IAdder</c:v>
                </c:pt>
                <c:pt idx="4">
                  <c:v>Generic sum: int (non-generic)</c:v>
                </c:pt>
                <c:pt idx="5">
                  <c:v>Simple arithmetic: double</c:v>
                </c:pt>
                <c:pt idx="6">
                  <c:v>Simple arithmetic: float</c:v>
                </c:pt>
                <c:pt idx="7">
                  <c:v>Simple arithmetic: FPI8</c:v>
                </c:pt>
                <c:pt idx="8">
                  <c:v>Simple arithmetic: FPL16</c:v>
                </c:pt>
                <c:pt idx="9">
                  <c:v>Simple arithmetic: Int</c:v>
                </c:pt>
                <c:pt idx="10">
                  <c:v>Simple arithmetic: Int64</c:v>
                </c:pt>
                <c:pt idx="11">
                  <c:v>Square root: double</c:v>
                </c:pt>
                <c:pt idx="12">
                  <c:v>Square root: FPL16</c:v>
                </c:pt>
                <c:pt idx="13">
                  <c:v>Square root: uint32</c:v>
                </c:pt>
                <c:pt idx="14">
                  <c:v>Square root: uint64</c:v>
                </c:pt>
              </c:strCache>
            </c:strRef>
          </c:cat>
          <c:val>
            <c:numRef>
              <c:f>Arithmetic!$B$2:$B$16</c:f>
              <c:numCache>
                <c:formatCode>General</c:formatCode>
                <c:ptCount val="15"/>
                <c:pt idx="0">
                  <c:v>0.15</c:v>
                </c:pt>
                <c:pt idx="1">
                  <c:v>0.215</c:v>
                </c:pt>
                <c:pt idx="2">
                  <c:v>0.106</c:v>
                </c:pt>
                <c:pt idx="3">
                  <c:v>0.39900000000000002</c:v>
                </c:pt>
                <c:pt idx="4">
                  <c:v>0.11</c:v>
                </c:pt>
                <c:pt idx="5">
                  <c:v>0.29899999999999999</c:v>
                </c:pt>
                <c:pt idx="6">
                  <c:v>6.9000000000000006E-2</c:v>
                </c:pt>
                <c:pt idx="7">
                  <c:v>3.6999999999999998E-2</c:v>
                </c:pt>
                <c:pt idx="8">
                  <c:v>0.22800000000000001</c:v>
                </c:pt>
                <c:pt idx="9">
                  <c:v>3.1E-2</c:v>
                </c:pt>
                <c:pt idx="10">
                  <c:v>0.156</c:v>
                </c:pt>
                <c:pt idx="11">
                  <c:v>0.109</c:v>
                </c:pt>
                <c:pt idx="12">
                  <c:v>1.881</c:v>
                </c:pt>
                <c:pt idx="13">
                  <c:v>0.34599999999999997</c:v>
                </c:pt>
                <c:pt idx="14">
                  <c:v>0.66800000000000004</c:v>
                </c:pt>
              </c:numCache>
            </c:numRef>
          </c:val>
        </c:ser>
        <c:ser>
          <c:idx val="1"/>
          <c:order val="1"/>
          <c:tx>
            <c:strRef>
              <c:f>Arithmetic!$C$1</c:f>
              <c:strCache>
                <c:ptCount val="1"/>
                <c:pt idx="0">
                  <c:v>C++ x64</c:v>
                </c:pt>
              </c:strCache>
            </c:strRef>
          </c:tx>
          <c:invertIfNegative val="0"/>
          <c:cat>
            <c:strRef>
              <c:f>Arithmetic!$A$2:$A$16</c:f>
              <c:strCache>
                <c:ptCount val="15"/>
                <c:pt idx="0">
                  <c:v>Generic sum: double</c:v>
                </c:pt>
                <c:pt idx="1">
                  <c:v>Generic sum: FPI8</c:v>
                </c:pt>
                <c:pt idx="2">
                  <c:v>Generic sum: int</c:v>
                </c:pt>
                <c:pt idx="3">
                  <c:v>Generic sum: int via IMath/IAdder</c:v>
                </c:pt>
                <c:pt idx="4">
                  <c:v>Generic sum: int (non-generic)</c:v>
                </c:pt>
                <c:pt idx="5">
                  <c:v>Simple arithmetic: double</c:v>
                </c:pt>
                <c:pt idx="6">
                  <c:v>Simple arithmetic: float</c:v>
                </c:pt>
                <c:pt idx="7">
                  <c:v>Simple arithmetic: FPI8</c:v>
                </c:pt>
                <c:pt idx="8">
                  <c:v>Simple arithmetic: FPL16</c:v>
                </c:pt>
                <c:pt idx="9">
                  <c:v>Simple arithmetic: Int</c:v>
                </c:pt>
                <c:pt idx="10">
                  <c:v>Simple arithmetic: Int64</c:v>
                </c:pt>
                <c:pt idx="11">
                  <c:v>Square root: double</c:v>
                </c:pt>
                <c:pt idx="12">
                  <c:v>Square root: FPL16</c:v>
                </c:pt>
                <c:pt idx="13">
                  <c:v>Square root: uint32</c:v>
                </c:pt>
                <c:pt idx="14">
                  <c:v>Square root: uint64</c:v>
                </c:pt>
              </c:strCache>
            </c:strRef>
          </c:cat>
          <c:val>
            <c:numRef>
              <c:f>Arithmetic!$C$2:$C$16</c:f>
              <c:numCache>
                <c:formatCode>General</c:formatCode>
                <c:ptCount val="15"/>
                <c:pt idx="0">
                  <c:v>0.11600000000000001</c:v>
                </c:pt>
                <c:pt idx="1">
                  <c:v>0.128</c:v>
                </c:pt>
                <c:pt idx="2">
                  <c:v>0.112</c:v>
                </c:pt>
                <c:pt idx="3">
                  <c:v>0.32800000000000001</c:v>
                </c:pt>
                <c:pt idx="4">
                  <c:v>0.109</c:v>
                </c:pt>
                <c:pt idx="5">
                  <c:v>0.17499999999999999</c:v>
                </c:pt>
                <c:pt idx="6">
                  <c:v>0.05</c:v>
                </c:pt>
                <c:pt idx="7">
                  <c:v>3.4000000000000002E-2</c:v>
                </c:pt>
                <c:pt idx="8">
                  <c:v>0.128</c:v>
                </c:pt>
                <c:pt idx="9">
                  <c:v>2.8000000000000001E-2</c:v>
                </c:pt>
                <c:pt idx="10">
                  <c:v>3.1E-2</c:v>
                </c:pt>
                <c:pt idx="11">
                  <c:v>6.5000000000000002E-2</c:v>
                </c:pt>
                <c:pt idx="12">
                  <c:v>1.151</c:v>
                </c:pt>
                <c:pt idx="13">
                  <c:v>0.38700000000000001</c:v>
                </c:pt>
                <c:pt idx="14">
                  <c:v>0.40899999999999997</c:v>
                </c:pt>
              </c:numCache>
            </c:numRef>
          </c:val>
        </c:ser>
        <c:ser>
          <c:idx val="2"/>
          <c:order val="2"/>
          <c:tx>
            <c:strRef>
              <c:f>Arithmetic!$D$1</c:f>
              <c:strCache>
                <c:ptCount val="1"/>
                <c:pt idx="0">
                  <c:v>C# x86</c:v>
                </c:pt>
              </c:strCache>
            </c:strRef>
          </c:tx>
          <c:spPr>
            <a:solidFill>
              <a:srgbClr val="960000"/>
            </a:solidFill>
          </c:spPr>
          <c:invertIfNegative val="0"/>
          <c:cat>
            <c:strRef>
              <c:f>Arithmetic!$A$2:$A$16</c:f>
              <c:strCache>
                <c:ptCount val="15"/>
                <c:pt idx="0">
                  <c:v>Generic sum: double</c:v>
                </c:pt>
                <c:pt idx="1">
                  <c:v>Generic sum: FPI8</c:v>
                </c:pt>
                <c:pt idx="2">
                  <c:v>Generic sum: int</c:v>
                </c:pt>
                <c:pt idx="3">
                  <c:v>Generic sum: int via IMath/IAdder</c:v>
                </c:pt>
                <c:pt idx="4">
                  <c:v>Generic sum: int (non-generic)</c:v>
                </c:pt>
                <c:pt idx="5">
                  <c:v>Simple arithmetic: double</c:v>
                </c:pt>
                <c:pt idx="6">
                  <c:v>Simple arithmetic: float</c:v>
                </c:pt>
                <c:pt idx="7">
                  <c:v>Simple arithmetic: FPI8</c:v>
                </c:pt>
                <c:pt idx="8">
                  <c:v>Simple arithmetic: FPL16</c:v>
                </c:pt>
                <c:pt idx="9">
                  <c:v>Simple arithmetic: Int</c:v>
                </c:pt>
                <c:pt idx="10">
                  <c:v>Simple arithmetic: Int64</c:v>
                </c:pt>
                <c:pt idx="11">
                  <c:v>Square root: double</c:v>
                </c:pt>
                <c:pt idx="12">
                  <c:v>Square root: FPL16</c:v>
                </c:pt>
                <c:pt idx="13">
                  <c:v>Square root: uint32</c:v>
                </c:pt>
                <c:pt idx="14">
                  <c:v>Square root: uint64</c:v>
                </c:pt>
              </c:strCache>
            </c:strRef>
          </c:cat>
          <c:val>
            <c:numRef>
              <c:f>Arithmetic!$D$2:$D$16</c:f>
              <c:numCache>
                <c:formatCode>General</c:formatCode>
                <c:ptCount val="15"/>
                <c:pt idx="0">
                  <c:v>0.34300000000000003</c:v>
                </c:pt>
                <c:pt idx="1">
                  <c:v>0.156</c:v>
                </c:pt>
                <c:pt idx="2">
                  <c:v>0.151</c:v>
                </c:pt>
                <c:pt idx="3">
                  <c:v>0.53800000000000003</c:v>
                </c:pt>
                <c:pt idx="4">
                  <c:v>0.14599999999999999</c:v>
                </c:pt>
                <c:pt idx="5">
                  <c:v>0.10199999999999999</c:v>
                </c:pt>
                <c:pt idx="6">
                  <c:v>5.7000000000000002E-2</c:v>
                </c:pt>
                <c:pt idx="7">
                  <c:v>5.1999999999999998E-2</c:v>
                </c:pt>
                <c:pt idx="8">
                  <c:v>0.33</c:v>
                </c:pt>
                <c:pt idx="9">
                  <c:v>3.6999999999999998E-2</c:v>
                </c:pt>
                <c:pt idx="10">
                  <c:v>9.2999999999999999E-2</c:v>
                </c:pt>
                <c:pt idx="11">
                  <c:v>6.5000000000000002E-2</c:v>
                </c:pt>
                <c:pt idx="12">
                  <c:v>2.6309999999999998</c:v>
                </c:pt>
                <c:pt idx="13">
                  <c:v>0.46</c:v>
                </c:pt>
                <c:pt idx="14">
                  <c:v>0.86299999999999999</c:v>
                </c:pt>
              </c:numCache>
            </c:numRef>
          </c:val>
        </c:ser>
        <c:ser>
          <c:idx val="3"/>
          <c:order val="3"/>
          <c:tx>
            <c:strRef>
              <c:f>Arithmetic!$E$1</c:f>
              <c:strCache>
                <c:ptCount val="1"/>
                <c:pt idx="0">
                  <c:v>C# x64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Arithmetic!$A$2:$A$16</c:f>
              <c:strCache>
                <c:ptCount val="15"/>
                <c:pt idx="0">
                  <c:v>Generic sum: double</c:v>
                </c:pt>
                <c:pt idx="1">
                  <c:v>Generic sum: FPI8</c:v>
                </c:pt>
                <c:pt idx="2">
                  <c:v>Generic sum: int</c:v>
                </c:pt>
                <c:pt idx="3">
                  <c:v>Generic sum: int via IMath/IAdder</c:v>
                </c:pt>
                <c:pt idx="4">
                  <c:v>Generic sum: int (non-generic)</c:v>
                </c:pt>
                <c:pt idx="5">
                  <c:v>Simple arithmetic: double</c:v>
                </c:pt>
                <c:pt idx="6">
                  <c:v>Simple arithmetic: float</c:v>
                </c:pt>
                <c:pt idx="7">
                  <c:v>Simple arithmetic: FPI8</c:v>
                </c:pt>
                <c:pt idx="8">
                  <c:v>Simple arithmetic: FPL16</c:v>
                </c:pt>
                <c:pt idx="9">
                  <c:v>Simple arithmetic: Int</c:v>
                </c:pt>
                <c:pt idx="10">
                  <c:v>Simple arithmetic: Int64</c:v>
                </c:pt>
                <c:pt idx="11">
                  <c:v>Square root: double</c:v>
                </c:pt>
                <c:pt idx="12">
                  <c:v>Square root: FPL16</c:v>
                </c:pt>
                <c:pt idx="13">
                  <c:v>Square root: uint32</c:v>
                </c:pt>
                <c:pt idx="14">
                  <c:v>Square root: uint64</c:v>
                </c:pt>
              </c:strCache>
            </c:strRef>
          </c:cat>
          <c:val>
            <c:numRef>
              <c:f>Arithmetic!$E$2:$E$16</c:f>
              <c:numCache>
                <c:formatCode>General</c:formatCode>
                <c:ptCount val="15"/>
                <c:pt idx="0">
                  <c:v>0.56200000000000006</c:v>
                </c:pt>
                <c:pt idx="1">
                  <c:v>0.68400000000000005</c:v>
                </c:pt>
                <c:pt idx="2">
                  <c:v>0.504</c:v>
                </c:pt>
                <c:pt idx="3">
                  <c:v>0.83499999999999996</c:v>
                </c:pt>
                <c:pt idx="4">
                  <c:v>0.32800000000000001</c:v>
                </c:pt>
                <c:pt idx="5">
                  <c:v>0.218</c:v>
                </c:pt>
                <c:pt idx="6">
                  <c:v>7.2999999999999995E-2</c:v>
                </c:pt>
                <c:pt idx="7">
                  <c:v>0.13800000000000001</c:v>
                </c:pt>
                <c:pt idx="8">
                  <c:v>0.221</c:v>
                </c:pt>
                <c:pt idx="9">
                  <c:v>3.1E-2</c:v>
                </c:pt>
                <c:pt idx="10">
                  <c:v>3.1E-2</c:v>
                </c:pt>
                <c:pt idx="11">
                  <c:v>6.5000000000000002E-2</c:v>
                </c:pt>
                <c:pt idx="12">
                  <c:v>1.5449999999999999</c:v>
                </c:pt>
                <c:pt idx="13">
                  <c:v>0.46300000000000002</c:v>
                </c:pt>
                <c:pt idx="14">
                  <c:v>0.497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700288"/>
        <c:axId val="98702464"/>
      </c:barChart>
      <c:catAx>
        <c:axId val="9870028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98702464"/>
        <c:crosses val="autoZero"/>
        <c:auto val="1"/>
        <c:lblAlgn val="ctr"/>
        <c:lblOffset val="100"/>
        <c:noMultiLvlLbl val="0"/>
      </c:catAx>
      <c:valAx>
        <c:axId val="98702464"/>
        <c:scaling>
          <c:orientation val="minMax"/>
          <c:max val="1.6"/>
          <c:min val="0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seconds (lower is better)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700288"/>
        <c:crosses val="autoZero"/>
        <c:crossBetween val="between"/>
        <c:majorUnit val="0.1"/>
      </c:valAx>
    </c:plotArea>
    <c:legend>
      <c:legendPos val="r"/>
      <c:layout>
        <c:manualLayout>
          <c:xMode val="edge"/>
          <c:yMode val="edge"/>
          <c:x val="0.81915558092858087"/>
          <c:y val="0.15994255625919165"/>
          <c:w val="9.7541569273745021E-2"/>
          <c:h val="0.21009447972522705"/>
        </c:manualLayout>
      </c:layout>
      <c:overlay val="0"/>
      <c:spPr>
        <a:solidFill>
          <a:schemeClr val="bg1"/>
        </a:solidFill>
        <a:ln>
          <a:solidFill>
            <a:schemeClr val="accent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C# vs C++ numeric code (ARM)</a:t>
            </a:r>
          </a:p>
        </c:rich>
      </c:tx>
      <c:layout>
        <c:manualLayout>
          <c:xMode val="edge"/>
          <c:yMode val="edge"/>
          <c:x val="1.5789200027065815E-2"/>
          <c:y val="1.541425818882466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8219176130799117"/>
          <c:y val="0.15678020016284092"/>
          <c:w val="0.68645135097597199"/>
          <c:h val="0.74011237034677013"/>
        </c:manualLayout>
      </c:layout>
      <c:barChart>
        <c:barDir val="bar"/>
        <c:grouping val="clustered"/>
        <c:varyColors val="0"/>
        <c:ser>
          <c:idx val="4"/>
          <c:order val="0"/>
          <c:tx>
            <c:strRef>
              <c:f>Arithmetic!$F$1</c:f>
              <c:strCache>
                <c:ptCount val="1"/>
                <c:pt idx="0">
                  <c:v>C++ ARM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Arithmetic!$A$2:$A$16</c:f>
              <c:strCache>
                <c:ptCount val="15"/>
                <c:pt idx="0">
                  <c:v>Generic sum: double</c:v>
                </c:pt>
                <c:pt idx="1">
                  <c:v>Generic sum: FPI8</c:v>
                </c:pt>
                <c:pt idx="2">
                  <c:v>Generic sum: int</c:v>
                </c:pt>
                <c:pt idx="3">
                  <c:v>Generic sum: int via IMath/IAdder</c:v>
                </c:pt>
                <c:pt idx="4">
                  <c:v>Generic sum: int (non-generic)</c:v>
                </c:pt>
                <c:pt idx="5">
                  <c:v>Simple arithmetic: double</c:v>
                </c:pt>
                <c:pt idx="6">
                  <c:v>Simple arithmetic: float</c:v>
                </c:pt>
                <c:pt idx="7">
                  <c:v>Simple arithmetic: FPI8</c:v>
                </c:pt>
                <c:pt idx="8">
                  <c:v>Simple arithmetic: FPL16</c:v>
                </c:pt>
                <c:pt idx="9">
                  <c:v>Simple arithmetic: Int</c:v>
                </c:pt>
                <c:pt idx="10">
                  <c:v>Simple arithmetic: Int64</c:v>
                </c:pt>
                <c:pt idx="11">
                  <c:v>Square root: double</c:v>
                </c:pt>
                <c:pt idx="12">
                  <c:v>Square root: FPL16</c:v>
                </c:pt>
                <c:pt idx="13">
                  <c:v>Square root: uint32</c:v>
                </c:pt>
                <c:pt idx="14">
                  <c:v>Square root: uint64</c:v>
                </c:pt>
              </c:strCache>
            </c:strRef>
          </c:cat>
          <c:val>
            <c:numRef>
              <c:f>Arithmetic!$F$2:$F$16</c:f>
              <c:numCache>
                <c:formatCode>General</c:formatCode>
                <c:ptCount val="15"/>
                <c:pt idx="0">
                  <c:v>2.4300000000000002</c:v>
                </c:pt>
                <c:pt idx="1">
                  <c:v>0.311</c:v>
                </c:pt>
                <c:pt idx="2">
                  <c:v>0.28799999999999998</c:v>
                </c:pt>
                <c:pt idx="3">
                  <c:v>0.67500000000000004</c:v>
                </c:pt>
                <c:pt idx="4">
                  <c:v>0.28799999999999998</c:v>
                </c:pt>
                <c:pt idx="5">
                  <c:v>1.9990000000000001</c:v>
                </c:pt>
                <c:pt idx="6">
                  <c:v>0.49099999999999999</c:v>
                </c:pt>
                <c:pt idx="7">
                  <c:v>4.1000000000000002E-2</c:v>
                </c:pt>
                <c:pt idx="8">
                  <c:v>0.20100000000000001</c:v>
                </c:pt>
                <c:pt idx="9">
                  <c:v>3.7999999999999999E-2</c:v>
                </c:pt>
                <c:pt idx="10">
                  <c:v>0.24299999999999999</c:v>
                </c:pt>
                <c:pt idx="11">
                  <c:v>7.5469999999999997</c:v>
                </c:pt>
                <c:pt idx="12">
                  <c:v>0.86699999999999999</c:v>
                </c:pt>
                <c:pt idx="13">
                  <c:v>0.224</c:v>
                </c:pt>
                <c:pt idx="14">
                  <c:v>0.34399999999999997</c:v>
                </c:pt>
              </c:numCache>
            </c:numRef>
          </c:val>
        </c:ser>
        <c:ser>
          <c:idx val="0"/>
          <c:order val="1"/>
          <c:tx>
            <c:strRef>
              <c:f>Arithmetic!$G$1</c:f>
              <c:strCache>
                <c:ptCount val="1"/>
                <c:pt idx="0">
                  <c:v>C# ARM</c:v>
                </c:pt>
              </c:strCache>
            </c:strRef>
          </c:tx>
          <c:spPr>
            <a:solidFill>
              <a:srgbClr val="960000"/>
            </a:solidFill>
          </c:spPr>
          <c:invertIfNegative val="0"/>
          <c:cat>
            <c:strRef>
              <c:f>Arithmetic!$A$2:$A$16</c:f>
              <c:strCache>
                <c:ptCount val="15"/>
                <c:pt idx="0">
                  <c:v>Generic sum: double</c:v>
                </c:pt>
                <c:pt idx="1">
                  <c:v>Generic sum: FPI8</c:v>
                </c:pt>
                <c:pt idx="2">
                  <c:v>Generic sum: int</c:v>
                </c:pt>
                <c:pt idx="3">
                  <c:v>Generic sum: int via IMath/IAdder</c:v>
                </c:pt>
                <c:pt idx="4">
                  <c:v>Generic sum: int (non-generic)</c:v>
                </c:pt>
                <c:pt idx="5">
                  <c:v>Simple arithmetic: double</c:v>
                </c:pt>
                <c:pt idx="6">
                  <c:v>Simple arithmetic: float</c:v>
                </c:pt>
                <c:pt idx="7">
                  <c:v>Simple arithmetic: FPI8</c:v>
                </c:pt>
                <c:pt idx="8">
                  <c:v>Simple arithmetic: FPL16</c:v>
                </c:pt>
                <c:pt idx="9">
                  <c:v>Simple arithmetic: Int</c:v>
                </c:pt>
                <c:pt idx="10">
                  <c:v>Simple arithmetic: Int64</c:v>
                </c:pt>
                <c:pt idx="11">
                  <c:v>Square root: double</c:v>
                </c:pt>
                <c:pt idx="12">
                  <c:v>Square root: FPL16</c:v>
                </c:pt>
                <c:pt idx="13">
                  <c:v>Square root: uint32</c:v>
                </c:pt>
                <c:pt idx="14">
                  <c:v>Square root: uint64</c:v>
                </c:pt>
              </c:strCache>
            </c:strRef>
          </c:cat>
          <c:val>
            <c:numRef>
              <c:f>Arithmetic!$G$2:$G$16</c:f>
              <c:numCache>
                <c:formatCode>General</c:formatCode>
                <c:ptCount val="15"/>
                <c:pt idx="0">
                  <c:v>5.0540000000000003</c:v>
                </c:pt>
                <c:pt idx="1">
                  <c:v>2.4470000000000001</c:v>
                </c:pt>
                <c:pt idx="2">
                  <c:v>1.9670000000000001</c:v>
                </c:pt>
                <c:pt idx="3">
                  <c:v>2.4660000000000002</c:v>
                </c:pt>
                <c:pt idx="4">
                  <c:v>1.53</c:v>
                </c:pt>
                <c:pt idx="5">
                  <c:v>3.069</c:v>
                </c:pt>
                <c:pt idx="6">
                  <c:v>2.1469999999999998</c:v>
                </c:pt>
                <c:pt idx="7">
                  <c:v>0.442</c:v>
                </c:pt>
                <c:pt idx="8">
                  <c:v>1.1599999999999999</c:v>
                </c:pt>
                <c:pt idx="9">
                  <c:v>0.13</c:v>
                </c:pt>
                <c:pt idx="10">
                  <c:v>0.60799999999999998</c:v>
                </c:pt>
                <c:pt idx="11">
                  <c:v>8.1750000000000007</c:v>
                </c:pt>
                <c:pt idx="12">
                  <c:v>7.12</c:v>
                </c:pt>
                <c:pt idx="13">
                  <c:v>1.175</c:v>
                </c:pt>
                <c:pt idx="14">
                  <c:v>2.911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8743808"/>
        <c:axId val="98745344"/>
      </c:barChart>
      <c:barChart>
        <c:barDir val="bar"/>
        <c:grouping val="clustered"/>
        <c:varyColors val="0"/>
        <c:ser>
          <c:idx val="1"/>
          <c:order val="2"/>
          <c:tx>
            <c:strRef>
              <c:f>Arithmetic!$J$1</c:f>
              <c:strCache>
                <c:ptCount val="1"/>
                <c:pt idx="0">
                  <c:v>Ratio (lower axis)</c:v>
                </c:pt>
              </c:strCache>
            </c:strRef>
          </c:tx>
          <c:spPr>
            <a:solidFill>
              <a:schemeClr val="bg1">
                <a:lumMod val="50000"/>
                <a:alpha val="20000"/>
              </a:schemeClr>
            </a:solidFill>
            <a:ln>
              <a:solidFill>
                <a:schemeClr val="tx1">
                  <a:alpha val="30000"/>
                </a:schemeClr>
              </a:solidFill>
            </a:ln>
          </c:spPr>
          <c:invertIfNegative val="0"/>
          <c:cat>
            <c:strRef>
              <c:f>Arithmetic!$A$2:$A$16</c:f>
              <c:strCache>
                <c:ptCount val="15"/>
                <c:pt idx="0">
                  <c:v>Generic sum: double</c:v>
                </c:pt>
                <c:pt idx="1">
                  <c:v>Generic sum: FPI8</c:v>
                </c:pt>
                <c:pt idx="2">
                  <c:v>Generic sum: int</c:v>
                </c:pt>
                <c:pt idx="3">
                  <c:v>Generic sum: int via IMath/IAdder</c:v>
                </c:pt>
                <c:pt idx="4">
                  <c:v>Generic sum: int (non-generic)</c:v>
                </c:pt>
                <c:pt idx="5">
                  <c:v>Simple arithmetic: double</c:v>
                </c:pt>
                <c:pt idx="6">
                  <c:v>Simple arithmetic: float</c:v>
                </c:pt>
                <c:pt idx="7">
                  <c:v>Simple arithmetic: FPI8</c:v>
                </c:pt>
                <c:pt idx="8">
                  <c:v>Simple arithmetic: FPL16</c:v>
                </c:pt>
                <c:pt idx="9">
                  <c:v>Simple arithmetic: Int</c:v>
                </c:pt>
                <c:pt idx="10">
                  <c:v>Simple arithmetic: Int64</c:v>
                </c:pt>
                <c:pt idx="11">
                  <c:v>Square root: double</c:v>
                </c:pt>
                <c:pt idx="12">
                  <c:v>Square root: FPL16</c:v>
                </c:pt>
                <c:pt idx="13">
                  <c:v>Square root: uint32</c:v>
                </c:pt>
                <c:pt idx="14">
                  <c:v>Square root: uint64</c:v>
                </c:pt>
              </c:strCache>
            </c:strRef>
          </c:cat>
          <c:val>
            <c:numRef>
              <c:f>Arithmetic!$J$2:$J$16</c:f>
              <c:numCache>
                <c:formatCode>0.0</c:formatCode>
                <c:ptCount val="15"/>
                <c:pt idx="0">
                  <c:v>8.4622093023255829</c:v>
                </c:pt>
                <c:pt idx="1">
                  <c:v>5.2455357142857144</c:v>
                </c:pt>
                <c:pt idx="2">
                  <c:v>8.2122260668973475</c:v>
                </c:pt>
                <c:pt idx="3">
                  <c:v>1.0832118722671262</c:v>
                </c:pt>
                <c:pt idx="4">
                  <c:v>2.5020576131687244</c:v>
                </c:pt>
                <c:pt idx="5">
                  <c:v>3.4210526315789478</c:v>
                </c:pt>
                <c:pt idx="6">
                  <c:v>5.7711442786069647</c:v>
                </c:pt>
                <c:pt idx="7">
                  <c:v>10.780487804878048</c:v>
                </c:pt>
                <c:pt idx="8">
                  <c:v>4.3727087576374739</c:v>
                </c:pt>
                <c:pt idx="9">
                  <c:v>1.5352676338169085</c:v>
                </c:pt>
                <c:pt idx="10">
                  <c:v>5.3125000000000009</c:v>
                </c:pt>
                <c:pt idx="11">
                  <c:v>3.6533333333333333</c:v>
                </c:pt>
                <c:pt idx="12">
                  <c:v>6.8298611111111116</c:v>
                </c:pt>
                <c:pt idx="13">
                  <c:v>7.8681672025723479</c:v>
                </c:pt>
                <c:pt idx="14">
                  <c:v>2.0798353909465019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8756864"/>
        <c:axId val="98755328"/>
      </c:barChart>
      <c:catAx>
        <c:axId val="98743808"/>
        <c:scaling>
          <c:orientation val="maxMin"/>
        </c:scaling>
        <c:delete val="0"/>
        <c:axPos val="l"/>
        <c:majorTickMark val="none"/>
        <c:minorTickMark val="none"/>
        <c:tickLblPos val="nextTo"/>
        <c:crossAx val="98745344"/>
        <c:crosses val="autoZero"/>
        <c:auto val="1"/>
        <c:lblAlgn val="ctr"/>
        <c:lblOffset val="100"/>
        <c:noMultiLvlLbl val="0"/>
      </c:catAx>
      <c:valAx>
        <c:axId val="98745344"/>
        <c:scaling>
          <c:orientation val="minMax"/>
          <c:max val="8"/>
          <c:min val="0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98743808"/>
        <c:crosses val="autoZero"/>
        <c:crossBetween val="between"/>
        <c:majorUnit val="1"/>
        <c:minorUnit val="0.1"/>
      </c:valAx>
      <c:valAx>
        <c:axId val="98755328"/>
        <c:scaling>
          <c:orientation val="maxMin"/>
          <c:max val="16"/>
        </c:scaling>
        <c:delete val="0"/>
        <c:axPos val="b"/>
        <c:numFmt formatCode="0.0" sourceLinked="1"/>
        <c:majorTickMark val="out"/>
        <c:minorTickMark val="none"/>
        <c:tickLblPos val="nextTo"/>
        <c:spPr>
          <a:noFill/>
        </c:spPr>
        <c:crossAx val="98756864"/>
        <c:crosses val="autoZero"/>
        <c:crossBetween val="between"/>
        <c:majorUnit val="1"/>
      </c:valAx>
      <c:catAx>
        <c:axId val="98756864"/>
        <c:scaling>
          <c:orientation val="minMax"/>
        </c:scaling>
        <c:delete val="1"/>
        <c:axPos val="r"/>
        <c:majorTickMark val="out"/>
        <c:minorTickMark val="none"/>
        <c:tickLblPos val="nextTo"/>
        <c:crossAx val="98755328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55643913574575232"/>
          <c:y val="2.098159695356E-2"/>
          <c:w val="0.37520500575148596"/>
          <c:h val="4.6455782622547903E-2"/>
        </c:manualLayout>
      </c:layout>
      <c:overlay val="0"/>
      <c:spPr>
        <a:solidFill>
          <a:schemeClr val="bg1"/>
        </a:solidFill>
        <a:ln>
          <a:solidFill>
            <a:schemeClr val="accent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C# vs C++:</a:t>
            </a:r>
            <a:r>
              <a:rPr lang="en-US" sz="1600" baseline="0"/>
              <a:t> Simple parsing &amp; sorting (desktop)</a:t>
            </a:r>
            <a:endParaRPr lang="en-US" sz="1600"/>
          </a:p>
        </c:rich>
      </c:tx>
      <c:layout>
        <c:manualLayout>
          <c:xMode val="edge"/>
          <c:yMode val="edge"/>
          <c:x val="1.1630276721565755E-2"/>
          <c:y val="1.32808398950131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8138895770723599"/>
          <c:y val="0.15492652250955941"/>
          <c:w val="0.69611670634193978"/>
          <c:h val="0.7178882147928230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Parsing!$B$1</c:f>
              <c:strCache>
                <c:ptCount val="1"/>
                <c:pt idx="0">
                  <c:v>C++ x86</c:v>
                </c:pt>
              </c:strCache>
            </c:strRef>
          </c:tx>
          <c:invertIfNegative val="0"/>
          <c:cat>
            <c:strRef>
              <c:f>Parsing!$A$2:$A$5</c:f>
              <c:strCache>
                <c:ptCount val="4"/>
                <c:pt idx="0">
                  <c:v>Simple parsing: 1 Read to end (x20)</c:v>
                </c:pt>
                <c:pt idx="1">
                  <c:v>Simple parsing: 2 Read lines (x20)</c:v>
                </c:pt>
                <c:pt idx="2">
                  <c:v>Simple parsing: 3 Parse (x20)</c:v>
                </c:pt>
                <c:pt idx="3">
                  <c:v>Simple parsing: 4 Sort (x20)</c:v>
                </c:pt>
              </c:strCache>
            </c:strRef>
          </c:cat>
          <c:val>
            <c:numRef>
              <c:f>Parsing!$B$2:$B$5</c:f>
              <c:numCache>
                <c:formatCode>General</c:formatCode>
                <c:ptCount val="4"/>
                <c:pt idx="0">
                  <c:v>3.1E-2</c:v>
                </c:pt>
                <c:pt idx="1">
                  <c:v>0.44900000000000001</c:v>
                </c:pt>
                <c:pt idx="2">
                  <c:v>0.218</c:v>
                </c:pt>
                <c:pt idx="3">
                  <c:v>0.53</c:v>
                </c:pt>
              </c:numCache>
            </c:numRef>
          </c:val>
        </c:ser>
        <c:ser>
          <c:idx val="1"/>
          <c:order val="1"/>
          <c:tx>
            <c:strRef>
              <c:f>Parsing!$C$1</c:f>
              <c:strCache>
                <c:ptCount val="1"/>
                <c:pt idx="0">
                  <c:v>C++ x64</c:v>
                </c:pt>
              </c:strCache>
            </c:strRef>
          </c:tx>
          <c:invertIfNegative val="0"/>
          <c:cat>
            <c:strRef>
              <c:f>Parsing!$A$2:$A$5</c:f>
              <c:strCache>
                <c:ptCount val="4"/>
                <c:pt idx="0">
                  <c:v>Simple parsing: 1 Read to end (x20)</c:v>
                </c:pt>
                <c:pt idx="1">
                  <c:v>Simple parsing: 2 Read lines (x20)</c:v>
                </c:pt>
                <c:pt idx="2">
                  <c:v>Simple parsing: 3 Parse (x20)</c:v>
                </c:pt>
                <c:pt idx="3">
                  <c:v>Simple parsing: 4 Sort (x20)</c:v>
                </c:pt>
              </c:strCache>
            </c:strRef>
          </c:cat>
          <c:val>
            <c:numRef>
              <c:f>Parsing!$C$2:$C$5</c:f>
              <c:numCache>
                <c:formatCode>General</c:formatCode>
                <c:ptCount val="4"/>
                <c:pt idx="0">
                  <c:v>0.112</c:v>
                </c:pt>
                <c:pt idx="1">
                  <c:v>0.28999999999999998</c:v>
                </c:pt>
                <c:pt idx="2">
                  <c:v>0.128</c:v>
                </c:pt>
                <c:pt idx="3">
                  <c:v>0.371</c:v>
                </c:pt>
              </c:numCache>
            </c:numRef>
          </c:val>
        </c:ser>
        <c:ser>
          <c:idx val="2"/>
          <c:order val="2"/>
          <c:tx>
            <c:strRef>
              <c:f>Parsing!$D$1</c:f>
              <c:strCache>
                <c:ptCount val="1"/>
                <c:pt idx="0">
                  <c:v>C# x86</c:v>
                </c:pt>
              </c:strCache>
            </c:strRef>
          </c:tx>
          <c:spPr>
            <a:solidFill>
              <a:srgbClr val="960000"/>
            </a:solidFill>
          </c:spPr>
          <c:invertIfNegative val="0"/>
          <c:cat>
            <c:strRef>
              <c:f>Parsing!$A$2:$A$5</c:f>
              <c:strCache>
                <c:ptCount val="4"/>
                <c:pt idx="0">
                  <c:v>Simple parsing: 1 Read to end (x20)</c:v>
                </c:pt>
                <c:pt idx="1">
                  <c:v>Simple parsing: 2 Read lines (x20)</c:v>
                </c:pt>
                <c:pt idx="2">
                  <c:v>Simple parsing: 3 Parse (x20)</c:v>
                </c:pt>
                <c:pt idx="3">
                  <c:v>Simple parsing: 4 Sort (x20)</c:v>
                </c:pt>
              </c:strCache>
            </c:strRef>
          </c:cat>
          <c:val>
            <c:numRef>
              <c:f>Parsing!$D$2:$D$5</c:f>
              <c:numCache>
                <c:formatCode>General</c:formatCode>
                <c:ptCount val="4"/>
                <c:pt idx="0">
                  <c:v>0.06</c:v>
                </c:pt>
                <c:pt idx="1">
                  <c:v>7.4999999999999997E-2</c:v>
                </c:pt>
                <c:pt idx="2">
                  <c:v>0.14000000000000001</c:v>
                </c:pt>
                <c:pt idx="3">
                  <c:v>0.77400000000000002</c:v>
                </c:pt>
              </c:numCache>
            </c:numRef>
          </c:val>
        </c:ser>
        <c:ser>
          <c:idx val="3"/>
          <c:order val="3"/>
          <c:tx>
            <c:strRef>
              <c:f>Parsing!$E$1</c:f>
              <c:strCache>
                <c:ptCount val="1"/>
                <c:pt idx="0">
                  <c:v>C# x64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Parsing!$A$2:$A$5</c:f>
              <c:strCache>
                <c:ptCount val="4"/>
                <c:pt idx="0">
                  <c:v>Simple parsing: 1 Read to end (x20)</c:v>
                </c:pt>
                <c:pt idx="1">
                  <c:v>Simple parsing: 2 Read lines (x20)</c:v>
                </c:pt>
                <c:pt idx="2">
                  <c:v>Simple parsing: 3 Parse (x20)</c:v>
                </c:pt>
                <c:pt idx="3">
                  <c:v>Simple parsing: 4 Sort (x20)</c:v>
                </c:pt>
              </c:strCache>
            </c:strRef>
          </c:cat>
          <c:val>
            <c:numRef>
              <c:f>Parsing!$E$2:$E$5</c:f>
              <c:numCache>
                <c:formatCode>General</c:formatCode>
                <c:ptCount val="4"/>
                <c:pt idx="0">
                  <c:v>0.05</c:v>
                </c:pt>
                <c:pt idx="1">
                  <c:v>8.1000000000000003E-2</c:v>
                </c:pt>
                <c:pt idx="2">
                  <c:v>0.14000000000000001</c:v>
                </c:pt>
                <c:pt idx="3">
                  <c:v>0.67700000000000005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945664"/>
        <c:axId val="98947840"/>
      </c:barChart>
      <c:barChart>
        <c:barDir val="bar"/>
        <c:grouping val="clustered"/>
        <c:varyColors val="0"/>
        <c:ser>
          <c:idx val="4"/>
          <c:order val="4"/>
          <c:tx>
            <c:strRef>
              <c:f>Parsing!$F$1</c:f>
              <c:strCache>
                <c:ptCount val="1"/>
                <c:pt idx="0">
                  <c:v>x86 Ratio (lower axis)</c:v>
                </c:pt>
              </c:strCache>
            </c:strRef>
          </c:tx>
          <c:spPr>
            <a:solidFill>
              <a:schemeClr val="bg1">
                <a:lumMod val="50000"/>
                <a:alpha val="61000"/>
              </a:schemeClr>
            </a:solidFill>
          </c:spPr>
          <c:invertIfNegative val="0"/>
          <c:cat>
            <c:strRef>
              <c:f>Parsing!$A$2:$A$5</c:f>
              <c:strCache>
                <c:ptCount val="4"/>
                <c:pt idx="0">
                  <c:v>Simple parsing: 1 Read to end (x20)</c:v>
                </c:pt>
                <c:pt idx="1">
                  <c:v>Simple parsing: 2 Read lines (x20)</c:v>
                </c:pt>
                <c:pt idx="2">
                  <c:v>Simple parsing: 3 Parse (x20)</c:v>
                </c:pt>
                <c:pt idx="3">
                  <c:v>Simple parsing: 4 Sort (x20)</c:v>
                </c:pt>
              </c:strCache>
            </c:strRef>
          </c:cat>
          <c:val>
            <c:numRef>
              <c:f>Parsing!$I$2:$I$5</c:f>
              <c:numCache>
                <c:formatCode>General</c:formatCode>
                <c:ptCount val="4"/>
                <c:pt idx="0">
                  <c:v>1.4603773584905659</c:v>
                </c:pt>
                <c:pt idx="1">
                  <c:v>0.64220183486238536</c:v>
                </c:pt>
                <c:pt idx="2">
                  <c:v>0.16703786191536749</c:v>
                </c:pt>
                <c:pt idx="3">
                  <c:v>1.9354838709677418</c:v>
                </c:pt>
              </c:numCache>
            </c:numRef>
          </c:val>
        </c:ser>
        <c:ser>
          <c:idx val="5"/>
          <c:order val="5"/>
          <c:tx>
            <c:strRef>
              <c:f>Parsing!$G$1</c:f>
              <c:strCache>
                <c:ptCount val="1"/>
                <c:pt idx="0">
                  <c:v>x64 Ratio (lower axis)</c:v>
                </c:pt>
              </c:strCache>
            </c:strRef>
          </c:tx>
          <c:spPr>
            <a:solidFill>
              <a:schemeClr val="bg2">
                <a:lumMod val="25000"/>
                <a:alpha val="52000"/>
              </a:schemeClr>
            </a:solidFill>
          </c:spPr>
          <c:invertIfNegative val="0"/>
          <c:cat>
            <c:strRef>
              <c:f>Parsing!$A$2:$A$5</c:f>
              <c:strCache>
                <c:ptCount val="4"/>
                <c:pt idx="0">
                  <c:v>Simple parsing: 1 Read to end (x20)</c:v>
                </c:pt>
                <c:pt idx="1">
                  <c:v>Simple parsing: 2 Read lines (x20)</c:v>
                </c:pt>
                <c:pt idx="2">
                  <c:v>Simple parsing: 3 Parse (x20)</c:v>
                </c:pt>
                <c:pt idx="3">
                  <c:v>Simple parsing: 4 Sort (x20)</c:v>
                </c:pt>
              </c:strCache>
            </c:strRef>
          </c:cat>
          <c:val>
            <c:numRef>
              <c:f>Parsing!$J$2:$J$5</c:f>
              <c:numCache>
                <c:formatCode>General</c:formatCode>
                <c:ptCount val="4"/>
                <c:pt idx="0">
                  <c:v>1.8247978436657684</c:v>
                </c:pt>
                <c:pt idx="1">
                  <c:v>1.09375</c:v>
                </c:pt>
                <c:pt idx="2">
                  <c:v>0.27931034482758621</c:v>
                </c:pt>
                <c:pt idx="3">
                  <c:v>0.44642857142857145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955648"/>
        <c:axId val="98949760"/>
      </c:barChart>
      <c:catAx>
        <c:axId val="9894566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98947840"/>
        <c:crosses val="autoZero"/>
        <c:auto val="1"/>
        <c:lblAlgn val="ctr"/>
        <c:lblOffset val="100"/>
        <c:noMultiLvlLbl val="0"/>
      </c:catAx>
      <c:valAx>
        <c:axId val="98947840"/>
        <c:scaling>
          <c:orientation val="minMax"/>
          <c:max val="1.6"/>
          <c:min val="0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seconds (lower is better)</a:t>
                </a:r>
              </a:p>
            </c:rich>
          </c:tx>
          <c:layout>
            <c:manualLayout>
              <c:xMode val="edge"/>
              <c:yMode val="edge"/>
              <c:x val="0.60328676425706707"/>
              <c:y val="5.4350009527497585E-2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crossAx val="98945664"/>
        <c:crosses val="autoZero"/>
        <c:crossBetween val="between"/>
        <c:majorUnit val="0.4"/>
        <c:minorUnit val="0.1"/>
      </c:valAx>
      <c:valAx>
        <c:axId val="98949760"/>
        <c:scaling>
          <c:orientation val="maxMin"/>
          <c:max val="4"/>
        </c:scaling>
        <c:delete val="0"/>
        <c:axPos val="b"/>
        <c:numFmt formatCode="General" sourceLinked="1"/>
        <c:majorTickMark val="out"/>
        <c:minorTickMark val="none"/>
        <c:tickLblPos val="nextTo"/>
        <c:crossAx val="98955648"/>
        <c:crosses val="autoZero"/>
        <c:crossBetween val="between"/>
      </c:valAx>
      <c:catAx>
        <c:axId val="98955648"/>
        <c:scaling>
          <c:orientation val="minMax"/>
        </c:scaling>
        <c:delete val="1"/>
        <c:axPos val="r"/>
        <c:majorTickMark val="out"/>
        <c:minorTickMark val="none"/>
        <c:tickLblPos val="nextTo"/>
        <c:crossAx val="9894976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54008581348672047"/>
          <c:y val="0.34291836471260767"/>
          <c:w val="0.18958461245695862"/>
          <c:h val="0.33878994633867487"/>
        </c:manualLayout>
      </c:layout>
      <c:overlay val="0"/>
      <c:spPr>
        <a:solidFill>
          <a:schemeClr val="bg1"/>
        </a:solidFill>
        <a:ln>
          <a:solidFill>
            <a:schemeClr val="accent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C# vs C++: Simple parsing &amp; sorting (ARM)</a:t>
            </a:r>
          </a:p>
        </c:rich>
      </c:tx>
      <c:layout>
        <c:manualLayout>
          <c:xMode val="edge"/>
          <c:yMode val="edge"/>
          <c:x val="1.1630276721565755E-2"/>
          <c:y val="1.32808398950131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7420274244105258"/>
          <c:y val="0.15492652250955941"/>
          <c:w val="0.70721716556976211"/>
          <c:h val="0.7178882147928230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Parsing!$B$7</c:f>
              <c:strCache>
                <c:ptCount val="1"/>
                <c:pt idx="0">
                  <c:v>C++ ARM</c:v>
                </c:pt>
              </c:strCache>
            </c:strRef>
          </c:tx>
          <c:invertIfNegative val="0"/>
          <c:cat>
            <c:strRef>
              <c:f>Parsing!$A$8:$A$11</c:f>
              <c:strCache>
                <c:ptCount val="4"/>
                <c:pt idx="0">
                  <c:v>Simple parsing: 1 Read to end (x2)</c:v>
                </c:pt>
                <c:pt idx="1">
                  <c:v>Simple parsing: 2 Read lines (x2)</c:v>
                </c:pt>
                <c:pt idx="2">
                  <c:v>Simple parsing: 3 Parse (x2)</c:v>
                </c:pt>
                <c:pt idx="3">
                  <c:v>Simple parsing: 4 Sort (x2)</c:v>
                </c:pt>
              </c:strCache>
            </c:strRef>
          </c:cat>
          <c:val>
            <c:numRef>
              <c:f>Parsing!$B$8:$B$11</c:f>
              <c:numCache>
                <c:formatCode>General</c:formatCode>
                <c:ptCount val="4"/>
                <c:pt idx="0">
                  <c:v>0.71699999999999997</c:v>
                </c:pt>
                <c:pt idx="1">
                  <c:v>2.3540000000000001</c:v>
                </c:pt>
                <c:pt idx="2">
                  <c:v>0.216</c:v>
                </c:pt>
                <c:pt idx="3">
                  <c:v>0.46899999999999997</c:v>
                </c:pt>
              </c:numCache>
            </c:numRef>
          </c:val>
        </c:ser>
        <c:ser>
          <c:idx val="1"/>
          <c:order val="1"/>
          <c:tx>
            <c:strRef>
              <c:f>Parsing!$C$7</c:f>
              <c:strCache>
                <c:ptCount val="1"/>
                <c:pt idx="0">
                  <c:v>C# ARM</c:v>
                </c:pt>
              </c:strCache>
            </c:strRef>
          </c:tx>
          <c:spPr>
            <a:solidFill>
              <a:srgbClr val="960000"/>
            </a:solidFill>
          </c:spPr>
          <c:invertIfNegative val="0"/>
          <c:cat>
            <c:strRef>
              <c:f>Parsing!$A$8:$A$11</c:f>
              <c:strCache>
                <c:ptCount val="4"/>
                <c:pt idx="0">
                  <c:v>Simple parsing: 1 Read to end (x2)</c:v>
                </c:pt>
                <c:pt idx="1">
                  <c:v>Simple parsing: 2 Read lines (x2)</c:v>
                </c:pt>
                <c:pt idx="2">
                  <c:v>Simple parsing: 3 Parse (x2)</c:v>
                </c:pt>
                <c:pt idx="3">
                  <c:v>Simple parsing: 4 Sort (x2)</c:v>
                </c:pt>
              </c:strCache>
            </c:strRef>
          </c:cat>
          <c:val>
            <c:numRef>
              <c:f>Parsing!$C$8:$C$11</c:f>
              <c:numCache>
                <c:formatCode>General</c:formatCode>
                <c:ptCount val="4"/>
                <c:pt idx="0">
                  <c:v>0.192</c:v>
                </c:pt>
                <c:pt idx="1">
                  <c:v>0.89700000000000002</c:v>
                </c:pt>
                <c:pt idx="2">
                  <c:v>1.8480000000000001</c:v>
                </c:pt>
                <c:pt idx="3">
                  <c:v>7.0780000000000003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465280"/>
        <c:axId val="98467200"/>
      </c:barChart>
      <c:barChart>
        <c:barDir val="bar"/>
        <c:grouping val="clustered"/>
        <c:varyColors val="0"/>
        <c:ser>
          <c:idx val="2"/>
          <c:order val="2"/>
          <c:tx>
            <c:strRef>
              <c:f>Parsing!$D$7</c:f>
              <c:strCache>
                <c:ptCount val="1"/>
                <c:pt idx="0">
                  <c:v>ARM ratio (lower axis)</c:v>
                </c:pt>
              </c:strCache>
            </c:strRef>
          </c:tx>
          <c:spPr>
            <a:solidFill>
              <a:schemeClr val="bg1">
                <a:lumMod val="50000"/>
                <a:alpha val="43000"/>
              </a:schemeClr>
            </a:solidFill>
          </c:spPr>
          <c:invertIfNegative val="0"/>
          <c:cat>
            <c:strRef>
              <c:f>Parsing!$A$2:$A$5</c:f>
              <c:strCache>
                <c:ptCount val="4"/>
                <c:pt idx="0">
                  <c:v>Simple parsing: 1 Read to end (x20)</c:v>
                </c:pt>
                <c:pt idx="1">
                  <c:v>Simple parsing: 2 Read lines (x20)</c:v>
                </c:pt>
                <c:pt idx="2">
                  <c:v>Simple parsing: 3 Parse (x20)</c:v>
                </c:pt>
                <c:pt idx="3">
                  <c:v>Simple parsing: 4 Sort (x20)</c:v>
                </c:pt>
              </c:strCache>
            </c:strRef>
          </c:cat>
          <c:val>
            <c:numRef>
              <c:f>Parsing!$F$8:$F$11</c:f>
              <c:numCache>
                <c:formatCode>General</c:formatCode>
                <c:ptCount val="4"/>
                <c:pt idx="0">
                  <c:v>15.091684434968018</c:v>
                </c:pt>
                <c:pt idx="1">
                  <c:v>8.5555555555555554</c:v>
                </c:pt>
                <c:pt idx="2">
                  <c:v>0.38105352591333896</c:v>
                </c:pt>
                <c:pt idx="3">
                  <c:v>0.26778242677824271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479104"/>
        <c:axId val="98477568"/>
      </c:barChart>
      <c:catAx>
        <c:axId val="9846528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98467200"/>
        <c:crosses val="autoZero"/>
        <c:auto val="1"/>
        <c:lblAlgn val="ctr"/>
        <c:lblOffset val="100"/>
        <c:noMultiLvlLbl val="0"/>
      </c:catAx>
      <c:valAx>
        <c:axId val="98467200"/>
        <c:scaling>
          <c:orientation val="minMax"/>
          <c:max val="8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seconds (lower is better)</a:t>
                </a:r>
              </a:p>
            </c:rich>
          </c:tx>
          <c:layout>
            <c:manualLayout>
              <c:xMode val="edge"/>
              <c:yMode val="edge"/>
              <c:x val="0.5613350998703821"/>
              <c:y val="5.1227449027887909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8465280"/>
        <c:crosses val="autoZero"/>
        <c:crossBetween val="between"/>
      </c:valAx>
      <c:valAx>
        <c:axId val="98477568"/>
        <c:scaling>
          <c:orientation val="maxMin"/>
          <c:max val="2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98479104"/>
        <c:crosses val="autoZero"/>
        <c:crossBetween val="between"/>
        <c:majorUnit val="1"/>
      </c:valAx>
      <c:catAx>
        <c:axId val="98479104"/>
        <c:scaling>
          <c:orientation val="minMax"/>
        </c:scaling>
        <c:delete val="1"/>
        <c:axPos val="r"/>
        <c:majorTickMark val="out"/>
        <c:minorTickMark val="none"/>
        <c:tickLblPos val="nextTo"/>
        <c:crossAx val="9847756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53096588644613674"/>
          <c:y val="0.20552570272978174"/>
          <c:w val="0.19569510719504796"/>
          <c:h val="0.16939497316933744"/>
        </c:manualLayout>
      </c:layout>
      <c:overlay val="0"/>
      <c:spPr>
        <a:solidFill>
          <a:schemeClr val="bg1"/>
        </a:solidFill>
        <a:ln>
          <a:solidFill>
            <a:schemeClr val="accent1"/>
          </a:solidFill>
        </a:ln>
      </c:spPr>
    </c:legend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55</xdr:row>
      <xdr:rowOff>66676</xdr:rowOff>
    </xdr:from>
    <xdr:to>
      <xdr:col>5</xdr:col>
      <xdr:colOff>2028824</xdr:colOff>
      <xdr:row>83</xdr:row>
      <xdr:rowOff>180976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2085975</xdr:colOff>
      <xdr:row>55</xdr:row>
      <xdr:rowOff>66676</xdr:rowOff>
    </xdr:from>
    <xdr:to>
      <xdr:col>16</xdr:col>
      <xdr:colOff>409575</xdr:colOff>
      <xdr:row>84</xdr:row>
      <xdr:rowOff>9526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0.95076</cdr:x>
      <cdr:y>0.15691</cdr:y>
    </cdr:from>
    <cdr:to>
      <cdr:x>0.95076</cdr:x>
      <cdr:y>0.87119</cdr:y>
    </cdr:to>
    <cdr:cxnSp macro="">
      <cdr:nvCxnSpPr>
        <cdr:cNvPr id="5" name="Straight Connector 4"/>
        <cdr:cNvCxnSpPr/>
      </cdr:nvCxnSpPr>
      <cdr:spPr>
        <a:xfrm xmlns:a="http://schemas.openxmlformats.org/drawingml/2006/main" flipV="1">
          <a:off x="6619906" y="638180"/>
          <a:ext cx="0" cy="2905102"/>
        </a:xfrm>
        <a:prstGeom xmlns:a="http://schemas.openxmlformats.org/drawingml/2006/main" prst="line">
          <a:avLst/>
        </a:prstGeom>
        <a:ln xmlns:a="http://schemas.openxmlformats.org/drawingml/2006/main" w="3810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0.46284</cdr:x>
      <cdr:y>0.93911</cdr:y>
    </cdr:from>
    <cdr:to>
      <cdr:x>0.7378</cdr:x>
      <cdr:y>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222625" y="3819526"/>
          <a:ext cx="1914524" cy="2476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/>
            <a:t>Ratio</a:t>
          </a:r>
          <a:r>
            <a:rPr lang="en-US" sz="1000" b="1" baseline="0"/>
            <a:t> (C# time over C++ time)</a:t>
          </a:r>
          <a:endParaRPr lang="en-US" sz="1000" b="1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87</xdr:row>
      <xdr:rowOff>4761</xdr:rowOff>
    </xdr:from>
    <xdr:to>
      <xdr:col>6</xdr:col>
      <xdr:colOff>1209675</xdr:colOff>
      <xdr:row>125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60</xdr:row>
      <xdr:rowOff>80962</xdr:rowOff>
    </xdr:from>
    <xdr:to>
      <xdr:col>6</xdr:col>
      <xdr:colOff>1200151</xdr:colOff>
      <xdr:row>86</xdr:row>
      <xdr:rowOff>47626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552449</xdr:colOff>
      <xdr:row>49</xdr:row>
      <xdr:rowOff>147636</xdr:rowOff>
    </xdr:from>
    <xdr:to>
      <xdr:col>11</xdr:col>
      <xdr:colOff>238124</xdr:colOff>
      <xdr:row>65</xdr:row>
      <xdr:rowOff>19049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0.87166</cdr:x>
      <cdr:y>0.09493</cdr:y>
    </cdr:from>
    <cdr:to>
      <cdr:x>1</cdr:x>
      <cdr:y>0.27189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305550" y="49053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0.84578</cdr:x>
      <cdr:y>0.2199</cdr:y>
    </cdr:from>
    <cdr:to>
      <cdr:x>0.97378</cdr:x>
      <cdr:y>0.30351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025964" y="1603375"/>
          <a:ext cx="911961" cy="609600"/>
        </a:xfrm>
        <a:prstGeom xmlns:a="http://schemas.openxmlformats.org/drawingml/2006/main" prst="rect">
          <a:avLst/>
        </a:prstGeom>
        <a:effectLst xmlns:a="http://schemas.openxmlformats.org/drawingml/2006/main">
          <a:outerShdw blurRad="50800" dist="38100" dir="2700000" algn="tl" rotWithShape="0">
            <a:schemeClr val="bg1">
              <a:lumMod val="95000"/>
            </a:schemeClr>
          </a:outerShdw>
        </a:effectLst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 i="0" baseline="0">
              <a:solidFill>
                <a:schemeClr val="tx1"/>
              </a:solidFill>
            </a:rPr>
            <a:t>.NETCF: 14.9x</a:t>
          </a:r>
        </a:p>
        <a:p xmlns:a="http://schemas.openxmlformats.org/drawingml/2006/main">
          <a:r>
            <a:rPr lang="en-US" sz="1100" b="1" i="0" baseline="0">
              <a:solidFill>
                <a:schemeClr val="tx1"/>
              </a:solidFill>
            </a:rPr>
            <a:t>.NETCF: 16.0x</a:t>
          </a:r>
        </a:p>
        <a:p xmlns:a="http://schemas.openxmlformats.org/drawingml/2006/main">
          <a:r>
            <a:rPr lang="en-US" sz="1100" b="1" i="0" baseline="0">
              <a:solidFill>
                <a:schemeClr val="tx1"/>
              </a:solidFill>
            </a:rPr>
            <a:t>.NETCF: 13.2x</a:t>
          </a:r>
        </a:p>
      </cdr:txBody>
    </cdr:sp>
  </cdr:relSizeAnchor>
  <cdr:relSizeAnchor xmlns:cdr="http://schemas.openxmlformats.org/drawingml/2006/chartDrawing">
    <cdr:from>
      <cdr:x>0.84845</cdr:x>
      <cdr:y>0.33094</cdr:y>
    </cdr:from>
    <cdr:to>
      <cdr:x>0.97645</cdr:x>
      <cdr:y>0.41454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044963" y="2413000"/>
          <a:ext cx="911962" cy="609600"/>
        </a:xfrm>
        <a:prstGeom xmlns:a="http://schemas.openxmlformats.org/drawingml/2006/main" prst="rect">
          <a:avLst/>
        </a:prstGeom>
        <a:effectLst xmlns:a="http://schemas.openxmlformats.org/drawingml/2006/main">
          <a:outerShdw blurRad="50800" dist="38100" dir="2700000" algn="tl" rotWithShape="0">
            <a:schemeClr val="bg1">
              <a:lumMod val="95000"/>
            </a:schemeClr>
          </a:outerShdw>
        </a:effectLst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 i="0" baseline="0">
              <a:solidFill>
                <a:schemeClr val="tx1"/>
              </a:solidFill>
            </a:rPr>
            <a:t>.NETCF: 33.4x</a:t>
          </a:r>
        </a:p>
        <a:p xmlns:a="http://schemas.openxmlformats.org/drawingml/2006/main">
          <a:r>
            <a:rPr lang="en-US" sz="1100" b="1" i="0" baseline="0">
              <a:solidFill>
                <a:schemeClr val="tx1"/>
              </a:solidFill>
            </a:rPr>
            <a:t>.NETCF: 37.8x</a:t>
          </a:r>
        </a:p>
      </cdr:txBody>
    </cdr:sp>
  </cdr:relSizeAnchor>
  <cdr:relSizeAnchor xmlns:cdr="http://schemas.openxmlformats.org/drawingml/2006/chartDrawing">
    <cdr:from>
      <cdr:x>0.83734</cdr:x>
      <cdr:y>0.52819</cdr:y>
    </cdr:from>
    <cdr:to>
      <cdr:x>0.97645</cdr:x>
      <cdr:y>0.6118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5965800" y="3851275"/>
          <a:ext cx="991125" cy="609600"/>
        </a:xfrm>
        <a:prstGeom xmlns:a="http://schemas.openxmlformats.org/drawingml/2006/main" prst="rect">
          <a:avLst/>
        </a:prstGeom>
        <a:effectLst xmlns:a="http://schemas.openxmlformats.org/drawingml/2006/main">
          <a:outerShdw blurRad="50800" dist="38100" dir="2700000" algn="tl" rotWithShape="0">
            <a:schemeClr val="bg1">
              <a:lumMod val="95000"/>
            </a:schemeClr>
          </a:outerShdw>
        </a:effectLst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 i="0" baseline="0">
              <a:solidFill>
                <a:schemeClr val="tx1"/>
              </a:solidFill>
            </a:rPr>
            <a:t>.NETCF: 13.0x</a:t>
          </a:r>
        </a:p>
        <a:p xmlns:a="http://schemas.openxmlformats.org/drawingml/2006/main">
          <a:r>
            <a:rPr lang="en-US" sz="1100" b="1" i="0" baseline="0">
              <a:solidFill>
                <a:schemeClr val="tx1"/>
              </a:solidFill>
            </a:rPr>
            <a:t>.NETCF: 118.0x</a:t>
          </a:r>
        </a:p>
      </cdr:txBody>
    </cdr:sp>
  </cdr:relSizeAnchor>
  <cdr:relSizeAnchor xmlns:cdr="http://schemas.openxmlformats.org/drawingml/2006/chartDrawing">
    <cdr:from>
      <cdr:x>0.47644</cdr:x>
      <cdr:y>0.64707</cdr:y>
    </cdr:from>
    <cdr:to>
      <cdr:x>0.66933</cdr:x>
      <cdr:y>0.68256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403600" y="4718050"/>
          <a:ext cx="1377950" cy="258764"/>
        </a:xfrm>
        <a:prstGeom xmlns:a="http://schemas.openxmlformats.org/drawingml/2006/main" prst="rect">
          <a:avLst/>
        </a:prstGeom>
        <a:effectLst xmlns:a="http://schemas.openxmlformats.org/drawingml/2006/main">
          <a:outerShdw blurRad="50800" dist="38100" dir="2700000" algn="tl" rotWithShape="0">
            <a:schemeClr val="bg1">
              <a:lumMod val="95000"/>
            </a:schemeClr>
          </a:outerShdw>
        </a:effectLst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 i="0" baseline="0">
              <a:solidFill>
                <a:schemeClr val="tx1"/>
              </a:solidFill>
            </a:rPr>
            <a:t>.NETCF: Not supported</a:t>
          </a:r>
        </a:p>
      </cdr:txBody>
    </cdr:sp>
  </cdr:relSizeAnchor>
  <cdr:relSizeAnchor xmlns:cdr="http://schemas.openxmlformats.org/drawingml/2006/chartDrawing">
    <cdr:from>
      <cdr:x>0.47644</cdr:x>
      <cdr:y>0.75419</cdr:y>
    </cdr:from>
    <cdr:to>
      <cdr:x>0.66933</cdr:x>
      <cdr:y>0.78968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3403600" y="5499100"/>
          <a:ext cx="1377950" cy="258764"/>
        </a:xfrm>
        <a:prstGeom xmlns:a="http://schemas.openxmlformats.org/drawingml/2006/main" prst="rect">
          <a:avLst/>
        </a:prstGeom>
        <a:effectLst xmlns:a="http://schemas.openxmlformats.org/drawingml/2006/main">
          <a:outerShdw blurRad="50800" dist="38100" dir="2700000" algn="tl" rotWithShape="0">
            <a:schemeClr val="bg1">
              <a:lumMod val="95000"/>
            </a:schemeClr>
          </a:outerShdw>
        </a:effectLst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 i="0" baseline="0">
              <a:solidFill>
                <a:schemeClr val="tx1"/>
              </a:solidFill>
            </a:rPr>
            <a:t>.NETCF: Not supported</a:t>
          </a:r>
        </a:p>
      </cdr:txBody>
    </cdr:sp>
  </cdr:relSizeAnchor>
  <cdr:relSizeAnchor xmlns:cdr="http://schemas.openxmlformats.org/drawingml/2006/chartDrawing">
    <cdr:from>
      <cdr:x>0.47644</cdr:x>
      <cdr:y>0.82081</cdr:y>
    </cdr:from>
    <cdr:to>
      <cdr:x>0.66933</cdr:x>
      <cdr:y>0.8563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3403600" y="5984875"/>
          <a:ext cx="1377950" cy="258764"/>
        </a:xfrm>
        <a:prstGeom xmlns:a="http://schemas.openxmlformats.org/drawingml/2006/main" prst="rect">
          <a:avLst/>
        </a:prstGeom>
        <a:effectLst xmlns:a="http://schemas.openxmlformats.org/drawingml/2006/main">
          <a:outerShdw blurRad="50800" dist="38100" dir="2700000" algn="tl" rotWithShape="0">
            <a:schemeClr val="bg1">
              <a:lumMod val="95000"/>
            </a:schemeClr>
          </a:outerShdw>
        </a:effectLst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 i="0" baseline="0">
              <a:solidFill>
                <a:schemeClr val="tx1"/>
              </a:solidFill>
            </a:rPr>
            <a:t>.NETCF: Not supported</a:t>
          </a:r>
        </a:p>
      </cdr:txBody>
    </cdr:sp>
  </cdr:relSizeAnchor>
  <cdr:relSizeAnchor xmlns:cdr="http://schemas.openxmlformats.org/drawingml/2006/chartDrawing">
    <cdr:from>
      <cdr:x>0.47644</cdr:x>
      <cdr:y>0.88613</cdr:y>
    </cdr:from>
    <cdr:to>
      <cdr:x>0.69867</cdr:x>
      <cdr:y>0.96081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3403600" y="6461125"/>
          <a:ext cx="1587500" cy="544514"/>
        </a:xfrm>
        <a:prstGeom xmlns:a="http://schemas.openxmlformats.org/drawingml/2006/main" prst="rect">
          <a:avLst/>
        </a:prstGeom>
        <a:effectLst xmlns:a="http://schemas.openxmlformats.org/drawingml/2006/main">
          <a:outerShdw blurRad="50800" dist="38100" dir="2700000" algn="tl" rotWithShape="0">
            <a:schemeClr val="bg1">
              <a:lumMod val="95000"/>
            </a:schemeClr>
          </a:outerShdw>
        </a:effectLst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 i="0" baseline="0">
              <a:solidFill>
                <a:schemeClr val="tx1"/>
              </a:solidFill>
            </a:rPr>
            <a:t>.NETCF: Crashes after test</a:t>
          </a:r>
        </a:p>
        <a:p xmlns:a="http://schemas.openxmlformats.org/drawingml/2006/main">
          <a:r>
            <a:rPr lang="en-US" sz="1000" b="0" i="0" baseline="0">
              <a:solidFill>
                <a:schemeClr val="tx1"/>
              </a:solidFill>
            </a:rPr>
            <a:t>.NETCF: Not supported</a:t>
          </a:r>
        </a:p>
        <a:p xmlns:a="http://schemas.openxmlformats.org/drawingml/2006/main">
          <a:r>
            <a:rPr lang="en-US" sz="1000" b="0" i="0" baseline="0">
              <a:solidFill>
                <a:schemeClr val="tx1"/>
              </a:solidFill>
            </a:rPr>
            <a:t>.NETCF: Intermittent crash</a:t>
          </a:r>
        </a:p>
      </cdr:txBody>
    </cdr:sp>
  </cdr:relSizeAnchor>
  <cdr:relSizeAnchor xmlns:cdr="http://schemas.openxmlformats.org/drawingml/2006/chartDrawing">
    <cdr:from>
      <cdr:x>0.43984</cdr:x>
      <cdr:y>0.96995</cdr:y>
    </cdr:from>
    <cdr:to>
      <cdr:x>0.99599</cdr:x>
      <cdr:y>1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3133725" y="7072315"/>
          <a:ext cx="3962400" cy="2190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/>
            <a:t>*Mobile</a:t>
          </a:r>
          <a:r>
            <a:rPr lang="en-US" sz="1000" baseline="0"/>
            <a:t> device was given 1/10</a:t>
          </a:r>
          <a:r>
            <a:rPr lang="en-US" sz="1000" baseline="30000"/>
            <a:t>th</a:t>
          </a:r>
          <a:r>
            <a:rPr lang="en-US" sz="1000" baseline="0"/>
            <a:t> the workload of the desktop workstation</a:t>
          </a:r>
          <a:endParaRPr lang="en-US" sz="10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0.75904</cdr:x>
      <cdr:y>0.00537</cdr:y>
    </cdr:from>
    <cdr:to>
      <cdr:x>0.99861</cdr:x>
      <cdr:y>0.1732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00675" y="26401"/>
          <a:ext cx="1704633" cy="8256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Desktop:</a:t>
          </a:r>
          <a:r>
            <a:rPr lang="en-US" sz="1100" baseline="0"/>
            <a:t> 10 million calls</a:t>
          </a:r>
        </a:p>
        <a:p xmlns:a="http://schemas.openxmlformats.org/drawingml/2006/main">
          <a:r>
            <a:rPr lang="en-US" sz="1100" baseline="0"/>
            <a:t>Mobile:  1 million calls</a:t>
          </a:r>
        </a:p>
        <a:p xmlns:a="http://schemas.openxmlformats.org/drawingml/2006/main">
          <a:r>
            <a:rPr lang="en-US" sz="1000" baseline="0"/>
            <a:t>*NS: Not supported in .NET CF</a:t>
          </a:r>
        </a:p>
        <a:p xmlns:a="http://schemas.openxmlformats.org/drawingml/2006/main">
          <a:r>
            <a:rPr lang="en-US" sz="1000" baseline="0"/>
            <a:t>*CR: Crashes .NET CF</a:t>
          </a:r>
        </a:p>
      </cdr:txBody>
    </cdr:sp>
  </cdr:relSizeAnchor>
  <cdr:relSizeAnchor xmlns:cdr="http://schemas.openxmlformats.org/drawingml/2006/chartDrawing">
    <cdr:from>
      <cdr:x>0.80991</cdr:x>
      <cdr:y>0.24492</cdr:y>
    </cdr:from>
    <cdr:to>
      <cdr:x>0.87684</cdr:x>
      <cdr:y>0.29332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762625" y="1204913"/>
          <a:ext cx="47625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0.89157</cdr:x>
      <cdr:y>0.22749</cdr:y>
    </cdr:from>
    <cdr:to>
      <cdr:x>0.97189</cdr:x>
      <cdr:y>0.28558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343650" y="1119188"/>
          <a:ext cx="5715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*NS</a:t>
          </a:r>
        </a:p>
      </cdr:txBody>
    </cdr:sp>
  </cdr:relSizeAnchor>
  <cdr:relSizeAnchor xmlns:cdr="http://schemas.openxmlformats.org/drawingml/2006/chartDrawing">
    <cdr:from>
      <cdr:x>0.89067</cdr:x>
      <cdr:y>0.47112</cdr:y>
    </cdr:from>
    <cdr:to>
      <cdr:x>0.97099</cdr:x>
      <cdr:y>0.5292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337300" y="2317750"/>
          <a:ext cx="5715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*NS</a:t>
          </a:r>
        </a:p>
      </cdr:txBody>
    </cdr:sp>
  </cdr:relSizeAnchor>
  <cdr:relSizeAnchor xmlns:cdr="http://schemas.openxmlformats.org/drawingml/2006/chartDrawing">
    <cdr:from>
      <cdr:x>0.89067</cdr:x>
      <cdr:y>0.62988</cdr:y>
    </cdr:from>
    <cdr:to>
      <cdr:x>0.97099</cdr:x>
      <cdr:y>0.68796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337300" y="3098800"/>
          <a:ext cx="5715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*NS</a:t>
          </a:r>
        </a:p>
      </cdr:txBody>
    </cdr:sp>
  </cdr:relSizeAnchor>
  <cdr:relSizeAnchor xmlns:cdr="http://schemas.openxmlformats.org/drawingml/2006/chartDrawing">
    <cdr:from>
      <cdr:x>0.89067</cdr:x>
      <cdr:y>0.83704</cdr:y>
    </cdr:from>
    <cdr:to>
      <cdr:x>0.97099</cdr:x>
      <cdr:y>0.89513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337300" y="4117975"/>
          <a:ext cx="5715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*NS</a:t>
          </a:r>
        </a:p>
      </cdr:txBody>
    </cdr:sp>
  </cdr:relSizeAnchor>
  <cdr:relSizeAnchor xmlns:cdr="http://schemas.openxmlformats.org/drawingml/2006/chartDrawing">
    <cdr:from>
      <cdr:x>0.89067</cdr:x>
      <cdr:y>0.78283</cdr:y>
    </cdr:from>
    <cdr:to>
      <cdr:x>0.97099</cdr:x>
      <cdr:y>0.84092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337300" y="3851275"/>
          <a:ext cx="5715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*CR</a:t>
          </a:r>
        </a:p>
      </cdr:txBody>
    </cdr:sp>
  </cdr:relSizeAnchor>
  <cdr:relSizeAnchor xmlns:cdr="http://schemas.openxmlformats.org/drawingml/2006/chartDrawing">
    <cdr:from>
      <cdr:x>0.89067</cdr:x>
      <cdr:y>0.89319</cdr:y>
    </cdr:from>
    <cdr:to>
      <cdr:x>0.97099</cdr:x>
      <cdr:y>0.95127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337300" y="4394200"/>
          <a:ext cx="5715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*CR</a:t>
          </a:r>
        </a:p>
      </cdr:txBody>
    </cdr:sp>
  </cdr:relSizeAnchor>
  <cdr:relSizeAnchor xmlns:cdr="http://schemas.openxmlformats.org/drawingml/2006/chartDrawing">
    <cdr:from>
      <cdr:x>0.34137</cdr:x>
      <cdr:y>0.14037</cdr:y>
    </cdr:from>
    <cdr:to>
      <cdr:x>0.63989</cdr:x>
      <cdr:y>0.19652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2428874" y="690563"/>
          <a:ext cx="2124075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baseline="0">
              <a:effectLst/>
              <a:latin typeface="+mn-lt"/>
              <a:ea typeface="+mn-ea"/>
              <a:cs typeface="+mn-cs"/>
            </a:rPr>
            <a:t>Time in seconds (lower is better)</a:t>
          </a:r>
          <a:endParaRPr lang="en-US">
            <a:effectLst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0.58621</cdr:x>
      <cdr:y>0.77875</cdr:y>
    </cdr:from>
    <cdr:to>
      <cdr:x>0.98958</cdr:x>
      <cdr:y>0.98042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52726" y="2273488"/>
          <a:ext cx="1894184" cy="588776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Time measured in seconds for</a:t>
          </a:r>
        </a:p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10 million calls (desktop)</a:t>
          </a:r>
        </a:p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1 million calls (mobile)</a:t>
          </a:r>
          <a:endParaRPr lang="en-US" sz="1100" b="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0.33873</cdr:x>
      <cdr:y>0.70016</cdr:y>
    </cdr:from>
    <cdr:to>
      <cdr:x>0.54926</cdr:x>
      <cdr:y>0.80952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390776" y="4248150"/>
          <a:ext cx="1485900" cy="6635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200" b="1"/>
        </a:p>
      </cdr:txBody>
    </cdr:sp>
  </cdr:relSizeAnchor>
  <cdr:relSizeAnchor xmlns:cdr="http://schemas.openxmlformats.org/drawingml/2006/chartDrawing">
    <cdr:from>
      <cdr:x>0.35358</cdr:x>
      <cdr:y>0.11713</cdr:y>
    </cdr:from>
    <cdr:to>
      <cdr:x>0.54926</cdr:x>
      <cdr:y>0.21678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562907" y="638174"/>
          <a:ext cx="1418417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Too  slow--N</a:t>
          </a:r>
          <a:r>
            <a:rPr lang="en-US" sz="1100" b="1" baseline="0"/>
            <a:t>o  data</a:t>
          </a:r>
        </a:p>
        <a:p xmlns:a="http://schemas.openxmlformats.org/drawingml/2006/main">
          <a:r>
            <a:rPr lang="en-US" sz="1100" b="1" baseline="0"/>
            <a:t>available for Debug</a:t>
          </a:r>
          <a:endParaRPr lang="en-US" sz="1100" b="1"/>
        </a:p>
      </cdr:txBody>
    </cdr:sp>
  </cdr:relSizeAnchor>
  <cdr:relSizeAnchor xmlns:cdr="http://schemas.openxmlformats.org/drawingml/2006/chartDrawing">
    <cdr:from>
      <cdr:x>0.75709</cdr:x>
      <cdr:y>0.02098</cdr:y>
    </cdr:from>
    <cdr:to>
      <cdr:x>0.97841</cdr:x>
      <cdr:y>0.07343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343526" y="114299"/>
          <a:ext cx="15621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1</a:t>
          </a:r>
          <a:r>
            <a:rPr lang="en-US" sz="1100" baseline="0"/>
            <a:t> unit</a:t>
          </a:r>
          <a:r>
            <a:rPr lang="en-US" sz="1100"/>
            <a:t> = x86 Debug build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0.76293</cdr:x>
      <cdr:y>0.00755</cdr:y>
    </cdr:from>
    <cdr:to>
      <cdr:x>0.98426</cdr:x>
      <cdr:y>0.05981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384800" y="41275"/>
          <a:ext cx="15621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</a:t>
          </a:r>
          <a:r>
            <a:rPr lang="en-US" sz="1100" baseline="0"/>
            <a:t> unit</a:t>
          </a:r>
          <a:r>
            <a:rPr lang="en-US" sz="1100"/>
            <a:t> = x86 Debug build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18</xdr:row>
      <xdr:rowOff>19050</xdr:rowOff>
    </xdr:from>
    <xdr:to>
      <xdr:col>6</xdr:col>
      <xdr:colOff>19050</xdr:colOff>
      <xdr:row>35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36</xdr:row>
      <xdr:rowOff>9526</xdr:rowOff>
    </xdr:from>
    <xdr:to>
      <xdr:col>6</xdr:col>
      <xdr:colOff>9525</xdr:colOff>
      <xdr:row>52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9526</xdr:colOff>
      <xdr:row>53</xdr:row>
      <xdr:rowOff>9526</xdr:rowOff>
    </xdr:from>
    <xdr:to>
      <xdr:col>6</xdr:col>
      <xdr:colOff>1</xdr:colOff>
      <xdr:row>69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18</xdr:row>
      <xdr:rowOff>1</xdr:rowOff>
    </xdr:from>
    <xdr:to>
      <xdr:col>8</xdr:col>
      <xdr:colOff>400051</xdr:colOff>
      <xdr:row>42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44</xdr:row>
      <xdr:rowOff>190499</xdr:rowOff>
    </xdr:from>
    <xdr:to>
      <xdr:col>8</xdr:col>
      <xdr:colOff>400051</xdr:colOff>
      <xdr:row>70</xdr:row>
      <xdr:rowOff>180974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0.95706</cdr:x>
      <cdr:y>0.86214</cdr:y>
    </cdr:from>
    <cdr:to>
      <cdr:x>0.97627</cdr:x>
      <cdr:y>0.90097</cdr:y>
    </cdr:to>
    <cdr:cxnSp macro="">
      <cdr:nvCxnSpPr>
        <cdr:cNvPr id="3" name="Straight Arrow Connector 2"/>
        <cdr:cNvCxnSpPr>
          <a:stCxn xmlns:a="http://schemas.openxmlformats.org/drawingml/2006/main" id="4" idx="0"/>
        </cdr:cNvCxnSpPr>
      </cdr:nvCxnSpPr>
      <cdr:spPr>
        <a:xfrm xmlns:a="http://schemas.openxmlformats.org/drawingml/2006/main" flipV="1">
          <a:off x="8067676" y="4229100"/>
          <a:ext cx="161925" cy="1905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0.92881</cdr:x>
      <cdr:y>0.90097</cdr:y>
    </cdr:from>
    <cdr:to>
      <cdr:x>0.98531</cdr:x>
      <cdr:y>0.99806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829552" y="4419600"/>
          <a:ext cx="476248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2.63</a:t>
          </a:r>
          <a:br>
            <a:rPr lang="en-US" sz="1100"/>
          </a:br>
          <a:r>
            <a:rPr lang="en-US" sz="1100"/>
            <a:t>sec.</a:t>
          </a:r>
        </a:p>
      </cdr:txBody>
    </cdr:sp>
  </cdr:relSizeAnchor>
  <cdr:relSizeAnchor xmlns:cdr="http://schemas.openxmlformats.org/drawingml/2006/chartDrawing">
    <cdr:from>
      <cdr:x>0.9258</cdr:x>
      <cdr:y>0.71327</cdr:y>
    </cdr:from>
    <cdr:to>
      <cdr:x>0.9823</cdr:x>
      <cdr:y>0.79612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7804150" y="3498850"/>
          <a:ext cx="476248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1.88</a:t>
          </a:r>
          <a:br>
            <a:rPr lang="en-US" sz="1100"/>
          </a:br>
          <a:r>
            <a:rPr lang="en-US" sz="1100"/>
            <a:t>sec.</a:t>
          </a:r>
        </a:p>
      </cdr:txBody>
    </cdr:sp>
  </cdr:relSizeAnchor>
  <cdr:relSizeAnchor xmlns:cdr="http://schemas.openxmlformats.org/drawingml/2006/chartDrawing">
    <cdr:from>
      <cdr:x>0.95405</cdr:x>
      <cdr:y>0.79612</cdr:y>
    </cdr:from>
    <cdr:to>
      <cdr:x>0.97627</cdr:x>
      <cdr:y>0.83107</cdr:y>
    </cdr:to>
    <cdr:cxnSp macro="">
      <cdr:nvCxnSpPr>
        <cdr:cNvPr id="14" name="Straight Arrow Connector 13"/>
        <cdr:cNvCxnSpPr>
          <a:stCxn xmlns:a="http://schemas.openxmlformats.org/drawingml/2006/main" id="12" idx="2"/>
        </cdr:cNvCxnSpPr>
      </cdr:nvCxnSpPr>
      <cdr:spPr>
        <a:xfrm xmlns:a="http://schemas.openxmlformats.org/drawingml/2006/main">
          <a:off x="8042274" y="3905250"/>
          <a:ext cx="187326" cy="17145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0.38857</cdr:x>
      <cdr:y>0.81006</cdr:y>
    </cdr:from>
    <cdr:to>
      <cdr:x>0.51153</cdr:x>
      <cdr:y>0.87273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727705" y="3819335"/>
          <a:ext cx="863219" cy="2954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0.46644</cdr:x>
      <cdr:y>0.59346</cdr:y>
    </cdr:from>
    <cdr:to>
      <cdr:x>0.58102</cdr:x>
      <cdr:y>0.66281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3274346" y="2933750"/>
          <a:ext cx="804394" cy="3428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C++: 7.55  sec.</a:t>
          </a:r>
        </a:p>
        <a:p xmlns:a="http://schemas.openxmlformats.org/drawingml/2006/main">
          <a:r>
            <a:rPr lang="en-US" sz="800"/>
            <a:t>C#:   8.18  sec.</a:t>
          </a:r>
        </a:p>
      </cdr:txBody>
    </cdr:sp>
  </cdr:relSizeAnchor>
  <cdr:relSizeAnchor xmlns:cdr="http://schemas.openxmlformats.org/drawingml/2006/chartDrawing">
    <cdr:from>
      <cdr:x>0.38857</cdr:x>
      <cdr:y>0.81006</cdr:y>
    </cdr:from>
    <cdr:to>
      <cdr:x>0.51153</cdr:x>
      <cdr:y>0.87273</cdr:y>
    </cdr:to>
    <cdr:sp macro="" textlink="">
      <cdr:nvSpPr>
        <cdr:cNvPr id="15" name="TextBox 3"/>
        <cdr:cNvSpPr txBox="1"/>
      </cdr:nvSpPr>
      <cdr:spPr>
        <a:xfrm xmlns:a="http://schemas.openxmlformats.org/drawingml/2006/main">
          <a:off x="2727705" y="3819335"/>
          <a:ext cx="863219" cy="2954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0.52373</cdr:x>
      <cdr:y>0.66281</cdr:y>
    </cdr:from>
    <cdr:to>
      <cdr:x>0.5251</cdr:x>
      <cdr:y>0.70713</cdr:y>
    </cdr:to>
    <cdr:cxnSp macro="">
      <cdr:nvCxnSpPr>
        <cdr:cNvPr id="17" name="Straight Arrow Connector 13"/>
        <cdr:cNvCxnSpPr>
          <a:stCxn xmlns:a="http://schemas.openxmlformats.org/drawingml/2006/main" id="12" idx="2"/>
        </cdr:cNvCxnSpPr>
      </cdr:nvCxnSpPr>
      <cdr:spPr>
        <a:xfrm xmlns:a="http://schemas.openxmlformats.org/drawingml/2006/main">
          <a:off x="3676543" y="3276601"/>
          <a:ext cx="9631" cy="21907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0.4844</cdr:x>
      <cdr:y>0.06551</cdr:y>
    </cdr:from>
    <cdr:to>
      <cdr:x>0.78562</cdr:x>
      <cdr:y>0.12717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3400424" y="323850"/>
          <a:ext cx="2114550" cy="3047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Time in seconds (lower is better)</a:t>
          </a:r>
        </a:p>
      </cdr:txBody>
    </cdr:sp>
  </cdr:relSizeAnchor>
  <cdr:relSizeAnchor xmlns:cdr="http://schemas.openxmlformats.org/drawingml/2006/chartDrawing">
    <cdr:from>
      <cdr:x>0.50611</cdr:x>
      <cdr:y>0.9422</cdr:y>
    </cdr:from>
    <cdr:to>
      <cdr:x>0.7829</cdr:x>
      <cdr:y>1</cdr:y>
    </cdr:to>
    <cdr:sp macro="" textlink="">
      <cdr:nvSpPr>
        <cdr:cNvPr id="22" name="TextBox 21"/>
        <cdr:cNvSpPr txBox="1"/>
      </cdr:nvSpPr>
      <cdr:spPr>
        <a:xfrm xmlns:a="http://schemas.openxmlformats.org/drawingml/2006/main">
          <a:off x="3552824" y="4657725"/>
          <a:ext cx="1943100" cy="2857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Ratio (C# time over C++ time)</a:t>
          </a:r>
        </a:p>
      </cdr:txBody>
    </cdr:sp>
  </cdr:relSizeAnchor>
  <cdr:relSizeAnchor xmlns:cdr="http://schemas.openxmlformats.org/drawingml/2006/chartDrawing">
    <cdr:from>
      <cdr:x>0.92719</cdr:x>
      <cdr:y>0.15607</cdr:y>
    </cdr:from>
    <cdr:to>
      <cdr:x>0.92809</cdr:x>
      <cdr:y>0.90045</cdr:y>
    </cdr:to>
    <cdr:cxnSp macro="">
      <cdr:nvCxnSpPr>
        <cdr:cNvPr id="23" name="Straight Connector 22"/>
        <cdr:cNvCxnSpPr/>
      </cdr:nvCxnSpPr>
      <cdr:spPr>
        <a:xfrm xmlns:a="http://schemas.openxmlformats.org/drawingml/2006/main" flipV="1">
          <a:off x="6508781" y="771526"/>
          <a:ext cx="6318" cy="3679806"/>
        </a:xfrm>
        <a:prstGeom xmlns:a="http://schemas.openxmlformats.org/drawingml/2006/main" prst="line">
          <a:avLst/>
        </a:prstGeom>
        <a:ln xmlns:a="http://schemas.openxmlformats.org/drawingml/2006/main" w="3810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12</xdr:row>
      <xdr:rowOff>171449</xdr:rowOff>
    </xdr:from>
    <xdr:to>
      <xdr:col>8</xdr:col>
      <xdr:colOff>419100</xdr:colOff>
      <xdr:row>34</xdr:row>
      <xdr:rowOff>47624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34</xdr:row>
      <xdr:rowOff>76200</xdr:rowOff>
    </xdr:from>
    <xdr:to>
      <xdr:col>8</xdr:col>
      <xdr:colOff>409575</xdr:colOff>
      <xdr:row>55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0.80575</cdr:x>
      <cdr:y>0.15691</cdr:y>
    </cdr:from>
    <cdr:to>
      <cdr:x>0.80575</cdr:x>
      <cdr:y>0.87119</cdr:y>
    </cdr:to>
    <cdr:cxnSp macro="">
      <cdr:nvCxnSpPr>
        <cdr:cNvPr id="5" name="Straight Connector 4"/>
        <cdr:cNvCxnSpPr/>
      </cdr:nvCxnSpPr>
      <cdr:spPr>
        <a:xfrm xmlns:a="http://schemas.openxmlformats.org/drawingml/2006/main" flipV="1">
          <a:off x="5610225" y="638176"/>
          <a:ext cx="0" cy="2905125"/>
        </a:xfrm>
        <a:prstGeom xmlns:a="http://schemas.openxmlformats.org/drawingml/2006/main" prst="line">
          <a:avLst/>
        </a:prstGeom>
        <a:ln xmlns:a="http://schemas.openxmlformats.org/drawingml/2006/main" w="3810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0.80575</cdr:x>
      <cdr:y>0.15691</cdr:y>
    </cdr:from>
    <cdr:to>
      <cdr:x>0.80575</cdr:x>
      <cdr:y>0.87119</cdr:y>
    </cdr:to>
    <cdr:cxnSp macro="">
      <cdr:nvCxnSpPr>
        <cdr:cNvPr id="6" name="Straight Connector 4"/>
        <cdr:cNvCxnSpPr/>
      </cdr:nvCxnSpPr>
      <cdr:spPr>
        <a:xfrm xmlns:a="http://schemas.openxmlformats.org/drawingml/2006/main" flipV="1">
          <a:off x="5610225" y="638176"/>
          <a:ext cx="0" cy="2905125"/>
        </a:xfrm>
        <a:prstGeom xmlns:a="http://schemas.openxmlformats.org/drawingml/2006/main" prst="line">
          <a:avLst/>
        </a:prstGeom>
        <a:ln xmlns:a="http://schemas.openxmlformats.org/drawingml/2006/main" w="3810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0.80575</cdr:x>
      <cdr:y>0.15691</cdr:y>
    </cdr:from>
    <cdr:to>
      <cdr:x>0.80575</cdr:x>
      <cdr:y>0.87119</cdr:y>
    </cdr:to>
    <cdr:cxnSp macro="">
      <cdr:nvCxnSpPr>
        <cdr:cNvPr id="7" name="Straight Connector 4"/>
        <cdr:cNvCxnSpPr/>
      </cdr:nvCxnSpPr>
      <cdr:spPr>
        <a:xfrm xmlns:a="http://schemas.openxmlformats.org/drawingml/2006/main" flipV="1">
          <a:off x="5610225" y="638176"/>
          <a:ext cx="0" cy="2905125"/>
        </a:xfrm>
        <a:prstGeom xmlns:a="http://schemas.openxmlformats.org/drawingml/2006/main" prst="line">
          <a:avLst/>
        </a:prstGeom>
        <a:ln xmlns:a="http://schemas.openxmlformats.org/drawingml/2006/main" w="3810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0.80575</cdr:x>
      <cdr:y>0.15691</cdr:y>
    </cdr:from>
    <cdr:to>
      <cdr:x>0.80575</cdr:x>
      <cdr:y>0.87119</cdr:y>
    </cdr:to>
    <cdr:cxnSp macro="">
      <cdr:nvCxnSpPr>
        <cdr:cNvPr id="8" name="Straight Connector 4"/>
        <cdr:cNvCxnSpPr/>
      </cdr:nvCxnSpPr>
      <cdr:spPr>
        <a:xfrm xmlns:a="http://schemas.openxmlformats.org/drawingml/2006/main" flipV="1">
          <a:off x="5610225" y="638176"/>
          <a:ext cx="0" cy="2905125"/>
        </a:xfrm>
        <a:prstGeom xmlns:a="http://schemas.openxmlformats.org/drawingml/2006/main" prst="line">
          <a:avLst/>
        </a:prstGeom>
        <a:ln xmlns:a="http://schemas.openxmlformats.org/drawingml/2006/main" w="3810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0.4829</cdr:x>
      <cdr:y>0.93443</cdr:y>
    </cdr:from>
    <cdr:to>
      <cdr:x>0.77702</cdr:x>
      <cdr:y>1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3362324" y="3800475"/>
          <a:ext cx="2047875" cy="2666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0.48153</cdr:x>
      <cdr:y>0.93443</cdr:y>
    </cdr:from>
    <cdr:to>
      <cdr:x>0.7565</cdr:x>
      <cdr:y>0.99532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3352800" y="3800475"/>
          <a:ext cx="1914524" cy="2476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 b="1"/>
            <a:t>Ratio</a:t>
          </a:r>
          <a:r>
            <a:rPr lang="en-US" sz="1000" b="1" baseline="0"/>
            <a:t> (C# time over C++ time)</a:t>
          </a:r>
          <a:endParaRPr lang="en-US" sz="10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opLeftCell="A49" workbookViewId="0">
      <selection activeCell="F1" sqref="F1:H27"/>
    </sheetView>
  </sheetViews>
  <sheetFormatPr defaultRowHeight="15" x14ac:dyDescent="0.25"/>
  <cols>
    <col min="1" max="1" width="36.5703125" bestFit="1" customWidth="1"/>
    <col min="2" max="3" width="11.42578125" bestFit="1" customWidth="1"/>
    <col min="4" max="5" width="10.140625" bestFit="1" customWidth="1"/>
    <col min="6" max="6" width="36.28515625" bestFit="1" customWidth="1"/>
    <col min="7" max="7" width="11.85546875" customWidth="1"/>
    <col min="8" max="8" width="11.140625" customWidth="1"/>
    <col min="9" max="9" width="10.28515625" customWidth="1"/>
    <col min="10" max="10" width="10.5703125" customWidth="1"/>
  </cols>
  <sheetData>
    <row r="1" spans="1:11" x14ac:dyDescent="0.25">
      <c r="A1" t="s">
        <v>4</v>
      </c>
      <c r="B1" t="s">
        <v>0</v>
      </c>
      <c r="C1" t="s">
        <v>2</v>
      </c>
      <c r="D1" t="s">
        <v>1</v>
      </c>
      <c r="E1" t="s">
        <v>3</v>
      </c>
      <c r="F1" t="s">
        <v>56</v>
      </c>
      <c r="G1" t="s">
        <v>0</v>
      </c>
      <c r="H1" t="s">
        <v>2</v>
      </c>
      <c r="I1" t="s">
        <v>1</v>
      </c>
      <c r="J1" t="s">
        <v>3</v>
      </c>
    </row>
    <row r="2" spans="1:11" x14ac:dyDescent="0.25">
      <c r="A2" t="s">
        <v>74</v>
      </c>
      <c r="B2">
        <v>4.5549999999999997</v>
      </c>
      <c r="C2">
        <v>4.9329999999999998</v>
      </c>
      <c r="F2" t="s">
        <v>75</v>
      </c>
      <c r="G2">
        <v>0.33100000000000002</v>
      </c>
      <c r="H2">
        <v>0.30599999999999999</v>
      </c>
      <c r="I2">
        <v>0.434</v>
      </c>
      <c r="J2">
        <v>0.39300000000000002</v>
      </c>
      <c r="K2" s="2">
        <f>D2/I2</f>
        <v>0</v>
      </c>
    </row>
    <row r="3" spans="1:11" x14ac:dyDescent="0.25">
      <c r="A3" t="s">
        <v>32</v>
      </c>
      <c r="B3">
        <v>1.042</v>
      </c>
      <c r="C3">
        <v>1.226</v>
      </c>
      <c r="F3" t="s">
        <v>8</v>
      </c>
      <c r="G3">
        <v>0.19700000000000001</v>
      </c>
      <c r="H3">
        <v>0.23400000000000001</v>
      </c>
      <c r="I3">
        <v>0.249</v>
      </c>
      <c r="J3">
        <v>0.253</v>
      </c>
      <c r="K3" s="2">
        <f t="shared" ref="K3:K27" si="0">D3/I3</f>
        <v>0</v>
      </c>
    </row>
    <row r="4" spans="1:11" x14ac:dyDescent="0.25">
      <c r="A4" t="s">
        <v>33</v>
      </c>
      <c r="B4">
        <v>2.68</v>
      </c>
      <c r="C4">
        <v>2.855</v>
      </c>
      <c r="F4" t="s">
        <v>9</v>
      </c>
      <c r="G4">
        <v>0.187</v>
      </c>
      <c r="H4">
        <v>0.23400000000000001</v>
      </c>
      <c r="I4">
        <v>0.22800000000000001</v>
      </c>
      <c r="J4">
        <v>0.26500000000000001</v>
      </c>
      <c r="K4" s="2">
        <f t="shared" si="0"/>
        <v>0</v>
      </c>
    </row>
    <row r="5" spans="1:11" x14ac:dyDescent="0.25">
      <c r="A5" t="s">
        <v>34</v>
      </c>
      <c r="B5">
        <v>1.1479999999999999</v>
      </c>
      <c r="C5">
        <v>0.79200000000000004</v>
      </c>
      <c r="D5">
        <v>3.9319999999999999</v>
      </c>
      <c r="F5" t="s">
        <v>10</v>
      </c>
      <c r="G5">
        <v>1.607</v>
      </c>
      <c r="H5">
        <v>1.196</v>
      </c>
      <c r="I5">
        <v>1.6739999999999999</v>
      </c>
      <c r="J5">
        <v>1.2430000000000001</v>
      </c>
      <c r="K5" s="2">
        <f t="shared" si="0"/>
        <v>2.3488649940262842</v>
      </c>
    </row>
    <row r="6" spans="1:11" x14ac:dyDescent="0.25">
      <c r="A6" t="s">
        <v>76</v>
      </c>
      <c r="B6">
        <v>12.595000000000001</v>
      </c>
      <c r="C6">
        <v>11.391</v>
      </c>
      <c r="D6">
        <v>979.85699999999997</v>
      </c>
      <c r="F6" t="s">
        <v>77</v>
      </c>
      <c r="G6">
        <v>5.72</v>
      </c>
      <c r="H6">
        <v>3.8479999999999999</v>
      </c>
      <c r="I6">
        <v>5.673</v>
      </c>
      <c r="J6">
        <v>4.1909999999999998</v>
      </c>
      <c r="K6" s="2">
        <f t="shared" si="0"/>
        <v>172.72289793759916</v>
      </c>
    </row>
    <row r="7" spans="1:11" x14ac:dyDescent="0.25">
      <c r="A7" t="s">
        <v>35</v>
      </c>
      <c r="B7">
        <v>3.101</v>
      </c>
      <c r="C7">
        <v>2.9670000000000001</v>
      </c>
      <c r="D7">
        <v>46.036000000000001</v>
      </c>
      <c r="F7" t="s">
        <v>11</v>
      </c>
      <c r="G7">
        <v>2.7669999999999999</v>
      </c>
      <c r="H7">
        <v>2.08</v>
      </c>
      <c r="I7">
        <v>2.7349999999999999</v>
      </c>
      <c r="J7">
        <v>2.194</v>
      </c>
      <c r="K7" s="2">
        <f t="shared" si="0"/>
        <v>16.832175502742231</v>
      </c>
    </row>
    <row r="8" spans="1:11" x14ac:dyDescent="0.25">
      <c r="A8" t="s">
        <v>36</v>
      </c>
      <c r="B8">
        <v>4.125</v>
      </c>
      <c r="C8">
        <v>4.0119999999999996</v>
      </c>
      <c r="D8">
        <v>38219.497000000003</v>
      </c>
      <c r="F8" t="s">
        <v>12</v>
      </c>
      <c r="G8">
        <v>2.7559999999999998</v>
      </c>
      <c r="H8">
        <v>2.0339999999999998</v>
      </c>
      <c r="I8">
        <v>2.8079999999999998</v>
      </c>
      <c r="J8">
        <v>2.1840000000000002</v>
      </c>
      <c r="K8" s="2">
        <f t="shared" si="0"/>
        <v>13610.931980056983</v>
      </c>
    </row>
    <row r="9" spans="1:11" x14ac:dyDescent="0.25">
      <c r="A9" t="s">
        <v>37</v>
      </c>
      <c r="B9">
        <v>0.15</v>
      </c>
      <c r="C9">
        <v>0.11600000000000001</v>
      </c>
      <c r="D9">
        <v>14.284000000000001</v>
      </c>
      <c r="E9">
        <v>3.21</v>
      </c>
      <c r="F9" t="s">
        <v>13</v>
      </c>
      <c r="G9">
        <v>0.34300000000000003</v>
      </c>
      <c r="H9">
        <v>0.56200000000000006</v>
      </c>
      <c r="I9">
        <v>2.972</v>
      </c>
      <c r="J9">
        <v>1.651</v>
      </c>
      <c r="K9" s="2">
        <f t="shared" si="0"/>
        <v>4.8061911170928671</v>
      </c>
    </row>
    <row r="10" spans="1:11" x14ac:dyDescent="0.25">
      <c r="A10" t="s">
        <v>38</v>
      </c>
      <c r="B10">
        <v>0.215</v>
      </c>
      <c r="C10">
        <v>0.128</v>
      </c>
      <c r="D10">
        <v>31.494</v>
      </c>
      <c r="E10">
        <v>7.2009999999999996</v>
      </c>
      <c r="F10" t="s">
        <v>14</v>
      </c>
      <c r="G10">
        <v>0.156</v>
      </c>
      <c r="H10">
        <v>0.68400000000000005</v>
      </c>
      <c r="I10">
        <v>2.246</v>
      </c>
      <c r="J10">
        <v>2.673</v>
      </c>
      <c r="K10" s="2">
        <f t="shared" si="0"/>
        <v>14.022261798753339</v>
      </c>
    </row>
    <row r="11" spans="1:11" x14ac:dyDescent="0.25">
      <c r="A11" t="s">
        <v>39</v>
      </c>
      <c r="B11">
        <v>0.106</v>
      </c>
      <c r="C11">
        <v>0.112</v>
      </c>
      <c r="D11">
        <v>13.894</v>
      </c>
      <c r="E11">
        <v>2.3090000000000002</v>
      </c>
      <c r="F11" t="s">
        <v>15</v>
      </c>
      <c r="G11">
        <v>0.151</v>
      </c>
      <c r="H11">
        <v>0.504</v>
      </c>
      <c r="I11">
        <v>1.5860000000000001</v>
      </c>
      <c r="J11">
        <v>1.62</v>
      </c>
      <c r="K11" s="2">
        <f t="shared" si="0"/>
        <v>8.7604035308953332</v>
      </c>
    </row>
    <row r="12" spans="1:11" x14ac:dyDescent="0.25">
      <c r="A12" t="s">
        <v>40</v>
      </c>
      <c r="B12">
        <v>0.39900000000000002</v>
      </c>
      <c r="C12">
        <v>0.32800000000000001</v>
      </c>
      <c r="D12">
        <v>14.286</v>
      </c>
      <c r="E12">
        <v>2.5019999999999998</v>
      </c>
      <c r="F12" t="s">
        <v>16</v>
      </c>
      <c r="G12">
        <v>0.53800000000000003</v>
      </c>
      <c r="H12">
        <v>0.83499999999999996</v>
      </c>
      <c r="I12">
        <v>1.669</v>
      </c>
      <c r="J12">
        <v>1.867</v>
      </c>
      <c r="K12" s="2">
        <f t="shared" si="0"/>
        <v>8.5596165368484112</v>
      </c>
    </row>
    <row r="13" spans="1:11" x14ac:dyDescent="0.25">
      <c r="A13" t="s">
        <v>41</v>
      </c>
      <c r="B13">
        <v>0.11</v>
      </c>
      <c r="C13">
        <v>0.109</v>
      </c>
      <c r="D13">
        <v>11.353999999999999</v>
      </c>
      <c r="E13">
        <v>2.0649999999999999</v>
      </c>
      <c r="F13" t="s">
        <v>17</v>
      </c>
      <c r="G13">
        <v>0.14599999999999999</v>
      </c>
      <c r="H13">
        <v>0.32800000000000001</v>
      </c>
      <c r="I13">
        <v>1.0449999999999999</v>
      </c>
      <c r="J13">
        <v>1.1359999999999999</v>
      </c>
      <c r="K13" s="2">
        <f t="shared" si="0"/>
        <v>10.865071770334929</v>
      </c>
    </row>
    <row r="14" spans="1:11" x14ac:dyDescent="0.25">
      <c r="A14" t="s">
        <v>42</v>
      </c>
      <c r="B14">
        <v>0.29899999999999999</v>
      </c>
      <c r="C14">
        <v>0.17499999999999999</v>
      </c>
      <c r="D14">
        <v>0.49299999999999999</v>
      </c>
      <c r="E14">
        <v>0.16500000000000001</v>
      </c>
      <c r="F14" t="s">
        <v>18</v>
      </c>
      <c r="G14">
        <v>0.10199999999999999</v>
      </c>
      <c r="H14">
        <v>0.218</v>
      </c>
      <c r="I14">
        <v>0.13</v>
      </c>
      <c r="J14">
        <v>0.27600000000000002</v>
      </c>
      <c r="K14" s="2">
        <f t="shared" si="0"/>
        <v>3.7923076923076922</v>
      </c>
    </row>
    <row r="15" spans="1:11" x14ac:dyDescent="0.25">
      <c r="A15" t="s">
        <v>43</v>
      </c>
      <c r="B15">
        <v>6.9000000000000006E-2</v>
      </c>
      <c r="C15">
        <v>0.05</v>
      </c>
      <c r="D15">
        <v>7.1999999999999995E-2</v>
      </c>
      <c r="E15">
        <v>7.4999999999999997E-2</v>
      </c>
      <c r="F15" t="s">
        <v>19</v>
      </c>
      <c r="G15">
        <v>5.7000000000000002E-2</v>
      </c>
      <c r="H15">
        <v>7.2999999999999995E-2</v>
      </c>
      <c r="I15">
        <v>8.3000000000000004E-2</v>
      </c>
      <c r="J15">
        <v>0.112</v>
      </c>
      <c r="K15" s="2">
        <f t="shared" si="0"/>
        <v>0.8674698795180722</v>
      </c>
    </row>
    <row r="16" spans="1:11" x14ac:dyDescent="0.25">
      <c r="A16" t="s">
        <v>44</v>
      </c>
      <c r="B16">
        <v>3.6999999999999998E-2</v>
      </c>
      <c r="C16">
        <v>3.4000000000000002E-2</v>
      </c>
      <c r="D16">
        <v>4.718</v>
      </c>
      <c r="E16">
        <v>1.6040000000000001</v>
      </c>
      <c r="F16" t="s">
        <v>20</v>
      </c>
      <c r="G16">
        <v>5.1999999999999998E-2</v>
      </c>
      <c r="H16">
        <v>0.13800000000000001</v>
      </c>
      <c r="I16">
        <v>0.41</v>
      </c>
      <c r="J16">
        <v>0.624</v>
      </c>
      <c r="K16" s="2">
        <f t="shared" si="0"/>
        <v>11.507317073170732</v>
      </c>
    </row>
    <row r="17" spans="1:11" x14ac:dyDescent="0.25">
      <c r="A17" t="s">
        <v>45</v>
      </c>
      <c r="B17">
        <v>0.22800000000000001</v>
      </c>
      <c r="C17">
        <v>0.128</v>
      </c>
      <c r="D17">
        <v>5.7439999999999998</v>
      </c>
      <c r="E17">
        <v>1.9410000000000001</v>
      </c>
      <c r="F17" t="s">
        <v>21</v>
      </c>
      <c r="G17">
        <v>0.33</v>
      </c>
      <c r="H17">
        <v>0.221</v>
      </c>
      <c r="I17">
        <v>1.038</v>
      </c>
      <c r="J17">
        <v>0.72</v>
      </c>
      <c r="K17" s="2">
        <f t="shared" si="0"/>
        <v>5.5337186897880537</v>
      </c>
    </row>
    <row r="18" spans="1:11" x14ac:dyDescent="0.25">
      <c r="A18" t="s">
        <v>46</v>
      </c>
      <c r="B18">
        <v>3.1E-2</v>
      </c>
      <c r="C18">
        <v>2.8000000000000001E-2</v>
      </c>
      <c r="D18">
        <v>3.7999999999999999E-2</v>
      </c>
      <c r="E18">
        <v>4.7E-2</v>
      </c>
      <c r="F18" t="s">
        <v>22</v>
      </c>
      <c r="G18">
        <v>3.6999999999999998E-2</v>
      </c>
      <c r="H18">
        <v>3.1E-2</v>
      </c>
      <c r="I18">
        <v>4.7E-2</v>
      </c>
      <c r="J18">
        <v>8.1000000000000003E-2</v>
      </c>
      <c r="K18" s="2">
        <f t="shared" si="0"/>
        <v>0.80851063829787229</v>
      </c>
    </row>
    <row r="19" spans="1:11" x14ac:dyDescent="0.25">
      <c r="A19" t="s">
        <v>47</v>
      </c>
      <c r="B19">
        <v>0.156</v>
      </c>
      <c r="C19">
        <v>3.1E-2</v>
      </c>
      <c r="D19">
        <v>0.16800000000000001</v>
      </c>
      <c r="E19">
        <v>0.159</v>
      </c>
      <c r="F19" t="s">
        <v>23</v>
      </c>
      <c r="G19">
        <v>9.2999999999999999E-2</v>
      </c>
      <c r="H19">
        <v>3.1E-2</v>
      </c>
      <c r="I19">
        <v>0.10199999999999999</v>
      </c>
      <c r="J19">
        <v>7.8E-2</v>
      </c>
      <c r="K19" s="2">
        <f t="shared" si="0"/>
        <v>1.6470588235294119</v>
      </c>
    </row>
    <row r="20" spans="1:11" x14ac:dyDescent="0.25">
      <c r="A20" t="s">
        <v>48</v>
      </c>
      <c r="B20">
        <v>3.1E-2</v>
      </c>
      <c r="C20">
        <v>0.112</v>
      </c>
      <c r="D20">
        <v>5.2999999999999999E-2</v>
      </c>
      <c r="E20">
        <v>0.05</v>
      </c>
      <c r="F20" t="s">
        <v>24</v>
      </c>
      <c r="G20">
        <v>0.06</v>
      </c>
      <c r="H20">
        <v>0.05</v>
      </c>
      <c r="I20">
        <v>5.2999999999999999E-2</v>
      </c>
      <c r="J20">
        <v>8.6999999999999994E-2</v>
      </c>
      <c r="K20" s="2">
        <f t="shared" si="0"/>
        <v>1</v>
      </c>
    </row>
    <row r="21" spans="1:11" x14ac:dyDescent="0.25">
      <c r="A21" t="s">
        <v>49</v>
      </c>
      <c r="B21">
        <v>0.44900000000000001</v>
      </c>
      <c r="C21">
        <v>0.28999999999999998</v>
      </c>
      <c r="D21">
        <v>2.2959999999999998</v>
      </c>
      <c r="E21">
        <v>1.613</v>
      </c>
      <c r="F21" t="s">
        <v>25</v>
      </c>
      <c r="G21">
        <v>7.4999999999999997E-2</v>
      </c>
      <c r="H21">
        <v>8.1000000000000003E-2</v>
      </c>
      <c r="I21">
        <v>7.4999999999999997E-2</v>
      </c>
      <c r="J21">
        <v>8.1000000000000003E-2</v>
      </c>
      <c r="K21" s="2">
        <f t="shared" si="0"/>
        <v>30.613333333333333</v>
      </c>
    </row>
    <row r="22" spans="1:11" x14ac:dyDescent="0.25">
      <c r="A22" t="s">
        <v>50</v>
      </c>
      <c r="B22">
        <v>0.218</v>
      </c>
      <c r="C22">
        <v>0.128</v>
      </c>
      <c r="D22">
        <v>1.897</v>
      </c>
      <c r="E22">
        <v>1.1259999999999999</v>
      </c>
      <c r="F22" t="s">
        <v>26</v>
      </c>
      <c r="G22">
        <v>0.14000000000000001</v>
      </c>
      <c r="H22">
        <v>0.14000000000000001</v>
      </c>
      <c r="I22">
        <v>0.15</v>
      </c>
      <c r="J22">
        <v>0.159</v>
      </c>
      <c r="K22" s="2">
        <f t="shared" si="0"/>
        <v>12.646666666666667</v>
      </c>
    </row>
    <row r="23" spans="1:11" x14ac:dyDescent="0.25">
      <c r="A23" t="s">
        <v>51</v>
      </c>
      <c r="B23">
        <v>0.53</v>
      </c>
      <c r="C23">
        <v>0.371</v>
      </c>
      <c r="D23">
        <v>11.416</v>
      </c>
      <c r="E23">
        <v>6.1989999999999998</v>
      </c>
      <c r="F23" t="s">
        <v>27</v>
      </c>
      <c r="G23">
        <v>0.77400000000000002</v>
      </c>
      <c r="H23">
        <v>0.67700000000000005</v>
      </c>
      <c r="I23">
        <v>0.85199999999999998</v>
      </c>
      <c r="J23">
        <v>0.82099999999999995</v>
      </c>
      <c r="K23" s="2">
        <f t="shared" si="0"/>
        <v>13.39906103286385</v>
      </c>
    </row>
    <row r="24" spans="1:11" x14ac:dyDescent="0.25">
      <c r="A24" t="s">
        <v>52</v>
      </c>
      <c r="B24">
        <v>0.109</v>
      </c>
      <c r="C24">
        <v>6.5000000000000002E-2</v>
      </c>
      <c r="D24">
        <v>0.122</v>
      </c>
      <c r="E24">
        <v>8.1000000000000003E-2</v>
      </c>
      <c r="F24" t="s">
        <v>28</v>
      </c>
      <c r="G24">
        <v>6.5000000000000002E-2</v>
      </c>
      <c r="H24">
        <v>6.5000000000000002E-2</v>
      </c>
      <c r="I24">
        <v>0.128</v>
      </c>
      <c r="J24">
        <v>6.8000000000000005E-2</v>
      </c>
      <c r="K24" s="2">
        <f t="shared" si="0"/>
        <v>0.953125</v>
      </c>
    </row>
    <row r="25" spans="1:11" x14ac:dyDescent="0.25">
      <c r="A25" t="s">
        <v>53</v>
      </c>
      <c r="B25">
        <v>1.881</v>
      </c>
      <c r="C25">
        <v>1.151</v>
      </c>
      <c r="D25">
        <v>7.8280000000000003</v>
      </c>
      <c r="E25">
        <v>3.847</v>
      </c>
      <c r="F25" t="s">
        <v>29</v>
      </c>
      <c r="G25">
        <v>2.6309999999999998</v>
      </c>
      <c r="H25">
        <v>1.5449999999999999</v>
      </c>
      <c r="I25">
        <v>4.8099999999999996</v>
      </c>
      <c r="J25">
        <v>4.3339999999999996</v>
      </c>
      <c r="K25" s="2">
        <f t="shared" si="0"/>
        <v>1.6274428274428276</v>
      </c>
    </row>
    <row r="26" spans="1:11" x14ac:dyDescent="0.25">
      <c r="A26" t="s">
        <v>54</v>
      </c>
      <c r="B26">
        <v>0.34599999999999997</v>
      </c>
      <c r="C26">
        <v>0.38700000000000001</v>
      </c>
      <c r="D26">
        <v>1.7190000000000001</v>
      </c>
      <c r="E26">
        <v>1.2509999999999999</v>
      </c>
      <c r="F26" t="s">
        <v>30</v>
      </c>
      <c r="G26">
        <v>0.46</v>
      </c>
      <c r="H26">
        <v>0.46300000000000002</v>
      </c>
      <c r="I26">
        <v>1.399</v>
      </c>
      <c r="J26">
        <v>1.5940000000000001</v>
      </c>
      <c r="K26" s="2">
        <f t="shared" si="0"/>
        <v>1.228734810578985</v>
      </c>
    </row>
    <row r="27" spans="1:11" x14ac:dyDescent="0.25">
      <c r="A27" t="s">
        <v>55</v>
      </c>
      <c r="B27">
        <v>0.66800000000000004</v>
      </c>
      <c r="C27">
        <v>0.40899999999999997</v>
      </c>
      <c r="D27">
        <v>2.153</v>
      </c>
      <c r="E27">
        <v>1.3129999999999999</v>
      </c>
      <c r="F27" t="s">
        <v>31</v>
      </c>
      <c r="G27">
        <v>0.86299999999999999</v>
      </c>
      <c r="H27">
        <v>0.497</v>
      </c>
      <c r="I27">
        <v>1.643</v>
      </c>
      <c r="J27">
        <v>1.6879999999999999</v>
      </c>
      <c r="K27" s="2">
        <f t="shared" si="0"/>
        <v>1.310407790626902</v>
      </c>
    </row>
    <row r="29" spans="1:11" x14ac:dyDescent="0.25">
      <c r="A29" t="str">
        <f>A1</f>
        <v>C++ Test Name</v>
      </c>
      <c r="B29" t="str">
        <f>B1</f>
        <v>x86 Release</v>
      </c>
      <c r="C29" t="s">
        <v>2</v>
      </c>
      <c r="D29" t="s">
        <v>1</v>
      </c>
      <c r="E29" t="s">
        <v>3</v>
      </c>
      <c r="F29" t="str">
        <f>F1</f>
        <v xml:space="preserve">C# Test name                               </v>
      </c>
      <c r="G29" t="s">
        <v>0</v>
      </c>
      <c r="H29" t="s">
        <v>2</v>
      </c>
      <c r="I29" t="s">
        <v>1</v>
      </c>
      <c r="J29" t="s">
        <v>3</v>
      </c>
    </row>
    <row r="30" spans="1:11" x14ac:dyDescent="0.25">
      <c r="A30" t="str">
        <f>TRIM(A2)</f>
        <v>Big int hash_map: 1 Adding items</v>
      </c>
      <c r="B30" s="2">
        <f>B2/B2</f>
        <v>1</v>
      </c>
      <c r="C30" s="2">
        <f>C2/B2</f>
        <v>1.0829857299670691</v>
      </c>
      <c r="D30" s="2">
        <f>D2/B2</f>
        <v>0</v>
      </c>
      <c r="E30" s="2">
        <f>E2/B2</f>
        <v>0</v>
      </c>
      <c r="F30" t="str">
        <f>TRIM(F2)</f>
        <v>Big int Dictionary: 1 Adding items</v>
      </c>
      <c r="G30" s="1">
        <f>G2/G2</f>
        <v>1</v>
      </c>
      <c r="H30" s="1">
        <f>H2/G2</f>
        <v>0.92447129909365555</v>
      </c>
      <c r="I30" s="1">
        <f>I2/G2</f>
        <v>1.3111782477341389</v>
      </c>
      <c r="J30" s="1">
        <f>J2/G2</f>
        <v>1.1873111782477341</v>
      </c>
      <c r="K30" s="1"/>
    </row>
    <row r="31" spans="1:11" x14ac:dyDescent="0.25">
      <c r="A31" t="str">
        <f t="shared" ref="A31:A55" si="1">TRIM(A3)</f>
        <v>Big int hash_map: 2 Running queries</v>
      </c>
      <c r="B31" s="2">
        <f>1</f>
        <v>1</v>
      </c>
      <c r="C31" s="2">
        <f t="shared" ref="C31:C55" si="2">C3/B3</f>
        <v>1.1765834932821497</v>
      </c>
      <c r="D31" s="2">
        <f t="shared" ref="D31:D55" si="3">D3/B3</f>
        <v>0</v>
      </c>
      <c r="E31" s="2">
        <f t="shared" ref="E31:E55" si="4">E3/B3</f>
        <v>0</v>
      </c>
      <c r="F31" t="str">
        <f t="shared" ref="F31:F55" si="5">TRIM(F3)</f>
        <v>Big int Dictionary: 2 Running queries</v>
      </c>
      <c r="G31" s="1">
        <f t="shared" ref="G31:G55" si="6">G3/G3</f>
        <v>1</v>
      </c>
      <c r="H31" s="1">
        <f t="shared" ref="H31:H55" si="7">H3/G3</f>
        <v>1.1878172588832487</v>
      </c>
      <c r="I31" s="1">
        <f t="shared" ref="I31:I55" si="8">I3/G3</f>
        <v>1.2639593908629441</v>
      </c>
      <c r="J31" s="1">
        <f t="shared" ref="J31:J55" si="9">J3/G3</f>
        <v>1.2842639593908629</v>
      </c>
    </row>
    <row r="32" spans="1:11" x14ac:dyDescent="0.25">
      <c r="A32" t="str">
        <f t="shared" si="1"/>
        <v>Big int hash_map: 3 Removing items</v>
      </c>
      <c r="B32" s="2">
        <f>1</f>
        <v>1</v>
      </c>
      <c r="C32" s="2">
        <f t="shared" si="2"/>
        <v>1.0652985074626864</v>
      </c>
      <c r="D32" s="2">
        <f t="shared" si="3"/>
        <v>0</v>
      </c>
      <c r="E32" s="2">
        <f t="shared" si="4"/>
        <v>0</v>
      </c>
      <c r="F32" t="str">
        <f t="shared" si="5"/>
        <v>Big int Dictionary: 3 Removing</v>
      </c>
      <c r="G32" s="1">
        <f t="shared" si="6"/>
        <v>1</v>
      </c>
      <c r="H32" s="1">
        <f t="shared" si="7"/>
        <v>1.251336898395722</v>
      </c>
      <c r="I32" s="1">
        <f t="shared" si="8"/>
        <v>1.2192513368983957</v>
      </c>
      <c r="J32" s="1">
        <f t="shared" si="9"/>
        <v>1.4171122994652408</v>
      </c>
    </row>
    <row r="33" spans="1:10" x14ac:dyDescent="0.25">
      <c r="A33" t="str">
        <f t="shared" si="1"/>
        <v>Big string hash_map: 0 Ints to strings</v>
      </c>
      <c r="B33" s="2">
        <f>1</f>
        <v>1</v>
      </c>
      <c r="C33" s="2">
        <f t="shared" si="2"/>
        <v>0.68989547038327537</v>
      </c>
      <c r="D33" s="2">
        <f t="shared" si="3"/>
        <v>3.4250871080139373</v>
      </c>
      <c r="E33" s="2">
        <f t="shared" si="4"/>
        <v>0</v>
      </c>
      <c r="F33" t="str">
        <f t="shared" si="5"/>
        <v>Big string Dictionary: 0 Ints to strings</v>
      </c>
      <c r="G33" s="1">
        <f t="shared" si="6"/>
        <v>1</v>
      </c>
      <c r="H33" s="1">
        <f t="shared" si="7"/>
        <v>0.74424393279402612</v>
      </c>
      <c r="I33" s="1">
        <f t="shared" si="8"/>
        <v>1.0416925948973241</v>
      </c>
      <c r="J33" s="1">
        <f t="shared" si="9"/>
        <v>0.77349097697573121</v>
      </c>
    </row>
    <row r="34" spans="1:10" x14ac:dyDescent="0.25">
      <c r="A34" t="str">
        <f t="shared" si="1"/>
        <v>Big string hash_map: 1 Adding items</v>
      </c>
      <c r="B34" s="2">
        <f>1</f>
        <v>1</v>
      </c>
      <c r="C34" s="2">
        <f t="shared" si="2"/>
        <v>0.90440651052004761</v>
      </c>
      <c r="D34" s="2">
        <f t="shared" si="3"/>
        <v>77.797300516077797</v>
      </c>
      <c r="E34" s="2">
        <f t="shared" si="4"/>
        <v>0</v>
      </c>
      <c r="F34" t="str">
        <f t="shared" si="5"/>
        <v>Big string Dictionary: 1 Adding items</v>
      </c>
      <c r="G34" s="1">
        <f t="shared" si="6"/>
        <v>1</v>
      </c>
      <c r="H34" s="1">
        <f t="shared" si="7"/>
        <v>0.67272727272727273</v>
      </c>
      <c r="I34" s="1">
        <f t="shared" si="8"/>
        <v>0.99178321678321679</v>
      </c>
      <c r="J34" s="1">
        <f t="shared" si="9"/>
        <v>0.73269230769230764</v>
      </c>
    </row>
    <row r="35" spans="1:10" x14ac:dyDescent="0.25">
      <c r="A35" t="str">
        <f t="shared" si="1"/>
        <v>Big string hash_map: 2 Running queries</v>
      </c>
      <c r="B35" s="2">
        <f>1</f>
        <v>1</v>
      </c>
      <c r="C35" s="2">
        <f t="shared" si="2"/>
        <v>0.95678813286036768</v>
      </c>
      <c r="D35" s="2">
        <f t="shared" si="3"/>
        <v>14.845533698806838</v>
      </c>
      <c r="E35" s="2">
        <f t="shared" si="4"/>
        <v>0</v>
      </c>
      <c r="F35" t="str">
        <f t="shared" si="5"/>
        <v>Big string Dictionary: 2 Running queries</v>
      </c>
      <c r="G35" s="1">
        <f t="shared" ref="G35:G40" si="10">G7/G7</f>
        <v>1</v>
      </c>
      <c r="H35" s="1">
        <f t="shared" ref="H35:H40" si="11">H7/G7</f>
        <v>0.75171666064329601</v>
      </c>
      <c r="I35" s="1">
        <f t="shared" ref="I35:I40" si="12">I7/G7</f>
        <v>0.98843512829779545</v>
      </c>
      <c r="J35" s="1">
        <f t="shared" ref="J35:J40" si="13">J7/G7</f>
        <v>0.79291651608239977</v>
      </c>
    </row>
    <row r="36" spans="1:10" x14ac:dyDescent="0.25">
      <c r="A36" t="str">
        <f t="shared" si="1"/>
        <v>Big string hash_map: 3 Removing items</v>
      </c>
      <c r="B36" s="2">
        <f>1</f>
        <v>1</v>
      </c>
      <c r="C36" s="2">
        <f t="shared" si="2"/>
        <v>0.97260606060606047</v>
      </c>
      <c r="D36" s="2">
        <f t="shared" si="3"/>
        <v>9265.3326060606068</v>
      </c>
      <c r="E36" s="2">
        <f t="shared" si="4"/>
        <v>0</v>
      </c>
      <c r="F36" t="str">
        <f t="shared" si="5"/>
        <v>Big string Dictionary: 3 Removing</v>
      </c>
      <c r="G36" s="1">
        <f t="shared" si="10"/>
        <v>1</v>
      </c>
      <c r="H36" s="1">
        <f t="shared" si="11"/>
        <v>0.73802612481857766</v>
      </c>
      <c r="I36" s="1">
        <f t="shared" si="12"/>
        <v>1.0188679245283019</v>
      </c>
      <c r="J36" s="1">
        <f t="shared" si="13"/>
        <v>0.7924528301886794</v>
      </c>
    </row>
    <row r="37" spans="1:10" x14ac:dyDescent="0.25">
      <c r="A37" t="str">
        <f t="shared" si="1"/>
        <v>Generic sum: double</v>
      </c>
      <c r="B37" s="2">
        <f>1</f>
        <v>1</v>
      </c>
      <c r="C37" s="2">
        <f t="shared" si="2"/>
        <v>0.77333333333333343</v>
      </c>
      <c r="D37" s="2">
        <f t="shared" si="3"/>
        <v>95.226666666666674</v>
      </c>
      <c r="E37" s="2">
        <f t="shared" si="4"/>
        <v>21.400000000000002</v>
      </c>
      <c r="F37" t="str">
        <f t="shared" si="5"/>
        <v>Generic sum: double</v>
      </c>
      <c r="G37" s="1">
        <f t="shared" si="10"/>
        <v>1</v>
      </c>
      <c r="H37" s="1">
        <f t="shared" si="11"/>
        <v>1.6384839650145773</v>
      </c>
      <c r="I37" s="1">
        <f t="shared" si="12"/>
        <v>8.6647230320699702</v>
      </c>
      <c r="J37" s="1">
        <f t="shared" si="13"/>
        <v>4.8134110787172011</v>
      </c>
    </row>
    <row r="38" spans="1:10" x14ac:dyDescent="0.25">
      <c r="A38" t="str">
        <f t="shared" si="1"/>
        <v>Generic sum: FPI8</v>
      </c>
      <c r="B38" s="2">
        <f>1</f>
        <v>1</v>
      </c>
      <c r="C38" s="2">
        <f t="shared" si="2"/>
        <v>0.59534883720930232</v>
      </c>
      <c r="D38" s="2">
        <f t="shared" si="3"/>
        <v>146.48372093023255</v>
      </c>
      <c r="E38" s="2">
        <f t="shared" si="4"/>
        <v>33.493023255813952</v>
      </c>
      <c r="F38" t="str">
        <f t="shared" si="5"/>
        <v>Generic sum: FPI8</v>
      </c>
      <c r="G38" s="1">
        <f t="shared" si="10"/>
        <v>1</v>
      </c>
      <c r="H38" s="1">
        <f t="shared" si="11"/>
        <v>4.384615384615385</v>
      </c>
      <c r="I38" s="1">
        <f t="shared" si="12"/>
        <v>14.397435897435898</v>
      </c>
      <c r="J38" s="1">
        <f t="shared" si="13"/>
        <v>17.134615384615383</v>
      </c>
    </row>
    <row r="39" spans="1:10" x14ac:dyDescent="0.25">
      <c r="A39" t="str">
        <f t="shared" si="1"/>
        <v>Generic sum: int</v>
      </c>
      <c r="B39" s="2">
        <f>1</f>
        <v>1</v>
      </c>
      <c r="C39" s="2">
        <f t="shared" si="2"/>
        <v>1.0566037735849056</v>
      </c>
      <c r="D39" s="2">
        <f t="shared" si="3"/>
        <v>131.0754716981132</v>
      </c>
      <c r="E39" s="2">
        <f t="shared" si="4"/>
        <v>21.783018867924529</v>
      </c>
      <c r="F39" t="str">
        <f t="shared" si="5"/>
        <v>Generic sum: int</v>
      </c>
      <c r="G39" s="1">
        <f t="shared" si="10"/>
        <v>1</v>
      </c>
      <c r="H39" s="1">
        <f t="shared" si="11"/>
        <v>3.3377483443708611</v>
      </c>
      <c r="I39" s="1">
        <f t="shared" si="12"/>
        <v>10.503311258278147</v>
      </c>
      <c r="J39" s="1">
        <f t="shared" si="13"/>
        <v>10.728476821192054</v>
      </c>
    </row>
    <row r="40" spans="1:10" x14ac:dyDescent="0.25">
      <c r="A40" t="str">
        <f t="shared" si="1"/>
        <v>Generic sum: int via IAdder</v>
      </c>
      <c r="B40" s="2">
        <f>1</f>
        <v>1</v>
      </c>
      <c r="C40" s="2">
        <f t="shared" si="2"/>
        <v>0.82205513784461148</v>
      </c>
      <c r="D40" s="2">
        <f t="shared" si="3"/>
        <v>35.804511278195484</v>
      </c>
      <c r="E40" s="2">
        <f t="shared" si="4"/>
        <v>6.2706766917293226</v>
      </c>
      <c r="F40" t="str">
        <f t="shared" si="5"/>
        <v>Generic sum: int via IMath</v>
      </c>
      <c r="G40" s="1">
        <f t="shared" si="10"/>
        <v>1</v>
      </c>
      <c r="H40" s="1">
        <f t="shared" si="11"/>
        <v>1.5520446096654275</v>
      </c>
      <c r="I40" s="1">
        <f t="shared" si="12"/>
        <v>3.1022304832713754</v>
      </c>
      <c r="J40" s="1">
        <f t="shared" si="13"/>
        <v>3.470260223048327</v>
      </c>
    </row>
    <row r="41" spans="1:10" x14ac:dyDescent="0.25">
      <c r="A41" t="str">
        <f t="shared" si="1"/>
        <v>Generic sum: int without template</v>
      </c>
      <c r="B41" s="2">
        <f>1</f>
        <v>1</v>
      </c>
      <c r="C41" s="2">
        <f t="shared" si="2"/>
        <v>0.99090909090909085</v>
      </c>
      <c r="D41" s="2">
        <f t="shared" si="3"/>
        <v>103.2181818181818</v>
      </c>
      <c r="E41" s="2">
        <f t="shared" si="4"/>
        <v>18.772727272727273</v>
      </c>
      <c r="F41" t="str">
        <f t="shared" si="5"/>
        <v>Generic sum: int without generics</v>
      </c>
      <c r="G41" s="1">
        <f t="shared" si="6"/>
        <v>1</v>
      </c>
      <c r="H41" s="1">
        <f t="shared" si="7"/>
        <v>2.2465753424657535</v>
      </c>
      <c r="I41" s="1">
        <f t="shared" si="8"/>
        <v>7.1575342465753424</v>
      </c>
      <c r="J41" s="1">
        <f t="shared" si="9"/>
        <v>7.7808219178082192</v>
      </c>
    </row>
    <row r="42" spans="1:10" x14ac:dyDescent="0.25">
      <c r="A42" t="str">
        <f t="shared" si="1"/>
        <v>Simple arithmetic: double</v>
      </c>
      <c r="B42" s="2">
        <f>1</f>
        <v>1</v>
      </c>
      <c r="C42" s="2">
        <f t="shared" si="2"/>
        <v>0.58528428093645479</v>
      </c>
      <c r="D42" s="2">
        <f t="shared" si="3"/>
        <v>1.6488294314381271</v>
      </c>
      <c r="E42" s="2">
        <f t="shared" si="4"/>
        <v>0.55183946488294322</v>
      </c>
      <c r="F42" t="str">
        <f t="shared" si="5"/>
        <v>Simple arithmetic: double</v>
      </c>
      <c r="G42" s="1">
        <f t="shared" si="6"/>
        <v>1</v>
      </c>
      <c r="H42" s="1">
        <f t="shared" si="7"/>
        <v>2.1372549019607843</v>
      </c>
      <c r="I42" s="1">
        <f t="shared" si="8"/>
        <v>1.2745098039215688</v>
      </c>
      <c r="J42" s="1">
        <f t="shared" si="9"/>
        <v>2.7058823529411771</v>
      </c>
    </row>
    <row r="43" spans="1:10" x14ac:dyDescent="0.25">
      <c r="A43" t="str">
        <f t="shared" si="1"/>
        <v>Simple arithmetic: float</v>
      </c>
      <c r="B43" s="2">
        <f>1</f>
        <v>1</v>
      </c>
      <c r="C43" s="2">
        <f t="shared" si="2"/>
        <v>0.72463768115942029</v>
      </c>
      <c r="D43" s="2">
        <f t="shared" si="3"/>
        <v>1.043478260869565</v>
      </c>
      <c r="E43" s="2">
        <f t="shared" si="4"/>
        <v>1.0869565217391304</v>
      </c>
      <c r="F43" t="str">
        <f t="shared" si="5"/>
        <v>Simple arithmetic: float</v>
      </c>
      <c r="G43" s="1">
        <f t="shared" si="6"/>
        <v>1</v>
      </c>
      <c r="H43" s="1">
        <f t="shared" si="7"/>
        <v>1.2807017543859649</v>
      </c>
      <c r="I43" s="1">
        <f t="shared" si="8"/>
        <v>1.4561403508771931</v>
      </c>
      <c r="J43" s="1">
        <f t="shared" si="9"/>
        <v>1.9649122807017543</v>
      </c>
    </row>
    <row r="44" spans="1:10" x14ac:dyDescent="0.25">
      <c r="A44" t="str">
        <f t="shared" si="1"/>
        <v>Simple arithmetic: FPI8</v>
      </c>
      <c r="B44" s="2">
        <f>1</f>
        <v>1</v>
      </c>
      <c r="C44" s="2">
        <f t="shared" si="2"/>
        <v>0.91891891891891908</v>
      </c>
      <c r="D44" s="2">
        <f t="shared" si="3"/>
        <v>127.51351351351352</v>
      </c>
      <c r="E44" s="2">
        <f t="shared" si="4"/>
        <v>43.351351351351354</v>
      </c>
      <c r="F44" t="str">
        <f t="shared" si="5"/>
        <v>Simple arithmetic: FPI8</v>
      </c>
      <c r="G44" s="1">
        <f t="shared" si="6"/>
        <v>1</v>
      </c>
      <c r="H44" s="1">
        <f t="shared" si="7"/>
        <v>2.6538461538461542</v>
      </c>
      <c r="I44" s="1">
        <f t="shared" si="8"/>
        <v>7.8846153846153841</v>
      </c>
      <c r="J44" s="1">
        <f t="shared" si="9"/>
        <v>12</v>
      </c>
    </row>
    <row r="45" spans="1:10" x14ac:dyDescent="0.25">
      <c r="A45" t="str">
        <f t="shared" si="1"/>
        <v>Simple arithmetic: FPL16</v>
      </c>
      <c r="B45" s="2">
        <f>1</f>
        <v>1</v>
      </c>
      <c r="C45" s="2">
        <f t="shared" si="2"/>
        <v>0.56140350877192979</v>
      </c>
      <c r="D45" s="2">
        <f t="shared" si="3"/>
        <v>25.192982456140349</v>
      </c>
      <c r="E45" s="2">
        <f t="shared" si="4"/>
        <v>8.5131578947368425</v>
      </c>
      <c r="F45" t="str">
        <f t="shared" si="5"/>
        <v>Simple arithmetic: FPL16</v>
      </c>
      <c r="G45" s="1">
        <f>G17/G17</f>
        <v>1</v>
      </c>
      <c r="H45" s="1">
        <f>H17/G17</f>
        <v>0.66969696969696968</v>
      </c>
      <c r="I45" s="1">
        <f>I17/G17</f>
        <v>3.1454545454545455</v>
      </c>
      <c r="J45" s="1">
        <f>J17/G17</f>
        <v>2.1818181818181817</v>
      </c>
    </row>
    <row r="46" spans="1:10" x14ac:dyDescent="0.25">
      <c r="A46" t="str">
        <f t="shared" si="1"/>
        <v>Simple arithmetic: Int</v>
      </c>
      <c r="B46" s="2">
        <f>1</f>
        <v>1</v>
      </c>
      <c r="C46" s="2">
        <f t="shared" si="2"/>
        <v>0.90322580645161288</v>
      </c>
      <c r="D46" s="2">
        <f t="shared" si="3"/>
        <v>1.2258064516129032</v>
      </c>
      <c r="E46" s="2">
        <f t="shared" si="4"/>
        <v>1.5161290322580645</v>
      </c>
      <c r="F46" t="str">
        <f t="shared" si="5"/>
        <v>Simple arithmetic: int</v>
      </c>
      <c r="G46" s="1">
        <f>G18/G18</f>
        <v>1</v>
      </c>
      <c r="H46" s="1">
        <f>H18/G18</f>
        <v>0.83783783783783783</v>
      </c>
      <c r="I46" s="1">
        <f>I18/G18</f>
        <v>1.2702702702702704</v>
      </c>
      <c r="J46" s="1">
        <f>J18/G18</f>
        <v>2.1891891891891895</v>
      </c>
    </row>
    <row r="47" spans="1:10" x14ac:dyDescent="0.25">
      <c r="A47" t="str">
        <f t="shared" si="1"/>
        <v>Simple arithmetic: Int64</v>
      </c>
      <c r="B47" s="2">
        <f>1</f>
        <v>1</v>
      </c>
      <c r="C47" s="2">
        <f t="shared" si="2"/>
        <v>0.19871794871794871</v>
      </c>
      <c r="D47" s="2">
        <f t="shared" si="3"/>
        <v>1.0769230769230771</v>
      </c>
      <c r="E47" s="2">
        <f t="shared" si="4"/>
        <v>1.0192307692307692</v>
      </c>
      <c r="F47" t="str">
        <f t="shared" si="5"/>
        <v>Simple arithmetic: long</v>
      </c>
      <c r="G47" s="1">
        <f t="shared" si="6"/>
        <v>1</v>
      </c>
      <c r="H47" s="1">
        <f t="shared" si="7"/>
        <v>0.33333333333333331</v>
      </c>
      <c r="I47" s="1">
        <f t="shared" si="8"/>
        <v>1.096774193548387</v>
      </c>
      <c r="J47" s="1">
        <f t="shared" si="9"/>
        <v>0.83870967741935487</v>
      </c>
    </row>
    <row r="48" spans="1:10" x14ac:dyDescent="0.25">
      <c r="A48" t="str">
        <f t="shared" si="1"/>
        <v>Simple parsing: 1 Read to end (x20)</v>
      </c>
      <c r="B48" s="2">
        <f>1</f>
        <v>1</v>
      </c>
      <c r="C48" s="2">
        <f t="shared" si="2"/>
        <v>3.6129032258064515</v>
      </c>
      <c r="D48" s="2">
        <f t="shared" si="3"/>
        <v>1.7096774193548387</v>
      </c>
      <c r="E48" s="2">
        <f t="shared" si="4"/>
        <v>1.6129032258064517</v>
      </c>
      <c r="F48" t="str">
        <f t="shared" si="5"/>
        <v>Simple parsing: 1 Read to end (x20)</v>
      </c>
      <c r="G48" s="1">
        <f t="shared" si="6"/>
        <v>1</v>
      </c>
      <c r="H48" s="1">
        <f t="shared" si="7"/>
        <v>0.83333333333333337</v>
      </c>
      <c r="I48" s="1">
        <f t="shared" si="8"/>
        <v>0.8833333333333333</v>
      </c>
      <c r="J48" s="1">
        <f t="shared" si="9"/>
        <v>1.45</v>
      </c>
    </row>
    <row r="49" spans="1:10" x14ac:dyDescent="0.25">
      <c r="A49" t="str">
        <f t="shared" si="1"/>
        <v>Simple parsing: 2 Read lines (x20)</v>
      </c>
      <c r="B49" s="2">
        <f>1</f>
        <v>1</v>
      </c>
      <c r="C49" s="2">
        <f t="shared" si="2"/>
        <v>0.6458797327394209</v>
      </c>
      <c r="D49" s="2">
        <f t="shared" si="3"/>
        <v>5.1135857461024496</v>
      </c>
      <c r="E49" s="2">
        <f t="shared" si="4"/>
        <v>3.592427616926503</v>
      </c>
      <c r="F49" t="str">
        <f t="shared" si="5"/>
        <v>Simple parsing: 2 Read lines (x20)</v>
      </c>
      <c r="G49" s="1">
        <f t="shared" si="6"/>
        <v>1</v>
      </c>
      <c r="H49" s="1">
        <f t="shared" si="7"/>
        <v>1.08</v>
      </c>
      <c r="I49" s="1">
        <f t="shared" si="8"/>
        <v>1</v>
      </c>
      <c r="J49" s="1">
        <f t="shared" si="9"/>
        <v>1.08</v>
      </c>
    </row>
    <row r="50" spans="1:10" x14ac:dyDescent="0.25">
      <c r="A50" t="str">
        <f t="shared" si="1"/>
        <v>Simple parsing: 3 Parse (x20)</v>
      </c>
      <c r="B50" s="2">
        <f>1</f>
        <v>1</v>
      </c>
      <c r="C50" s="2">
        <f t="shared" si="2"/>
        <v>0.58715596330275233</v>
      </c>
      <c r="D50" s="2">
        <f t="shared" si="3"/>
        <v>8.7018348623853203</v>
      </c>
      <c r="E50" s="2">
        <f t="shared" si="4"/>
        <v>5.1651376146788985</v>
      </c>
      <c r="F50" t="str">
        <f t="shared" si="5"/>
        <v>Simple parsing: 3 Parse (x20)</v>
      </c>
      <c r="G50" s="1">
        <f t="shared" si="6"/>
        <v>1</v>
      </c>
      <c r="H50" s="1">
        <f t="shared" si="7"/>
        <v>1</v>
      </c>
      <c r="I50" s="1">
        <f t="shared" si="8"/>
        <v>1.0714285714285714</v>
      </c>
      <c r="J50" s="1">
        <f t="shared" si="9"/>
        <v>1.1357142857142857</v>
      </c>
    </row>
    <row r="51" spans="1:10" x14ac:dyDescent="0.25">
      <c r="A51" t="str">
        <f t="shared" si="1"/>
        <v>Simple parsing: 4 Sort (x20)</v>
      </c>
      <c r="B51" s="2">
        <f>1</f>
        <v>1</v>
      </c>
      <c r="C51" s="2">
        <f t="shared" si="2"/>
        <v>0.7</v>
      </c>
      <c r="D51" s="2">
        <f t="shared" si="3"/>
        <v>21.539622641509432</v>
      </c>
      <c r="E51" s="2">
        <f t="shared" si="4"/>
        <v>11.696226415094339</v>
      </c>
      <c r="F51" t="str">
        <f t="shared" si="5"/>
        <v>Simple parsing: 4 Sort (x20)</v>
      </c>
      <c r="G51" s="1">
        <f t="shared" si="6"/>
        <v>1</v>
      </c>
      <c r="H51" s="1">
        <f t="shared" si="7"/>
        <v>0.8746770025839794</v>
      </c>
      <c r="I51" s="1">
        <f t="shared" si="8"/>
        <v>1.1007751937984496</v>
      </c>
      <c r="J51" s="1">
        <f t="shared" si="9"/>
        <v>1.0607235142118863</v>
      </c>
    </row>
    <row r="52" spans="1:10" x14ac:dyDescent="0.25">
      <c r="A52" t="str">
        <f t="shared" si="1"/>
        <v>Square root: double</v>
      </c>
      <c r="B52" s="2">
        <f>1</f>
        <v>1</v>
      </c>
      <c r="C52" s="2">
        <f t="shared" si="2"/>
        <v>0.59633027522935778</v>
      </c>
      <c r="D52" s="2">
        <f t="shared" si="3"/>
        <v>1.1192660550458715</v>
      </c>
      <c r="E52" s="2">
        <f t="shared" si="4"/>
        <v>0.74311926605504586</v>
      </c>
      <c r="F52" t="str">
        <f t="shared" si="5"/>
        <v>Square root: double</v>
      </c>
      <c r="G52" s="1">
        <f t="shared" si="6"/>
        <v>1</v>
      </c>
      <c r="H52" s="1">
        <f t="shared" si="7"/>
        <v>1</v>
      </c>
      <c r="I52" s="1">
        <f t="shared" si="8"/>
        <v>1.9692307692307691</v>
      </c>
      <c r="J52" s="1">
        <f t="shared" si="9"/>
        <v>1.0461538461538462</v>
      </c>
    </row>
    <row r="53" spans="1:10" x14ac:dyDescent="0.25">
      <c r="A53" t="str">
        <f t="shared" si="1"/>
        <v>Square root: FPL16</v>
      </c>
      <c r="B53" s="2">
        <f>1</f>
        <v>1</v>
      </c>
      <c r="C53" s="2">
        <f t="shared" si="2"/>
        <v>0.61190855927698029</v>
      </c>
      <c r="D53" s="2">
        <f t="shared" si="3"/>
        <v>4.1616161616161618</v>
      </c>
      <c r="E53" s="2">
        <f t="shared" si="4"/>
        <v>2.0451887293992557</v>
      </c>
      <c r="F53" t="str">
        <f t="shared" si="5"/>
        <v>Square root: FPL16</v>
      </c>
      <c r="G53" s="1">
        <f t="shared" si="6"/>
        <v>1</v>
      </c>
      <c r="H53" s="1">
        <f t="shared" si="7"/>
        <v>0.58722919042189281</v>
      </c>
      <c r="I53" s="1">
        <f t="shared" si="8"/>
        <v>1.8282022044849866</v>
      </c>
      <c r="J53" s="1">
        <f t="shared" si="9"/>
        <v>1.6472824021284682</v>
      </c>
    </row>
    <row r="54" spans="1:10" x14ac:dyDescent="0.25">
      <c r="A54" t="str">
        <f t="shared" si="1"/>
        <v>Square root: uint32</v>
      </c>
      <c r="B54" s="2">
        <f>1</f>
        <v>1</v>
      </c>
      <c r="C54" s="2">
        <f t="shared" si="2"/>
        <v>1.1184971098265897</v>
      </c>
      <c r="D54" s="2">
        <f t="shared" si="3"/>
        <v>4.9682080924855496</v>
      </c>
      <c r="E54" s="2">
        <f t="shared" si="4"/>
        <v>3.6156069364161851</v>
      </c>
      <c r="F54" t="str">
        <f t="shared" si="5"/>
        <v>Square root: uint</v>
      </c>
      <c r="G54" s="1">
        <f t="shared" si="6"/>
        <v>1</v>
      </c>
      <c r="H54" s="1">
        <f t="shared" si="7"/>
        <v>1.0065217391304349</v>
      </c>
      <c r="I54" s="1">
        <f t="shared" si="8"/>
        <v>3.0413043478260868</v>
      </c>
      <c r="J54" s="1">
        <f t="shared" si="9"/>
        <v>3.465217391304348</v>
      </c>
    </row>
    <row r="55" spans="1:10" x14ac:dyDescent="0.25">
      <c r="A55" t="str">
        <f t="shared" si="1"/>
        <v>Square root: uint64</v>
      </c>
      <c r="B55" s="2">
        <f>1</f>
        <v>1</v>
      </c>
      <c r="C55" s="2">
        <f t="shared" si="2"/>
        <v>0.61227544910179632</v>
      </c>
      <c r="D55" s="2">
        <f t="shared" si="3"/>
        <v>3.2230538922155687</v>
      </c>
      <c r="E55" s="2">
        <f t="shared" si="4"/>
        <v>1.9655688622754488</v>
      </c>
      <c r="F55" t="str">
        <f t="shared" si="5"/>
        <v>Square root: ulong</v>
      </c>
      <c r="G55" s="1">
        <f t="shared" si="6"/>
        <v>1</v>
      </c>
      <c r="H55" s="1">
        <f t="shared" si="7"/>
        <v>0.57589803012746232</v>
      </c>
      <c r="I55" s="1">
        <f t="shared" si="8"/>
        <v>1.9038238702201622</v>
      </c>
      <c r="J55" s="1">
        <f t="shared" si="9"/>
        <v>1.9559675550405562</v>
      </c>
    </row>
  </sheetData>
  <sortState ref="F2:J27">
    <sortCondition ref="F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topLeftCell="A13" workbookViewId="0">
      <selection activeCell="F16" sqref="F16"/>
    </sheetView>
  </sheetViews>
  <sheetFormatPr defaultRowHeight="15" x14ac:dyDescent="0.25"/>
  <cols>
    <col min="1" max="1" width="36.5703125" bestFit="1" customWidth="1"/>
    <col min="2" max="2" width="11.42578125" customWidth="1"/>
    <col min="3" max="3" width="12.7109375" customWidth="1"/>
    <col min="4" max="5" width="10.140625" bestFit="1" customWidth="1"/>
    <col min="6" max="6" width="36.28515625" bestFit="1" customWidth="1"/>
    <col min="7" max="7" width="11.42578125" bestFit="1" customWidth="1"/>
    <col min="8" max="8" width="9.85546875" customWidth="1"/>
    <col min="9" max="10" width="10.140625" bestFit="1" customWidth="1"/>
  </cols>
  <sheetData>
    <row r="1" spans="1:14" x14ac:dyDescent="0.25">
      <c r="A1" t="s">
        <v>71</v>
      </c>
      <c r="B1" t="s">
        <v>59</v>
      </c>
      <c r="C1" t="s">
        <v>60</v>
      </c>
      <c r="D1" t="s">
        <v>57</v>
      </c>
      <c r="E1" t="s">
        <v>58</v>
      </c>
      <c r="F1" t="s">
        <v>70</v>
      </c>
      <c r="G1" t="s">
        <v>59</v>
      </c>
      <c r="H1" t="s">
        <v>60</v>
      </c>
      <c r="I1" t="s">
        <v>57</v>
      </c>
      <c r="J1" t="s">
        <v>58</v>
      </c>
      <c r="M1" t="s">
        <v>67</v>
      </c>
      <c r="N1" t="s">
        <v>68</v>
      </c>
    </row>
    <row r="2" spans="1:14" x14ac:dyDescent="0.25">
      <c r="A2" t="s">
        <v>72</v>
      </c>
      <c r="B2">
        <v>4.5549999999999997</v>
      </c>
      <c r="C2">
        <v>4.9329999999999998</v>
      </c>
      <c r="D2">
        <v>0.33100000000000002</v>
      </c>
      <c r="E2">
        <v>0.30599999999999999</v>
      </c>
      <c r="F2" t="s">
        <v>72</v>
      </c>
      <c r="G2">
        <v>0.39</v>
      </c>
      <c r="H2">
        <v>0.40300000000000002</v>
      </c>
      <c r="I2">
        <v>0.33100000000000002</v>
      </c>
      <c r="J2">
        <v>0.30599999999999999</v>
      </c>
      <c r="M2">
        <v>0.83499999999999996</v>
      </c>
      <c r="N2">
        <v>0.79800000000000004</v>
      </c>
    </row>
    <row r="3" spans="1:14" x14ac:dyDescent="0.25">
      <c r="A3" t="s">
        <v>65</v>
      </c>
      <c r="B3">
        <v>1.042</v>
      </c>
      <c r="C3">
        <v>1.226</v>
      </c>
      <c r="D3">
        <v>0.19700000000000001</v>
      </c>
      <c r="E3">
        <v>0.23400000000000001</v>
      </c>
      <c r="F3" t="s">
        <v>65</v>
      </c>
      <c r="G3">
        <v>9.4E-2</v>
      </c>
      <c r="H3">
        <v>8.4000000000000005E-2</v>
      </c>
      <c r="I3">
        <v>0.19700000000000001</v>
      </c>
      <c r="J3">
        <v>0.23400000000000001</v>
      </c>
      <c r="M3">
        <v>0.19500000000000001</v>
      </c>
      <c r="N3">
        <v>0.752</v>
      </c>
    </row>
    <row r="4" spans="1:14" x14ac:dyDescent="0.25">
      <c r="A4" t="s">
        <v>66</v>
      </c>
      <c r="B4">
        <v>2.68</v>
      </c>
      <c r="C4">
        <v>2.855</v>
      </c>
      <c r="D4">
        <v>0.187</v>
      </c>
      <c r="E4">
        <v>0.23400000000000001</v>
      </c>
      <c r="F4" t="s">
        <v>66</v>
      </c>
      <c r="G4">
        <v>0.11799999999999999</v>
      </c>
      <c r="H4">
        <v>0.122</v>
      </c>
      <c r="I4">
        <v>0.187</v>
      </c>
      <c r="J4">
        <v>0.23400000000000001</v>
      </c>
      <c r="M4">
        <v>0.20799999999999999</v>
      </c>
      <c r="N4">
        <v>0.70699999999999996</v>
      </c>
    </row>
    <row r="5" spans="1:14" x14ac:dyDescent="0.25">
      <c r="A5" t="s">
        <v>61</v>
      </c>
      <c r="B5">
        <v>1.1479999999999999</v>
      </c>
      <c r="C5">
        <v>0.79200000000000004</v>
      </c>
      <c r="D5">
        <v>1.607</v>
      </c>
      <c r="E5">
        <v>1.196</v>
      </c>
      <c r="F5" t="s">
        <v>61</v>
      </c>
      <c r="G5">
        <v>1.1319999999999999</v>
      </c>
      <c r="H5">
        <v>0.78</v>
      </c>
      <c r="I5">
        <v>1.607</v>
      </c>
      <c r="J5">
        <v>1.196</v>
      </c>
      <c r="M5">
        <v>1.091</v>
      </c>
      <c r="N5">
        <v>1.645</v>
      </c>
    </row>
    <row r="6" spans="1:14" x14ac:dyDescent="0.25">
      <c r="A6" t="s">
        <v>73</v>
      </c>
      <c r="B6">
        <v>12.595000000000001</v>
      </c>
      <c r="C6">
        <v>11.391</v>
      </c>
      <c r="D6">
        <v>5.72</v>
      </c>
      <c r="E6">
        <v>3.8479999999999999</v>
      </c>
      <c r="F6" t="s">
        <v>73</v>
      </c>
      <c r="G6">
        <v>6.7830000000000004</v>
      </c>
      <c r="H6">
        <v>4.7770000000000001</v>
      </c>
      <c r="I6">
        <v>5.72</v>
      </c>
      <c r="J6">
        <v>3.8479999999999999</v>
      </c>
      <c r="M6">
        <v>6.8049999999999997</v>
      </c>
      <c r="N6">
        <v>23.766999999999999</v>
      </c>
    </row>
    <row r="7" spans="1:14" x14ac:dyDescent="0.25">
      <c r="A7" t="s">
        <v>62</v>
      </c>
      <c r="B7">
        <v>3.101</v>
      </c>
      <c r="C7">
        <v>2.9670000000000001</v>
      </c>
      <c r="D7">
        <v>2.7669999999999999</v>
      </c>
      <c r="E7">
        <v>2.08</v>
      </c>
      <c r="F7" t="s">
        <v>62</v>
      </c>
      <c r="G7">
        <v>3.077</v>
      </c>
      <c r="H7">
        <v>2.8109999999999999</v>
      </c>
      <c r="I7">
        <v>2.7669999999999999</v>
      </c>
      <c r="J7">
        <v>2.08</v>
      </c>
      <c r="M7">
        <v>2.7090000000000001</v>
      </c>
      <c r="N7">
        <v>24.806000000000001</v>
      </c>
    </row>
    <row r="8" spans="1:14" x14ac:dyDescent="0.25">
      <c r="A8" t="s">
        <v>63</v>
      </c>
      <c r="B8">
        <v>4.125</v>
      </c>
      <c r="C8">
        <v>4.0119999999999996</v>
      </c>
      <c r="D8">
        <v>2.7559999999999998</v>
      </c>
      <c r="E8">
        <v>2.0339999999999998</v>
      </c>
      <c r="F8" t="s">
        <v>63</v>
      </c>
      <c r="G8">
        <v>4.33</v>
      </c>
      <c r="H8">
        <v>3.2229999999999999</v>
      </c>
      <c r="I8">
        <v>2.7559999999999998</v>
      </c>
      <c r="J8">
        <v>2.0339999999999998</v>
      </c>
      <c r="M8">
        <v>3.5350000000000001</v>
      </c>
      <c r="N8">
        <v>24.821999999999999</v>
      </c>
    </row>
    <row r="10" spans="1:14" x14ac:dyDescent="0.25">
      <c r="A10" t="s">
        <v>64</v>
      </c>
      <c r="B10" t="s">
        <v>105</v>
      </c>
      <c r="C10" t="s">
        <v>69</v>
      </c>
      <c r="D10" t="s">
        <v>68</v>
      </c>
    </row>
    <row r="11" spans="1:14" x14ac:dyDescent="0.25">
      <c r="A11" t="s">
        <v>72</v>
      </c>
      <c r="B11">
        <v>13.019</v>
      </c>
      <c r="C11">
        <v>0.83499999999999996</v>
      </c>
      <c r="D11">
        <v>0.79800000000000004</v>
      </c>
      <c r="E11">
        <f>D11/C11</f>
        <v>0.95568862275449107</v>
      </c>
    </row>
    <row r="12" spans="1:14" x14ac:dyDescent="0.25">
      <c r="A12" t="s">
        <v>65</v>
      </c>
      <c r="B12">
        <v>1.7250000000000001</v>
      </c>
      <c r="C12">
        <v>0.19500000000000001</v>
      </c>
      <c r="D12">
        <v>0.752</v>
      </c>
      <c r="E12">
        <f t="shared" ref="E12:E17" si="0">D12/C12</f>
        <v>3.8564102564102565</v>
      </c>
    </row>
    <row r="13" spans="1:14" x14ac:dyDescent="0.25">
      <c r="A13" t="s">
        <v>66</v>
      </c>
      <c r="B13">
        <v>2.6419999999999999</v>
      </c>
      <c r="C13">
        <v>0.20799999999999999</v>
      </c>
      <c r="D13">
        <v>0.70699999999999996</v>
      </c>
      <c r="E13">
        <f t="shared" si="0"/>
        <v>3.3990384615384617</v>
      </c>
    </row>
    <row r="14" spans="1:14" x14ac:dyDescent="0.25">
      <c r="A14" t="s">
        <v>61</v>
      </c>
      <c r="B14">
        <v>0.93</v>
      </c>
      <c r="C14">
        <v>1.091</v>
      </c>
      <c r="D14">
        <v>1.645</v>
      </c>
      <c r="E14">
        <f t="shared" si="0"/>
        <v>1.5077910174152154</v>
      </c>
    </row>
    <row r="15" spans="1:14" x14ac:dyDescent="0.25">
      <c r="A15" t="s">
        <v>73</v>
      </c>
      <c r="B15">
        <v>22.995000000000001</v>
      </c>
      <c r="C15">
        <v>6.8049999999999997</v>
      </c>
      <c r="D15">
        <v>23.766999999999999</v>
      </c>
      <c r="E15">
        <f t="shared" si="0"/>
        <v>3.492578986039677</v>
      </c>
    </row>
    <row r="16" spans="1:14" x14ac:dyDescent="0.25">
      <c r="A16" t="s">
        <v>62</v>
      </c>
      <c r="B16">
        <v>4.3440000000000003</v>
      </c>
      <c r="C16">
        <v>2.7090000000000001</v>
      </c>
      <c r="D16">
        <v>24.806000000000001</v>
      </c>
      <c r="E16">
        <f t="shared" si="0"/>
        <v>9.1568844592100405</v>
      </c>
    </row>
    <row r="17" spans="1:5" x14ac:dyDescent="0.25">
      <c r="A17" t="s">
        <v>63</v>
      </c>
      <c r="B17">
        <v>5.3550000000000004</v>
      </c>
      <c r="C17">
        <v>3.5350000000000001</v>
      </c>
      <c r="D17">
        <v>24.821999999999999</v>
      </c>
      <c r="E17">
        <f t="shared" si="0"/>
        <v>7.0217821782178209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opLeftCell="A28" workbookViewId="0">
      <selection activeCell="A8" sqref="A8"/>
    </sheetView>
  </sheetViews>
  <sheetFormatPr defaultRowHeight="15" x14ac:dyDescent="0.25"/>
  <cols>
    <col min="1" max="1" width="34.42578125" bestFit="1" customWidth="1"/>
    <col min="6" max="6" width="10" customWidth="1"/>
  </cols>
  <sheetData>
    <row r="1" spans="1:10" x14ac:dyDescent="0.25">
      <c r="A1" t="s">
        <v>64</v>
      </c>
      <c r="B1" t="s">
        <v>59</v>
      </c>
      <c r="C1" t="s">
        <v>60</v>
      </c>
      <c r="D1" t="s">
        <v>57</v>
      </c>
      <c r="E1" t="s">
        <v>58</v>
      </c>
      <c r="F1" t="s">
        <v>67</v>
      </c>
      <c r="G1" t="s">
        <v>68</v>
      </c>
      <c r="H1" t="s">
        <v>89</v>
      </c>
      <c r="J1" t="s">
        <v>92</v>
      </c>
    </row>
    <row r="2" spans="1:10" x14ac:dyDescent="0.25">
      <c r="A2" t="s">
        <v>7</v>
      </c>
      <c r="B2">
        <v>0.15</v>
      </c>
      <c r="C2">
        <v>0.11600000000000001</v>
      </c>
      <c r="D2">
        <v>0.34300000000000003</v>
      </c>
      <c r="E2">
        <v>0.56200000000000006</v>
      </c>
      <c r="F2">
        <v>2.4300000000000002</v>
      </c>
      <c r="G2">
        <v>5.0540000000000003</v>
      </c>
      <c r="H2" s="2">
        <f>G2/F2</f>
        <v>2.0798353909465019</v>
      </c>
      <c r="I2">
        <v>15</v>
      </c>
      <c r="J2" s="2">
        <v>8.4622093023255829</v>
      </c>
    </row>
    <row r="3" spans="1:10" x14ac:dyDescent="0.25">
      <c r="A3" t="s">
        <v>6</v>
      </c>
      <c r="B3">
        <v>0.215</v>
      </c>
      <c r="C3">
        <v>0.128</v>
      </c>
      <c r="D3">
        <v>0.156</v>
      </c>
      <c r="E3">
        <v>0.68400000000000005</v>
      </c>
      <c r="F3">
        <v>0.311</v>
      </c>
      <c r="G3">
        <v>2.4470000000000001</v>
      </c>
      <c r="H3" s="2">
        <f t="shared" ref="H3:H16" si="0">G3/F3</f>
        <v>7.8681672025723479</v>
      </c>
      <c r="I3">
        <v>14</v>
      </c>
      <c r="J3" s="2">
        <v>5.2455357142857144</v>
      </c>
    </row>
    <row r="4" spans="1:10" x14ac:dyDescent="0.25">
      <c r="A4" t="s">
        <v>78</v>
      </c>
      <c r="B4">
        <v>0.106</v>
      </c>
      <c r="C4">
        <v>0.112</v>
      </c>
      <c r="D4">
        <v>0.151</v>
      </c>
      <c r="E4">
        <v>0.504</v>
      </c>
      <c r="F4">
        <v>0.28799999999999998</v>
      </c>
      <c r="G4">
        <v>1.9670000000000001</v>
      </c>
      <c r="H4" s="2">
        <f t="shared" si="0"/>
        <v>6.8298611111111116</v>
      </c>
      <c r="I4">
        <v>13</v>
      </c>
      <c r="J4" s="2">
        <v>8.2122260668973475</v>
      </c>
    </row>
    <row r="5" spans="1:10" x14ac:dyDescent="0.25">
      <c r="A5" t="s">
        <v>93</v>
      </c>
      <c r="B5">
        <v>0.39900000000000002</v>
      </c>
      <c r="C5">
        <v>0.32800000000000001</v>
      </c>
      <c r="D5">
        <v>0.53800000000000003</v>
      </c>
      <c r="E5">
        <v>0.83499999999999996</v>
      </c>
      <c r="F5">
        <v>0.67500000000000004</v>
      </c>
      <c r="G5">
        <v>2.4660000000000002</v>
      </c>
      <c r="H5" s="2">
        <f t="shared" si="0"/>
        <v>3.6533333333333333</v>
      </c>
      <c r="I5">
        <v>12</v>
      </c>
      <c r="J5" s="2">
        <v>1.0832118722671262</v>
      </c>
    </row>
    <row r="6" spans="1:10" x14ac:dyDescent="0.25">
      <c r="A6" t="s">
        <v>94</v>
      </c>
      <c r="B6">
        <v>0.11</v>
      </c>
      <c r="C6">
        <v>0.109</v>
      </c>
      <c r="D6">
        <v>0.14599999999999999</v>
      </c>
      <c r="E6">
        <v>0.32800000000000001</v>
      </c>
      <c r="F6">
        <v>0.28799999999999998</v>
      </c>
      <c r="G6">
        <v>1.53</v>
      </c>
      <c r="H6" s="2">
        <f t="shared" si="0"/>
        <v>5.3125000000000009</v>
      </c>
      <c r="I6">
        <v>11</v>
      </c>
      <c r="J6" s="2">
        <v>2.5020576131687244</v>
      </c>
    </row>
    <row r="7" spans="1:10" x14ac:dyDescent="0.25">
      <c r="A7" t="s">
        <v>79</v>
      </c>
      <c r="B7">
        <v>0.29899999999999999</v>
      </c>
      <c r="C7">
        <v>0.17499999999999999</v>
      </c>
      <c r="D7">
        <v>0.10199999999999999</v>
      </c>
      <c r="E7">
        <v>0.218</v>
      </c>
      <c r="F7">
        <v>1.9990000000000001</v>
      </c>
      <c r="G7">
        <v>3.069</v>
      </c>
      <c r="H7" s="2">
        <f t="shared" si="0"/>
        <v>1.5352676338169085</v>
      </c>
      <c r="I7">
        <v>10</v>
      </c>
      <c r="J7" s="2">
        <v>3.4210526315789478</v>
      </c>
    </row>
    <row r="8" spans="1:10" x14ac:dyDescent="0.25">
      <c r="A8" t="s">
        <v>80</v>
      </c>
      <c r="B8">
        <v>6.9000000000000006E-2</v>
      </c>
      <c r="C8">
        <v>0.05</v>
      </c>
      <c r="D8">
        <v>5.7000000000000002E-2</v>
      </c>
      <c r="E8">
        <v>7.2999999999999995E-2</v>
      </c>
      <c r="F8">
        <v>0.49099999999999999</v>
      </c>
      <c r="G8">
        <v>2.1469999999999998</v>
      </c>
      <c r="H8" s="2">
        <f t="shared" si="0"/>
        <v>4.3727087576374739</v>
      </c>
      <c r="I8">
        <v>9</v>
      </c>
      <c r="J8" s="2">
        <v>5.7711442786069647</v>
      </c>
    </row>
    <row r="9" spans="1:10" x14ac:dyDescent="0.25">
      <c r="A9" t="s">
        <v>81</v>
      </c>
      <c r="B9">
        <v>3.6999999999999998E-2</v>
      </c>
      <c r="C9">
        <v>3.4000000000000002E-2</v>
      </c>
      <c r="D9">
        <v>5.1999999999999998E-2</v>
      </c>
      <c r="E9">
        <v>0.13800000000000001</v>
      </c>
      <c r="F9">
        <v>4.1000000000000002E-2</v>
      </c>
      <c r="G9">
        <v>0.442</v>
      </c>
      <c r="H9" s="2">
        <f t="shared" si="0"/>
        <v>10.780487804878048</v>
      </c>
      <c r="I9">
        <v>8</v>
      </c>
      <c r="J9" s="2">
        <v>10.780487804878048</v>
      </c>
    </row>
    <row r="10" spans="1:10" x14ac:dyDescent="0.25">
      <c r="A10" t="s">
        <v>82</v>
      </c>
      <c r="B10">
        <v>0.22800000000000001</v>
      </c>
      <c r="C10">
        <v>0.128</v>
      </c>
      <c r="D10">
        <v>0.33</v>
      </c>
      <c r="E10">
        <v>0.221</v>
      </c>
      <c r="F10">
        <v>0.20100000000000001</v>
      </c>
      <c r="G10">
        <v>1.1599999999999999</v>
      </c>
      <c r="H10" s="2">
        <f t="shared" si="0"/>
        <v>5.7711442786069647</v>
      </c>
      <c r="I10">
        <v>7</v>
      </c>
      <c r="J10" s="2">
        <v>4.3727087576374739</v>
      </c>
    </row>
    <row r="11" spans="1:10" x14ac:dyDescent="0.25">
      <c r="A11" t="s">
        <v>83</v>
      </c>
      <c r="B11">
        <v>3.1E-2</v>
      </c>
      <c r="C11">
        <v>2.8000000000000001E-2</v>
      </c>
      <c r="D11">
        <v>3.6999999999999998E-2</v>
      </c>
      <c r="E11">
        <v>3.1E-2</v>
      </c>
      <c r="F11">
        <v>3.7999999999999999E-2</v>
      </c>
      <c r="G11">
        <v>0.13</v>
      </c>
      <c r="H11" s="2">
        <f t="shared" si="0"/>
        <v>3.4210526315789478</v>
      </c>
      <c r="I11">
        <v>6</v>
      </c>
      <c r="J11" s="2">
        <v>1.5352676338169085</v>
      </c>
    </row>
    <row r="12" spans="1:10" x14ac:dyDescent="0.25">
      <c r="A12" t="s">
        <v>84</v>
      </c>
      <c r="B12">
        <v>0.156</v>
      </c>
      <c r="C12">
        <v>3.1E-2</v>
      </c>
      <c r="D12">
        <v>9.2999999999999999E-2</v>
      </c>
      <c r="E12">
        <v>3.1E-2</v>
      </c>
      <c r="F12">
        <v>0.24299999999999999</v>
      </c>
      <c r="G12">
        <v>0.60799999999999998</v>
      </c>
      <c r="H12" s="2">
        <f t="shared" si="0"/>
        <v>2.5020576131687244</v>
      </c>
      <c r="I12">
        <v>5</v>
      </c>
      <c r="J12" s="2">
        <v>5.3125000000000009</v>
      </c>
    </row>
    <row r="13" spans="1:10" x14ac:dyDescent="0.25">
      <c r="A13" t="s">
        <v>85</v>
      </c>
      <c r="B13">
        <v>0.109</v>
      </c>
      <c r="C13">
        <v>6.5000000000000002E-2</v>
      </c>
      <c r="D13">
        <v>6.5000000000000002E-2</v>
      </c>
      <c r="E13">
        <v>6.5000000000000002E-2</v>
      </c>
      <c r="F13">
        <v>7.5469999999999997</v>
      </c>
      <c r="G13">
        <v>8.1750000000000007</v>
      </c>
      <c r="H13" s="2">
        <f t="shared" si="0"/>
        <v>1.0832118722671262</v>
      </c>
      <c r="I13">
        <v>4</v>
      </c>
      <c r="J13" s="2">
        <v>3.6533333333333333</v>
      </c>
    </row>
    <row r="14" spans="1:10" x14ac:dyDescent="0.25">
      <c r="A14" t="s">
        <v>86</v>
      </c>
      <c r="B14">
        <v>1.881</v>
      </c>
      <c r="C14">
        <v>1.151</v>
      </c>
      <c r="D14">
        <v>2.6309999999999998</v>
      </c>
      <c r="E14">
        <v>1.5449999999999999</v>
      </c>
      <c r="F14">
        <v>0.86699999999999999</v>
      </c>
      <c r="G14">
        <v>7.12</v>
      </c>
      <c r="H14" s="2">
        <f t="shared" si="0"/>
        <v>8.2122260668973475</v>
      </c>
      <c r="I14">
        <v>3</v>
      </c>
      <c r="J14" s="2">
        <v>6.8298611111111116</v>
      </c>
    </row>
    <row r="15" spans="1:10" x14ac:dyDescent="0.25">
      <c r="A15" t="s">
        <v>87</v>
      </c>
      <c r="B15">
        <v>0.34599999999999997</v>
      </c>
      <c r="C15">
        <v>0.38700000000000001</v>
      </c>
      <c r="D15">
        <v>0.46</v>
      </c>
      <c r="E15">
        <v>0.46300000000000002</v>
      </c>
      <c r="F15">
        <v>0.224</v>
      </c>
      <c r="G15">
        <v>1.175</v>
      </c>
      <c r="H15" s="2">
        <f t="shared" si="0"/>
        <v>5.2455357142857144</v>
      </c>
      <c r="I15">
        <v>2</v>
      </c>
      <c r="J15" s="2">
        <v>7.8681672025723479</v>
      </c>
    </row>
    <row r="16" spans="1:10" x14ac:dyDescent="0.25">
      <c r="A16" t="s">
        <v>88</v>
      </c>
      <c r="B16">
        <v>0.66800000000000004</v>
      </c>
      <c r="C16">
        <v>0.40899999999999997</v>
      </c>
      <c r="D16">
        <v>0.86299999999999999</v>
      </c>
      <c r="E16">
        <v>0.497</v>
      </c>
      <c r="F16">
        <v>0.34399999999999997</v>
      </c>
      <c r="G16">
        <v>2.911</v>
      </c>
      <c r="H16" s="2">
        <f t="shared" si="0"/>
        <v>8.4622093023255829</v>
      </c>
      <c r="I16">
        <v>1</v>
      </c>
      <c r="J16" s="2">
        <v>2.0798353909465019</v>
      </c>
    </row>
    <row r="17" spans="9:9" x14ac:dyDescent="0.25">
      <c r="I17" t="s">
        <v>91</v>
      </c>
    </row>
    <row r="18" spans="9:9" x14ac:dyDescent="0.25">
      <c r="I18" t="s">
        <v>90</v>
      </c>
    </row>
  </sheetData>
  <sortState ref="I2:J16">
    <sortCondition descending="1" ref="I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opLeftCell="A7" workbookViewId="0">
      <selection activeCell="J29" sqref="J29"/>
    </sheetView>
  </sheetViews>
  <sheetFormatPr defaultRowHeight="15" x14ac:dyDescent="0.25"/>
  <cols>
    <col min="1" max="1" width="34.28515625" customWidth="1"/>
  </cols>
  <sheetData>
    <row r="1" spans="1:10" x14ac:dyDescent="0.25">
      <c r="A1" t="s">
        <v>64</v>
      </c>
      <c r="B1" t="s">
        <v>59</v>
      </c>
      <c r="C1" t="s">
        <v>60</v>
      </c>
      <c r="D1" t="s">
        <v>57</v>
      </c>
      <c r="E1" t="s">
        <v>58</v>
      </c>
      <c r="F1" t="s">
        <v>95</v>
      </c>
      <c r="G1" t="s">
        <v>96</v>
      </c>
    </row>
    <row r="2" spans="1:10" x14ac:dyDescent="0.25">
      <c r="A2" t="s">
        <v>5</v>
      </c>
      <c r="B2">
        <v>3.1E-2</v>
      </c>
      <c r="C2">
        <v>0.112</v>
      </c>
      <c r="D2">
        <v>0.06</v>
      </c>
      <c r="E2">
        <v>0.05</v>
      </c>
      <c r="F2">
        <f t="shared" ref="F2:G5" si="0">D2/B2</f>
        <v>1.9354838709677418</v>
      </c>
      <c r="G2">
        <f t="shared" si="0"/>
        <v>0.44642857142857145</v>
      </c>
      <c r="H2">
        <v>4</v>
      </c>
      <c r="I2">
        <v>1.4603773584905659</v>
      </c>
      <c r="J2">
        <v>1.8247978436657684</v>
      </c>
    </row>
    <row r="3" spans="1:10" x14ac:dyDescent="0.25">
      <c r="A3" t="s">
        <v>98</v>
      </c>
      <c r="B3">
        <v>0.44900000000000001</v>
      </c>
      <c r="C3">
        <v>0.28999999999999998</v>
      </c>
      <c r="D3">
        <v>7.4999999999999997E-2</v>
      </c>
      <c r="E3">
        <v>8.1000000000000003E-2</v>
      </c>
      <c r="F3">
        <f t="shared" si="0"/>
        <v>0.16703786191536749</v>
      </c>
      <c r="G3">
        <f t="shared" si="0"/>
        <v>0.27931034482758621</v>
      </c>
      <c r="H3">
        <v>3</v>
      </c>
      <c r="I3">
        <v>0.64220183486238536</v>
      </c>
      <c r="J3">
        <v>1.09375</v>
      </c>
    </row>
    <row r="4" spans="1:10" x14ac:dyDescent="0.25">
      <c r="A4" t="s">
        <v>99</v>
      </c>
      <c r="B4">
        <v>0.218</v>
      </c>
      <c r="C4">
        <v>0.128</v>
      </c>
      <c r="D4">
        <v>0.14000000000000001</v>
      </c>
      <c r="E4">
        <v>0.14000000000000001</v>
      </c>
      <c r="F4">
        <f t="shared" si="0"/>
        <v>0.64220183486238536</v>
      </c>
      <c r="G4">
        <f t="shared" si="0"/>
        <v>1.09375</v>
      </c>
      <c r="H4">
        <v>2</v>
      </c>
      <c r="I4">
        <v>0.16703786191536749</v>
      </c>
      <c r="J4">
        <v>0.27931034482758621</v>
      </c>
    </row>
    <row r="5" spans="1:10" x14ac:dyDescent="0.25">
      <c r="A5" t="s">
        <v>100</v>
      </c>
      <c r="B5">
        <v>0.53</v>
      </c>
      <c r="C5">
        <v>0.371</v>
      </c>
      <c r="D5">
        <v>0.77400000000000002</v>
      </c>
      <c r="E5">
        <v>0.67700000000000005</v>
      </c>
      <c r="F5">
        <f t="shared" si="0"/>
        <v>1.4603773584905659</v>
      </c>
      <c r="G5">
        <f t="shared" si="0"/>
        <v>1.8247978436657684</v>
      </c>
      <c r="H5">
        <v>1</v>
      </c>
      <c r="I5">
        <v>1.9354838709677418</v>
      </c>
      <c r="J5">
        <v>0.44642857142857145</v>
      </c>
    </row>
    <row r="7" spans="1:10" x14ac:dyDescent="0.25">
      <c r="A7" t="s">
        <v>64</v>
      </c>
      <c r="B7" t="s">
        <v>67</v>
      </c>
      <c r="C7" t="s">
        <v>68</v>
      </c>
      <c r="D7" t="s">
        <v>97</v>
      </c>
    </row>
    <row r="8" spans="1:10" x14ac:dyDescent="0.25">
      <c r="A8" t="s">
        <v>101</v>
      </c>
      <c r="B8">
        <v>0.71699999999999997</v>
      </c>
      <c r="C8">
        <v>0.192</v>
      </c>
      <c r="D8">
        <f>C8/B8</f>
        <v>0.26778242677824271</v>
      </c>
      <c r="E8">
        <v>4</v>
      </c>
      <c r="F8">
        <v>15.091684434968018</v>
      </c>
    </row>
    <row r="9" spans="1:10" x14ac:dyDescent="0.25">
      <c r="A9" t="s">
        <v>102</v>
      </c>
      <c r="B9">
        <v>2.3540000000000001</v>
      </c>
      <c r="C9">
        <v>0.89700000000000002</v>
      </c>
      <c r="D9">
        <f>C9/B9</f>
        <v>0.38105352591333896</v>
      </c>
      <c r="E9">
        <v>3</v>
      </c>
      <c r="F9">
        <v>8.5555555555555554</v>
      </c>
    </row>
    <row r="10" spans="1:10" x14ac:dyDescent="0.25">
      <c r="A10" t="s">
        <v>103</v>
      </c>
      <c r="B10">
        <v>0.216</v>
      </c>
      <c r="C10">
        <v>1.8480000000000001</v>
      </c>
      <c r="D10">
        <f>C10/B10</f>
        <v>8.5555555555555554</v>
      </c>
      <c r="E10">
        <v>2</v>
      </c>
      <c r="F10">
        <v>0.38105352591333896</v>
      </c>
    </row>
    <row r="11" spans="1:10" x14ac:dyDescent="0.25">
      <c r="A11" t="s">
        <v>104</v>
      </c>
      <c r="B11">
        <v>0.46899999999999997</v>
      </c>
      <c r="C11">
        <v>7.0780000000000003</v>
      </c>
      <c r="D11">
        <f>C11/B11</f>
        <v>15.091684434968018</v>
      </c>
      <c r="E11">
        <v>1</v>
      </c>
      <c r="F11">
        <v>0.26778242677824271</v>
      </c>
    </row>
  </sheetData>
  <sortState ref="H2:J5">
    <sortCondition descending="1" ref="H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opLeftCell="A82" workbookViewId="0">
      <selection activeCell="G46" sqref="G46"/>
    </sheetView>
  </sheetViews>
  <sheetFormatPr defaultRowHeight="15" x14ac:dyDescent="0.25"/>
  <cols>
    <col min="1" max="1" width="37" customWidth="1"/>
    <col min="2" max="2" width="11.85546875" customWidth="1"/>
    <col min="3" max="3" width="11.42578125" customWidth="1"/>
    <col min="4" max="4" width="10.28515625" customWidth="1"/>
    <col min="5" max="5" width="9.28515625" customWidth="1"/>
    <col min="6" max="6" width="9" customWidth="1"/>
    <col min="7" max="7" width="38.7109375" bestFit="1" customWidth="1"/>
    <col min="9" max="9" width="9" customWidth="1"/>
  </cols>
  <sheetData>
    <row r="1" spans="1:11" x14ac:dyDescent="0.25">
      <c r="A1" t="s">
        <v>56</v>
      </c>
      <c r="B1" t="s">
        <v>123</v>
      </c>
      <c r="C1" t="s">
        <v>124</v>
      </c>
      <c r="D1" t="s">
        <v>125</v>
      </c>
      <c r="E1" t="s">
        <v>144</v>
      </c>
      <c r="G1" t="str">
        <f>A1</f>
        <v xml:space="preserve">C# Test name                               </v>
      </c>
      <c r="H1" t="s">
        <v>126</v>
      </c>
      <c r="I1" t="str">
        <f>C1</f>
        <v>.NET x64</v>
      </c>
      <c r="J1" t="str">
        <f>D1</f>
        <v>Mono x86</v>
      </c>
      <c r="K1" t="str">
        <f>E1</f>
        <v>.NET CF (Ranger 4) / 10*</v>
      </c>
    </row>
    <row r="2" spans="1:11" x14ac:dyDescent="0.25">
      <c r="A2" t="s">
        <v>128</v>
      </c>
      <c r="B2">
        <v>0.33300000000000002</v>
      </c>
      <c r="C2">
        <v>0.32600000000000001</v>
      </c>
      <c r="D2">
        <v>0.44500000000000001</v>
      </c>
      <c r="E2">
        <v>0.80400000000000005</v>
      </c>
      <c r="G2" t="str">
        <f>TRIM(A2)</f>
        <v>Big int Dictionary: 1 Adding items</v>
      </c>
      <c r="H2">
        <v>1</v>
      </c>
      <c r="I2" s="1">
        <f>C2/B2</f>
        <v>0.97897897897897901</v>
      </c>
      <c r="J2" s="1">
        <f>D2/B2</f>
        <v>1.3363363363363363</v>
      </c>
      <c r="K2" s="1">
        <f>E2/B2</f>
        <v>2.4144144144144146</v>
      </c>
    </row>
    <row r="3" spans="1:11" x14ac:dyDescent="0.25">
      <c r="A3" t="s">
        <v>8</v>
      </c>
      <c r="B3">
        <v>0.193</v>
      </c>
      <c r="C3">
        <v>0.24399999999999999</v>
      </c>
      <c r="D3">
        <v>0.20300000000000001</v>
      </c>
      <c r="E3">
        <v>0.72199999999999998</v>
      </c>
      <c r="G3" t="str">
        <f t="shared" ref="G3:G42" si="0">TRIM(A3)</f>
        <v>Big int Dictionary: 2 Running queries</v>
      </c>
      <c r="H3">
        <v>1</v>
      </c>
      <c r="I3" s="1">
        <f t="shared" ref="I3:I42" si="1">C3/B3</f>
        <v>1.2642487046632125</v>
      </c>
      <c r="J3" s="1">
        <f t="shared" ref="J3:J42" si="2">D3/B3</f>
        <v>1.0518134715025906</v>
      </c>
      <c r="K3" s="1">
        <f t="shared" ref="K3:K42" si="3">E3/B3</f>
        <v>3.7409326424870466</v>
      </c>
    </row>
    <row r="4" spans="1:11" x14ac:dyDescent="0.25">
      <c r="A4" t="s">
        <v>9</v>
      </c>
      <c r="B4">
        <v>0.191</v>
      </c>
      <c r="C4">
        <v>0.24</v>
      </c>
      <c r="D4">
        <v>0.21099999999999999</v>
      </c>
      <c r="E4">
        <v>0.72699999999999998</v>
      </c>
      <c r="G4" t="str">
        <f t="shared" si="0"/>
        <v>Big int Dictionary: 3 Removing</v>
      </c>
      <c r="H4">
        <v>1</v>
      </c>
      <c r="I4" s="1">
        <f t="shared" si="1"/>
        <v>1.256544502617801</v>
      </c>
      <c r="J4" s="1">
        <f t="shared" si="2"/>
        <v>1.1047120418848166</v>
      </c>
      <c r="K4" s="1">
        <f t="shared" si="3"/>
        <v>3.8062827225130889</v>
      </c>
    </row>
    <row r="5" spans="1:11" x14ac:dyDescent="0.25">
      <c r="A5" t="s">
        <v>10</v>
      </c>
      <c r="B5">
        <v>1.643</v>
      </c>
      <c r="C5">
        <v>1.2010000000000001</v>
      </c>
      <c r="D5">
        <v>3.0270000000000001</v>
      </c>
      <c r="E5">
        <v>1.653</v>
      </c>
      <c r="G5" t="str">
        <f t="shared" si="0"/>
        <v>Big string Dictionary: 0 Ints to strings</v>
      </c>
      <c r="H5">
        <v>1</v>
      </c>
      <c r="I5" s="1">
        <f t="shared" si="1"/>
        <v>0.73097991479001834</v>
      </c>
      <c r="J5" s="1">
        <f t="shared" si="2"/>
        <v>1.8423615337796715</v>
      </c>
      <c r="K5" s="1">
        <f t="shared" si="3"/>
        <v>1.0060864272671941</v>
      </c>
    </row>
    <row r="6" spans="1:11" x14ac:dyDescent="0.25">
      <c r="A6" t="s">
        <v>106</v>
      </c>
      <c r="B6">
        <v>5.6159999999999997</v>
      </c>
      <c r="C6">
        <v>4.0250000000000004</v>
      </c>
      <c r="D6">
        <v>4.55</v>
      </c>
      <c r="E6">
        <v>22.84</v>
      </c>
      <c r="G6" t="str">
        <f t="shared" si="0"/>
        <v>Big string Dictionary: 1 Adding/setting</v>
      </c>
      <c r="H6">
        <v>1</v>
      </c>
      <c r="I6" s="1">
        <f t="shared" si="1"/>
        <v>0.71670227920227936</v>
      </c>
      <c r="J6" s="1">
        <f t="shared" si="2"/>
        <v>0.81018518518518523</v>
      </c>
      <c r="K6" s="1">
        <f t="shared" si="3"/>
        <v>4.066951566951567</v>
      </c>
    </row>
    <row r="7" spans="1:11" x14ac:dyDescent="0.25">
      <c r="A7" t="s">
        <v>11</v>
      </c>
      <c r="B7">
        <v>2.6829999999999998</v>
      </c>
      <c r="C7">
        <v>2.1059999999999999</v>
      </c>
      <c r="D7">
        <v>4.01</v>
      </c>
      <c r="E7">
        <v>23.126000000000001</v>
      </c>
      <c r="G7" t="str">
        <f t="shared" si="0"/>
        <v>Big string Dictionary: 2 Running queries</v>
      </c>
      <c r="H7">
        <v>1</v>
      </c>
      <c r="I7" s="1">
        <f t="shared" si="1"/>
        <v>0.78494222884830411</v>
      </c>
      <c r="J7" s="1">
        <f t="shared" si="2"/>
        <v>1.494595601938129</v>
      </c>
      <c r="K7" s="1">
        <f t="shared" si="3"/>
        <v>8.6194558330227373</v>
      </c>
    </row>
    <row r="8" spans="1:11" x14ac:dyDescent="0.25">
      <c r="A8" t="s">
        <v>12</v>
      </c>
      <c r="B8">
        <v>2.74</v>
      </c>
      <c r="C8">
        <v>2.0699999999999998</v>
      </c>
      <c r="D8">
        <v>4.1180000000000003</v>
      </c>
      <c r="E8">
        <v>23.823</v>
      </c>
      <c r="G8" t="str">
        <f t="shared" si="0"/>
        <v>Big string Dictionary: 3 Removing</v>
      </c>
      <c r="H8">
        <v>1</v>
      </c>
      <c r="I8" s="1">
        <f t="shared" si="1"/>
        <v>0.75547445255474444</v>
      </c>
      <c r="J8" s="1">
        <f t="shared" si="2"/>
        <v>1.5029197080291972</v>
      </c>
      <c r="K8" s="1">
        <f t="shared" si="3"/>
        <v>8.6945255474452541</v>
      </c>
    </row>
    <row r="9" spans="1:11" x14ac:dyDescent="0.25">
      <c r="A9" t="s">
        <v>13</v>
      </c>
      <c r="B9">
        <v>0.34200000000000003</v>
      </c>
      <c r="C9">
        <v>0.57599999999999996</v>
      </c>
      <c r="D9">
        <v>1.2649999999999999</v>
      </c>
      <c r="E9">
        <v>5.0990000000000002</v>
      </c>
      <c r="G9" t="str">
        <f t="shared" si="0"/>
        <v>Generic sum: double</v>
      </c>
      <c r="H9">
        <v>1</v>
      </c>
      <c r="I9" s="1">
        <f t="shared" si="1"/>
        <v>1.6842105263157892</v>
      </c>
      <c r="J9" s="1">
        <f t="shared" si="2"/>
        <v>3.6988304093567246</v>
      </c>
      <c r="K9" s="1">
        <f t="shared" si="3"/>
        <v>14.909356725146198</v>
      </c>
    </row>
    <row r="10" spans="1:11" x14ac:dyDescent="0.25">
      <c r="A10" t="s">
        <v>14</v>
      </c>
      <c r="B10">
        <v>0.153</v>
      </c>
      <c r="C10">
        <v>0.68500000000000005</v>
      </c>
      <c r="D10">
        <v>1.5880000000000001</v>
      </c>
      <c r="E10">
        <v>2.4569999999999999</v>
      </c>
      <c r="G10" t="str">
        <f t="shared" si="0"/>
        <v>Generic sum: FPI8</v>
      </c>
      <c r="H10">
        <v>1</v>
      </c>
      <c r="I10" s="1">
        <f t="shared" si="1"/>
        <v>4.477124183006536</v>
      </c>
      <c r="J10" s="1">
        <f t="shared" si="2"/>
        <v>10.379084967320262</v>
      </c>
      <c r="K10" s="1">
        <f t="shared" si="3"/>
        <v>16.058823529411764</v>
      </c>
    </row>
    <row r="11" spans="1:11" x14ac:dyDescent="0.25">
      <c r="A11" t="s">
        <v>15</v>
      </c>
      <c r="B11">
        <v>0.15</v>
      </c>
      <c r="C11">
        <v>0.58199999999999996</v>
      </c>
      <c r="D11">
        <v>0.751</v>
      </c>
      <c r="E11">
        <v>1.976</v>
      </c>
      <c r="G11" t="str">
        <f t="shared" si="0"/>
        <v>Generic sum: int</v>
      </c>
      <c r="H11">
        <v>1</v>
      </c>
      <c r="I11" s="1">
        <f t="shared" si="1"/>
        <v>3.88</v>
      </c>
      <c r="J11" s="1">
        <f t="shared" si="2"/>
        <v>5.0066666666666668</v>
      </c>
      <c r="K11" s="1">
        <f t="shared" si="3"/>
        <v>13.173333333333334</v>
      </c>
    </row>
    <row r="12" spans="1:11" x14ac:dyDescent="0.25">
      <c r="A12" t="s">
        <v>16</v>
      </c>
      <c r="B12">
        <v>0.57699999999999996</v>
      </c>
      <c r="C12">
        <v>0.875</v>
      </c>
      <c r="D12">
        <v>0.83199999999999996</v>
      </c>
      <c r="E12">
        <v>2.456</v>
      </c>
      <c r="G12" t="str">
        <f t="shared" si="0"/>
        <v>Generic sum: int via IMath</v>
      </c>
      <c r="H12">
        <v>1</v>
      </c>
      <c r="I12" s="1">
        <f t="shared" si="1"/>
        <v>1.5164644714038129</v>
      </c>
      <c r="J12" s="1">
        <f t="shared" si="2"/>
        <v>1.4419410745233969</v>
      </c>
      <c r="K12" s="1">
        <f t="shared" si="3"/>
        <v>4.256499133448874</v>
      </c>
    </row>
    <row r="13" spans="1:11" x14ac:dyDescent="0.25">
      <c r="A13" t="s">
        <v>17</v>
      </c>
      <c r="B13">
        <v>0.14499999999999999</v>
      </c>
      <c r="C13">
        <v>0.32600000000000001</v>
      </c>
      <c r="D13">
        <v>0.47099999999999997</v>
      </c>
      <c r="E13">
        <v>1.532</v>
      </c>
      <c r="G13" t="str">
        <f t="shared" si="0"/>
        <v>Generic sum: int without generics</v>
      </c>
      <c r="H13">
        <v>1</v>
      </c>
      <c r="I13" s="1">
        <f t="shared" si="1"/>
        <v>2.2482758620689656</v>
      </c>
      <c r="J13" s="1">
        <f t="shared" si="2"/>
        <v>3.2482758620689656</v>
      </c>
      <c r="K13" s="1">
        <f t="shared" si="3"/>
        <v>10.565517241379311</v>
      </c>
    </row>
    <row r="14" spans="1:11" x14ac:dyDescent="0.25">
      <c r="A14" t="s">
        <v>18</v>
      </c>
      <c r="B14">
        <v>0.1</v>
      </c>
      <c r="C14">
        <v>0.219</v>
      </c>
      <c r="D14">
        <v>9.5000000000000001E-2</v>
      </c>
      <c r="E14">
        <v>3.3439999999999999</v>
      </c>
      <c r="G14" t="str">
        <f t="shared" si="0"/>
        <v>Simple arithmetic: double</v>
      </c>
      <c r="H14">
        <v>1</v>
      </c>
      <c r="I14" s="1">
        <f t="shared" si="1"/>
        <v>2.19</v>
      </c>
      <c r="J14" s="1">
        <f t="shared" si="2"/>
        <v>0.95</v>
      </c>
      <c r="K14" s="1">
        <f t="shared" si="3"/>
        <v>33.44</v>
      </c>
    </row>
    <row r="15" spans="1:11" x14ac:dyDescent="0.25">
      <c r="A15" t="s">
        <v>19</v>
      </c>
      <c r="B15">
        <v>5.8000000000000003E-2</v>
      </c>
      <c r="C15">
        <v>7.2999999999999995E-2</v>
      </c>
      <c r="D15">
        <v>9.4E-2</v>
      </c>
      <c r="E15">
        <v>2.194</v>
      </c>
      <c r="G15" t="str">
        <f t="shared" si="0"/>
        <v>Simple arithmetic: float</v>
      </c>
      <c r="H15">
        <v>1</v>
      </c>
      <c r="I15" s="1">
        <f t="shared" si="1"/>
        <v>1.2586206896551724</v>
      </c>
      <c r="J15" s="1">
        <f t="shared" si="2"/>
        <v>1.6206896551724137</v>
      </c>
      <c r="K15" s="1">
        <f t="shared" si="3"/>
        <v>37.827586206896548</v>
      </c>
    </row>
    <row r="16" spans="1:11" x14ac:dyDescent="0.25">
      <c r="A16" t="s">
        <v>20</v>
      </c>
      <c r="B16">
        <v>5.1999999999999998E-2</v>
      </c>
      <c r="C16">
        <v>0.14000000000000001</v>
      </c>
      <c r="D16">
        <v>0.27700000000000002</v>
      </c>
      <c r="E16">
        <v>0.44800000000000001</v>
      </c>
      <c r="G16" t="str">
        <f t="shared" si="0"/>
        <v>Simple arithmetic: FPI8</v>
      </c>
      <c r="H16">
        <v>1</v>
      </c>
      <c r="I16" s="1">
        <f t="shared" si="1"/>
        <v>2.6923076923076925</v>
      </c>
      <c r="J16" s="1">
        <f t="shared" si="2"/>
        <v>5.3269230769230775</v>
      </c>
      <c r="K16" s="1">
        <f t="shared" si="3"/>
        <v>8.6153846153846168</v>
      </c>
    </row>
    <row r="17" spans="1:11" x14ac:dyDescent="0.25">
      <c r="A17" t="s">
        <v>21</v>
      </c>
      <c r="B17">
        <v>0.32800000000000001</v>
      </c>
      <c r="C17">
        <v>0.223</v>
      </c>
      <c r="D17">
        <v>1.0940000000000001</v>
      </c>
      <c r="E17">
        <v>1.1459999999999999</v>
      </c>
      <c r="G17" t="str">
        <f t="shared" si="0"/>
        <v>Simple arithmetic: FPL16</v>
      </c>
      <c r="H17">
        <v>1</v>
      </c>
      <c r="I17" s="1">
        <f t="shared" si="1"/>
        <v>0.67987804878048774</v>
      </c>
      <c r="J17" s="1">
        <f t="shared" si="2"/>
        <v>3.3353658536585367</v>
      </c>
      <c r="K17" s="1">
        <f t="shared" si="3"/>
        <v>3.49390243902439</v>
      </c>
    </row>
    <row r="18" spans="1:11" x14ac:dyDescent="0.25">
      <c r="A18" t="s">
        <v>22</v>
      </c>
      <c r="B18">
        <v>3.7999999999999999E-2</v>
      </c>
      <c r="C18">
        <v>2.7E-2</v>
      </c>
      <c r="D18">
        <v>4.4999999999999998E-2</v>
      </c>
      <c r="E18">
        <v>0.13200000000000001</v>
      </c>
      <c r="G18" t="str">
        <f t="shared" si="0"/>
        <v>Simple arithmetic: int</v>
      </c>
      <c r="H18">
        <v>1</v>
      </c>
      <c r="I18" s="1">
        <f t="shared" si="1"/>
        <v>0.71052631578947367</v>
      </c>
      <c r="J18" s="1">
        <f t="shared" si="2"/>
        <v>1.1842105263157894</v>
      </c>
      <c r="K18" s="1">
        <f t="shared" si="3"/>
        <v>3.4736842105263159</v>
      </c>
    </row>
    <row r="19" spans="1:11" x14ac:dyDescent="0.25">
      <c r="A19" t="s">
        <v>23</v>
      </c>
      <c r="B19">
        <v>9.1999999999999998E-2</v>
      </c>
      <c r="C19">
        <v>3.3000000000000002E-2</v>
      </c>
      <c r="D19">
        <v>0.50600000000000001</v>
      </c>
      <c r="E19">
        <v>0.57999999999999996</v>
      </c>
      <c r="G19" t="str">
        <f t="shared" si="0"/>
        <v>Simple arithmetic: long</v>
      </c>
      <c r="H19">
        <v>1</v>
      </c>
      <c r="I19" s="1">
        <f t="shared" si="1"/>
        <v>0.35869565217391308</v>
      </c>
      <c r="J19" s="1">
        <f t="shared" si="2"/>
        <v>5.5</v>
      </c>
      <c r="K19" s="1">
        <f t="shared" si="3"/>
        <v>6.3043478260869561</v>
      </c>
    </row>
    <row r="20" spans="1:11" x14ac:dyDescent="0.25">
      <c r="A20" t="s">
        <v>24</v>
      </c>
      <c r="B20">
        <v>5.2999999999999999E-2</v>
      </c>
      <c r="C20">
        <v>0.05</v>
      </c>
      <c r="D20">
        <v>6.2E-2</v>
      </c>
      <c r="E20">
        <v>0.185</v>
      </c>
      <c r="G20" t="str">
        <f t="shared" si="0"/>
        <v>Simple parsing: 1 Read to end (x20)</v>
      </c>
      <c r="H20">
        <v>1</v>
      </c>
      <c r="I20" s="1">
        <f t="shared" si="1"/>
        <v>0.94339622641509446</v>
      </c>
      <c r="J20" s="1">
        <f t="shared" si="2"/>
        <v>1.1698113207547169</v>
      </c>
      <c r="K20" s="1">
        <f t="shared" si="3"/>
        <v>3.4905660377358489</v>
      </c>
    </row>
    <row r="21" spans="1:11" x14ac:dyDescent="0.25">
      <c r="A21" t="s">
        <v>25</v>
      </c>
      <c r="B21">
        <v>7.4999999999999997E-2</v>
      </c>
      <c r="C21">
        <v>8.1000000000000003E-2</v>
      </c>
      <c r="D21">
        <v>0.2</v>
      </c>
      <c r="E21">
        <v>0.8</v>
      </c>
      <c r="G21" t="str">
        <f t="shared" si="0"/>
        <v>Simple parsing: 2 Read lines (x20)</v>
      </c>
      <c r="H21">
        <v>1</v>
      </c>
      <c r="I21" s="1">
        <f t="shared" si="1"/>
        <v>1.08</v>
      </c>
      <c r="J21" s="1">
        <f t="shared" si="2"/>
        <v>2.666666666666667</v>
      </c>
      <c r="K21" s="1">
        <f t="shared" si="3"/>
        <v>10.666666666666668</v>
      </c>
    </row>
    <row r="22" spans="1:11" x14ac:dyDescent="0.25">
      <c r="A22" t="s">
        <v>26</v>
      </c>
      <c r="B22">
        <v>0.13700000000000001</v>
      </c>
      <c r="C22">
        <v>0.13700000000000001</v>
      </c>
      <c r="D22">
        <v>0.253</v>
      </c>
      <c r="E22">
        <v>1.8009999999999999</v>
      </c>
      <c r="G22" t="str">
        <f t="shared" si="0"/>
        <v>Simple parsing: 3 Parse (x20)</v>
      </c>
      <c r="H22">
        <v>1</v>
      </c>
      <c r="I22" s="1">
        <f t="shared" si="1"/>
        <v>1</v>
      </c>
      <c r="J22" s="1">
        <f t="shared" si="2"/>
        <v>1.8467153284671531</v>
      </c>
      <c r="K22" s="1">
        <f t="shared" si="3"/>
        <v>13.145985401459853</v>
      </c>
    </row>
    <row r="23" spans="1:11" x14ac:dyDescent="0.25">
      <c r="A23" t="s">
        <v>27</v>
      </c>
      <c r="B23">
        <v>0.77400000000000002</v>
      </c>
      <c r="C23">
        <v>0.67400000000000004</v>
      </c>
      <c r="D23">
        <v>5.601</v>
      </c>
      <c r="E23">
        <v>10.021000000000001</v>
      </c>
      <c r="G23" t="str">
        <f t="shared" si="0"/>
        <v>Simple parsing: 4 Sort (x20)</v>
      </c>
      <c r="H23">
        <v>1</v>
      </c>
      <c r="I23" s="1">
        <f t="shared" si="1"/>
        <v>0.87080103359173133</v>
      </c>
      <c r="J23" s="1">
        <f t="shared" si="2"/>
        <v>7.2364341085271313</v>
      </c>
      <c r="K23" s="1">
        <f t="shared" si="3"/>
        <v>12.947028423772611</v>
      </c>
    </row>
    <row r="24" spans="1:11" x14ac:dyDescent="0.25">
      <c r="A24" t="s">
        <v>28</v>
      </c>
      <c r="B24">
        <v>7.0000000000000007E-2</v>
      </c>
      <c r="C24">
        <v>7.0000000000000007E-2</v>
      </c>
      <c r="D24">
        <v>6.5000000000000002E-2</v>
      </c>
      <c r="E24">
        <v>8.2550000000000008</v>
      </c>
      <c r="G24" t="str">
        <f t="shared" si="0"/>
        <v>Square root: double</v>
      </c>
      <c r="H24">
        <v>1</v>
      </c>
      <c r="I24" s="1">
        <f t="shared" si="1"/>
        <v>1</v>
      </c>
      <c r="J24" s="1">
        <f t="shared" si="2"/>
        <v>0.92857142857142849</v>
      </c>
      <c r="K24" s="1">
        <f t="shared" si="3"/>
        <v>117.92857142857143</v>
      </c>
    </row>
    <row r="25" spans="1:11" x14ac:dyDescent="0.25">
      <c r="A25" t="s">
        <v>29</v>
      </c>
      <c r="B25">
        <v>2.7949999999999999</v>
      </c>
      <c r="C25">
        <v>1.5289999999999999</v>
      </c>
      <c r="D25">
        <v>3.9260000000000002</v>
      </c>
      <c r="E25">
        <v>7.1319999999999997</v>
      </c>
      <c r="G25" t="str">
        <f t="shared" si="0"/>
        <v>Square root: FPL16</v>
      </c>
      <c r="H25">
        <v>1</v>
      </c>
      <c r="I25" s="1">
        <f t="shared" si="1"/>
        <v>0.54704830053667264</v>
      </c>
      <c r="J25" s="1">
        <f t="shared" si="2"/>
        <v>1.4046511627906977</v>
      </c>
      <c r="K25" s="1">
        <f t="shared" si="3"/>
        <v>2.5516994633273704</v>
      </c>
    </row>
    <row r="26" spans="1:11" x14ac:dyDescent="0.25">
      <c r="A26" t="s">
        <v>30</v>
      </c>
      <c r="B26">
        <v>0.44500000000000001</v>
      </c>
      <c r="C26">
        <v>0.49099999999999999</v>
      </c>
      <c r="D26">
        <v>0.60599999999999998</v>
      </c>
      <c r="E26">
        <v>1.091</v>
      </c>
      <c r="G26" t="str">
        <f t="shared" si="0"/>
        <v>Square root: uint</v>
      </c>
      <c r="H26">
        <v>1</v>
      </c>
      <c r="I26" s="1">
        <f t="shared" si="1"/>
        <v>1.1033707865168538</v>
      </c>
      <c r="J26" s="1">
        <f t="shared" si="2"/>
        <v>1.3617977528089886</v>
      </c>
      <c r="K26" s="1">
        <f t="shared" si="3"/>
        <v>2.451685393258427</v>
      </c>
    </row>
    <row r="27" spans="1:11" x14ac:dyDescent="0.25">
      <c r="A27" t="s">
        <v>31</v>
      </c>
      <c r="B27">
        <v>0.88200000000000001</v>
      </c>
      <c r="C27">
        <v>0.48399999999999999</v>
      </c>
      <c r="D27">
        <v>1.375</v>
      </c>
      <c r="E27">
        <v>2.919</v>
      </c>
      <c r="G27" t="str">
        <f t="shared" si="0"/>
        <v>Square root: ulong</v>
      </c>
      <c r="H27">
        <v>1</v>
      </c>
      <c r="I27" s="1">
        <f t="shared" si="1"/>
        <v>0.5487528344671202</v>
      </c>
      <c r="J27" s="1">
        <f t="shared" si="2"/>
        <v>1.5589569160997732</v>
      </c>
      <c r="K27" s="1">
        <f t="shared" si="3"/>
        <v>3.3095238095238098</v>
      </c>
    </row>
    <row r="28" spans="1:11" x14ac:dyDescent="0.25">
      <c r="A28" t="s">
        <v>107</v>
      </c>
      <c r="B28">
        <v>0.46800000000000003</v>
      </c>
      <c r="C28">
        <v>0.40600000000000003</v>
      </c>
      <c r="D28">
        <v>0.17199999999999999</v>
      </c>
      <c r="E28" t="s">
        <v>108</v>
      </c>
      <c r="G28" t="str">
        <f t="shared" si="0"/>
        <v>P/Invoke: AddDoubles</v>
      </c>
      <c r="H28">
        <v>1</v>
      </c>
      <c r="I28" s="1">
        <f t="shared" si="1"/>
        <v>0.86752136752136755</v>
      </c>
      <c r="J28" s="1">
        <f t="shared" si="2"/>
        <v>0.36752136752136749</v>
      </c>
      <c r="K28" s="1" t="e">
        <f t="shared" si="3"/>
        <v>#VALUE!</v>
      </c>
    </row>
    <row r="29" spans="1:11" x14ac:dyDescent="0.25">
      <c r="A29" t="s">
        <v>109</v>
      </c>
      <c r="B29">
        <v>4.8869999999999996</v>
      </c>
      <c r="C29">
        <v>4.1890000000000001</v>
      </c>
      <c r="D29">
        <v>2.7069999999999999</v>
      </c>
      <c r="E29">
        <v>2.0529999999999999</v>
      </c>
      <c r="G29" t="str">
        <f t="shared" si="0"/>
        <v>P/Invoke: AddDoublesIndirect</v>
      </c>
      <c r="H29">
        <v>1</v>
      </c>
      <c r="I29" s="1">
        <f t="shared" si="1"/>
        <v>0.85717208921628818</v>
      </c>
      <c r="J29" s="1">
        <f t="shared" si="2"/>
        <v>0.55391855944342139</v>
      </c>
      <c r="K29" s="1">
        <f t="shared" si="3"/>
        <v>0.42009412727644774</v>
      </c>
    </row>
    <row r="30" spans="1:11" x14ac:dyDescent="0.25">
      <c r="A30" t="s">
        <v>110</v>
      </c>
      <c r="B30">
        <v>0.437</v>
      </c>
      <c r="C30">
        <v>0.42099999999999999</v>
      </c>
      <c r="D30">
        <v>0.187</v>
      </c>
      <c r="E30">
        <v>0.85899999999999999</v>
      </c>
      <c r="G30" t="str">
        <f t="shared" si="0"/>
        <v>P/Invoke: AddDoublesIndirect w/o return</v>
      </c>
      <c r="H30">
        <v>1</v>
      </c>
      <c r="I30" s="1">
        <f t="shared" si="1"/>
        <v>0.96338672768878719</v>
      </c>
      <c r="J30" s="1">
        <f t="shared" si="2"/>
        <v>0.42791762013729978</v>
      </c>
      <c r="K30" s="1">
        <f t="shared" si="3"/>
        <v>1.965675057208238</v>
      </c>
    </row>
    <row r="31" spans="1:11" x14ac:dyDescent="0.25">
      <c r="A31" t="s">
        <v>111</v>
      </c>
      <c r="B31">
        <v>0.41399999999999998</v>
      </c>
      <c r="C31">
        <v>0.40600000000000003</v>
      </c>
      <c r="D31">
        <v>0.183</v>
      </c>
      <c r="E31">
        <v>0.378</v>
      </c>
      <c r="G31" t="str">
        <f t="shared" si="0"/>
        <v>P/Invoke: AddFourInts</v>
      </c>
      <c r="H31">
        <v>1</v>
      </c>
      <c r="I31" s="1">
        <f t="shared" si="1"/>
        <v>0.9806763285024156</v>
      </c>
      <c r="J31" s="1">
        <f t="shared" si="2"/>
        <v>0.4420289855072464</v>
      </c>
      <c r="K31" s="1">
        <f t="shared" si="3"/>
        <v>0.91304347826086962</v>
      </c>
    </row>
    <row r="32" spans="1:11" x14ac:dyDescent="0.25">
      <c r="A32" t="s">
        <v>112</v>
      </c>
      <c r="B32">
        <v>0.39800000000000002</v>
      </c>
      <c r="C32">
        <v>0.39400000000000002</v>
      </c>
      <c r="D32">
        <v>0.16</v>
      </c>
      <c r="E32">
        <v>0.36399999999999999</v>
      </c>
      <c r="G32" t="str">
        <f t="shared" si="0"/>
        <v>P/Invoke: AddInts</v>
      </c>
      <c r="H32">
        <v>1</v>
      </c>
      <c r="I32" s="1">
        <f t="shared" si="1"/>
        <v>0.98994974874371855</v>
      </c>
      <c r="J32" s="1">
        <f t="shared" si="2"/>
        <v>0.40201005025125625</v>
      </c>
      <c r="K32" s="1">
        <f t="shared" si="3"/>
        <v>0.914572864321608</v>
      </c>
    </row>
    <row r="33" spans="1:14" x14ac:dyDescent="0.25">
      <c r="A33" t="s">
        <v>113</v>
      </c>
      <c r="B33">
        <v>4.415</v>
      </c>
      <c r="C33">
        <v>5.0190000000000001</v>
      </c>
      <c r="D33">
        <v>5.0860000000000003</v>
      </c>
      <c r="E33" t="s">
        <v>108</v>
      </c>
      <c r="G33" t="str">
        <f t="shared" si="0"/>
        <v>P/Invoke: CharStringArgument</v>
      </c>
      <c r="H33">
        <v>1</v>
      </c>
      <c r="I33" s="1">
        <f t="shared" si="1"/>
        <v>1.136806342015855</v>
      </c>
      <c r="J33" s="1">
        <f t="shared" si="2"/>
        <v>1.1519818799546999</v>
      </c>
      <c r="K33" s="1" t="e">
        <f t="shared" si="3"/>
        <v>#VALUE!</v>
      </c>
    </row>
    <row r="34" spans="1:14" x14ac:dyDescent="0.25">
      <c r="A34" t="s">
        <v>114</v>
      </c>
      <c r="B34">
        <v>2.9910000000000001</v>
      </c>
      <c r="C34">
        <v>0.39</v>
      </c>
      <c r="D34">
        <v>0.16400000000000001</v>
      </c>
      <c r="E34">
        <v>0.501</v>
      </c>
      <c r="G34" t="str">
        <f t="shared" si="0"/>
        <v>P/Invoke: GetPointY</v>
      </c>
      <c r="H34">
        <v>1</v>
      </c>
      <c r="I34" s="1">
        <f t="shared" si="1"/>
        <v>0.13039117352056168</v>
      </c>
      <c r="J34" s="1">
        <f t="shared" si="2"/>
        <v>5.4831160147107989E-2</v>
      </c>
      <c r="K34" s="1">
        <f t="shared" si="3"/>
        <v>0.16750250752256771</v>
      </c>
    </row>
    <row r="35" spans="1:14" x14ac:dyDescent="0.25">
      <c r="A35" t="s">
        <v>115</v>
      </c>
      <c r="B35">
        <v>0.39800000000000002</v>
      </c>
      <c r="C35">
        <v>0.41699999999999998</v>
      </c>
      <c r="D35">
        <v>0.14000000000000001</v>
      </c>
      <c r="E35">
        <v>0.35499999999999998</v>
      </c>
      <c r="G35" t="str">
        <f t="shared" si="0"/>
        <v>P/Invoke: GetPointYIndirect</v>
      </c>
      <c r="H35">
        <v>1</v>
      </c>
      <c r="I35" s="1">
        <f t="shared" si="1"/>
        <v>1.0477386934673365</v>
      </c>
      <c r="J35" s="1">
        <f t="shared" si="2"/>
        <v>0.35175879396984927</v>
      </c>
      <c r="K35" s="1">
        <f t="shared" si="3"/>
        <v>0.8919597989949748</v>
      </c>
    </row>
    <row r="36" spans="1:14" x14ac:dyDescent="0.25">
      <c r="A36" t="s">
        <v>116</v>
      </c>
      <c r="B36">
        <v>3.1360000000000001</v>
      </c>
      <c r="C36">
        <v>0.436</v>
      </c>
      <c r="D36">
        <v>0.188</v>
      </c>
      <c r="E36" t="s">
        <v>108</v>
      </c>
      <c r="G36" t="str">
        <f t="shared" si="0"/>
        <v>P/Invoke: MakePoint</v>
      </c>
      <c r="H36">
        <v>1</v>
      </c>
      <c r="I36" s="1">
        <f t="shared" si="1"/>
        <v>0.13903061224489796</v>
      </c>
      <c r="J36" s="1">
        <f t="shared" si="2"/>
        <v>5.9948979591836732E-2</v>
      </c>
      <c r="K36" s="1" t="e">
        <f t="shared" si="3"/>
        <v>#VALUE!</v>
      </c>
    </row>
    <row r="37" spans="1:14" x14ac:dyDescent="0.25">
      <c r="A37" t="s">
        <v>117</v>
      </c>
      <c r="B37">
        <v>4.298</v>
      </c>
      <c r="C37">
        <v>3.8690000000000002</v>
      </c>
      <c r="D37">
        <v>2.6709999999999998</v>
      </c>
      <c r="E37">
        <v>1.377</v>
      </c>
      <c r="G37" t="str">
        <f t="shared" si="0"/>
        <v>P/Invoke: MakePointIndirect</v>
      </c>
      <c r="H37">
        <v>1</v>
      </c>
      <c r="I37" s="1">
        <f t="shared" si="1"/>
        <v>0.90018613308515594</v>
      </c>
      <c r="J37" s="1">
        <f t="shared" si="2"/>
        <v>0.62145183806421589</v>
      </c>
      <c r="K37" s="1">
        <f t="shared" si="3"/>
        <v>0.32038157282456958</v>
      </c>
    </row>
    <row r="38" spans="1:14" x14ac:dyDescent="0.25">
      <c r="A38" t="s">
        <v>118</v>
      </c>
      <c r="B38">
        <v>0.40500000000000003</v>
      </c>
      <c r="C38">
        <v>0.38600000000000001</v>
      </c>
      <c r="D38">
        <v>0.14399999999999999</v>
      </c>
      <c r="E38">
        <v>0.38</v>
      </c>
      <c r="G38" t="str">
        <f t="shared" si="0"/>
        <v>P/Invoke: NextInt</v>
      </c>
      <c r="H38">
        <v>1</v>
      </c>
      <c r="I38" s="1">
        <f t="shared" si="1"/>
        <v>0.95308641975308639</v>
      </c>
      <c r="J38" s="1">
        <f t="shared" si="2"/>
        <v>0.35555555555555551</v>
      </c>
      <c r="K38" s="1">
        <f t="shared" si="3"/>
        <v>0.93827160493827155</v>
      </c>
    </row>
    <row r="39" spans="1:14" x14ac:dyDescent="0.25">
      <c r="A39" t="s">
        <v>119</v>
      </c>
      <c r="B39">
        <v>5.3470000000000004</v>
      </c>
      <c r="C39">
        <v>2.4969999999999999</v>
      </c>
      <c r="D39">
        <v>3.2450000000000001</v>
      </c>
      <c r="E39" t="s">
        <v>108</v>
      </c>
      <c r="G39" t="str">
        <f t="shared" si="0"/>
        <v>P/Invoke: ReturnBSTR</v>
      </c>
      <c r="H39">
        <v>1</v>
      </c>
      <c r="I39" s="1">
        <f t="shared" si="1"/>
        <v>0.46699083598279401</v>
      </c>
      <c r="J39" s="1">
        <f t="shared" si="2"/>
        <v>0.60688236394239758</v>
      </c>
      <c r="K39" s="1" t="e">
        <f t="shared" si="3"/>
        <v>#VALUE!</v>
      </c>
    </row>
    <row r="40" spans="1:14" x14ac:dyDescent="0.25">
      <c r="A40" t="s">
        <v>120</v>
      </c>
      <c r="B40">
        <v>4.532</v>
      </c>
      <c r="C40">
        <v>8.2089999999999996</v>
      </c>
      <c r="D40">
        <v>5.55</v>
      </c>
      <c r="E40" t="s">
        <v>108</v>
      </c>
      <c r="G40" t="str">
        <f t="shared" si="0"/>
        <v>P/Invoke: ReturnString</v>
      </c>
      <c r="H40">
        <v>1</v>
      </c>
      <c r="I40" s="1">
        <f t="shared" si="1"/>
        <v>1.8113415710503089</v>
      </c>
      <c r="J40" s="1">
        <f t="shared" si="2"/>
        <v>1.2246248896734333</v>
      </c>
      <c r="K40" s="1" t="e">
        <f t="shared" si="3"/>
        <v>#VALUE!</v>
      </c>
    </row>
    <row r="41" spans="1:14" x14ac:dyDescent="0.25">
      <c r="A41" t="s">
        <v>121</v>
      </c>
      <c r="B41">
        <v>6.0019999999999998</v>
      </c>
      <c r="C41">
        <v>1.1619999999999999</v>
      </c>
      <c r="D41">
        <v>3.4049999999999998</v>
      </c>
      <c r="E41" t="s">
        <v>108</v>
      </c>
      <c r="G41" t="str">
        <f t="shared" si="0"/>
        <v>P/Invoke: ReturnWString</v>
      </c>
      <c r="H41">
        <v>1</v>
      </c>
      <c r="I41" s="1">
        <f t="shared" si="1"/>
        <v>0.19360213262245918</v>
      </c>
      <c r="J41" s="1">
        <f t="shared" si="2"/>
        <v>0.56731089636787735</v>
      </c>
      <c r="K41" s="1" t="e">
        <f t="shared" si="3"/>
        <v>#VALUE!</v>
      </c>
    </row>
    <row r="42" spans="1:14" x14ac:dyDescent="0.25">
      <c r="A42" t="s">
        <v>122</v>
      </c>
      <c r="B42">
        <v>0.40600000000000003</v>
      </c>
      <c r="C42">
        <v>0.379</v>
      </c>
      <c r="D42">
        <v>0.35099999999999998</v>
      </c>
      <c r="E42">
        <v>0.371</v>
      </c>
      <c r="G42" t="str">
        <f t="shared" si="0"/>
        <v>P/Invoke: WCharStringArgument</v>
      </c>
      <c r="H42">
        <v>1</v>
      </c>
      <c r="I42" s="1">
        <f t="shared" si="1"/>
        <v>0.93349753694581272</v>
      </c>
      <c r="J42" s="1">
        <f t="shared" si="2"/>
        <v>0.86453201970443339</v>
      </c>
      <c r="K42" s="1">
        <f t="shared" si="3"/>
        <v>0.9137931034482758</v>
      </c>
    </row>
    <row r="45" spans="1:14" x14ac:dyDescent="0.25">
      <c r="A45" t="s">
        <v>56</v>
      </c>
      <c r="B45" t="s">
        <v>123</v>
      </c>
      <c r="C45" t="s">
        <v>124</v>
      </c>
      <c r="D45" t="s">
        <v>125</v>
      </c>
      <c r="E45" t="s">
        <v>152</v>
      </c>
      <c r="G45" t="s">
        <v>151</v>
      </c>
      <c r="H45" t="s">
        <v>123</v>
      </c>
      <c r="I45" t="s">
        <v>124</v>
      </c>
      <c r="J45" t="s">
        <v>125</v>
      </c>
      <c r="K45" t="s">
        <v>127</v>
      </c>
    </row>
    <row r="46" spans="1:14" x14ac:dyDescent="0.25">
      <c r="A46" t="s">
        <v>129</v>
      </c>
      <c r="B46">
        <f>B28</f>
        <v>0.46800000000000003</v>
      </c>
      <c r="C46">
        <f t="shared" ref="C46:E46" si="4">C28</f>
        <v>0.40600000000000003</v>
      </c>
      <c r="D46">
        <f t="shared" si="4"/>
        <v>0.17199999999999999</v>
      </c>
      <c r="E46" t="str">
        <f t="shared" si="4"/>
        <v xml:space="preserve">NaN    </v>
      </c>
      <c r="G46" t="s">
        <v>150</v>
      </c>
      <c r="H46">
        <v>4.0000000000000001E-3</v>
      </c>
      <c r="I46">
        <v>1E-3</v>
      </c>
      <c r="J46">
        <v>3.0000000000000001E-3</v>
      </c>
      <c r="K46">
        <v>1.2999999999999999E-2</v>
      </c>
      <c r="N46" t="s">
        <v>145</v>
      </c>
    </row>
    <row r="47" spans="1:14" x14ac:dyDescent="0.25">
      <c r="A47" t="s">
        <v>130</v>
      </c>
      <c r="B47">
        <f t="shared" ref="B47:E47" si="5">B29</f>
        <v>4.8869999999999996</v>
      </c>
      <c r="C47">
        <f t="shared" si="5"/>
        <v>4.1890000000000001</v>
      </c>
      <c r="D47">
        <f t="shared" si="5"/>
        <v>2.7069999999999999</v>
      </c>
      <c r="E47">
        <f t="shared" si="5"/>
        <v>2.0529999999999999</v>
      </c>
      <c r="G47" t="s">
        <v>147</v>
      </c>
      <c r="H47">
        <v>2.1999999999999999E-2</v>
      </c>
      <c r="I47">
        <v>1.7000000000000001E-2</v>
      </c>
      <c r="J47">
        <v>2.8000000000000001E-2</v>
      </c>
      <c r="K47">
        <v>0.111</v>
      </c>
      <c r="N47" t="s">
        <v>145</v>
      </c>
    </row>
    <row r="48" spans="1:14" x14ac:dyDescent="0.25">
      <c r="A48" t="s">
        <v>131</v>
      </c>
      <c r="B48">
        <f t="shared" ref="B48:E48" si="6">B30</f>
        <v>0.437</v>
      </c>
      <c r="C48">
        <f t="shared" si="6"/>
        <v>0.42099999999999999</v>
      </c>
      <c r="D48">
        <f t="shared" si="6"/>
        <v>0.187</v>
      </c>
      <c r="E48">
        <f t="shared" si="6"/>
        <v>0.85899999999999999</v>
      </c>
      <c r="G48" t="s">
        <v>148</v>
      </c>
      <c r="H48">
        <v>3.2000000000000001E-2</v>
      </c>
      <c r="I48">
        <v>2.5000000000000001E-2</v>
      </c>
      <c r="J48">
        <v>0.03</v>
      </c>
      <c r="K48">
        <v>0.111</v>
      </c>
      <c r="N48" t="s">
        <v>145</v>
      </c>
    </row>
    <row r="49" spans="1:14" x14ac:dyDescent="0.25">
      <c r="A49" t="s">
        <v>132</v>
      </c>
      <c r="B49">
        <f t="shared" ref="B49:E49" si="7">B31</f>
        <v>0.41399999999999998</v>
      </c>
      <c r="C49">
        <f t="shared" si="7"/>
        <v>0.40600000000000003</v>
      </c>
      <c r="D49">
        <f t="shared" si="7"/>
        <v>0.183</v>
      </c>
      <c r="E49">
        <f t="shared" si="7"/>
        <v>0.378</v>
      </c>
      <c r="G49" t="s">
        <v>149</v>
      </c>
      <c r="H49">
        <v>2.1000000000000001E-2</v>
      </c>
      <c r="I49">
        <v>2.4E-2</v>
      </c>
      <c r="J49">
        <v>2.5000000000000001E-2</v>
      </c>
      <c r="K49">
        <v>4.2000000000000003E-2</v>
      </c>
      <c r="N49" t="s">
        <v>146</v>
      </c>
    </row>
    <row r="50" spans="1:14" x14ac:dyDescent="0.25">
      <c r="A50" t="s">
        <v>133</v>
      </c>
      <c r="B50">
        <f t="shared" ref="B50:E50" si="8">B32</f>
        <v>0.39800000000000002</v>
      </c>
      <c r="C50">
        <f t="shared" si="8"/>
        <v>0.39400000000000002</v>
      </c>
      <c r="D50">
        <f t="shared" si="8"/>
        <v>0.16</v>
      </c>
      <c r="E50">
        <f t="shared" si="8"/>
        <v>0.36399999999999999</v>
      </c>
    </row>
    <row r="51" spans="1:14" x14ac:dyDescent="0.25">
      <c r="A51" t="s">
        <v>134</v>
      </c>
      <c r="B51">
        <f t="shared" ref="B51:E51" si="9">B33</f>
        <v>4.415</v>
      </c>
      <c r="C51">
        <f t="shared" si="9"/>
        <v>5.0190000000000001</v>
      </c>
      <c r="D51">
        <f t="shared" si="9"/>
        <v>5.0860000000000003</v>
      </c>
      <c r="E51" t="str">
        <f t="shared" si="9"/>
        <v xml:space="preserve">NaN    </v>
      </c>
    </row>
    <row r="52" spans="1:14" x14ac:dyDescent="0.25">
      <c r="A52" t="s">
        <v>135</v>
      </c>
      <c r="B52">
        <f t="shared" ref="B52:E52" si="10">B34</f>
        <v>2.9910000000000001</v>
      </c>
      <c r="C52">
        <f t="shared" si="10"/>
        <v>0.39</v>
      </c>
      <c r="D52">
        <f t="shared" si="10"/>
        <v>0.16400000000000001</v>
      </c>
      <c r="E52">
        <f t="shared" si="10"/>
        <v>0.501</v>
      </c>
    </row>
    <row r="53" spans="1:14" x14ac:dyDescent="0.25">
      <c r="A53" t="s">
        <v>136</v>
      </c>
      <c r="B53">
        <f t="shared" ref="B53:E53" si="11">B35</f>
        <v>0.39800000000000002</v>
      </c>
      <c r="C53">
        <f t="shared" si="11"/>
        <v>0.41699999999999998</v>
      </c>
      <c r="D53">
        <f t="shared" si="11"/>
        <v>0.14000000000000001</v>
      </c>
      <c r="E53">
        <f t="shared" si="11"/>
        <v>0.35499999999999998</v>
      </c>
    </row>
    <row r="54" spans="1:14" x14ac:dyDescent="0.25">
      <c r="A54" t="s">
        <v>137</v>
      </c>
      <c r="B54">
        <f t="shared" ref="B54:E54" si="12">B36</f>
        <v>3.1360000000000001</v>
      </c>
      <c r="C54">
        <f t="shared" si="12"/>
        <v>0.436</v>
      </c>
      <c r="D54">
        <f t="shared" si="12"/>
        <v>0.188</v>
      </c>
      <c r="E54" t="str">
        <f t="shared" si="12"/>
        <v xml:space="preserve">NaN    </v>
      </c>
    </row>
    <row r="55" spans="1:14" x14ac:dyDescent="0.25">
      <c r="A55" t="s">
        <v>138</v>
      </c>
      <c r="B55">
        <f t="shared" ref="B55:E55" si="13">B37</f>
        <v>4.298</v>
      </c>
      <c r="C55">
        <f t="shared" si="13"/>
        <v>3.8690000000000002</v>
      </c>
      <c r="D55">
        <f t="shared" si="13"/>
        <v>2.6709999999999998</v>
      </c>
      <c r="E55">
        <f t="shared" si="13"/>
        <v>1.377</v>
      </c>
    </row>
    <row r="56" spans="1:14" x14ac:dyDescent="0.25">
      <c r="A56" t="s">
        <v>139</v>
      </c>
      <c r="B56">
        <f t="shared" ref="B56:E56" si="14">B38</f>
        <v>0.40500000000000003</v>
      </c>
      <c r="C56">
        <f t="shared" si="14"/>
        <v>0.38600000000000001</v>
      </c>
      <c r="D56">
        <f t="shared" si="14"/>
        <v>0.14399999999999999</v>
      </c>
      <c r="E56">
        <f t="shared" si="14"/>
        <v>0.38</v>
      </c>
    </row>
    <row r="57" spans="1:14" x14ac:dyDescent="0.25">
      <c r="A57" t="s">
        <v>140</v>
      </c>
      <c r="B57">
        <f t="shared" ref="B57:E57" si="15">B39</f>
        <v>5.3470000000000004</v>
      </c>
      <c r="C57">
        <f t="shared" si="15"/>
        <v>2.4969999999999999</v>
      </c>
      <c r="D57">
        <f t="shared" si="15"/>
        <v>3.2450000000000001</v>
      </c>
      <c r="E57" t="str">
        <f t="shared" si="15"/>
        <v xml:space="preserve">NaN    </v>
      </c>
    </row>
    <row r="58" spans="1:14" x14ac:dyDescent="0.25">
      <c r="A58" t="s">
        <v>141</v>
      </c>
      <c r="B58">
        <f t="shared" ref="B58:E58" si="16">B40</f>
        <v>4.532</v>
      </c>
      <c r="C58">
        <f t="shared" si="16"/>
        <v>8.2089999999999996</v>
      </c>
      <c r="D58">
        <f t="shared" si="16"/>
        <v>5.55</v>
      </c>
      <c r="E58" t="str">
        <f t="shared" si="16"/>
        <v xml:space="preserve">NaN    </v>
      </c>
    </row>
    <row r="59" spans="1:14" x14ac:dyDescent="0.25">
      <c r="A59" t="s">
        <v>142</v>
      </c>
      <c r="B59">
        <f t="shared" ref="B59:E59" si="17">B41</f>
        <v>6.0019999999999998</v>
      </c>
      <c r="C59">
        <f t="shared" si="17"/>
        <v>1.1619999999999999</v>
      </c>
      <c r="D59">
        <f t="shared" si="17"/>
        <v>3.4049999999999998</v>
      </c>
      <c r="E59" t="str">
        <f t="shared" si="17"/>
        <v xml:space="preserve">NaN    </v>
      </c>
    </row>
    <row r="60" spans="1:14" x14ac:dyDescent="0.25">
      <c r="A60" t="s">
        <v>143</v>
      </c>
      <c r="B60">
        <f t="shared" ref="B60:E60" si="18">B42</f>
        <v>0.40600000000000003</v>
      </c>
      <c r="C60">
        <f t="shared" si="18"/>
        <v>0.379</v>
      </c>
      <c r="D60">
        <f t="shared" si="18"/>
        <v>0.35099999999999998</v>
      </c>
      <c r="E60">
        <f t="shared" si="18"/>
        <v>0.371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Debug v. Release</vt:lpstr>
      <vt:lpstr>Hashtables</vt:lpstr>
      <vt:lpstr>Arithmetic</vt:lpstr>
      <vt:lpstr>Parsing</vt:lpstr>
      <vt:lpstr>.NETvsMono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Piepgrass</dc:creator>
  <cp:lastModifiedBy>David Piepgrass</cp:lastModifiedBy>
  <dcterms:created xsi:type="dcterms:W3CDTF">2011-05-11T22:02:18Z</dcterms:created>
  <dcterms:modified xsi:type="dcterms:W3CDTF">2011-06-17T22:13:28Z</dcterms:modified>
</cp:coreProperties>
</file>