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79" documentId="13_ncr:40009_{9011A403-47E5-440B-B7E1-02326158FD21}" xr6:coauthVersionLast="47" xr6:coauthVersionMax="47" xr10:uidLastSave="{3E0AAD9B-C6EA-4987-92B8-8F7E965D7F93}"/>
  <bookViews>
    <workbookView xWindow="-120" yWindow="-120" windowWidth="29040" windowHeight="15840" firstSheet="2" activeTab="2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946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B56" i="1"/>
  <c r="B55" i="1"/>
  <c r="B54" i="1"/>
  <c r="B52" i="1"/>
</calcChain>
</file>

<file path=xl/sharedStrings.xml><?xml version="1.0" encoding="utf-8"?>
<sst xmlns="http://schemas.openxmlformats.org/spreadsheetml/2006/main" count="145" uniqueCount="38">
  <si>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</si>
  <si>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</si>
  <si>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</si>
  <si>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</si>
  <si>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</si>
  <si>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</si>
  <si>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</si>
  <si>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</si>
  <si>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</si>
  <si>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</si>
  <si>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</si>
  <si>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</si>
  <si>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</si>
  <si>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</si>
  <si>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</si>
  <si>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</si>
  <si>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</si>
  <si>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</si>
  <si>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</si>
  <si>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</si>
  <si>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</si>
  <si>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</si>
  <si>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</si>
  <si>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</si>
  <si>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</si>
  <si>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Transportation Total</t>
  </si>
  <si>
    <t>CUV Total</t>
  </si>
  <si>
    <t>Equipment Count</t>
  </si>
  <si>
    <t>Public Safety SUV</t>
  </si>
  <si>
    <t>Public Safety Van</t>
  </si>
  <si>
    <t>Public Safety CUV</t>
  </si>
  <si>
    <t>Public Safety Sedan</t>
  </si>
  <si>
    <t>Public Safety Pick Up Trucks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</si>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</sst>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23.561927662035" createdVersion="8" refreshedVersion="8" minRefreshableVersion="3" recordCount="49" xr:uid="{7DD2A071-2E64-4DB5-A584-5F043FC924D7}">
  <cacheSource type="worksheet">
    <worksheetSource name="Table4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82935-0506-4BCC-9328-C770ED10B533}" name="PivotTable2" cacheId="94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059F2-63AE-4CD9-8A78-D660D113C6A8}" name="PivotTable6" cacheId="94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4" firstHeaderRow="1" firstDataRow="1" firstDataCol="2"/>
  <pivotFields count="3">
    <pivotField axis="axisRow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11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9DCFF-0D32-424B-BF99-7D9FEE7DC9D7}" name="PivotTable7" cacheId="94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8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h="1" x="5"/>
        <item h="1" x="4"/>
        <item h="1" x="7"/>
        <item h="1" x="0"/>
        <item h="1" x="10"/>
        <item h="1" x="12"/>
        <item h="1" x="11"/>
        <item h="1" x="8"/>
        <item h="1" x="9"/>
        <item h="1" x="2"/>
        <item h="1" x="1"/>
        <item h="1" x="13"/>
        <item h="1" x="3"/>
        <item t="default"/>
      </items>
    </pivotField>
    <pivotField dataField="1" compact="0" outline="0" showAll="0"/>
  </pivotFields>
  <rowFields count="2">
    <field x="1"/>
    <field x="0"/>
  </rowFields>
  <rowItems count="5">
    <i>
      <x/>
      <x v="5"/>
    </i>
    <i r="1">
      <x v="11"/>
    </i>
    <i r="1">
      <x v="10"/>
    </i>
    <i t="default">
      <x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1FFAF2-FF22-44C7-96B0-78FDCFB53AE0}" name="Table4" displayName="Table4" ref="A1:C50" totalsRowShown="0">
  <autoFilter ref="A1:C50" xr:uid="{A81FFAF2-FF22-44C7-96B0-78FDCFB53AE0}"/>
  <tableColumns count="3">
    <tableColumn id="1" xr3:uid="{72468026-365D-4A82-8255-25A71B6DC863}" name="Department"/>
    <tableColumn id="2" xr3:uid="{6F34AD45-1DA3-4716-AF40-3335E639325D}" name="Equipment Class"/>
    <tableColumn id="3" xr3:uid="{CB2E3DF7-AE06-41D0-B043-45B11961CD79}" name="Equipment 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69385-E688-45A3-98C4-693348A9B28D}">
  <dimension ref="A3:B16"/>
  <sheetViews>
    <sheetView workbookViewId="0">
      <selection activeCell="A3" sqref="A3:B16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>
        <v>1221</v>
      </c>
    </row>
    <row r="5" spans="1:2">
      <c r="A5" t="s">
        <v>3</v>
      </c>
      <c r="B5">
        <v>109</v>
      </c>
    </row>
    <row r="6" spans="1:2">
      <c r="A6" t="s">
        <v>4</v>
      </c>
      <c r="B6">
        <v>85</v>
      </c>
    </row>
    <row r="7" spans="1:2">
      <c r="A7" t="s">
        <v>5</v>
      </c>
      <c r="B7">
        <v>56</v>
      </c>
    </row>
    <row r="8" spans="1:2">
      <c r="A8" t="s">
        <v>6</v>
      </c>
      <c r="B8">
        <v>45</v>
      </c>
    </row>
    <row r="9" spans="1:2">
      <c r="A9" t="s">
        <v>7</v>
      </c>
      <c r="B9">
        <v>35</v>
      </c>
    </row>
    <row r="10" spans="1:2">
      <c r="A10" t="s">
        <v>8</v>
      </c>
      <c r="B10">
        <v>16</v>
      </c>
    </row>
    <row r="11" spans="1:2">
      <c r="A11" t="s">
        <v>9</v>
      </c>
      <c r="B11">
        <v>6</v>
      </c>
    </row>
    <row r="12" spans="1:2">
      <c r="A12" t="s">
        <v>10</v>
      </c>
      <c r="B12">
        <v>5</v>
      </c>
    </row>
    <row r="13" spans="1:2">
      <c r="A13" t="s">
        <v>11</v>
      </c>
      <c r="B13">
        <v>2</v>
      </c>
    </row>
    <row r="14" spans="1:2">
      <c r="A14" t="s">
        <v>12</v>
      </c>
      <c r="B14">
        <v>1</v>
      </c>
    </row>
    <row r="15" spans="1:2">
      <c r="A15" t="s">
        <v>13</v>
      </c>
      <c r="B15">
        <v>1</v>
      </c>
    </row>
    <row r="16" spans="1:2">
      <c r="A16" t="s">
        <v>14</v>
      </c>
      <c r="B16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3126-BD44-4ED4-AFC6-F63291D33F5C}">
  <dimension ref="A3:C14"/>
  <sheetViews>
    <sheetView workbookViewId="0">
      <selection activeCell="A3" sqref="A3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>
      <c r="A3" s="1" t="s">
        <v>0</v>
      </c>
      <c r="B3" s="1" t="s">
        <v>15</v>
      </c>
      <c r="C3" t="s">
        <v>1</v>
      </c>
    </row>
    <row r="4" spans="1:3">
      <c r="A4" t="s">
        <v>2</v>
      </c>
      <c r="B4" t="s">
        <v>16</v>
      </c>
      <c r="C4" s="2">
        <v>5</v>
      </c>
    </row>
    <row r="5" spans="1:3">
      <c r="B5" t="s">
        <v>17</v>
      </c>
      <c r="C5" s="2">
        <v>248</v>
      </c>
    </row>
    <row r="6" spans="1:3">
      <c r="B6" t="s">
        <v>18</v>
      </c>
      <c r="C6" s="2">
        <v>98</v>
      </c>
    </row>
    <row r="7" spans="1:3">
      <c r="B7" t="s">
        <v>19</v>
      </c>
      <c r="C7" s="2">
        <v>276</v>
      </c>
    </row>
    <row r="8" spans="1:3">
      <c r="B8" t="s">
        <v>20</v>
      </c>
      <c r="C8" s="2">
        <v>93</v>
      </c>
    </row>
    <row r="9" spans="1:3">
      <c r="B9" t="s">
        <v>21</v>
      </c>
      <c r="C9" s="2">
        <v>37</v>
      </c>
    </row>
    <row r="10" spans="1:3">
      <c r="B10" t="s">
        <v>22</v>
      </c>
      <c r="C10" s="2">
        <v>53</v>
      </c>
    </row>
    <row r="11" spans="1:3">
      <c r="B11" t="s">
        <v>23</v>
      </c>
      <c r="C11" s="2">
        <v>379</v>
      </c>
    </row>
    <row r="12" spans="1:3">
      <c r="B12" t="s">
        <v>24</v>
      </c>
      <c r="C12" s="2">
        <v>32</v>
      </c>
    </row>
    <row r="13" spans="1:3">
      <c r="A13" t="s">
        <v>25</v>
      </c>
      <c r="C13" s="2">
        <v>1221</v>
      </c>
    </row>
    <row r="14" spans="1:3">
      <c r="A14" t="s">
        <v>14</v>
      </c>
      <c r="C14" s="2">
        <v>1221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2D69-DE17-4892-B3BC-9648A6E1B7BB}">
  <dimension ref="A3:C8"/>
  <sheetViews>
    <sheetView tabSelected="1" workbookViewId="0">
      <selection activeCell="C6" sqref="C6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3" spans="1:3">
      <c r="A3" s="1" t="s">
        <v>15</v>
      </c>
      <c r="B3" s="1" t="s">
        <v>0</v>
      </c>
      <c r="C3" t="s">
        <v>1</v>
      </c>
    </row>
    <row r="4" spans="1:3">
      <c r="A4" t="s">
        <v>16</v>
      </c>
      <c r="B4" t="s">
        <v>3</v>
      </c>
      <c r="C4" s="2">
        <v>9</v>
      </c>
    </row>
    <row r="5" spans="1:3">
      <c r="B5" t="s">
        <v>2</v>
      </c>
      <c r="C5" s="2">
        <v>5</v>
      </c>
    </row>
    <row r="6" spans="1:3">
      <c r="B6" t="s">
        <v>8</v>
      </c>
      <c r="C6" s="2">
        <v>1</v>
      </c>
    </row>
    <row r="7" spans="1:3">
      <c r="A7" t="s">
        <v>26</v>
      </c>
      <c r="C7" s="2">
        <v>15</v>
      </c>
    </row>
    <row r="8" spans="1:3">
      <c r="A8" t="s">
        <v>14</v>
      </c>
      <c r="C8" s="2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workbookViewId="0">
      <selection sqref="A1:C50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3">
      <c r="A1" t="s">
        <v>0</v>
      </c>
      <c r="B1" t="s">
        <v>15</v>
      </c>
      <c r="C1" t="s">
        <v>27</v>
      </c>
    </row>
    <row r="2" spans="1:3">
      <c r="A2" t="s">
        <v>6</v>
      </c>
      <c r="B2" t="s">
        <v>20</v>
      </c>
      <c r="C2">
        <v>21</v>
      </c>
    </row>
    <row r="3" spans="1:3">
      <c r="A3" t="s">
        <v>6</v>
      </c>
      <c r="B3" t="s">
        <v>22</v>
      </c>
      <c r="C3">
        <v>1</v>
      </c>
    </row>
    <row r="4" spans="1:3">
      <c r="A4" t="s">
        <v>6</v>
      </c>
      <c r="B4" t="s">
        <v>21</v>
      </c>
      <c r="C4">
        <v>23</v>
      </c>
    </row>
    <row r="5" spans="1:3">
      <c r="A5" t="s">
        <v>11</v>
      </c>
      <c r="B5" t="s">
        <v>21</v>
      </c>
      <c r="C5">
        <v>2</v>
      </c>
    </row>
    <row r="6" spans="1:3">
      <c r="A6" t="s">
        <v>9</v>
      </c>
      <c r="B6" t="s">
        <v>20</v>
      </c>
      <c r="C6">
        <v>3</v>
      </c>
    </row>
    <row r="7" spans="1:3">
      <c r="A7" t="s">
        <v>9</v>
      </c>
      <c r="B7" t="s">
        <v>24</v>
      </c>
      <c r="C7">
        <v>2</v>
      </c>
    </row>
    <row r="8" spans="1:3">
      <c r="A8" t="s">
        <v>9</v>
      </c>
      <c r="B8" t="s">
        <v>18</v>
      </c>
      <c r="C8">
        <v>1</v>
      </c>
    </row>
    <row r="9" spans="1:3">
      <c r="A9" t="s">
        <v>5</v>
      </c>
      <c r="B9" t="s">
        <v>24</v>
      </c>
      <c r="C9">
        <v>2</v>
      </c>
    </row>
    <row r="10" spans="1:3">
      <c r="A10" t="s">
        <v>5</v>
      </c>
      <c r="B10" t="s">
        <v>17</v>
      </c>
      <c r="C10">
        <v>42</v>
      </c>
    </row>
    <row r="11" spans="1:3">
      <c r="A11" t="s">
        <v>5</v>
      </c>
      <c r="B11" t="s">
        <v>22</v>
      </c>
      <c r="C11">
        <v>1</v>
      </c>
    </row>
    <row r="12" spans="1:3">
      <c r="A12" t="s">
        <v>5</v>
      </c>
      <c r="B12" t="s">
        <v>21</v>
      </c>
      <c r="C12">
        <v>11</v>
      </c>
    </row>
    <row r="13" spans="1:3">
      <c r="A13" t="s">
        <v>12</v>
      </c>
      <c r="B13" t="s">
        <v>22</v>
      </c>
      <c r="C13">
        <v>1</v>
      </c>
    </row>
    <row r="14" spans="1:3">
      <c r="A14" t="s">
        <v>3</v>
      </c>
      <c r="B14" t="s">
        <v>16</v>
      </c>
      <c r="C14">
        <v>9</v>
      </c>
    </row>
    <row r="15" spans="1:3">
      <c r="A15" t="s">
        <v>3</v>
      </c>
      <c r="B15" t="s">
        <v>22</v>
      </c>
      <c r="C15">
        <v>27</v>
      </c>
    </row>
    <row r="16" spans="1:3">
      <c r="A16" t="s">
        <v>3</v>
      </c>
      <c r="B16" t="s">
        <v>20</v>
      </c>
      <c r="C16">
        <v>24</v>
      </c>
    </row>
    <row r="17" spans="1:3">
      <c r="A17" t="s">
        <v>3</v>
      </c>
      <c r="B17" t="s">
        <v>24</v>
      </c>
      <c r="C17">
        <v>1</v>
      </c>
    </row>
    <row r="18" spans="1:3">
      <c r="A18" t="s">
        <v>3</v>
      </c>
      <c r="B18" t="s">
        <v>21</v>
      </c>
      <c r="C18">
        <v>48</v>
      </c>
    </row>
    <row r="19" spans="1:3">
      <c r="A19" t="s">
        <v>13</v>
      </c>
      <c r="B19" t="s">
        <v>24</v>
      </c>
      <c r="C19">
        <v>1</v>
      </c>
    </row>
    <row r="20" spans="1:3">
      <c r="A20" t="s">
        <v>7</v>
      </c>
      <c r="B20" t="s">
        <v>21</v>
      </c>
      <c r="C20">
        <v>6</v>
      </c>
    </row>
    <row r="21" spans="1:3">
      <c r="A21" t="s">
        <v>7</v>
      </c>
      <c r="B21" t="s">
        <v>20</v>
      </c>
      <c r="C21">
        <v>5</v>
      </c>
    </row>
    <row r="22" spans="1:3">
      <c r="A22" t="s">
        <v>7</v>
      </c>
      <c r="B22" t="s">
        <v>22</v>
      </c>
      <c r="C22">
        <v>2</v>
      </c>
    </row>
    <row r="23" spans="1:3">
      <c r="A23" t="s">
        <v>7</v>
      </c>
      <c r="B23" t="s">
        <v>24</v>
      </c>
      <c r="C23">
        <v>15</v>
      </c>
    </row>
    <row r="24" spans="1:3">
      <c r="A24" t="s">
        <v>7</v>
      </c>
      <c r="B24" t="s">
        <v>19</v>
      </c>
      <c r="C24">
        <v>7</v>
      </c>
    </row>
    <row r="25" spans="1:3">
      <c r="A25" t="s">
        <v>4</v>
      </c>
      <c r="B25" t="s">
        <v>28</v>
      </c>
      <c r="C25">
        <v>20</v>
      </c>
    </row>
    <row r="26" spans="1:3">
      <c r="A26" t="s">
        <v>4</v>
      </c>
      <c r="B26" t="s">
        <v>21</v>
      </c>
      <c r="C26">
        <v>1</v>
      </c>
    </row>
    <row r="27" spans="1:3">
      <c r="A27" t="s">
        <v>4</v>
      </c>
      <c r="B27" t="s">
        <v>18</v>
      </c>
      <c r="C27">
        <v>1</v>
      </c>
    </row>
    <row r="28" spans="1:3">
      <c r="A28" t="s">
        <v>4</v>
      </c>
      <c r="B28" t="s">
        <v>20</v>
      </c>
      <c r="C28">
        <v>3</v>
      </c>
    </row>
    <row r="29" spans="1:3">
      <c r="A29" t="s">
        <v>4</v>
      </c>
      <c r="B29" t="s">
        <v>22</v>
      </c>
      <c r="C29">
        <v>1</v>
      </c>
    </row>
    <row r="30" spans="1:3">
      <c r="A30" t="s">
        <v>4</v>
      </c>
      <c r="B30" t="s">
        <v>29</v>
      </c>
      <c r="C30">
        <v>8</v>
      </c>
    </row>
    <row r="31" spans="1:3">
      <c r="A31" t="s">
        <v>4</v>
      </c>
      <c r="B31" t="s">
        <v>30</v>
      </c>
      <c r="C31">
        <v>4</v>
      </c>
    </row>
    <row r="32" spans="1:3">
      <c r="A32" t="s">
        <v>4</v>
      </c>
      <c r="B32" t="s">
        <v>31</v>
      </c>
      <c r="C32">
        <v>46</v>
      </c>
    </row>
    <row r="33" spans="1:3">
      <c r="A33" t="s">
        <v>4</v>
      </c>
      <c r="B33" t="s">
        <v>32</v>
      </c>
      <c r="C33">
        <v>1</v>
      </c>
    </row>
    <row r="34" spans="1:3">
      <c r="A34" t="s">
        <v>10</v>
      </c>
      <c r="B34" t="s">
        <v>31</v>
      </c>
      <c r="C34">
        <v>1</v>
      </c>
    </row>
    <row r="35" spans="1:3">
      <c r="A35" t="s">
        <v>10</v>
      </c>
      <c r="B35" t="s">
        <v>24</v>
      </c>
      <c r="C35">
        <v>1</v>
      </c>
    </row>
    <row r="36" spans="1:3">
      <c r="A36" t="s">
        <v>10</v>
      </c>
      <c r="B36" t="s">
        <v>22</v>
      </c>
      <c r="C36">
        <v>1</v>
      </c>
    </row>
    <row r="37" spans="1:3">
      <c r="A37" t="s">
        <v>10</v>
      </c>
      <c r="B37" t="s">
        <v>21</v>
      </c>
      <c r="C37">
        <v>2</v>
      </c>
    </row>
    <row r="38" spans="1:3">
      <c r="A38" t="s">
        <v>8</v>
      </c>
      <c r="B38" t="s">
        <v>20</v>
      </c>
      <c r="C38">
        <v>1</v>
      </c>
    </row>
    <row r="39" spans="1:3">
      <c r="A39" t="s">
        <v>8</v>
      </c>
      <c r="B39" t="s">
        <v>16</v>
      </c>
      <c r="C39">
        <v>1</v>
      </c>
    </row>
    <row r="40" spans="1:3">
      <c r="A40" t="s">
        <v>8</v>
      </c>
      <c r="B40" t="s">
        <v>24</v>
      </c>
      <c r="C40">
        <v>11</v>
      </c>
    </row>
    <row r="41" spans="1:3">
      <c r="A41" t="s">
        <v>8</v>
      </c>
      <c r="B41" t="s">
        <v>22</v>
      </c>
      <c r="C41">
        <v>3</v>
      </c>
    </row>
    <row r="42" spans="1:3">
      <c r="A42" t="s">
        <v>2</v>
      </c>
      <c r="B42" t="s">
        <v>20</v>
      </c>
      <c r="C42">
        <v>93</v>
      </c>
    </row>
    <row r="43" spans="1:3">
      <c r="A43" t="s">
        <v>2</v>
      </c>
      <c r="B43" t="s">
        <v>17</v>
      </c>
      <c r="C43">
        <v>248</v>
      </c>
    </row>
    <row r="44" spans="1:3">
      <c r="A44" t="s">
        <v>2</v>
      </c>
      <c r="B44" t="s">
        <v>23</v>
      </c>
      <c r="C44">
        <v>379</v>
      </c>
    </row>
    <row r="45" spans="1:3">
      <c r="A45" t="s">
        <v>2</v>
      </c>
      <c r="B45" t="s">
        <v>22</v>
      </c>
      <c r="C45">
        <v>53</v>
      </c>
    </row>
    <row r="46" spans="1:3">
      <c r="A46" t="s">
        <v>2</v>
      </c>
      <c r="B46" t="s">
        <v>24</v>
      </c>
      <c r="C46">
        <v>32</v>
      </c>
    </row>
    <row r="47" spans="1:3">
      <c r="A47" t="s">
        <v>2</v>
      </c>
      <c r="B47" t="s">
        <v>18</v>
      </c>
      <c r="C47">
        <v>98</v>
      </c>
    </row>
    <row r="48" spans="1:3">
      <c r="A48" t="s">
        <v>2</v>
      </c>
      <c r="B48" t="s">
        <v>19</v>
      </c>
      <c r="C48">
        <v>276</v>
      </c>
    </row>
    <row r="49" spans="1:3">
      <c r="A49" t="s">
        <v>2</v>
      </c>
      <c r="B49" t="s">
        <v>16</v>
      </c>
      <c r="C49">
        <v>5</v>
      </c>
    </row>
    <row r="50" spans="1:3">
      <c r="A50" t="s">
        <v>2</v>
      </c>
      <c r="B50" t="s">
        <v>21</v>
      </c>
      <c r="C50">
        <v>37</v>
      </c>
    </row>
    <row r="52" spans="1:3">
      <c r="A52" t="s">
        <v>33</v>
      </c>
      <c r="B52">
        <f>SUM(Table4[Equipment Count])</f>
        <v>1582</v>
      </c>
    </row>
    <row r="53" spans="1:3">
      <c r="A53" t="s">
        <v>34</v>
      </c>
      <c r="B53">
        <f>AVERAGE(Table4[Equipment Count])</f>
        <v>32.285714285714285</v>
      </c>
    </row>
    <row r="54" spans="1:3">
      <c r="A54" t="s">
        <v>35</v>
      </c>
      <c r="B54">
        <f>MIN(Table4[Equipment Count])</f>
        <v>1</v>
      </c>
    </row>
    <row r="55" spans="1:3">
      <c r="A55" t="s">
        <v>36</v>
      </c>
      <c r="B55">
        <f>MAX(C2:C50)</f>
        <v>379</v>
      </c>
    </row>
    <row r="56" spans="1:3">
      <c r="A56" t="s">
        <v>37</v>
      </c>
      <c r="B56">
        <f>COUNT(Table4[Equipment Count])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Megan Ogle</cp:lastModifiedBy>
  <cp:revision/>
  <dcterms:created xsi:type="dcterms:W3CDTF">2020-09-01T17:18:12Z</dcterms:created>
  <dcterms:modified xsi:type="dcterms:W3CDTF">2024-08-19T19:03:49Z</dcterms:modified>
  <cp:category/>
  <cp:contentStatus/>
</cp:coreProperties>
</file>