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Data Science/"/>
    </mc:Choice>
  </mc:AlternateContent>
  <xr:revisionPtr revIDLastSave="249" documentId="8_{4013C05D-8A36-4791-A0C2-A0290C0D5EC9}" xr6:coauthVersionLast="40" xr6:coauthVersionMax="40" xr10:uidLastSave="{BA405672-FC57-40D6-85F3-B7033BAEB630}"/>
  <bookViews>
    <workbookView xWindow="-110" yWindow="-110" windowWidth="19420" windowHeight="10420" activeTab="4" xr2:uid="{70063BFC-D008-4C55-9931-495D588643AE}"/>
  </bookViews>
  <sheets>
    <sheet name="SeasonalityData" sheetId="1" r:id="rId1"/>
    <sheet name="SeasonalityIdea" sheetId="2" r:id="rId2"/>
    <sheet name="Auburn_PercentChange" sheetId="6" r:id="rId3"/>
    <sheet name="all" sheetId="7" r:id="rId4"/>
    <sheet name="Sheet8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7" l="1"/>
  <c r="E5" i="7"/>
  <c r="E4" i="7"/>
  <c r="E3" i="7"/>
  <c r="C6" i="7"/>
  <c r="C5" i="7"/>
  <c r="C4" i="7"/>
  <c r="C3" i="7"/>
  <c r="C4" i="6"/>
  <c r="F6" i="6"/>
  <c r="F5" i="6"/>
  <c r="F4" i="6"/>
  <c r="F3" i="6"/>
  <c r="C5" i="6"/>
  <c r="C6" i="6"/>
  <c r="C3" i="6"/>
</calcChain>
</file>

<file path=xl/sharedStrings.xml><?xml version="1.0" encoding="utf-8"?>
<sst xmlns="http://schemas.openxmlformats.org/spreadsheetml/2006/main" count="63" uniqueCount="20">
  <si>
    <t>year</t>
  </si>
  <si>
    <t>Municipality</t>
  </si>
  <si>
    <t>FundsOutFundsInRatio</t>
  </si>
  <si>
    <t>Auburn</t>
  </si>
  <si>
    <t>season</t>
  </si>
  <si>
    <t>Fall</t>
  </si>
  <si>
    <t>Spring</t>
  </si>
  <si>
    <t>Summer</t>
  </si>
  <si>
    <t>Winter</t>
  </si>
  <si>
    <t>Auburn Funds Out / Funds In By Season</t>
  </si>
  <si>
    <t>vgtCount</t>
  </si>
  <si>
    <t>N/A</t>
  </si>
  <si>
    <t>establishmentCount</t>
  </si>
  <si>
    <t>Video Game Terminals</t>
  </si>
  <si>
    <t>Establishments with Video Games</t>
  </si>
  <si>
    <t>Auburn_vgt_Percent Change</t>
  </si>
  <si>
    <t>Auburn_establishment_Percent Change</t>
  </si>
  <si>
    <t>establishments</t>
  </si>
  <si>
    <t>vtgcount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</si>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</sst>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SeasonalityData!$B$2:$D$22</c:f>
              <c:multiLvlStrCache>
                <c:ptCount val="21"/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2019</c:v>
                  </c:pt>
                </c:lvl>
                <c:lvl>
                  <c:pt idx="0">
                    <c:v>Fall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  <c:pt idx="4">
                    <c:v>Fall</c:v>
                  </c:pt>
                  <c:pt idx="5">
                    <c:v>Spring</c:v>
                  </c:pt>
                  <c:pt idx="6">
                    <c:v>Summer</c:v>
                  </c:pt>
                  <c:pt idx="7">
                    <c:v>Winter</c:v>
                  </c:pt>
                  <c:pt idx="8">
                    <c:v>Fall</c:v>
                  </c:pt>
                  <c:pt idx="9">
                    <c:v>Spring</c:v>
                  </c:pt>
                  <c:pt idx="10">
                    <c:v>Summer</c:v>
                  </c:pt>
                  <c:pt idx="11">
                    <c:v>Winter</c:v>
                  </c:pt>
                  <c:pt idx="12">
                    <c:v>Fall</c:v>
                  </c:pt>
                  <c:pt idx="13">
                    <c:v>Spring</c:v>
                  </c:pt>
                  <c:pt idx="14">
                    <c:v>Summer</c:v>
                  </c:pt>
                  <c:pt idx="15">
                    <c:v>Winter</c:v>
                  </c:pt>
                  <c:pt idx="16">
                    <c:v>Fall</c:v>
                  </c:pt>
                  <c:pt idx="17">
                    <c:v>Spring</c:v>
                  </c:pt>
                  <c:pt idx="18">
                    <c:v>Summer</c:v>
                  </c:pt>
                  <c:pt idx="19">
                    <c:v>Winter</c:v>
                  </c:pt>
                  <c:pt idx="20">
                    <c:v>Winter</c:v>
                  </c:pt>
                </c:lvl>
              </c:multiLvlStrCache>
            </c:multiLvlStrRef>
          </c:cat>
          <c:val>
            <c:numRef>
              <c:f>SeasonalityData!$E$2:$E$22</c:f>
              <c:numCache>
                <c:formatCode>General</c:formatCode>
                <c:ptCount val="21"/>
                <c:pt idx="0">
                  <c:v>0.749274</c:v>
                </c:pt>
                <c:pt idx="1">
                  <c:v>0.67576700000000001</c:v>
                </c:pt>
                <c:pt idx="2">
                  <c:v>0.73894499999999996</c:v>
                </c:pt>
                <c:pt idx="3">
                  <c:v>0.70289900000000005</c:v>
                </c:pt>
                <c:pt idx="4">
                  <c:v>0.74665599999999999</c:v>
                </c:pt>
                <c:pt idx="5">
                  <c:v>0.75710699999999997</c:v>
                </c:pt>
                <c:pt idx="6">
                  <c:v>0.748556</c:v>
                </c:pt>
                <c:pt idx="7">
                  <c:v>0.72647499999999998</c:v>
                </c:pt>
                <c:pt idx="8">
                  <c:v>0.74074799999999996</c:v>
                </c:pt>
                <c:pt idx="9">
                  <c:v>0.74150899999999997</c:v>
                </c:pt>
                <c:pt idx="10">
                  <c:v>0.75012299999999998</c:v>
                </c:pt>
                <c:pt idx="11">
                  <c:v>0.74770800000000004</c:v>
                </c:pt>
                <c:pt idx="12">
                  <c:v>0.70158100000000001</c:v>
                </c:pt>
                <c:pt idx="13">
                  <c:v>0.73613200000000001</c:v>
                </c:pt>
                <c:pt idx="14">
                  <c:v>0.73489099999999996</c:v>
                </c:pt>
                <c:pt idx="15">
                  <c:v>0.720642</c:v>
                </c:pt>
                <c:pt idx="16">
                  <c:v>0.72863599999999995</c:v>
                </c:pt>
                <c:pt idx="17">
                  <c:v>0.73359399999999997</c:v>
                </c:pt>
                <c:pt idx="18">
                  <c:v>0.71038500000000004</c:v>
                </c:pt>
                <c:pt idx="19">
                  <c:v>0.73108300000000004</c:v>
                </c:pt>
                <c:pt idx="20">
                  <c:v>0.71438400000000002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A-42C8-8EDB-7F702CBC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74920"/>
        <c:axId val="590587384"/>
      </c:lineChart>
      <c:catAx>
        <c:axId val="59057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87384"/>
        <c:crosses val="autoZero"/>
        <c:auto val="1"/>
        <c:lblAlgn val="ctr"/>
        <c:lblOffset val="100"/>
        <c:noMultiLvlLbl val="0"/>
      </c:catAx>
      <c:valAx>
        <c:axId val="5905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Auburn</a:t>
            </a:r>
            <a:r>
              <a:rPr lang="en-US" baseline="0"/>
              <a:t> Video Gaming Trends  Expressed in Percent Change</a:t>
            </a:r>
          </a:p>
        </c:rich>
      </c:tx>
      <c:layout>
        <c:manualLayout>
          <c:xMode val="edge"/>
          <c:yMode val="edge"/>
          <c:x val="0.2365485564304462"/>
          <c:y val="5.092592592592592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28014828803722E-2"/>
          <c:y val="5.0925925925925923E-2"/>
          <c:w val="0.87635100251643805"/>
          <c:h val="0.83796296296296291"/>
        </c:manualLayout>
      </c:layout>
      <c:lineChart>
        <c:grouping val="standard"/>
        <c:varyColors val="0"/>
        <c:ser>
          <c:idx val="2"/>
          <c:order val="2"/>
          <c:tx>
            <c:strRef>
              <c:f>Auburn_PercentChange!$C$1</c:f>
              <c:strCache>
                <c:ptCount val="1"/>
                <c:pt idx="0">
                  <c:v>Establishments with Video 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Auburn_PercentChange!$D$2:$D$6</c15:sqref>
                  </c15:fullRef>
                </c:ext>
              </c:extLst>
              <c:f>Auburn_PercentChange!$D$3:$D$6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Auburn_PercentChange!$C$2:$C$6</c15:sqref>
                  </c15:fullRef>
                </c:ext>
              </c:extLst>
              <c:f>Auburn_PercentChange!$C$3:$C$6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14.285714285714286</c:v>
                </c:pt>
                <c:pt idx="3">
                  <c:v>-12.5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C-48ED-B70C-1EBF0797A0BC}"/>
            </c:ext>
          </c:extLst>
        </c:ser>
        <c:ser>
          <c:idx val="5"/>
          <c:order val="5"/>
          <c:tx>
            <c:strRef>
              <c:f>Auburn_PercentChange!$F$1</c:f>
              <c:strCache>
                <c:ptCount val="1"/>
                <c:pt idx="0">
                  <c:v>Video Game Terminals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Auburn_PercentChange!$D$2:$D$6</c15:sqref>
                  </c15:fullRef>
                </c:ext>
              </c:extLst>
              <c:f>Auburn_PercentChange!$D$3:$D$6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Auburn_PercentChange!$F$2:$F$6</c15:sqref>
                  </c15:fullRef>
                </c:ext>
              </c:extLst>
              <c:f>Auburn_PercentChange!$F$3:$F$6</c:f>
              <c:numCache>
                <c:formatCode>General</c:formatCode>
                <c:ptCount val="4"/>
                <c:pt idx="0">
                  <c:v>50</c:v>
                </c:pt>
                <c:pt idx="1">
                  <c:v>8.3333333333333339</c:v>
                </c:pt>
                <c:pt idx="2">
                  <c:v>19.23076923076923</c:v>
                </c:pt>
                <c:pt idx="3">
                  <c:v>-9.67741935483871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CC-48ED-B70C-1EBF0797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03976"/>
        <c:axId val="58100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Auburn_PercentChange!$A$1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Auburn_PercentChange!$A$2:$A$6</c15:sqref>
                        </c15:fullRef>
                        <c15:formulaRef>
                          <c15:sqref>Auburn_PercentChange!$A$3:$A$6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CC-48ED-B70C-1EBF0797A0B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Auburn_PercentChange!$B$1</c15:sqref>
                        </c15:formulaRef>
                      </c:ext>
                    </c:extLst>
                    <c:strCache>
                      <c:ptCount val="1"/>
                      <c:pt idx="0">
                        <c:v>establishmentCount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Auburn_PercentChange!$B$2:$B$6</c15:sqref>
                        </c15:fullRef>
                        <c15:formulaRef>
                          <c15:sqref>Auburn_PercentChange!$B$3:$B$6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CC-48ED-B70C-1EBF0797A0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Auburn_PercentChange!$D$1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ACC-48ED-B70C-1EBF0797A0B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Auburn_PercentChange!$E$1</c15:sqref>
                        </c15:formulaRef>
                      </c:ext>
                    </c:extLst>
                    <c:strCache>
                      <c:ptCount val="1"/>
                      <c:pt idx="0">
                        <c:v>vgtCount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Auburn_PercentChange!$E$2:$E$6</c15:sqref>
                        </c15:fullRef>
                        <c15:formulaRef>
                          <c15:sqref>Auburn_PercentChange!$E$3:$E$6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31</c:v>
                      </c:pt>
                      <c:pt idx="3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ACC-48ED-B70C-1EBF0797A0BC}"/>
                  </c:ext>
                </c:extLst>
              </c15:ser>
            </c15:filteredLineSeries>
          </c:ext>
        </c:extLst>
      </c:lineChart>
      <c:catAx>
        <c:axId val="58100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3648"/>
        <c:crosses val="autoZero"/>
        <c:auto val="1"/>
        <c:lblAlgn val="ctr"/>
        <c:lblOffset val="100"/>
        <c:noMultiLvlLbl val="0"/>
      </c:catAx>
      <c:valAx>
        <c:axId val="581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36282144268643"/>
          <c:y val="0.29708260425780109"/>
          <c:w val="0.31886419111969799"/>
          <c:h val="0.12595984476742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Auburn - Percent Change in Video Gaming Terminals</a:t>
            </a:r>
          </a:p>
        </c:rich>
      </c:tx>
      <c:layout>
        <c:manualLayout>
          <c:xMode val="edge"/>
          <c:yMode val="edge"/>
          <c:x val="0.159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2.7777777777777776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917-44FC-BBA9-68D13C0E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32648"/>
        <c:axId val="482633304"/>
      </c:lineChart>
      <c:catAx>
        <c:axId val="48263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3304"/>
        <c:crosses val="autoZero"/>
        <c:auto val="1"/>
        <c:lblAlgn val="ctr"/>
        <c:lblOffset val="100"/>
        <c:noMultiLvlLbl val="0"/>
      </c:catAx>
      <c:valAx>
        <c:axId val="4826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Auburn</a:t>
            </a:r>
            <a:r>
              <a:rPr lang="en-US" baseline="0"/>
              <a:t> Video Gaming Trends  Expressed in Percent Change</a:t>
            </a:r>
          </a:p>
        </c:rich>
      </c:tx>
      <c:layout>
        <c:manualLayout>
          <c:xMode val="edge"/>
          <c:yMode val="edge"/>
          <c:x val="0.2365485564304462"/>
          <c:y val="5.092592592592592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28014828803722E-2"/>
          <c:y val="5.0925925925925923E-2"/>
          <c:w val="0.87635100251643805"/>
          <c:h val="0.83796296296296291"/>
        </c:manualLayout>
      </c:layout>
      <c:lineChart>
        <c:grouping val="standard"/>
        <c:varyColors val="0"/>
        <c:ser>
          <c:idx val="2"/>
          <c:order val="2"/>
          <c:tx>
            <c:strRef>
              <c:f>Auburn_PercentChange!$C$1</c:f>
              <c:strCache>
                <c:ptCount val="1"/>
                <c:pt idx="0">
                  <c:v>Establishments with Video 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Auburn_PercentChange!$D$2:$D$6</c15:sqref>
                  </c15:fullRef>
                </c:ext>
              </c:extLst>
              <c:f>Auburn_PercentChange!$D$3:$D$6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Auburn_PercentChange!$C$2:$C$6</c15:sqref>
                  </c15:fullRef>
                </c:ext>
              </c:extLst>
              <c:f>Auburn_PercentChange!$C$3:$C$6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14.285714285714286</c:v>
                </c:pt>
                <c:pt idx="3">
                  <c:v>-12.5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C-48ED-B70C-1EBF0797A0BC}"/>
            </c:ext>
          </c:extLst>
        </c:ser>
        <c:ser>
          <c:idx val="5"/>
          <c:order val="5"/>
          <c:tx>
            <c:strRef>
              <c:f>Auburn_PercentChange!$F$1</c:f>
              <c:strCache>
                <c:ptCount val="1"/>
                <c:pt idx="0">
                  <c:v>Video Game Terminals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Auburn_PercentChange!$D$2:$D$6</c15:sqref>
                  </c15:fullRef>
                </c:ext>
              </c:extLst>
              <c:f>Auburn_PercentChange!$D$3:$D$6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Auburn_PercentChange!$F$2:$F$6</c15:sqref>
                  </c15:fullRef>
                </c:ext>
              </c:extLst>
              <c:f>Auburn_PercentChange!$F$3:$F$6</c:f>
              <c:numCache>
                <c:formatCode>General</c:formatCode>
                <c:ptCount val="4"/>
                <c:pt idx="0">
                  <c:v>50</c:v>
                </c:pt>
                <c:pt idx="1">
                  <c:v>8.3333333333333339</c:v>
                </c:pt>
                <c:pt idx="2">
                  <c:v>19.23076923076923</c:v>
                </c:pt>
                <c:pt idx="3">
                  <c:v>-9.67741935483871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CC-48ED-B70C-1EBF0797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03976"/>
        <c:axId val="58100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Auburn_PercentChange!$A$1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Auburn_PercentChange!$A$2:$A$6</c15:sqref>
                        </c15:fullRef>
                        <c15:formulaRef>
                          <c15:sqref>Auburn_PercentChange!$A$3:$A$6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CC-48ED-B70C-1EBF0797A0B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Auburn_PercentChange!$B$1</c15:sqref>
                        </c15:formulaRef>
                      </c:ext>
                    </c:extLst>
                    <c:strCache>
                      <c:ptCount val="1"/>
                      <c:pt idx="0">
                        <c:v>establishmentCount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Auburn_PercentChange!$B$2:$B$6</c15:sqref>
                        </c15:fullRef>
                        <c15:formulaRef>
                          <c15:sqref>Auburn_PercentChange!$B$3:$B$6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CC-48ED-B70C-1EBF0797A0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Auburn_PercentChange!$D$1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CC-48ED-B70C-1EBF0797A0B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Auburn_PercentChange!$E$1</c15:sqref>
                        </c15:formulaRef>
                      </c:ext>
                    </c:extLst>
                    <c:strCache>
                      <c:ptCount val="1"/>
                      <c:pt idx="0">
                        <c:v>vgtCount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Auburn_PercentChange!$D$2:$D$6</c15:sqref>
                        </c15:fullRef>
                        <c15:formulaRef>
                          <c15:sqref>Auburn_PercentChange!$D$3:$D$6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Auburn_PercentChange!$E$2:$E$6</c15:sqref>
                        </c15:fullRef>
                        <c15:formulaRef>
                          <c15:sqref>Auburn_PercentChange!$E$3:$E$6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31</c:v>
                      </c:pt>
                      <c:pt idx="3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CC-48ED-B70C-1EBF0797A0BC}"/>
                  </c:ext>
                </c:extLst>
              </c15:ser>
            </c15:filteredLineSeries>
          </c:ext>
        </c:extLst>
      </c:lineChart>
      <c:catAx>
        <c:axId val="58100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3648"/>
        <c:crosses val="autoZero"/>
        <c:auto val="1"/>
        <c:lblAlgn val="ctr"/>
        <c:lblOffset val="100"/>
        <c:noMultiLvlLbl val="0"/>
      </c:catAx>
      <c:valAx>
        <c:axId val="581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36282144268643"/>
          <c:y val="0.29708260425780109"/>
          <c:w val="0.31886419111969799"/>
          <c:h val="0.12595984476742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(Sheet8!$C$3:$C$20,Sheet8!$B$3:$C$20)</c:f>
              <c:multiLvlStrCache>
                <c:ptCount val="36"/>
                <c:lvl>
                  <c:pt idx="0">
                    <c:v>4</c:v>
                  </c:pt>
                  <c:pt idx="1">
                    <c:v>5</c:v>
                  </c:pt>
                  <c:pt idx="2">
                    <c:v>3</c:v>
                  </c:pt>
                  <c:pt idx="3">
                    <c:v>5</c:v>
                  </c:pt>
                  <c:pt idx="4">
                    <c:v>4</c:v>
                  </c:pt>
                  <c:pt idx="5">
                    <c:v>3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4</c:v>
                  </c:pt>
                  <c:pt idx="11">
                    <c:v>3</c:v>
                  </c:pt>
                  <c:pt idx="12">
                    <c:v>5</c:v>
                  </c:pt>
                  <c:pt idx="13">
                    <c:v>4</c:v>
                  </c:pt>
                  <c:pt idx="14">
                    <c:v>3</c:v>
                  </c:pt>
                  <c:pt idx="15">
                    <c:v>5</c:v>
                  </c:pt>
                  <c:pt idx="16">
                    <c:v>4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3</c:v>
                  </c:pt>
                  <c:pt idx="21">
                    <c:v>5</c:v>
                  </c:pt>
                  <c:pt idx="22">
                    <c:v>4</c:v>
                  </c:pt>
                  <c:pt idx="23">
                    <c:v>3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5</c:v>
                  </c:pt>
                  <c:pt idx="28">
                    <c:v>4</c:v>
                  </c:pt>
                  <c:pt idx="29">
                    <c:v>3</c:v>
                  </c:pt>
                  <c:pt idx="30">
                    <c:v>5</c:v>
                  </c:pt>
                  <c:pt idx="31">
                    <c:v>4</c:v>
                  </c:pt>
                  <c:pt idx="32">
                    <c:v>3</c:v>
                  </c:pt>
                  <c:pt idx="33">
                    <c:v>5</c:v>
                  </c:pt>
                  <c:pt idx="34">
                    <c:v>4</c:v>
                  </c:pt>
                  <c:pt idx="35">
                    <c:v>3</c:v>
                  </c:pt>
                </c:lvl>
                <c:lvl>
                  <c:pt idx="18">
                    <c:v>2019</c:v>
                  </c:pt>
                  <c:pt idx="19">
                    <c:v>2019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2017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2016</c:v>
                  </c:pt>
                  <c:pt idx="28">
                    <c:v>2016</c:v>
                  </c:pt>
                  <c:pt idx="29">
                    <c:v>2016</c:v>
                  </c:pt>
                  <c:pt idx="30">
                    <c:v>2015</c:v>
                  </c:pt>
                  <c:pt idx="31">
                    <c:v>2015</c:v>
                  </c:pt>
                  <c:pt idx="32">
                    <c:v>2015</c:v>
                  </c:pt>
                  <c:pt idx="33">
                    <c:v>2014</c:v>
                  </c:pt>
                  <c:pt idx="34">
                    <c:v>2014</c:v>
                  </c:pt>
                  <c:pt idx="35">
                    <c:v>2014</c:v>
                  </c:pt>
                </c:lvl>
              </c:multiLvlStrCache>
            </c:multiLvlStrRef>
          </c:cat>
          <c:val>
            <c:numRef>
              <c:f>Sheet8!$D$3:$D$20</c:f>
              <c:numCache>
                <c:formatCode>General</c:formatCode>
                <c:ptCount val="18"/>
                <c:pt idx="0">
                  <c:v>2012.9670000000001</c:v>
                </c:pt>
                <c:pt idx="1">
                  <c:v>7559.23</c:v>
                </c:pt>
                <c:pt idx="2">
                  <c:v>1384.85</c:v>
                </c:pt>
                <c:pt idx="3">
                  <c:v>5115.75</c:v>
                </c:pt>
                <c:pt idx="4">
                  <c:v>1918.49</c:v>
                </c:pt>
                <c:pt idx="5">
                  <c:v>1384.85</c:v>
                </c:pt>
                <c:pt idx="6">
                  <c:v>1596.17</c:v>
                </c:pt>
                <c:pt idx="7">
                  <c:v>2065.38</c:v>
                </c:pt>
                <c:pt idx="8">
                  <c:v>5345.34</c:v>
                </c:pt>
                <c:pt idx="9">
                  <c:v>4420.71</c:v>
                </c:pt>
                <c:pt idx="10">
                  <c:v>2809.81</c:v>
                </c:pt>
                <c:pt idx="11">
                  <c:v>1998.89</c:v>
                </c:pt>
                <c:pt idx="12">
                  <c:v>1434.38</c:v>
                </c:pt>
                <c:pt idx="13">
                  <c:v>2406.65</c:v>
                </c:pt>
                <c:pt idx="14">
                  <c:v>1636.42</c:v>
                </c:pt>
                <c:pt idx="15">
                  <c:v>697.48</c:v>
                </c:pt>
                <c:pt idx="16">
                  <c:v>1266.25</c:v>
                </c:pt>
                <c:pt idx="17">
                  <c:v>1598.87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1-40BC-855B-1884C80F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70488"/>
        <c:axId val="481168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(Sheet8!$C$3:$C$20,Sheet8!$B$3:$C$20)</c15:sqref>
                        </c15:formulaRef>
                      </c:ext>
                    </c:extLst>
                    <c:multiLvlStrCache>
                      <c:ptCount val="36"/>
                      <c:lvl>
                        <c:pt idx="0">
                          <c:v>4</c:v>
                        </c:pt>
                        <c:pt idx="1">
                          <c:v>5</c:v>
                        </c:pt>
                        <c:pt idx="2">
                          <c:v>3</c:v>
                        </c:pt>
                        <c:pt idx="3">
                          <c:v>5</c:v>
                        </c:pt>
                        <c:pt idx="4">
                          <c:v>4</c:v>
                        </c:pt>
                        <c:pt idx="5">
                          <c:v>3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4</c:v>
                        </c:pt>
                        <c:pt idx="11">
                          <c:v>3</c:v>
                        </c:pt>
                        <c:pt idx="12">
                          <c:v>5</c:v>
                        </c:pt>
                        <c:pt idx="13">
                          <c:v>4</c:v>
                        </c:pt>
                        <c:pt idx="14">
                          <c:v>3</c:v>
                        </c:pt>
                        <c:pt idx="15">
                          <c:v>5</c:v>
                        </c:pt>
                        <c:pt idx="16">
                          <c:v>4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3</c:v>
                        </c:pt>
                        <c:pt idx="21">
                          <c:v>5</c:v>
                        </c:pt>
                        <c:pt idx="22">
                          <c:v>4</c:v>
                        </c:pt>
                        <c:pt idx="23">
                          <c:v>3</c:v>
                        </c:pt>
                        <c:pt idx="24">
                          <c:v>3</c:v>
                        </c:pt>
                        <c:pt idx="25">
                          <c:v>4</c:v>
                        </c:pt>
                        <c:pt idx="26">
                          <c:v>5</c:v>
                        </c:pt>
                        <c:pt idx="27">
                          <c:v>5</c:v>
                        </c:pt>
                        <c:pt idx="28">
                          <c:v>4</c:v>
                        </c:pt>
                        <c:pt idx="29">
                          <c:v>3</c:v>
                        </c:pt>
                        <c:pt idx="30">
                          <c:v>5</c:v>
                        </c:pt>
                        <c:pt idx="31">
                          <c:v>4</c:v>
                        </c:pt>
                        <c:pt idx="32">
                          <c:v>3</c:v>
                        </c:pt>
                        <c:pt idx="33">
                          <c:v>5</c:v>
                        </c:pt>
                        <c:pt idx="34">
                          <c:v>4</c:v>
                        </c:pt>
                        <c:pt idx="35">
                          <c:v>3</c:v>
                        </c:pt>
                      </c:lvl>
                      <c:lvl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2017</c:v>
                        </c:pt>
                        <c:pt idx="25">
                          <c:v>2017</c:v>
                        </c:pt>
                        <c:pt idx="26">
                          <c:v>2017</c:v>
                        </c:pt>
                        <c:pt idx="27">
                          <c:v>2016</c:v>
                        </c:pt>
                        <c:pt idx="28">
                          <c:v>2016</c:v>
                        </c:pt>
                        <c:pt idx="29">
                          <c:v>2016</c:v>
                        </c:pt>
                        <c:pt idx="30">
                          <c:v>2015</c:v>
                        </c:pt>
                        <c:pt idx="31">
                          <c:v>2015</c:v>
                        </c:pt>
                        <c:pt idx="32">
                          <c:v>2015</c:v>
                        </c:pt>
                        <c:pt idx="33">
                          <c:v>2014</c:v>
                        </c:pt>
                        <c:pt idx="34">
                          <c:v>2014</c:v>
                        </c:pt>
                        <c:pt idx="35">
                          <c:v>2014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Sheet8!$B$3:$B$20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2019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2018</c:v>
                      </c:pt>
                      <c:pt idx="5">
                        <c:v>2018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2016</c:v>
                      </c:pt>
                      <c:pt idx="10">
                        <c:v>2016</c:v>
                      </c:pt>
                      <c:pt idx="11">
                        <c:v>2016</c:v>
                      </c:pt>
                      <c:pt idx="12">
                        <c:v>2015</c:v>
                      </c:pt>
                      <c:pt idx="13">
                        <c:v>2015</c:v>
                      </c:pt>
                      <c:pt idx="14">
                        <c:v>2015</c:v>
                      </c:pt>
                      <c:pt idx="15">
                        <c:v>2014</c:v>
                      </c:pt>
                      <c:pt idx="16">
                        <c:v>2014</c:v>
                      </c:pt>
                      <c:pt idx="17">
                        <c:v>2014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21-40BC-855B-1884C80FEE2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(Sheet8!$C$3:$C$20,Sheet8!$B$3:$C$20)</c15:sqref>
                        </c15:formulaRef>
                      </c:ext>
                    </c:extLst>
                    <c:multiLvlStrCache>
                      <c:ptCount val="36"/>
                      <c:lvl>
                        <c:pt idx="0">
                          <c:v>4</c:v>
                        </c:pt>
                        <c:pt idx="1">
                          <c:v>5</c:v>
                        </c:pt>
                        <c:pt idx="2">
                          <c:v>3</c:v>
                        </c:pt>
                        <c:pt idx="3">
                          <c:v>5</c:v>
                        </c:pt>
                        <c:pt idx="4">
                          <c:v>4</c:v>
                        </c:pt>
                        <c:pt idx="5">
                          <c:v>3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5</c:v>
                        </c:pt>
                        <c:pt idx="9">
                          <c:v>5</c:v>
                        </c:pt>
                        <c:pt idx="10">
                          <c:v>4</c:v>
                        </c:pt>
                        <c:pt idx="11">
                          <c:v>3</c:v>
                        </c:pt>
                        <c:pt idx="12">
                          <c:v>5</c:v>
                        </c:pt>
                        <c:pt idx="13">
                          <c:v>4</c:v>
                        </c:pt>
                        <c:pt idx="14">
                          <c:v>3</c:v>
                        </c:pt>
                        <c:pt idx="15">
                          <c:v>5</c:v>
                        </c:pt>
                        <c:pt idx="16">
                          <c:v>4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3</c:v>
                        </c:pt>
                        <c:pt idx="21">
                          <c:v>5</c:v>
                        </c:pt>
                        <c:pt idx="22">
                          <c:v>4</c:v>
                        </c:pt>
                        <c:pt idx="23">
                          <c:v>3</c:v>
                        </c:pt>
                        <c:pt idx="24">
                          <c:v>3</c:v>
                        </c:pt>
                        <c:pt idx="25">
                          <c:v>4</c:v>
                        </c:pt>
                        <c:pt idx="26">
                          <c:v>5</c:v>
                        </c:pt>
                        <c:pt idx="27">
                          <c:v>5</c:v>
                        </c:pt>
                        <c:pt idx="28">
                          <c:v>4</c:v>
                        </c:pt>
                        <c:pt idx="29">
                          <c:v>3</c:v>
                        </c:pt>
                        <c:pt idx="30">
                          <c:v>5</c:v>
                        </c:pt>
                        <c:pt idx="31">
                          <c:v>4</c:v>
                        </c:pt>
                        <c:pt idx="32">
                          <c:v>3</c:v>
                        </c:pt>
                        <c:pt idx="33">
                          <c:v>5</c:v>
                        </c:pt>
                        <c:pt idx="34">
                          <c:v>4</c:v>
                        </c:pt>
                        <c:pt idx="35">
                          <c:v>3</c:v>
                        </c:pt>
                      </c:lvl>
                      <c:lvl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2017</c:v>
                        </c:pt>
                        <c:pt idx="25">
                          <c:v>2017</c:v>
                        </c:pt>
                        <c:pt idx="26">
                          <c:v>2017</c:v>
                        </c:pt>
                        <c:pt idx="27">
                          <c:v>2016</c:v>
                        </c:pt>
                        <c:pt idx="28">
                          <c:v>2016</c:v>
                        </c:pt>
                        <c:pt idx="29">
                          <c:v>2016</c:v>
                        </c:pt>
                        <c:pt idx="30">
                          <c:v>2015</c:v>
                        </c:pt>
                        <c:pt idx="31">
                          <c:v>2015</c:v>
                        </c:pt>
                        <c:pt idx="32">
                          <c:v>2015</c:v>
                        </c:pt>
                        <c:pt idx="33">
                          <c:v>2014</c:v>
                        </c:pt>
                        <c:pt idx="34">
                          <c:v>2014</c:v>
                        </c:pt>
                        <c:pt idx="35">
                          <c:v>2014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Sheet8!$C$3:$C$20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21-40BC-855B-1884C80FEE20}"/>
                  </c:ext>
                </c:extLst>
              </c15:ser>
            </c15:filteredBarSeries>
          </c:ext>
        </c:extLst>
      </c:barChart>
      <c:catAx>
        <c:axId val="4811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192"/>
        <c:crosses val="autoZero"/>
        <c:auto val="1"/>
        <c:lblAlgn val="ctr"/>
        <c:lblOffset val="100"/>
        <c:noMultiLvlLbl val="0"/>
      </c:catAx>
      <c:valAx>
        <c:axId val="481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7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(Sheet8!$C$2,Sheet8!$E$2,Sheet8!$G$2)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Sheet8!$D$2</c:f>
              <c:numCache>
                <c:formatCode>General</c:formatCode>
                <c:ptCount val="1"/>
                <c:pt idx="0">
                  <c:v>722.17499999999995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2-4CFB-8FF9-03D322F138D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(Sheet8!$C$2,Sheet8!$E$2,Sheet8!$G$2)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Sheet8!$F$2</c:f>
              <c:numCache>
                <c:formatCode>General</c:formatCode>
                <c:ptCount val="1"/>
                <c:pt idx="0">
                  <c:v>2012.9670000000001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2-4CFB-8FF9-03D322F138D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(Sheet8!$C$2,Sheet8!$E$2,Sheet8!$G$2)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Sheet8!$H$2</c:f>
              <c:numCache>
                <c:formatCode>General</c:formatCode>
                <c:ptCount val="1"/>
                <c:pt idx="0">
                  <c:v>7559.23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2-4CFB-8FF9-03D322F1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69504"/>
        <c:axId val="336444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(Sheet8!$C$2,Sheet8!$E$2,Sheet8!$G$2)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Sheet8!$A$2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C2-4CFB-8FF9-03D322F138D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(Sheet8!$C$2,Sheet8!$E$2,Sheet8!$G$2)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Sheet8!$B$2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C2-4CFB-8FF9-03D322F138D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(Sheet8!$C$2,Sheet8!$E$2,Sheet8!$G$2)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Sheet8!$C$2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C2-4CFB-8FF9-03D322F138D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(Sheet8!$C$2,Sheet8!$E$2,Sheet8!$G$2)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Sheet8!$E$2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BC2-4CFB-8FF9-03D322F138D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(Sheet8!$C$2,Sheet8!$E$2,Sheet8!$G$2)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Sheet8!$G$2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BC2-4CFB-8FF9-03D322F138DB}"/>
                  </c:ext>
                </c:extLst>
              </c15:ser>
            </c15:filteredBarSeries>
          </c:ext>
        </c:extLst>
      </c:barChart>
      <c:catAx>
        <c:axId val="4811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4208"/>
        <c:crosses val="autoZero"/>
        <c:auto val="1"/>
        <c:lblAlgn val="ctr"/>
        <c:lblOffset val="100"/>
        <c:noMultiLvlLbl val="0"/>
      </c:catAx>
      <c:valAx>
        <c:axId val="3364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252187</xdr:colOff>
      <xdr:row>3</xdr:row>
      <xdr:rowOff>50800</xdr:rowOff>
    </xdr:from>
    <xdr:to>
      <xdr:col>15</xdr:col>
      <xdr:colOff>86179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EE48-0902-474C-BDF4-A58A47FBE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6</xdr:row>
      <xdr:rowOff>139700</xdr:rowOff>
    </xdr:from>
    <xdr:to>
      <xdr:col>13</xdr:col>
      <xdr:colOff>114300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A0F6F-5A26-4881-9220-B77A70D06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30</xdr:row>
      <xdr:rowOff>63500</xdr:rowOff>
    </xdr:from>
    <xdr:to>
      <xdr:col>22</xdr:col>
      <xdr:colOff>266700</xdr:colOff>
      <xdr:row>45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0B6F4-9633-4276-A291-EA6BFEECB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8466</xdr:colOff>
      <xdr:row>6</xdr:row>
      <xdr:rowOff>139700</xdr:rowOff>
    </xdr:from>
    <xdr:to>
      <xdr:col>13</xdr:col>
      <xdr:colOff>71966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15123-3E90-46B6-AAF6-0EC46A4EA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50800</xdr:rowOff>
    </xdr:from>
    <xdr:to>
      <xdr:col>13</xdr:col>
      <xdr:colOff>231775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E022-9348-4676-BA84-F2650FEBE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244475</xdr:colOff>
      <xdr:row>3</xdr:row>
      <xdr:rowOff>69850</xdr:rowOff>
    </xdr:from>
    <xdr:to>
      <xdr:col>12</xdr:col>
      <xdr:colOff>549275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0486C-884B-478C-AA90-AA9BBC46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CDDA-D8F8-42B6-A100-0B1B4197677C}">
  <dimension ref="B1:E22"/>
  <sheetViews>
    <sheetView topLeftCell="B1" workbookViewId="0">
      <selection activeCell="I16" sqref="I16"/>
    </sheetView>
  </sheetViews>
  <sheetFormatPr defaultRowHeight="14.5" x14ac:dyDescent="0.35"/>
  <cols>
    <col min="3" max="3" width="4.81640625" bestFit="1" customWidth="1"/>
    <col min="4" max="4" width="11" hidden="1" customWidth="1"/>
    <col min="5" max="5" width="20" bestFit="1" customWidth="1"/>
    <col min="6" max="6" width="9.81640625" bestFit="1" customWidth="1"/>
  </cols>
  <sheetData>
    <row r="1" spans="2:5" x14ac:dyDescent="0.35">
      <c r="B1" t="s">
        <v>4</v>
      </c>
      <c r="C1" t="s">
        <v>0</v>
      </c>
      <c r="D1" t="s">
        <v>1</v>
      </c>
      <c r="E1" t="s">
        <v>2</v>
      </c>
    </row>
    <row r="2" spans="2:5" x14ac:dyDescent="0.35">
      <c r="B2" t="s">
        <v>5</v>
      </c>
      <c r="C2">
        <v>2014</v>
      </c>
      <c r="D2" t="s">
        <v>3</v>
      </c>
      <c r="E2">
        <v>0.749274</v>
      </c>
    </row>
    <row r="3" spans="2:5" x14ac:dyDescent="0.35">
      <c r="B3" t="s">
        <v>6</v>
      </c>
      <c r="C3">
        <v>2014</v>
      </c>
      <c r="D3" t="s">
        <v>3</v>
      </c>
      <c r="E3">
        <v>0.67576700000000001</v>
      </c>
    </row>
    <row r="4" spans="2:5" x14ac:dyDescent="0.35">
      <c r="B4" t="s">
        <v>7</v>
      </c>
      <c r="C4">
        <v>2014</v>
      </c>
      <c r="D4" t="s">
        <v>3</v>
      </c>
      <c r="E4">
        <v>0.73894499999999996</v>
      </c>
    </row>
    <row r="5" spans="2:5" x14ac:dyDescent="0.35">
      <c r="B5" t="s">
        <v>8</v>
      </c>
      <c r="C5">
        <v>2014</v>
      </c>
      <c r="D5" t="s">
        <v>3</v>
      </c>
      <c r="E5">
        <v>0.70289900000000005</v>
      </c>
    </row>
    <row r="6" spans="2:5" x14ac:dyDescent="0.35">
      <c r="B6" t="s">
        <v>5</v>
      </c>
      <c r="C6">
        <v>2015</v>
      </c>
      <c r="D6" t="s">
        <v>3</v>
      </c>
      <c r="E6">
        <v>0.74665599999999999</v>
      </c>
    </row>
    <row r="7" spans="2:5" x14ac:dyDescent="0.35">
      <c r="B7" t="s">
        <v>6</v>
      </c>
      <c r="C7">
        <v>2015</v>
      </c>
      <c r="D7" t="s">
        <v>3</v>
      </c>
      <c r="E7">
        <v>0.75710699999999997</v>
      </c>
    </row>
    <row r="8" spans="2:5" x14ac:dyDescent="0.35">
      <c r="B8" t="s">
        <v>7</v>
      </c>
      <c r="C8">
        <v>2015</v>
      </c>
      <c r="D8" t="s">
        <v>3</v>
      </c>
      <c r="E8">
        <v>0.748556</v>
      </c>
    </row>
    <row r="9" spans="2:5" x14ac:dyDescent="0.35">
      <c r="B9" t="s">
        <v>8</v>
      </c>
      <c r="C9">
        <v>2015</v>
      </c>
      <c r="D9" t="s">
        <v>3</v>
      </c>
      <c r="E9">
        <v>0.72647499999999998</v>
      </c>
    </row>
    <row r="10" spans="2:5" x14ac:dyDescent="0.35">
      <c r="B10" t="s">
        <v>5</v>
      </c>
      <c r="C10">
        <v>2016</v>
      </c>
      <c r="D10" t="s">
        <v>3</v>
      </c>
      <c r="E10">
        <v>0.74074799999999996</v>
      </c>
    </row>
    <row r="11" spans="2:5" x14ac:dyDescent="0.35">
      <c r="B11" t="s">
        <v>6</v>
      </c>
      <c r="C11">
        <v>2016</v>
      </c>
      <c r="D11" t="s">
        <v>3</v>
      </c>
      <c r="E11">
        <v>0.74150899999999997</v>
      </c>
    </row>
    <row r="12" spans="2:5" x14ac:dyDescent="0.35">
      <c r="B12" t="s">
        <v>7</v>
      </c>
      <c r="C12">
        <v>2016</v>
      </c>
      <c r="D12" t="s">
        <v>3</v>
      </c>
      <c r="E12">
        <v>0.75012299999999998</v>
      </c>
    </row>
    <row r="13" spans="2:5" x14ac:dyDescent="0.35">
      <c r="B13" t="s">
        <v>8</v>
      </c>
      <c r="C13">
        <v>2016</v>
      </c>
      <c r="D13" t="s">
        <v>3</v>
      </c>
      <c r="E13">
        <v>0.74770800000000004</v>
      </c>
    </row>
    <row r="14" spans="2:5" x14ac:dyDescent="0.35">
      <c r="B14" t="s">
        <v>5</v>
      </c>
      <c r="C14">
        <v>2017</v>
      </c>
      <c r="D14" t="s">
        <v>3</v>
      </c>
      <c r="E14">
        <v>0.70158100000000001</v>
      </c>
    </row>
    <row r="15" spans="2:5" x14ac:dyDescent="0.35">
      <c r="B15" t="s">
        <v>6</v>
      </c>
      <c r="C15">
        <v>2017</v>
      </c>
      <c r="D15" t="s">
        <v>3</v>
      </c>
      <c r="E15">
        <v>0.73613200000000001</v>
      </c>
    </row>
    <row r="16" spans="2:5" x14ac:dyDescent="0.35">
      <c r="B16" t="s">
        <v>7</v>
      </c>
      <c r="C16">
        <v>2017</v>
      </c>
      <c r="D16" t="s">
        <v>3</v>
      </c>
      <c r="E16">
        <v>0.73489099999999996</v>
      </c>
    </row>
    <row r="17" spans="2:5" x14ac:dyDescent="0.35">
      <c r="B17" t="s">
        <v>8</v>
      </c>
      <c r="C17">
        <v>2017</v>
      </c>
      <c r="D17" t="s">
        <v>3</v>
      </c>
      <c r="E17">
        <v>0.720642</v>
      </c>
    </row>
    <row r="18" spans="2:5" x14ac:dyDescent="0.35">
      <c r="B18" t="s">
        <v>5</v>
      </c>
      <c r="C18">
        <v>2018</v>
      </c>
      <c r="D18" t="s">
        <v>3</v>
      </c>
      <c r="E18">
        <v>0.72863599999999995</v>
      </c>
    </row>
    <row r="19" spans="2:5" x14ac:dyDescent="0.35">
      <c r="B19" t="s">
        <v>6</v>
      </c>
      <c r="C19">
        <v>2018</v>
      </c>
      <c r="D19" t="s">
        <v>3</v>
      </c>
      <c r="E19">
        <v>0.73359399999999997</v>
      </c>
    </row>
    <row r="20" spans="2:5" x14ac:dyDescent="0.35">
      <c r="B20" t="s">
        <v>7</v>
      </c>
      <c r="C20">
        <v>2018</v>
      </c>
      <c r="D20" t="s">
        <v>3</v>
      </c>
      <c r="E20">
        <v>0.71038500000000004</v>
      </c>
    </row>
    <row r="21" spans="2:5" x14ac:dyDescent="0.35">
      <c r="B21" t="s">
        <v>8</v>
      </c>
      <c r="C21">
        <v>2018</v>
      </c>
      <c r="D21" t="s">
        <v>3</v>
      </c>
      <c r="E21">
        <v>0.73108300000000004</v>
      </c>
    </row>
    <row r="22" spans="2:5" x14ac:dyDescent="0.35">
      <c r="B22" t="s">
        <v>8</v>
      </c>
      <c r="C22">
        <v>2019</v>
      </c>
      <c r="D22" t="s">
        <v>3</v>
      </c>
      <c r="E22">
        <v>0.71438400000000002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BDB3-DA88-4302-AF71-F9F6E6186BD6}">
  <dimension ref="A2"/>
  <sheetViews>
    <sheetView topLeftCell="A2" zoomScaleNormal="100" workbookViewId="0">
      <selection activeCell="E21" sqref="E21"/>
    </sheetView>
  </sheetViews>
  <sheetFormatPr defaultRowHeight="14.5" x14ac:dyDescent="0.35"/>
  <cols>
    <col min="1" max="1" width="25.26953125" bestFit="1" customWidth="1"/>
  </cols>
  <sheetData>
    <row r="2" spans="1:1" x14ac:dyDescent="0.35">
      <c r="A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23270-6140-4541-848D-DBDC93BE37E5}">
  <dimension ref="A1:F6"/>
  <sheetViews>
    <sheetView zoomScale="90" zoomScaleNormal="90" workbookViewId="0">
      <selection activeCell="Q1" sqref="Q1"/>
    </sheetView>
  </sheetViews>
  <sheetFormatPr defaultRowHeight="14.5" x14ac:dyDescent="0.35"/>
  <sheetData>
    <row r="1" spans="1:6" x14ac:dyDescent="0.35">
      <c r="A1" t="s">
        <v>0</v>
      </c>
      <c r="B1" t="s">
        <v>12</v>
      </c>
      <c r="C1" t="s">
        <v>14</v>
      </c>
      <c r="D1" t="s">
        <v>0</v>
      </c>
      <c r="E1" t="s">
        <v>10</v>
      </c>
      <c r="F1" t="s">
        <v>13</v>
      </c>
    </row>
    <row r="2" spans="1:6" x14ac:dyDescent="0.35">
      <c r="A2">
        <v>2014</v>
      </c>
      <c r="B2">
        <v>5</v>
      </c>
      <c r="D2">
        <v>2014</v>
      </c>
      <c r="E2">
        <v>16</v>
      </c>
    </row>
    <row r="3" spans="1:6" x14ac:dyDescent="0.35">
      <c r="A3">
        <v>2015</v>
      </c>
      <c r="B3">
        <v>7</v>
      </c>
      <c r="C3">
        <f>(B3-B2)*100/B2</f>
        <v>40</v>
      </c>
      <c r="D3">
        <v>2015</v>
      </c>
      <c r="E3">
        <v>24</v>
      </c>
      <c r="F3">
        <f>(E3-E2)*100/E2</f>
        <v>50</v>
      </c>
    </row>
    <row r="4" spans="1:6" x14ac:dyDescent="0.35">
      <c r="A4">
        <v>2016</v>
      </c>
      <c r="B4">
        <v>7</v>
      </c>
      <c r="C4">
        <f t="shared" ref="C4:C6" si="0">(B4-B3)*100/B3</f>
        <v>0</v>
      </c>
      <c r="D4">
        <v>2016</v>
      </c>
      <c r="E4">
        <v>26</v>
      </c>
      <c r="F4">
        <f t="shared" ref="F4:F6" si="1">(E4-E3)*100/E3</f>
        <v>8.3333333333333339</v>
      </c>
    </row>
    <row r="5" spans="1:6" x14ac:dyDescent="0.35">
      <c r="A5">
        <v>2017</v>
      </c>
      <c r="B5">
        <v>8</v>
      </c>
      <c r="C5">
        <f t="shared" si="0"/>
        <v>14.285714285714286</v>
      </c>
      <c r="D5">
        <v>2017</v>
      </c>
      <c r="E5">
        <v>31</v>
      </c>
      <c r="F5">
        <f t="shared" si="1"/>
        <v>19.23076923076923</v>
      </c>
    </row>
    <row r="6" spans="1:6" x14ac:dyDescent="0.35">
      <c r="A6">
        <v>2018</v>
      </c>
      <c r="B6">
        <v>7</v>
      </c>
      <c r="C6">
        <f t="shared" si="0"/>
        <v>-12.5</v>
      </c>
      <c r="D6">
        <v>2018</v>
      </c>
      <c r="E6">
        <v>28</v>
      </c>
      <c r="F6">
        <f t="shared" si="1"/>
        <v>-9.67741935483871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14D2-33AF-4C98-BA50-6EF325F3D890}">
  <dimension ref="A1:E6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0</v>
      </c>
      <c r="B1" t="s">
        <v>10</v>
      </c>
      <c r="C1" t="s">
        <v>15</v>
      </c>
      <c r="D1" t="s">
        <v>17</v>
      </c>
      <c r="E1" t="s">
        <v>16</v>
      </c>
    </row>
    <row r="2" spans="1:5" x14ac:dyDescent="0.35">
      <c r="A2">
        <v>2014</v>
      </c>
      <c r="B2">
        <v>16</v>
      </c>
      <c r="C2" t="s">
        <v>11</v>
      </c>
      <c r="D2">
        <v>5</v>
      </c>
    </row>
    <row r="3" spans="1:5" x14ac:dyDescent="0.35">
      <c r="A3">
        <v>2015</v>
      </c>
      <c r="B3">
        <v>24</v>
      </c>
      <c r="C3">
        <f>(B3-B2)*100/B2</f>
        <v>50</v>
      </c>
      <c r="D3">
        <v>7</v>
      </c>
      <c r="E3">
        <f>(D3-D2)*100/D2</f>
        <v>40</v>
      </c>
    </row>
    <row r="4" spans="1:5" x14ac:dyDescent="0.35">
      <c r="A4">
        <v>2016</v>
      </c>
      <c r="B4">
        <v>26</v>
      </c>
      <c r="C4">
        <f t="shared" ref="C4:C6" si="0">(B4-B3)*100/B3</f>
        <v>8.3333333333333339</v>
      </c>
      <c r="D4">
        <v>7</v>
      </c>
      <c r="E4">
        <f t="shared" ref="E4:E6" si="1">(D4-D3)*100/D3</f>
        <v>0</v>
      </c>
    </row>
    <row r="5" spans="1:5" x14ac:dyDescent="0.35">
      <c r="A5">
        <v>2017</v>
      </c>
      <c r="B5">
        <v>31</v>
      </c>
      <c r="C5">
        <f t="shared" si="0"/>
        <v>19.23076923076923</v>
      </c>
      <c r="D5">
        <v>8</v>
      </c>
      <c r="E5">
        <f t="shared" si="1"/>
        <v>14.285714285714286</v>
      </c>
    </row>
    <row r="6" spans="1:5" x14ac:dyDescent="0.35">
      <c r="A6">
        <v>2018</v>
      </c>
      <c r="B6">
        <v>28</v>
      </c>
      <c r="C6">
        <f t="shared" si="0"/>
        <v>-9.67741935483871</v>
      </c>
      <c r="D6">
        <v>7</v>
      </c>
      <c r="E6">
        <f t="shared" si="1"/>
        <v>-12.5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FCBE-1B60-4EE6-910E-3D8F91B161E0}">
  <dimension ref="A1:H20"/>
  <sheetViews>
    <sheetView tabSelected="1" workbookViewId="0">
      <selection activeCell="J2" sqref="J2"/>
    </sheetView>
  </sheetViews>
  <sheetFormatPr defaultRowHeight="14.5" x14ac:dyDescent="0.35"/>
  <sheetData>
    <row r="1" spans="1:8" x14ac:dyDescent="0.35">
      <c r="A1" t="s">
        <v>1</v>
      </c>
      <c r="B1" t="s">
        <v>0</v>
      </c>
      <c r="C1" t="s">
        <v>18</v>
      </c>
      <c r="D1" t="s">
        <v>19</v>
      </c>
    </row>
    <row r="2" spans="1:8" x14ac:dyDescent="0.35">
      <c r="A2">
        <v>1</v>
      </c>
      <c r="B2">
        <v>2019</v>
      </c>
      <c r="C2">
        <v>3</v>
      </c>
      <c r="D2">
        <v>722.17499999999995</v>
      </c>
      <c r="E2">
        <v>4</v>
      </c>
      <c r="F2">
        <v>2012.9670000000001</v>
      </c>
      <c r="G2">
        <v>5</v>
      </c>
      <c r="H2">
        <v>7559.23</v>
      </c>
    </row>
    <row r="3" spans="1:8" x14ac:dyDescent="0.35">
      <c r="A3">
        <v>1</v>
      </c>
      <c r="B3">
        <v>2019</v>
      </c>
      <c r="C3">
        <v>4</v>
      </c>
      <c r="D3">
        <v>2012.9670000000001</v>
      </c>
    </row>
    <row r="4" spans="1:8" x14ac:dyDescent="0.35">
      <c r="A4">
        <v>1</v>
      </c>
      <c r="B4">
        <v>2019</v>
      </c>
      <c r="C4">
        <v>5</v>
      </c>
      <c r="D4">
        <v>7559.23</v>
      </c>
    </row>
    <row r="5" spans="1:8" x14ac:dyDescent="0.35">
      <c r="A5">
        <v>1</v>
      </c>
      <c r="B5">
        <v>2018</v>
      </c>
      <c r="C5">
        <v>3</v>
      </c>
      <c r="D5">
        <v>1384.85</v>
      </c>
    </row>
    <row r="6" spans="1:8" x14ac:dyDescent="0.35">
      <c r="A6">
        <v>1</v>
      </c>
      <c r="B6">
        <v>2018</v>
      </c>
      <c r="C6">
        <v>5</v>
      </c>
      <c r="D6">
        <v>5115.75</v>
      </c>
    </row>
    <row r="7" spans="1:8" x14ac:dyDescent="0.35">
      <c r="A7">
        <v>1</v>
      </c>
      <c r="B7">
        <v>2018</v>
      </c>
      <c r="C7">
        <v>4</v>
      </c>
      <c r="D7">
        <v>1918.49</v>
      </c>
    </row>
    <row r="8" spans="1:8" x14ac:dyDescent="0.35">
      <c r="A8">
        <v>1</v>
      </c>
      <c r="B8">
        <v>2018</v>
      </c>
      <c r="C8">
        <v>3</v>
      </c>
      <c r="D8">
        <v>1384.85</v>
      </c>
    </row>
    <row r="9" spans="1:8" x14ac:dyDescent="0.35">
      <c r="A9">
        <v>1</v>
      </c>
      <c r="B9">
        <v>2017</v>
      </c>
      <c r="C9">
        <v>3</v>
      </c>
      <c r="D9">
        <v>1596.17</v>
      </c>
    </row>
    <row r="10" spans="1:8" x14ac:dyDescent="0.35">
      <c r="A10">
        <v>1</v>
      </c>
      <c r="B10">
        <v>2017</v>
      </c>
      <c r="C10">
        <v>4</v>
      </c>
      <c r="D10">
        <v>2065.38</v>
      </c>
    </row>
    <row r="11" spans="1:8" x14ac:dyDescent="0.35">
      <c r="A11">
        <v>1</v>
      </c>
      <c r="B11">
        <v>2017</v>
      </c>
      <c r="C11">
        <v>5</v>
      </c>
      <c r="D11">
        <v>5345.34</v>
      </c>
    </row>
    <row r="12" spans="1:8" x14ac:dyDescent="0.35">
      <c r="A12">
        <v>1</v>
      </c>
      <c r="B12">
        <v>2016</v>
      </c>
      <c r="C12">
        <v>5</v>
      </c>
      <c r="D12">
        <v>4420.71</v>
      </c>
    </row>
    <row r="13" spans="1:8" x14ac:dyDescent="0.35">
      <c r="A13">
        <v>1</v>
      </c>
      <c r="B13">
        <v>2016</v>
      </c>
      <c r="C13">
        <v>4</v>
      </c>
      <c r="D13">
        <v>2809.81</v>
      </c>
    </row>
    <row r="14" spans="1:8" x14ac:dyDescent="0.35">
      <c r="A14">
        <v>1</v>
      </c>
      <c r="B14">
        <v>2016</v>
      </c>
      <c r="C14">
        <v>3</v>
      </c>
      <c r="D14">
        <v>1998.89</v>
      </c>
    </row>
    <row r="15" spans="1:8" x14ac:dyDescent="0.35">
      <c r="A15">
        <v>1</v>
      </c>
      <c r="B15">
        <v>2015</v>
      </c>
      <c r="C15">
        <v>5</v>
      </c>
      <c r="D15">
        <v>1434.38</v>
      </c>
    </row>
    <row r="16" spans="1:8" x14ac:dyDescent="0.35">
      <c r="A16">
        <v>1</v>
      </c>
      <c r="B16">
        <v>2015</v>
      </c>
      <c r="C16">
        <v>4</v>
      </c>
      <c r="D16">
        <v>2406.65</v>
      </c>
    </row>
    <row r="17" spans="1:4" x14ac:dyDescent="0.35">
      <c r="A17">
        <v>1</v>
      </c>
      <c r="B17">
        <v>2015</v>
      </c>
      <c r="C17">
        <v>3</v>
      </c>
      <c r="D17">
        <v>1636.42</v>
      </c>
    </row>
    <row r="18" spans="1:4" x14ac:dyDescent="0.35">
      <c r="A18">
        <v>1</v>
      </c>
      <c r="B18">
        <v>2014</v>
      </c>
      <c r="C18">
        <v>5</v>
      </c>
      <c r="D18">
        <v>697.48</v>
      </c>
    </row>
    <row r="19" spans="1:4" x14ac:dyDescent="0.35">
      <c r="A19">
        <v>1</v>
      </c>
      <c r="B19">
        <v>2014</v>
      </c>
      <c r="C19">
        <v>4</v>
      </c>
      <c r="D19">
        <v>1266.25</v>
      </c>
    </row>
    <row r="20" spans="1:4" x14ac:dyDescent="0.35">
      <c r="A20">
        <v>1</v>
      </c>
      <c r="B20">
        <v>2014</v>
      </c>
      <c r="C20">
        <v>3</v>
      </c>
      <c r="D20">
        <v>1598.87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SeasonalityData</vt:lpstr>
      <vt:lpstr>SeasonalityIdea</vt:lpstr>
      <vt:lpstr>Auburn_PercentChange</vt:lpstr>
      <vt:lpstr>all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cusey</dc:creator>
  <cp:lastModifiedBy>cusey</cp:lastModifiedBy>
  <dcterms:created xsi:type="dcterms:W3CDTF">2019-03-03T22:42:02Z</dcterms:created>
  <dcterms:modified xsi:type="dcterms:W3CDTF">2019-03-04T01:12:15Z</dcterms:modified>
</cp:coreProperties>
</file>