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sey\OneDrive\Documents\Data Science\Discussion Posts\Week 3\"/>
    </mc:Choice>
  </mc:AlternateContent>
  <xr:revisionPtr revIDLastSave="2" documentId="8_{DC2F5CEA-8D56-4F5D-B4D9-63B4C6BB4F9E}" xr6:coauthVersionLast="40" xr6:coauthVersionMax="40" xr10:uidLastSave="{914B7BA8-5C16-423D-843C-3EE3A6FACA12}"/>
  <bookViews>
    <workbookView xWindow="0" yWindow="110" windowWidth="14400" windowHeight="7360" xr2:uid="{0F86DE1B-F2A3-43D1-870A-477FEC16A2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C23" i="1"/>
  <c r="A23" i="1"/>
  <c r="B22" i="1"/>
  <c r="C22" i="1"/>
  <c r="A22" i="1"/>
  <c r="C19" i="1"/>
  <c r="C20" i="1"/>
  <c r="B20" i="1"/>
  <c r="B19" i="1"/>
  <c r="C18" i="1"/>
  <c r="B18" i="1"/>
  <c r="A21" i="1"/>
  <c r="A20" i="1"/>
  <c r="A19" i="1"/>
  <c r="A18" i="1"/>
  <c r="B17" i="1"/>
  <c r="C17" i="1"/>
  <c r="B16" i="1"/>
  <c r="C16" i="1"/>
  <c r="A17" i="1"/>
  <c r="A16" i="1"/>
  <c r="B14" i="1"/>
  <c r="C14" i="1"/>
  <c r="A14" i="1"/>
  <c r="C15" i="1"/>
  <c r="B15" i="1"/>
  <c r="A15" i="1"/>
  <c r="B13" i="1"/>
  <c r="C13" i="1"/>
  <c r="A13" i="1"/>
  <c r="C21" i="1" l="1"/>
  <c r="B21" i="1"/>
</calcChain>
</file>

<file path=xl/sharedStrings.xml><?xml version="1.0" encoding="utf-8"?>
<sst xmlns="http://schemas.openxmlformats.org/spreadsheetml/2006/main" count="13" uniqueCount="13">
  <si>
    <t>Non Players</t>
  </si>
  <si>
    <t>Beginners</t>
  </si>
  <si>
    <t>Tournament Players</t>
  </si>
  <si>
    <t>Mean</t>
  </si>
  <si>
    <t>Median</t>
  </si>
  <si>
    <t>Mode</t>
  </si>
  <si>
    <t>Geometric Mean</t>
  </si>
  <si>
    <t>Trimean</t>
  </si>
  <si>
    <t>Range</t>
  </si>
  <si>
    <t>Interquartile range</t>
  </si>
  <si>
    <t>More Spread Out</t>
  </si>
  <si>
    <t>Less Spread Out</t>
  </si>
  <si>
    <t>Least Spread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</si>
</sst>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BEC1-2086-401C-9FAE-06EA9B6E383C}">
  <dimension ref="A1:D25"/>
  <sheetViews>
    <sheetView tabSelected="1" topLeftCell="A11" workbookViewId="0">
      <selection activeCell="A25" sqref="A25"/>
    </sheetView>
  </sheetViews>
  <sheetFormatPr defaultRowHeight="14.5" x14ac:dyDescent="0.35"/>
  <cols>
    <col min="1" max="1" width="15" bestFit="1" customWidth="1"/>
    <col min="2" max="2" width="14.1796875" bestFit="1" customWidth="1"/>
    <col min="3" max="3" width="17.7265625" bestFit="1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>
        <v>22.1</v>
      </c>
      <c r="B2">
        <v>32.5</v>
      </c>
      <c r="C2">
        <v>40.1</v>
      </c>
    </row>
    <row r="3" spans="1:4" x14ac:dyDescent="0.35">
      <c r="A3">
        <v>22.3</v>
      </c>
      <c r="B3">
        <v>37.1</v>
      </c>
      <c r="C3">
        <v>45.6</v>
      </c>
    </row>
    <row r="4" spans="1:4" x14ac:dyDescent="0.35">
      <c r="A4">
        <v>26.2</v>
      </c>
      <c r="B4">
        <v>39.1</v>
      </c>
      <c r="C4">
        <v>51.2</v>
      </c>
    </row>
    <row r="5" spans="1:4" x14ac:dyDescent="0.35">
      <c r="A5">
        <v>29.6</v>
      </c>
      <c r="B5">
        <v>40.5</v>
      </c>
      <c r="C5">
        <v>56.4</v>
      </c>
    </row>
    <row r="6" spans="1:4" x14ac:dyDescent="0.35">
      <c r="A6">
        <v>31.7</v>
      </c>
      <c r="B6">
        <v>45.5</v>
      </c>
      <c r="C6">
        <v>58.1</v>
      </c>
    </row>
    <row r="7" spans="1:4" x14ac:dyDescent="0.35">
      <c r="A7">
        <v>33.5</v>
      </c>
      <c r="B7">
        <v>51.3</v>
      </c>
      <c r="C7">
        <v>71.099999999999994</v>
      </c>
    </row>
    <row r="8" spans="1:4" x14ac:dyDescent="0.35">
      <c r="A8">
        <v>38.9</v>
      </c>
      <c r="B8">
        <v>52.6</v>
      </c>
      <c r="C8">
        <v>74.900000000000006</v>
      </c>
    </row>
    <row r="9" spans="1:4" x14ac:dyDescent="0.35">
      <c r="A9">
        <v>39.700000000000003</v>
      </c>
      <c r="B9">
        <v>55.7</v>
      </c>
      <c r="C9">
        <v>75.900000000000006</v>
      </c>
    </row>
    <row r="10" spans="1:4" x14ac:dyDescent="0.35">
      <c r="A10">
        <v>43.2</v>
      </c>
      <c r="B10">
        <v>55.9</v>
      </c>
      <c r="C10">
        <v>80.3</v>
      </c>
    </row>
    <row r="11" spans="1:4" x14ac:dyDescent="0.35">
      <c r="A11">
        <v>43.2</v>
      </c>
      <c r="B11">
        <v>57.7</v>
      </c>
      <c r="C11">
        <v>85.3</v>
      </c>
    </row>
    <row r="13" spans="1:4" x14ac:dyDescent="0.35">
      <c r="A13">
        <f>AVERAGE(A2:A11)</f>
        <v>33.04</v>
      </c>
      <c r="B13">
        <f t="shared" ref="B13:C13" si="0">AVERAGE(B2:B11)</f>
        <v>46.79</v>
      </c>
      <c r="C13">
        <f t="shared" si="0"/>
        <v>63.889999999999986</v>
      </c>
      <c r="D13" t="s">
        <v>3</v>
      </c>
    </row>
    <row r="14" spans="1:4" x14ac:dyDescent="0.35">
      <c r="A14">
        <f>MEDIAN(A2:A11)</f>
        <v>32.6</v>
      </c>
      <c r="B14">
        <f t="shared" ref="B14:C14" si="1">MEDIAN(B2:B11)</f>
        <v>48.4</v>
      </c>
      <c r="C14">
        <f t="shared" si="1"/>
        <v>64.599999999999994</v>
      </c>
      <c r="D14" t="s">
        <v>4</v>
      </c>
    </row>
    <row r="15" spans="1:4" x14ac:dyDescent="0.35">
      <c r="A15">
        <f>MODE(A3:A12)</f>
        <v>43.2</v>
      </c>
      <c r="B15" t="e">
        <f t="shared" ref="B15:C15" si="2">MODE(B3:B12)</f>
        <v>#N/A</v>
      </c>
      <c r="C15" t="e">
        <f t="shared" si="2"/>
        <v>#N/A</v>
      </c>
      <c r="D15" t="s">
        <v>5</v>
      </c>
    </row>
    <row r="16" spans="1:4" x14ac:dyDescent="0.35">
      <c r="A16">
        <f>A2*A3*A4*A5*A6*A7*A8*A9*A10*A11</f>
        <v>1169773584671636</v>
      </c>
      <c r="B16">
        <f t="shared" ref="B16:C16" si="3">B2*B3*B4*B5*B6*B7*B8*B9*B10*B11</f>
        <v>4.2115927882027296E+16</v>
      </c>
      <c r="C16">
        <f t="shared" si="3"/>
        <v>8.4936074132895488E+17</v>
      </c>
    </row>
    <row r="17" spans="1:4" x14ac:dyDescent="0.35">
      <c r="A17">
        <f>POWER(A16,1/10)</f>
        <v>32.122562368669023</v>
      </c>
      <c r="B17">
        <f t="shared" ref="B17:C17" si="4">POWER(B16,1/10)</f>
        <v>45.966838753442573</v>
      </c>
      <c r="C17">
        <f t="shared" si="4"/>
        <v>62.073926598959062</v>
      </c>
      <c r="D17" t="s">
        <v>6</v>
      </c>
    </row>
    <row r="18" spans="1:4" x14ac:dyDescent="0.35">
      <c r="A18">
        <f>PERCENTILE($A$2:$A$11,0.25)</f>
        <v>27.05</v>
      </c>
      <c r="B18">
        <f>PERCENTILE($B$2:$B$11,0.25)</f>
        <v>39.450000000000003</v>
      </c>
      <c r="C18">
        <f>PERCENTILE($C$2:$C$11,0.25)</f>
        <v>52.5</v>
      </c>
    </row>
    <row r="19" spans="1:4" x14ac:dyDescent="0.35">
      <c r="A19">
        <f>PERCENTILE($A$2:$A$11,0.5)</f>
        <v>32.6</v>
      </c>
      <c r="B19">
        <f>PERCENTILE($B$2:$B$11,0.5)</f>
        <v>48.4</v>
      </c>
      <c r="C19">
        <f>PERCENTILE($C$2:$C$11,0.5)</f>
        <v>64.599999999999994</v>
      </c>
    </row>
    <row r="20" spans="1:4" x14ac:dyDescent="0.35">
      <c r="A20">
        <f>PERCENTILE($A$2:$A$11,0.75)</f>
        <v>39.5</v>
      </c>
      <c r="B20">
        <f>PERCENTILE($B$2:$B$11,0.75)</f>
        <v>54.925000000000004</v>
      </c>
      <c r="C20">
        <f>PERCENTILE($C$2:$C$11,0.75)</f>
        <v>75.650000000000006</v>
      </c>
    </row>
    <row r="21" spans="1:4" x14ac:dyDescent="0.35">
      <c r="A21">
        <f>(A18+(2*A19)+A20)/4</f>
        <v>32.9375</v>
      </c>
      <c r="B21">
        <f t="shared" ref="B21:C21" si="5">(B18+(2*B19)+B20)/4</f>
        <v>47.793750000000003</v>
      </c>
      <c r="C21">
        <f t="shared" si="5"/>
        <v>64.337500000000006</v>
      </c>
      <c r="D21" t="s">
        <v>7</v>
      </c>
    </row>
    <row r="22" spans="1:4" x14ac:dyDescent="0.35">
      <c r="A22">
        <f>A11-A2</f>
        <v>21.1</v>
      </c>
      <c r="B22">
        <f t="shared" ref="B22:C22" si="6">B11-B2</f>
        <v>25.200000000000003</v>
      </c>
      <c r="C22">
        <f t="shared" si="6"/>
        <v>45.199999999999996</v>
      </c>
      <c r="D22" t="s">
        <v>8</v>
      </c>
    </row>
    <row r="23" spans="1:4" x14ac:dyDescent="0.35">
      <c r="A23">
        <f>A20-A18</f>
        <v>12.45</v>
      </c>
      <c r="B23">
        <f t="shared" ref="B23:C23" si="7">B20-B18</f>
        <v>15.475000000000001</v>
      </c>
      <c r="C23">
        <f t="shared" si="7"/>
        <v>23.150000000000006</v>
      </c>
      <c r="D23" t="s">
        <v>9</v>
      </c>
    </row>
    <row r="25" spans="1:4" x14ac:dyDescent="0.35">
      <c r="A25" t="s">
        <v>12</v>
      </c>
      <c r="B25" t="s">
        <v>11</v>
      </c>
      <c r="C2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cusey</dc:creator>
  <cp:lastModifiedBy>cusey</cp:lastModifiedBy>
  <dcterms:created xsi:type="dcterms:W3CDTF">2019-02-22T03:12:47Z</dcterms:created>
  <dcterms:modified xsi:type="dcterms:W3CDTF">2019-02-24T18:58:44Z</dcterms:modified>
</cp:coreProperties>
</file>