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61/"/>
    </mc:Choice>
  </mc:AlternateContent>
  <xr:revisionPtr revIDLastSave="1" documentId="8_{11A105C5-F799-4EBE-9FB9-A4AE24CAA784}" xr6:coauthVersionLast="45" xr6:coauthVersionMax="45" xr10:uidLastSave="{CA64B8D0-B660-4DFB-A7C8-2F434F3A3002}"/>
  <bookViews>
    <workbookView minimized="1" xWindow="5480" yWindow="2230" windowWidth="14400" windowHeight="7360" tabRatio="947" xr2:uid="{00000000-000D-0000-FFFF-FFFF00000000}"/>
  </bookViews>
  <sheets>
    <sheet name="Full Open" sheetId="8" r:id="rId1"/>
    <sheet name="Partial Open With Restrictions" sheetId="9" r:id="rId2"/>
    <sheet name="Complete Lockdow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N32" i="7" s="1"/>
  <c r="N33" i="9"/>
  <c r="N34" i="9"/>
  <c r="N29" i="7" l="1"/>
  <c r="N27" i="7"/>
  <c r="N25" i="7"/>
  <c r="N23" i="7"/>
  <c r="N31" i="9"/>
  <c r="N29" i="9"/>
  <c r="N27" i="9"/>
  <c r="N25" i="9"/>
  <c r="N23" i="9"/>
  <c r="N31" i="8" l="1"/>
  <c r="N29" i="8"/>
  <c r="N27" i="8"/>
  <c r="N25" i="8"/>
  <c r="N23" i="8"/>
  <c r="N34" i="8" l="1"/>
</calcChain>
</file>

<file path=xl/sharedStrings.xml><?xml version="1.0" encoding="utf-8"?>
<sst xmlns="http://schemas.openxmlformats.org/spreadsheetml/2006/main" count="147" uniqueCount="65">
  <si>
    <t>Objectives</t>
  </si>
  <si>
    <t>Weight (1-10)</t>
  </si>
  <si>
    <t>Information</t>
  </si>
  <si>
    <t>Go/ No Go</t>
  </si>
  <si>
    <t>Score (1-10)</t>
  </si>
  <si>
    <t xml:space="preserve">Weighted Score </t>
  </si>
  <si>
    <t>Total</t>
  </si>
  <si>
    <t>List of potential adverse consequences in proceeding with this alternative</t>
  </si>
  <si>
    <t>Must Criteria</t>
  </si>
  <si>
    <t>Mitigations</t>
  </si>
  <si>
    <t>info</t>
  </si>
  <si>
    <t>ENTER INFO HERE</t>
  </si>
  <si>
    <t>Go?/No Go?</t>
  </si>
  <si>
    <t>Decision Statement: To Open Up Dane County Economically</t>
  </si>
  <si>
    <t>Alternative 1: Full Open With No Restrictions</t>
  </si>
  <si>
    <t>Alternative 3: Complete Lockdown</t>
  </si>
  <si>
    <t>Mortality Tripwire Metric Not Triggered</t>
  </si>
  <si>
    <t>COVID Mortality Rate Not Greater Than 11 Per 100k</t>
  </si>
  <si>
    <t>COVID Case Rate Not Greater Than 17 Per 100k</t>
  </si>
  <si>
    <t>Death Avoidance Plans Are Likely To Be Effective</t>
  </si>
  <si>
    <t>Certification Sign-offs for Nursing Homes</t>
  </si>
  <si>
    <t>Not a Large Metro Area</t>
  </si>
  <si>
    <t>Educational Programs and Residential Communications Occur Regularly</t>
  </si>
  <si>
    <t>Agriculture, Forestry, Fishing, Hunting Presence Exists</t>
  </si>
  <si>
    <t>Text</t>
  </si>
  <si>
    <t>1 List Risks</t>
  </si>
  <si>
    <t>Alternative 2:Partial Open With Some Restrictions</t>
  </si>
  <si>
    <t>Mitigations and Restrictions</t>
  </si>
  <si>
    <t>Certification Sign-offs for Large Buildings and Gathering Places</t>
  </si>
  <si>
    <t>Building HVAC</t>
  </si>
  <si>
    <t>Restuarants and Bars</t>
  </si>
  <si>
    <t>Vitamin D deficiency</t>
  </si>
  <si>
    <t>Outdoors lower risk than indoors</t>
  </si>
  <si>
    <t>Air Polution Makes Virus More Lethal</t>
  </si>
  <si>
    <t>Hypotheses from Analysis</t>
  </si>
  <si>
    <t>Hotels</t>
  </si>
  <si>
    <t>No Evidence</t>
  </si>
  <si>
    <t>Medical Evidence?</t>
  </si>
  <si>
    <t>Against</t>
  </si>
  <si>
    <t>Pro</t>
  </si>
  <si>
    <t>Nursing Homes</t>
  </si>
  <si>
    <t>African American (living conditions and densely populated)</t>
  </si>
  <si>
    <t>Hispanic (living conditions and densely populated)</t>
  </si>
  <si>
    <t>American Indian Tribes</t>
  </si>
  <si>
    <t>Senior citizens</t>
  </si>
  <si>
    <t>Mortality Tripwire Metric Triggered</t>
  </si>
  <si>
    <t>COVID Case Rate Not Greater Than 30 Per 100k</t>
  </si>
  <si>
    <t>Death Avoidance Plans Are Likely To Be Partially Effective</t>
  </si>
  <si>
    <t>Death Avoidance Plans Are Likely To Not Be Effective</t>
  </si>
  <si>
    <t>COVID Mortality Rate Not Greater Than 20 Per 100k</t>
  </si>
  <si>
    <t>COVID Mortality Rate Greater Than 30 Per 100k</t>
  </si>
  <si>
    <t>Very Few Certification Sign-offs for Large Buildings and Gathering Places</t>
  </si>
  <si>
    <t>Very Few Certification Sign-offs for Nursing Homes</t>
  </si>
  <si>
    <t>a Large or Medium Metro Area</t>
  </si>
  <si>
    <t>Few Educational Programs and Residential Communications Occur Regularly</t>
  </si>
  <si>
    <t>Moderate Number of Certification Sign-offs for Large Buildings and Gathering Places</t>
  </si>
  <si>
    <t>Moderate Number of Certification Sign-offs for Nursing Homes</t>
  </si>
  <si>
    <t>a Large or Medium Sized Metro Area</t>
  </si>
  <si>
    <t>Some Educational Programs and Residential Communications Occur Regularly</t>
  </si>
  <si>
    <t>Some Agriculture, Forestry, Fishing, Hunting Presence Exists</t>
  </si>
  <si>
    <t>COVID Case Rate Not Greater Than 40 Per 100k</t>
  </si>
  <si>
    <t>Community Support For Full Open</t>
  </si>
  <si>
    <t>Community Support For at Least Partial Open</t>
  </si>
  <si>
    <t>Discretionary Criteria</t>
  </si>
  <si>
    <t>Decision Statement: To Open Up Union County Economically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</si>
</sst>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16AE-E110-45C3-8107-68972BE6AEB3}">
  <dimension ref="A3:Q48"/>
  <sheetViews>
    <sheetView tabSelected="1" topLeftCell="A2" zoomScale="70" zoomScaleNormal="70" workbookViewId="0">
      <selection activeCell="O8" sqref="O8"/>
    </sheetView>
  </sheetViews>
  <sheetFormatPr defaultRowHeight="12.5" x14ac:dyDescent="0.25"/>
  <cols>
    <col min="8" max="8" width="15.1796875" customWidth="1"/>
    <col min="9" max="9" width="29.453125" customWidth="1"/>
    <col min="10" max="10" width="14.81640625" customWidth="1"/>
    <col min="11" max="11" width="13.1796875" customWidth="1"/>
    <col min="14" max="14" width="9.1796875" style="10"/>
    <col min="16" max="16" width="55.26953125" customWidth="1"/>
  </cols>
  <sheetData>
    <row r="3" spans="1:16" s="1" customFormat="1" ht="15.5" x14ac:dyDescent="0.35">
      <c r="E3" s="1" t="s">
        <v>64</v>
      </c>
      <c r="N3" s="13"/>
    </row>
    <row r="4" spans="1:16" ht="13" x14ac:dyDescent="0.3">
      <c r="F4" s="3" t="s">
        <v>14</v>
      </c>
    </row>
    <row r="5" spans="1:16" ht="15.5" x14ac:dyDescent="0.35">
      <c r="C5" s="1" t="s">
        <v>0</v>
      </c>
    </row>
    <row r="8" spans="1:16" x14ac:dyDescent="0.25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ht="13" x14ac:dyDescent="0.3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5">
      <c r="A11" s="18" t="s">
        <v>16</v>
      </c>
      <c r="B11" s="4"/>
      <c r="E11" s="4"/>
      <c r="F11" s="4"/>
      <c r="G11" s="4"/>
      <c r="H11" s="5"/>
      <c r="I11" s="4" t="s">
        <v>11</v>
      </c>
      <c r="J11" s="4"/>
      <c r="K11" s="4"/>
      <c r="M11" s="4"/>
      <c r="N11" s="16" t="s">
        <v>12</v>
      </c>
      <c r="P11" s="5"/>
    </row>
    <row r="12" spans="1:16" x14ac:dyDescent="0.25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5">
      <c r="A13" s="19" t="s">
        <v>17</v>
      </c>
      <c r="B13" s="11"/>
      <c r="C13" s="11"/>
      <c r="D13" s="11"/>
      <c r="E13" s="11"/>
      <c r="F13" s="11"/>
      <c r="G13" s="11"/>
      <c r="H13" s="20"/>
      <c r="I13" s="4" t="s">
        <v>11</v>
      </c>
      <c r="J13" s="11"/>
      <c r="K13" s="11"/>
      <c r="M13" s="11"/>
      <c r="N13" s="16" t="s">
        <v>12</v>
      </c>
      <c r="P13" s="20"/>
    </row>
    <row r="14" spans="1:16" x14ac:dyDescent="0.25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5">
      <c r="A15" s="4" t="s">
        <v>18</v>
      </c>
      <c r="B15" s="6"/>
      <c r="C15" s="6"/>
      <c r="D15" s="6"/>
      <c r="E15" s="6"/>
      <c r="F15" s="6"/>
      <c r="G15" s="6"/>
      <c r="H15" s="7"/>
      <c r="I15" s="23" t="s">
        <v>11</v>
      </c>
      <c r="J15" s="24"/>
      <c r="K15" s="24"/>
      <c r="L15" s="24"/>
      <c r="M15" s="6"/>
      <c r="N15" s="16" t="s">
        <v>12</v>
      </c>
      <c r="P15" s="7"/>
    </row>
    <row r="16" spans="1:16" x14ac:dyDescent="0.25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5">
      <c r="A17" s="4" t="s">
        <v>19</v>
      </c>
      <c r="B17" s="6"/>
      <c r="C17" s="6"/>
      <c r="D17" s="6"/>
      <c r="E17" s="6"/>
      <c r="F17" s="6"/>
      <c r="G17" s="6"/>
      <c r="H17" s="6"/>
      <c r="I17" s="4" t="s">
        <v>11</v>
      </c>
      <c r="J17" s="6"/>
      <c r="K17" s="6"/>
      <c r="L17" s="6"/>
      <c r="M17" s="6"/>
      <c r="N17" s="16" t="s">
        <v>12</v>
      </c>
      <c r="P17" s="7"/>
    </row>
    <row r="18" spans="1:16" x14ac:dyDescent="0.25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ht="13" x14ac:dyDescent="0.3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5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5">
      <c r="A23" s="4" t="s">
        <v>28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5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5">
      <c r="A25" s="4" t="s">
        <v>20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5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5">
      <c r="A27" s="4" t="s">
        <v>21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5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5">
      <c r="A29" s="4" t="s">
        <v>22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5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5">
      <c r="A31" s="4" t="s">
        <v>23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5">
      <c r="H32" s="7"/>
      <c r="I32" s="2"/>
      <c r="P32" s="7"/>
    </row>
    <row r="33" spans="1:17" x14ac:dyDescent="0.25">
      <c r="A33" s="2" t="s">
        <v>61</v>
      </c>
      <c r="H33" s="7"/>
      <c r="I33" s="2"/>
    </row>
    <row r="34" spans="1:17" x14ac:dyDescent="0.25">
      <c r="M34" t="s">
        <v>6</v>
      </c>
      <c r="N34" s="10">
        <f>SUM(N23:N32)</f>
        <v>37</v>
      </c>
    </row>
    <row r="36" spans="1:17" ht="13" x14ac:dyDescent="0.3">
      <c r="I36" s="12" t="s">
        <v>7</v>
      </c>
      <c r="N36" s="12" t="s">
        <v>9</v>
      </c>
      <c r="P36" t="s">
        <v>34</v>
      </c>
      <c r="Q36" t="s">
        <v>37</v>
      </c>
    </row>
    <row r="38" spans="1:17" x14ac:dyDescent="0.25">
      <c r="I38" s="18" t="s">
        <v>25</v>
      </c>
      <c r="N38" s="22" t="s">
        <v>24</v>
      </c>
      <c r="P38" t="s">
        <v>29</v>
      </c>
      <c r="Q38" t="s">
        <v>38</v>
      </c>
    </row>
    <row r="39" spans="1:17" x14ac:dyDescent="0.25">
      <c r="P39" t="s">
        <v>30</v>
      </c>
      <c r="Q39" t="s">
        <v>39</v>
      </c>
    </row>
    <row r="40" spans="1:17" x14ac:dyDescent="0.25">
      <c r="I40" s="17">
        <v>2</v>
      </c>
      <c r="N40" s="22" t="s">
        <v>24</v>
      </c>
      <c r="P40" t="s">
        <v>31</v>
      </c>
      <c r="Q40" t="s">
        <v>39</v>
      </c>
    </row>
    <row r="41" spans="1:17" x14ac:dyDescent="0.25">
      <c r="I41" s="17"/>
      <c r="P41" t="s">
        <v>32</v>
      </c>
      <c r="Q41" t="s">
        <v>39</v>
      </c>
    </row>
    <row r="42" spans="1:17" x14ac:dyDescent="0.25">
      <c r="I42" s="17">
        <v>3</v>
      </c>
      <c r="N42" s="22" t="s">
        <v>24</v>
      </c>
      <c r="P42" t="s">
        <v>33</v>
      </c>
      <c r="Q42" t="s">
        <v>39</v>
      </c>
    </row>
    <row r="43" spans="1:17" x14ac:dyDescent="0.25">
      <c r="P43" t="s">
        <v>35</v>
      </c>
      <c r="Q43" t="s">
        <v>36</v>
      </c>
    </row>
    <row r="44" spans="1:17" x14ac:dyDescent="0.25">
      <c r="P44" t="s">
        <v>40</v>
      </c>
      <c r="Q44" t="s">
        <v>39</v>
      </c>
    </row>
    <row r="45" spans="1:17" x14ac:dyDescent="0.25">
      <c r="P45" t="s">
        <v>41</v>
      </c>
      <c r="Q45" t="s">
        <v>39</v>
      </c>
    </row>
    <row r="46" spans="1:17" x14ac:dyDescent="0.25">
      <c r="P46" t="s">
        <v>42</v>
      </c>
      <c r="Q46" t="s">
        <v>39</v>
      </c>
    </row>
    <row r="47" spans="1:17" x14ac:dyDescent="0.25">
      <c r="P47" t="s">
        <v>43</v>
      </c>
      <c r="Q47" t="s">
        <v>39</v>
      </c>
    </row>
    <row r="48" spans="1:17" x14ac:dyDescent="0.25">
      <c r="P48" t="s">
        <v>44</v>
      </c>
      <c r="Q48" t="s">
        <v>39</v>
      </c>
    </row>
  </sheetData>
  <mergeCells count="1">
    <mergeCell ref="I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0D2F-267D-40FF-A39F-DAC2932DA771}">
  <dimension ref="A3:P42"/>
  <sheetViews>
    <sheetView workbookViewId="0"/>
  </sheetViews>
  <sheetFormatPr defaultRowHeight="12.5" x14ac:dyDescent="0.25"/>
  <cols>
    <col min="8" max="8" width="15.1796875" customWidth="1"/>
    <col min="9" max="9" width="29.453125" customWidth="1"/>
    <col min="10" max="10" width="14.81640625" customWidth="1"/>
    <col min="11" max="11" width="13.1796875" customWidth="1"/>
    <col min="14" max="14" width="9.1796875" style="10"/>
  </cols>
  <sheetData>
    <row r="3" spans="1:16" s="1" customFormat="1" ht="15.5" x14ac:dyDescent="0.35">
      <c r="E3" s="1" t="s">
        <v>13</v>
      </c>
      <c r="N3" s="13"/>
    </row>
    <row r="4" spans="1:16" ht="13" x14ac:dyDescent="0.3">
      <c r="F4" s="3" t="s">
        <v>26</v>
      </c>
    </row>
    <row r="5" spans="1:16" ht="15.5" x14ac:dyDescent="0.35">
      <c r="C5" s="1" t="s">
        <v>0</v>
      </c>
    </row>
    <row r="8" spans="1:16" x14ac:dyDescent="0.25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ht="13" x14ac:dyDescent="0.3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5">
      <c r="A11" s="18" t="s">
        <v>45</v>
      </c>
      <c r="B11" s="4"/>
      <c r="E11" s="4"/>
      <c r="F11" s="4"/>
      <c r="G11" s="4"/>
      <c r="H11" s="5"/>
      <c r="I11" s="4" t="s">
        <v>11</v>
      </c>
      <c r="J11" s="4"/>
      <c r="K11" s="4"/>
      <c r="M11" s="4"/>
      <c r="N11" s="16" t="s">
        <v>12</v>
      </c>
      <c r="P11" s="5"/>
    </row>
    <row r="12" spans="1:16" x14ac:dyDescent="0.25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5">
      <c r="A13" s="19" t="s">
        <v>49</v>
      </c>
      <c r="B13" s="11"/>
      <c r="C13" s="11"/>
      <c r="D13" s="11"/>
      <c r="E13" s="11"/>
      <c r="F13" s="11"/>
      <c r="G13" s="11"/>
      <c r="H13" s="20"/>
      <c r="I13" s="4" t="s">
        <v>11</v>
      </c>
      <c r="J13" s="11"/>
      <c r="K13" s="11"/>
      <c r="M13" s="11"/>
      <c r="N13" s="16" t="s">
        <v>12</v>
      </c>
      <c r="P13" s="20"/>
    </row>
    <row r="14" spans="1:16" x14ac:dyDescent="0.25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5">
      <c r="A15" s="4" t="s">
        <v>46</v>
      </c>
      <c r="B15" s="6"/>
      <c r="C15" s="6"/>
      <c r="D15" s="6"/>
      <c r="E15" s="6"/>
      <c r="F15" s="6"/>
      <c r="G15" s="6"/>
      <c r="H15" s="7"/>
      <c r="I15" s="23" t="s">
        <v>11</v>
      </c>
      <c r="J15" s="24"/>
      <c r="K15" s="24"/>
      <c r="L15" s="24"/>
      <c r="M15" s="6"/>
      <c r="N15" s="16" t="s">
        <v>12</v>
      </c>
      <c r="P15" s="7"/>
    </row>
    <row r="16" spans="1:16" x14ac:dyDescent="0.25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5">
      <c r="A17" s="4" t="s">
        <v>47</v>
      </c>
      <c r="B17" s="6"/>
      <c r="C17" s="6"/>
      <c r="D17" s="6"/>
      <c r="E17" s="6"/>
      <c r="F17" s="6"/>
      <c r="G17" s="6"/>
      <c r="H17" s="6"/>
      <c r="I17" s="4" t="s">
        <v>11</v>
      </c>
      <c r="J17" s="6"/>
      <c r="K17" s="6"/>
      <c r="L17" s="6"/>
      <c r="M17" s="6"/>
      <c r="N17" s="16" t="s">
        <v>12</v>
      </c>
      <c r="P17" s="7"/>
    </row>
    <row r="18" spans="1:16" x14ac:dyDescent="0.25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ht="13" x14ac:dyDescent="0.3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5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5">
      <c r="A23" s="4" t="s">
        <v>55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5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5">
      <c r="A25" s="4" t="s">
        <v>56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5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5">
      <c r="A27" s="4" t="s">
        <v>57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5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5">
      <c r="A29" s="4" t="s">
        <v>58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5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5">
      <c r="A31" s="4" t="s">
        <v>59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5">
      <c r="H32" s="7"/>
      <c r="I32" s="2"/>
      <c r="P32" s="7"/>
    </row>
    <row r="33" spans="1:14" x14ac:dyDescent="0.25">
      <c r="A33" s="2" t="s">
        <v>62</v>
      </c>
      <c r="H33" s="10">
        <v>5</v>
      </c>
      <c r="I33" s="2" t="s">
        <v>10</v>
      </c>
      <c r="L33" s="10">
        <v>1</v>
      </c>
      <c r="N33" s="14">
        <f>(H33*L33)</f>
        <v>5</v>
      </c>
    </row>
    <row r="34" spans="1:14" x14ac:dyDescent="0.25">
      <c r="M34" t="s">
        <v>6</v>
      </c>
      <c r="N34" s="10">
        <f>SUM(N23:N33)</f>
        <v>42</v>
      </c>
    </row>
    <row r="36" spans="1:14" ht="13" x14ac:dyDescent="0.3">
      <c r="I36" s="12" t="s">
        <v>7</v>
      </c>
      <c r="N36" s="12" t="s">
        <v>27</v>
      </c>
    </row>
    <row r="38" spans="1:14" x14ac:dyDescent="0.25">
      <c r="I38" s="18" t="s">
        <v>25</v>
      </c>
      <c r="N38" s="22" t="s">
        <v>24</v>
      </c>
    </row>
    <row r="40" spans="1:14" x14ac:dyDescent="0.25">
      <c r="I40" s="17">
        <v>2</v>
      </c>
      <c r="N40" s="22" t="s">
        <v>24</v>
      </c>
    </row>
    <row r="41" spans="1:14" x14ac:dyDescent="0.25">
      <c r="I41" s="17"/>
    </row>
    <row r="42" spans="1:14" x14ac:dyDescent="0.25">
      <c r="I42" s="17">
        <v>3</v>
      </c>
      <c r="N42" s="22" t="s">
        <v>24</v>
      </c>
    </row>
  </sheetData>
  <mergeCells count="1">
    <mergeCell ref="I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E529-8FF0-4278-9E7C-A0E56C28DA1E}">
  <dimension ref="A3:P42"/>
  <sheetViews>
    <sheetView zoomScale="115" zoomScaleNormal="115" workbookViewId="0">
      <selection activeCell="G33" sqref="G33"/>
    </sheetView>
  </sheetViews>
  <sheetFormatPr defaultRowHeight="12.5" x14ac:dyDescent="0.25"/>
  <cols>
    <col min="8" max="8" width="15.1796875" customWidth="1"/>
    <col min="9" max="9" width="29.453125" customWidth="1"/>
    <col min="10" max="10" width="14.81640625" customWidth="1"/>
    <col min="11" max="11" width="13.1796875" customWidth="1"/>
    <col min="14" max="14" width="9.1796875" style="10"/>
  </cols>
  <sheetData>
    <row r="3" spans="1:16" s="1" customFormat="1" ht="15.5" x14ac:dyDescent="0.35">
      <c r="E3" s="1" t="s">
        <v>13</v>
      </c>
      <c r="N3" s="13"/>
    </row>
    <row r="4" spans="1:16" ht="13" x14ac:dyDescent="0.3">
      <c r="F4" s="3" t="s">
        <v>15</v>
      </c>
    </row>
    <row r="5" spans="1:16" ht="15.5" x14ac:dyDescent="0.35">
      <c r="C5" s="1" t="s">
        <v>0</v>
      </c>
    </row>
    <row r="8" spans="1:16" x14ac:dyDescent="0.25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14"/>
      <c r="O8" s="6"/>
      <c r="P8" s="7"/>
    </row>
    <row r="9" spans="1:16" ht="13" x14ac:dyDescent="0.3">
      <c r="A9" s="8" t="s">
        <v>8</v>
      </c>
      <c r="B9" s="6"/>
      <c r="C9" s="6"/>
      <c r="D9" s="6"/>
      <c r="E9" s="6"/>
      <c r="F9" s="6"/>
      <c r="G9" s="6"/>
      <c r="H9" s="7"/>
      <c r="I9" s="8" t="s">
        <v>2</v>
      </c>
      <c r="J9" s="6"/>
      <c r="K9" s="6"/>
      <c r="M9" s="6"/>
      <c r="N9" s="15" t="s">
        <v>3</v>
      </c>
      <c r="P9" s="7"/>
    </row>
    <row r="10" spans="1:16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M10" s="6"/>
      <c r="N10" s="14"/>
      <c r="P10" s="7"/>
    </row>
    <row r="11" spans="1:16" s="2" customFormat="1" x14ac:dyDescent="0.25">
      <c r="A11" s="18" t="s">
        <v>45</v>
      </c>
      <c r="B11" s="4"/>
      <c r="E11" s="4"/>
      <c r="F11" s="4"/>
      <c r="G11" s="4"/>
      <c r="H11" s="5"/>
      <c r="I11" s="4" t="s">
        <v>11</v>
      </c>
      <c r="J11" s="4"/>
      <c r="K11" s="4"/>
      <c r="M11" s="4"/>
      <c r="N11" s="16" t="s">
        <v>12</v>
      </c>
      <c r="P11" s="5"/>
    </row>
    <row r="12" spans="1:16" x14ac:dyDescent="0.25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M12" s="6"/>
      <c r="N12" s="14"/>
      <c r="P12" s="7"/>
    </row>
    <row r="13" spans="1:16" s="21" customFormat="1" x14ac:dyDescent="0.25">
      <c r="A13" s="19" t="s">
        <v>50</v>
      </c>
      <c r="B13" s="11"/>
      <c r="C13" s="11"/>
      <c r="D13" s="11"/>
      <c r="E13" s="11"/>
      <c r="F13" s="11"/>
      <c r="G13" s="11"/>
      <c r="H13" s="20"/>
      <c r="I13" s="4" t="s">
        <v>11</v>
      </c>
      <c r="J13" s="11"/>
      <c r="K13" s="11"/>
      <c r="M13" s="11"/>
      <c r="N13" s="16" t="s">
        <v>12</v>
      </c>
      <c r="P13" s="20"/>
    </row>
    <row r="14" spans="1:16" x14ac:dyDescent="0.25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14"/>
      <c r="P14" s="7"/>
    </row>
    <row r="15" spans="1:16" ht="27" customHeight="1" x14ac:dyDescent="0.25">
      <c r="A15" s="4" t="s">
        <v>60</v>
      </c>
      <c r="B15" s="6"/>
      <c r="C15" s="6"/>
      <c r="D15" s="6"/>
      <c r="E15" s="6"/>
      <c r="F15" s="6"/>
      <c r="G15" s="6"/>
      <c r="H15" s="7"/>
      <c r="I15" s="23" t="s">
        <v>11</v>
      </c>
      <c r="J15" s="24"/>
      <c r="K15" s="24"/>
      <c r="L15" s="24"/>
      <c r="M15" s="6"/>
      <c r="N15" s="16" t="s">
        <v>12</v>
      </c>
      <c r="P15" s="7"/>
    </row>
    <row r="16" spans="1:16" x14ac:dyDescent="0.25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14"/>
      <c r="P16" s="7"/>
    </row>
    <row r="17" spans="1:16" x14ac:dyDescent="0.25">
      <c r="A17" s="4" t="s">
        <v>48</v>
      </c>
      <c r="B17" s="6"/>
      <c r="C17" s="6"/>
      <c r="D17" s="6"/>
      <c r="E17" s="6"/>
      <c r="F17" s="6"/>
      <c r="G17" s="6"/>
      <c r="H17" s="6"/>
      <c r="I17" s="4" t="s">
        <v>11</v>
      </c>
      <c r="J17" s="6"/>
      <c r="K17" s="6"/>
      <c r="L17" s="6"/>
      <c r="M17" s="6"/>
      <c r="N17" s="16" t="s">
        <v>12</v>
      </c>
      <c r="P17" s="7"/>
    </row>
    <row r="18" spans="1:16" x14ac:dyDescent="0.25"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16"/>
      <c r="O18" s="6"/>
      <c r="P18" s="7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7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6"/>
      <c r="P20" s="7"/>
    </row>
    <row r="21" spans="1:16" ht="13" x14ac:dyDescent="0.3">
      <c r="A21" s="8" t="s">
        <v>63</v>
      </c>
      <c r="B21" s="6"/>
      <c r="C21" s="6"/>
      <c r="D21" s="6"/>
      <c r="E21" s="6"/>
      <c r="F21" s="6"/>
      <c r="G21" s="6"/>
      <c r="H21" s="8" t="s">
        <v>1</v>
      </c>
      <c r="I21" s="8" t="s">
        <v>2</v>
      </c>
      <c r="J21" s="6"/>
      <c r="K21" s="6"/>
      <c r="L21" s="8" t="s">
        <v>4</v>
      </c>
      <c r="M21" s="6"/>
      <c r="N21" s="15" t="s">
        <v>5</v>
      </c>
      <c r="O21" s="6"/>
      <c r="P21" s="7"/>
    </row>
    <row r="22" spans="1:16" x14ac:dyDescent="0.25">
      <c r="A22" s="11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14"/>
      <c r="O22" s="6"/>
      <c r="P22" s="7"/>
    </row>
    <row r="23" spans="1:16" x14ac:dyDescent="0.25">
      <c r="A23" s="4" t="s">
        <v>51</v>
      </c>
      <c r="B23" s="6"/>
      <c r="C23" s="6"/>
      <c r="D23" s="6"/>
      <c r="E23" s="6"/>
      <c r="F23" s="6"/>
      <c r="G23" s="6"/>
      <c r="H23" s="9">
        <v>7</v>
      </c>
      <c r="I23" s="4" t="s">
        <v>10</v>
      </c>
      <c r="J23" s="6"/>
      <c r="K23" s="6"/>
      <c r="L23" s="14">
        <v>1</v>
      </c>
      <c r="M23" s="6"/>
      <c r="N23" s="14">
        <f>(H23*L23)</f>
        <v>7</v>
      </c>
      <c r="O23" s="6"/>
      <c r="P23" s="7"/>
    </row>
    <row r="24" spans="1:16" x14ac:dyDescent="0.25">
      <c r="A24" s="11"/>
      <c r="B24" s="6"/>
      <c r="C24" s="6"/>
      <c r="D24" s="6"/>
      <c r="E24" s="6"/>
      <c r="F24" s="6"/>
      <c r="G24" s="6"/>
      <c r="H24" s="9"/>
      <c r="I24" s="6"/>
      <c r="J24" s="6"/>
      <c r="K24" s="6"/>
      <c r="L24" s="14"/>
      <c r="M24" s="6"/>
      <c r="N24" s="14"/>
      <c r="O24" s="6"/>
      <c r="P24" s="7"/>
    </row>
    <row r="25" spans="1:16" x14ac:dyDescent="0.25">
      <c r="A25" s="4" t="s">
        <v>52</v>
      </c>
      <c r="B25" s="6"/>
      <c r="C25" s="6"/>
      <c r="D25" s="6"/>
      <c r="E25" s="6"/>
      <c r="F25" s="6"/>
      <c r="G25" s="6"/>
      <c r="H25" s="9">
        <v>7</v>
      </c>
      <c r="I25" s="4" t="s">
        <v>10</v>
      </c>
      <c r="J25" s="6"/>
      <c r="K25" s="6"/>
      <c r="L25" s="14">
        <v>1</v>
      </c>
      <c r="M25" s="6"/>
      <c r="N25" s="14">
        <f>(H25*L25)</f>
        <v>7</v>
      </c>
      <c r="O25" s="6"/>
      <c r="P25" s="7"/>
    </row>
    <row r="26" spans="1:16" x14ac:dyDescent="0.25">
      <c r="A26" s="6"/>
      <c r="B26" s="6"/>
      <c r="C26" s="6"/>
      <c r="D26" s="6"/>
      <c r="E26" s="6"/>
      <c r="F26" s="6"/>
      <c r="G26" s="6"/>
      <c r="H26" s="9"/>
      <c r="I26" s="6"/>
      <c r="J26" s="6"/>
      <c r="K26" s="6"/>
      <c r="L26" s="14"/>
      <c r="M26" s="6"/>
      <c r="N26" s="14"/>
      <c r="O26" s="6"/>
      <c r="P26" s="7"/>
    </row>
    <row r="27" spans="1:16" x14ac:dyDescent="0.25">
      <c r="A27" s="4" t="s">
        <v>53</v>
      </c>
      <c r="B27" s="6"/>
      <c r="C27" s="6"/>
      <c r="D27" s="6"/>
      <c r="E27" s="6"/>
      <c r="F27" s="6"/>
      <c r="G27" s="6"/>
      <c r="H27" s="9">
        <v>8</v>
      </c>
      <c r="I27" s="4" t="s">
        <v>10</v>
      </c>
      <c r="J27" s="6"/>
      <c r="K27" s="6"/>
      <c r="L27" s="14">
        <v>1</v>
      </c>
      <c r="M27" s="6"/>
      <c r="N27" s="14">
        <f>(H27*L27)</f>
        <v>8</v>
      </c>
      <c r="O27" s="6"/>
      <c r="P27" s="7"/>
    </row>
    <row r="28" spans="1:16" x14ac:dyDescent="0.25">
      <c r="A28" s="4"/>
      <c r="B28" s="6"/>
      <c r="C28" s="6"/>
      <c r="D28" s="6"/>
      <c r="E28" s="6"/>
      <c r="F28" s="6"/>
      <c r="G28" s="6"/>
      <c r="H28" s="9"/>
      <c r="I28" s="4"/>
      <c r="J28" s="6"/>
      <c r="K28" s="6"/>
      <c r="L28" s="14"/>
      <c r="M28" s="6"/>
      <c r="N28" s="14"/>
      <c r="O28" s="6"/>
      <c r="P28" s="7"/>
    </row>
    <row r="29" spans="1:16" x14ac:dyDescent="0.25">
      <c r="A29" s="4" t="s">
        <v>54</v>
      </c>
      <c r="B29" s="6"/>
      <c r="C29" s="6"/>
      <c r="D29" s="6"/>
      <c r="E29" s="6"/>
      <c r="F29" s="6"/>
      <c r="G29" s="6"/>
      <c r="H29" s="9">
        <v>10</v>
      </c>
      <c r="I29" s="4" t="s">
        <v>10</v>
      </c>
      <c r="J29" s="6"/>
      <c r="K29" s="6"/>
      <c r="L29" s="14">
        <v>1</v>
      </c>
      <c r="M29" s="6"/>
      <c r="N29" s="14">
        <f>(H29*L29)</f>
        <v>10</v>
      </c>
      <c r="O29" s="6"/>
      <c r="P29" s="7"/>
    </row>
    <row r="30" spans="1:16" x14ac:dyDescent="0.25">
      <c r="A30" s="6"/>
      <c r="B30" s="6"/>
      <c r="C30" s="6"/>
      <c r="D30" s="6"/>
      <c r="E30" s="6"/>
      <c r="F30" s="6"/>
      <c r="G30" s="6"/>
      <c r="H30" s="9"/>
      <c r="I30" s="6"/>
      <c r="J30" s="6"/>
      <c r="K30" s="6"/>
      <c r="L30" s="14"/>
      <c r="M30" s="6"/>
      <c r="N30" s="14"/>
      <c r="O30" s="6"/>
      <c r="P30" s="7"/>
    </row>
    <row r="31" spans="1:16" x14ac:dyDescent="0.25">
      <c r="A31" s="2" t="s">
        <v>62</v>
      </c>
      <c r="H31" s="10">
        <v>5</v>
      </c>
      <c r="I31" s="2" t="s">
        <v>10</v>
      </c>
      <c r="L31" s="10">
        <v>1</v>
      </c>
      <c r="N31" s="14">
        <f>(H31*L31)</f>
        <v>5</v>
      </c>
      <c r="P31" s="7"/>
    </row>
    <row r="32" spans="1:16" x14ac:dyDescent="0.25">
      <c r="M32" t="s">
        <v>6</v>
      </c>
      <c r="N32" s="10">
        <f>SUM(N21:N31)</f>
        <v>37</v>
      </c>
      <c r="P32" s="7"/>
    </row>
    <row r="33" spans="8:14" x14ac:dyDescent="0.25">
      <c r="H33" s="7"/>
      <c r="I33" s="2"/>
    </row>
    <row r="36" spans="8:14" ht="13" x14ac:dyDescent="0.3">
      <c r="I36" s="12" t="s">
        <v>7</v>
      </c>
      <c r="N36" s="12" t="s">
        <v>9</v>
      </c>
    </row>
    <row r="38" spans="8:14" x14ac:dyDescent="0.25">
      <c r="I38" s="18" t="s">
        <v>25</v>
      </c>
      <c r="N38" s="22" t="s">
        <v>24</v>
      </c>
    </row>
    <row r="40" spans="8:14" x14ac:dyDescent="0.25">
      <c r="I40" s="17">
        <v>2</v>
      </c>
      <c r="N40" s="22" t="s">
        <v>24</v>
      </c>
    </row>
    <row r="41" spans="8:14" x14ac:dyDescent="0.25">
      <c r="I41" s="17"/>
    </row>
    <row r="42" spans="8:14" x14ac:dyDescent="0.25">
      <c r="I42" s="17">
        <v>3</v>
      </c>
      <c r="N42" s="22" t="s">
        <v>24</v>
      </c>
    </row>
  </sheetData>
  <mergeCells count="1">
    <mergeCell ref="I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Open</vt:lpstr>
      <vt:lpstr>Partial Open With Restrictions</vt:lpstr>
      <vt:lpstr>Complete Lockdown</vt:lpstr>
    </vt:vector>
  </TitlesOfParts>
  <Company>MPR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Aaron</dc:creator>
  <cp:lastModifiedBy>Cusey, Megan</cp:lastModifiedBy>
  <cp:lastPrinted>2006-03-16T15:28:08Z</cp:lastPrinted>
  <dcterms:created xsi:type="dcterms:W3CDTF">2006-03-16T12:43:53Z</dcterms:created>
  <dcterms:modified xsi:type="dcterms:W3CDTF">2020-07-27T22:46:00Z</dcterms:modified>
</cp:coreProperties>
</file>