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6_{6FDFDDF0-389A-4363-977F-4A5DF1B6DD53}" xr6:coauthVersionLast="47" xr6:coauthVersionMax="47" xr10:uidLastSave="{00000000-0000-0000-0000-000000000000}"/>
  <bookViews>
    <workbookView minimized="1" xWindow="8976" yWindow="1884" windowWidth="14196" windowHeight="9960" activeTab="4" xr2:uid="{00000000-000D-0000-FFFF-FFFF00000000}"/>
  </bookViews>
  <sheets>
    <sheet name="Contents" sheetId="5" r:id="rId1"/>
    <sheet name="Table 1" sheetId="1" r:id="rId2"/>
    <sheet name="Table 2" sheetId="2" r:id="rId3"/>
    <sheet name="Table 3" sheetId="3" r:id="rId4"/>
    <sheet name="Table 4" sheetId="4" r:id="rId5"/>
  </sheets>
  <definedNames>
    <definedName name="_2014_BA_File">#REF!</definedName>
    <definedName name="_2014_eGRID_Subregion_File">#REF!</definedName>
    <definedName name="_2014_gen_file">#REF!</definedName>
    <definedName name="_2014_NERC_File">#REF!</definedName>
    <definedName name="_2014_Plant_FINAL">#REF!</definedName>
    <definedName name="_2014_State_File">#REF!</definedName>
    <definedName name="_2014_Unit_File">#REF!</definedName>
    <definedName name="_2014_US_File">#REF!</definedName>
    <definedName name="_xlnm.Print_Area" localSheetId="0">Contents!$B$2:$K$44</definedName>
    <definedName name="Summary_Table_1">'Table 1'!$B$4:$R$32</definedName>
    <definedName name="Summary_Table_2">'Table 2'!$B$3:$P$31</definedName>
    <definedName name="Summary_Table_3">'Table 3'!$B$4:$I$57</definedName>
    <definedName name="Summary_Table_4">'Table 4'!$B$3:$O$56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5" l="1"/>
</calcChain>
</file>

<file path=xl/sharedStrings.xml><?xml version="1.0" encoding="utf-8"?>
<sst xmlns="http://schemas.openxmlformats.org/spreadsheetml/2006/main" count="303" uniqueCount="156">
  <si>
    <t>AKGD</t>
  </si>
  <si>
    <t>ASCC Alaska Grid</t>
  </si>
  <si>
    <t>AKMS</t>
  </si>
  <si>
    <t>ASCC Miscellaneous</t>
  </si>
  <si>
    <t>AZNM</t>
  </si>
  <si>
    <t>WECC Southwest</t>
  </si>
  <si>
    <t>CAMX</t>
  </si>
  <si>
    <t>WECC California</t>
  </si>
  <si>
    <t>ERCT</t>
  </si>
  <si>
    <t>ERCOT All</t>
  </si>
  <si>
    <t>FRCC</t>
  </si>
  <si>
    <t>FRCC All</t>
  </si>
  <si>
    <t>HIMS</t>
  </si>
  <si>
    <t>HICC Miscellaneous</t>
  </si>
  <si>
    <t>HIOA</t>
  </si>
  <si>
    <t>HICC Oahu</t>
  </si>
  <si>
    <t>MROE</t>
  </si>
  <si>
    <t>MRO East</t>
  </si>
  <si>
    <t>MROW</t>
  </si>
  <si>
    <t>MRO West</t>
  </si>
  <si>
    <t>NEWE</t>
  </si>
  <si>
    <t>NPCC New England</t>
  </si>
  <si>
    <t>NWPP</t>
  </si>
  <si>
    <t>WECC Northwest</t>
  </si>
  <si>
    <t>NYCW</t>
  </si>
  <si>
    <t>NPCC NYC/Westchester</t>
  </si>
  <si>
    <t>NYLI</t>
  </si>
  <si>
    <t>NPCC Long Island</t>
  </si>
  <si>
    <t>NYUP</t>
  </si>
  <si>
    <t>NPCC Upstate NY</t>
  </si>
  <si>
    <t>PRMS</t>
  </si>
  <si>
    <t>Puerto Rico Miscellaneous</t>
  </si>
  <si>
    <t>RFCE</t>
  </si>
  <si>
    <t>RFC East</t>
  </si>
  <si>
    <t>RFCM</t>
  </si>
  <si>
    <t>RFC Michigan</t>
  </si>
  <si>
    <t>RFCW</t>
  </si>
  <si>
    <t>RFC West</t>
  </si>
  <si>
    <t>RMPA</t>
  </si>
  <si>
    <t>WECC Rockies</t>
  </si>
  <si>
    <t>SPNO</t>
  </si>
  <si>
    <t>SPP North</t>
  </si>
  <si>
    <t>SPSO</t>
  </si>
  <si>
    <t>SPP South</t>
  </si>
  <si>
    <t>SRMV</t>
  </si>
  <si>
    <t>SERC Mississippi Valley</t>
  </si>
  <si>
    <t>SRMW</t>
  </si>
  <si>
    <t>SERC Midwest</t>
  </si>
  <si>
    <t>SRSO</t>
  </si>
  <si>
    <t>SERC South</t>
  </si>
  <si>
    <t>SRTV</t>
  </si>
  <si>
    <t>SERC Tennessee Valley</t>
  </si>
  <si>
    <t>SRVC</t>
  </si>
  <si>
    <t>SERC Virginia/Carolina</t>
  </si>
  <si>
    <t>U.S.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</si>
  <si>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</si>
  <si>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</si>
  <si>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</si>
  <si>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</si>
  <si>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</si>
  <si>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</si>
  <si>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</si>
  <si>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</si>
  <si>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</si>
  <si>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</si>
  <si>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</si>
  <si>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</si>
  <si>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</si>
  <si>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</si>
  <si>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</si>
  <si>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</si>
  <si>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</si>
  <si>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</si>
  <si>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</si>
  <si>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</si>
  <si>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</si>
  <si>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</si>
  <si>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</si>
  <si>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</si>
  <si>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</si>
  <si>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</si>
  <si>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</si>
  <si>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</si>
  <si>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</si>
  <si>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</si>
  <si>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</si>
  <si>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</si>
  <si>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</si>
  <si>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</si>
  <si>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</si>
  <si>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</si>
  <si>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</si>
  <si>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</si>
  <si>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</si>
  <si>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</si>
  <si>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</si>
  <si>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</si>
  <si>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</si>
  <si>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</si>
  <si>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</si>
  <si>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</si>
  <si>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</si>
  <si>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</si>
  <si>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</si>
  <si>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</si>
  <si>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</si>
  <si>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</si>
  <si>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</si>
  <si>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1. Subregion Output Emission Rates (eGRID2021)</t>
  </si>
  <si>
    <t>Total output emission rates</t>
  </si>
  <si>
    <t>Non-baseload output emission rates</t>
  </si>
  <si>
    <t>lb/MWh</t>
  </si>
  <si>
    <t>eGRID subregion acronym</t>
  </si>
  <si>
    <t>eGRID subregion name</t>
  </si>
  <si>
    <t>Grid Gross Loss (%)</t>
  </si>
  <si>
    <r>
      <t>CO</t>
    </r>
    <r>
      <rPr>
        <b/>
        <vertAlign val="subscript"/>
        <sz val="8.5"/>
        <color theme="1"/>
        <rFont val="Arial"/>
        <family val="2"/>
      </rPr>
      <t>2</t>
    </r>
  </si>
  <si>
    <r>
      <t>CH</t>
    </r>
    <r>
      <rPr>
        <b/>
        <vertAlign val="subscript"/>
        <sz val="8.5"/>
        <color theme="1"/>
        <rFont val="Arial"/>
        <family val="2"/>
      </rPr>
      <t>4</t>
    </r>
  </si>
  <si>
    <r>
      <t>CO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e</t>
    </r>
  </si>
  <si>
    <r>
      <t>SO</t>
    </r>
    <r>
      <rPr>
        <b/>
        <vertAlign val="subscript"/>
        <sz val="8.5"/>
        <color theme="1"/>
        <rFont val="Arial"/>
        <family val="2"/>
      </rPr>
      <t>2</t>
    </r>
  </si>
  <si>
    <r>
      <t>N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O</t>
    </r>
  </si>
  <si>
    <r>
      <t>Annual NO</t>
    </r>
    <r>
      <rPr>
        <b/>
        <vertAlign val="subscript"/>
        <sz val="8.5"/>
        <color theme="1"/>
        <rFont val="Arial"/>
        <family val="2"/>
      </rPr>
      <t>X</t>
    </r>
  </si>
  <si>
    <r>
      <t>Ozone Season NO</t>
    </r>
    <r>
      <rPr>
        <b/>
        <vertAlign val="subscript"/>
        <sz val="8.5"/>
        <color theme="1"/>
        <rFont val="Arial"/>
        <family val="2"/>
      </rPr>
      <t>X</t>
    </r>
  </si>
  <si>
    <t>Created:</t>
  </si>
  <si>
    <t>2. Subregion Resource Mix (eGRID2021)</t>
  </si>
  <si>
    <t>Nameplate Capacity (MW)</t>
  </si>
  <si>
    <t>Net Generation (MWh)</t>
  </si>
  <si>
    <t>Generation Resource Mix (percent)*</t>
  </si>
  <si>
    <t>Coal</t>
  </si>
  <si>
    <t>Oil</t>
  </si>
  <si>
    <t>Gas</t>
  </si>
  <si>
    <t>Other Fossil</t>
  </si>
  <si>
    <t>Nuclear</t>
  </si>
  <si>
    <t>Hydro</t>
  </si>
  <si>
    <t>Biomass</t>
  </si>
  <si>
    <t>Wind</t>
  </si>
  <si>
    <t>Solar</t>
  </si>
  <si>
    <t>Geo- thermal</t>
  </si>
  <si>
    <t>Other unknown/ purchased fuel</t>
  </si>
  <si>
    <t>*percentages may not sum to 100 due to rounding</t>
  </si>
  <si>
    <t>3. State Output Emission Rates (eGRID2021)</t>
  </si>
  <si>
    <t>(lb/MWh)</t>
  </si>
  <si>
    <t>4. State Resource Mix (eGRID2021)</t>
  </si>
  <si>
    <t>eGRID Summary Tables 2021</t>
  </si>
  <si>
    <t>Introduction</t>
  </si>
  <si>
    <t>This document provides eGRID2021 data summary tables. The tables include subregion and state-level emission rates and resource mix as well as grid gross loss values. Please note that the tables presented here only show a subset of the eGRID2021 data. The entire dataset is in the eGRID2021 Excel file available on the eGRID website.</t>
  </si>
  <si>
    <t xml:space="preserve">Table of Contents </t>
  </si>
  <si>
    <t>Table</t>
  </si>
  <si>
    <t>Description</t>
  </si>
  <si>
    <t>Subregion Output Emission Rates</t>
  </si>
  <si>
    <t>Subregion Resource Mix</t>
  </si>
  <si>
    <t>State Output Emission Rates</t>
  </si>
  <si>
    <t>State Resource Mix</t>
  </si>
  <si>
    <t>Feedback</t>
  </si>
  <si>
    <t>Customer Satisfaction Survey</t>
  </si>
  <si>
    <t>Contact EPA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</si>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</sst>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.5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.5"/>
      <color theme="1"/>
      <name val="Arial"/>
      <family val="2"/>
    </font>
    <font>
      <b/>
      <vertAlign val="subscript"/>
      <sz val="8.5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u/>
      <sz val="11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13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15" xfId="0" applyFont="1" applyBorder="1"/>
    <xf numFmtId="164" fontId="2" fillId="0" borderId="1" xfId="0" applyNumberFormat="1" applyFont="1" applyBorder="1"/>
    <xf numFmtId="164" fontId="2" fillId="0" borderId="15" xfId="0" applyNumberFormat="1" applyFont="1" applyBorder="1"/>
    <xf numFmtId="164" fontId="5" fillId="0" borderId="18" xfId="0" applyNumberFormat="1" applyFont="1" applyBorder="1"/>
    <xf numFmtId="164" fontId="1" fillId="0" borderId="0" xfId="0" applyNumberFormat="1" applyFont="1"/>
    <xf numFmtId="165" fontId="2" fillId="0" borderId="1" xfId="0" applyNumberFormat="1" applyFont="1" applyBorder="1"/>
    <xf numFmtId="165" fontId="2" fillId="0" borderId="15" xfId="0" applyNumberFormat="1" applyFont="1" applyBorder="1"/>
    <xf numFmtId="165" fontId="5" fillId="0" borderId="18" xfId="0" applyNumberFormat="1" applyFont="1" applyBorder="1"/>
    <xf numFmtId="165" fontId="1" fillId="0" borderId="0" xfId="0" applyNumberFormat="1" applyFont="1"/>
    <xf numFmtId="166" fontId="2" fillId="0" borderId="13" xfId="0" applyNumberFormat="1" applyFont="1" applyBorder="1"/>
    <xf numFmtId="166" fontId="2" fillId="0" borderId="16" xfId="0" applyNumberFormat="1" applyFont="1" applyBorder="1"/>
    <xf numFmtId="166" fontId="5" fillId="0" borderId="19" xfId="0" applyNumberFormat="1" applyFont="1" applyBorder="1"/>
    <xf numFmtId="166" fontId="1" fillId="0" borderId="0" xfId="0" applyNumberFormat="1" applyFont="1"/>
    <xf numFmtId="164" fontId="5" fillId="3" borderId="1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2" fillId="0" borderId="20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3" fontId="2" fillId="0" borderId="1" xfId="0" applyNumberFormat="1" applyFont="1" applyBorder="1"/>
    <xf numFmtId="3" fontId="2" fillId="0" borderId="15" xfId="0" applyNumberFormat="1" applyFont="1" applyBorder="1"/>
    <xf numFmtId="3" fontId="5" fillId="0" borderId="8" xfId="0" applyNumberFormat="1" applyFont="1" applyBorder="1"/>
    <xf numFmtId="3" fontId="2" fillId="0" borderId="20" xfId="0" applyNumberFormat="1" applyFont="1" applyBorder="1"/>
    <xf numFmtId="3" fontId="1" fillId="0" borderId="0" xfId="0" applyNumberFormat="1" applyFont="1"/>
    <xf numFmtId="166" fontId="2" fillId="0" borderId="1" xfId="0" applyNumberFormat="1" applyFont="1" applyBorder="1"/>
    <xf numFmtId="166" fontId="2" fillId="0" borderId="15" xfId="0" applyNumberFormat="1" applyFont="1" applyBorder="1"/>
    <xf numFmtId="166" fontId="5" fillId="0" borderId="8" xfId="0" applyNumberFormat="1" applyFont="1" applyBorder="1"/>
    <xf numFmtId="166" fontId="5" fillId="0" borderId="11" xfId="0" applyNumberFormat="1" applyFont="1" applyBorder="1"/>
    <xf numFmtId="166" fontId="2" fillId="0" borderId="20" xfId="0" applyNumberFormat="1" applyFont="1" applyBorder="1"/>
    <xf numFmtId="166" fontId="2" fillId="0" borderId="24" xfId="0" applyNumberFormat="1" applyFont="1" applyBorder="1"/>
    <xf numFmtId="166" fontId="5" fillId="6" borderId="1" xfId="0" applyNumberFormat="1" applyFont="1" applyFill="1" applyBorder="1" applyAlignment="1">
      <alignment horizontal="center" vertical="center" wrapText="1"/>
    </xf>
    <xf numFmtId="166" fontId="5" fillId="6" borderId="13" xfId="0" applyNumberFormat="1" applyFont="1" applyFill="1" applyBorder="1" applyAlignment="1">
      <alignment horizontal="center" vertical="center" wrapText="1"/>
    </xf>
    <xf numFmtId="166" fontId="7" fillId="0" borderId="20" xfId="0" applyNumberFormat="1" applyFont="1" applyBorder="1"/>
    <xf numFmtId="166" fontId="7" fillId="0" borderId="24" xfId="0" applyNumberFormat="1" applyFont="1" applyBorder="1"/>
    <xf numFmtId="166" fontId="7" fillId="0" borderId="0" xfId="0" applyNumberFormat="1" applyFont="1" applyAlignment="1">
      <alignment horizontal="right"/>
    </xf>
    <xf numFmtId="0" fontId="5" fillId="0" borderId="17" xfId="0" applyFont="1" applyBorder="1"/>
    <xf numFmtId="165" fontId="2" fillId="0" borderId="13" xfId="0" applyNumberFormat="1" applyFont="1" applyBorder="1"/>
    <xf numFmtId="165" fontId="2" fillId="0" borderId="16" xfId="0" applyNumberFormat="1" applyFont="1" applyBorder="1"/>
    <xf numFmtId="165" fontId="5" fillId="0" borderId="19" xfId="0" applyNumberFormat="1" applyFont="1" applyBorder="1"/>
    <xf numFmtId="165" fontId="5" fillId="3" borderId="13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right"/>
    </xf>
    <xf numFmtId="0" fontId="5" fillId="0" borderId="21" xfId="0" applyFont="1" applyBorder="1"/>
    <xf numFmtId="0" fontId="10" fillId="0" borderId="0" xfId="1" applyFont="1"/>
    <xf numFmtId="0" fontId="11" fillId="8" borderId="33" xfId="1" applyFont="1" applyFill="1" applyBorder="1" applyAlignment="1">
      <alignment vertical="center" wrapText="1"/>
    </xf>
    <xf numFmtId="0" fontId="11" fillId="8" borderId="34" xfId="1" applyFont="1" applyFill="1" applyBorder="1" applyAlignment="1">
      <alignment vertical="center" wrapText="1"/>
    </xf>
    <xf numFmtId="0" fontId="11" fillId="0" borderId="0" xfId="1" applyFont="1" applyAlignment="1">
      <alignment vertical="center" wrapText="1"/>
    </xf>
    <xf numFmtId="0" fontId="12" fillId="8" borderId="36" xfId="1" applyFont="1" applyFill="1" applyBorder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4" fillId="8" borderId="36" xfId="2" applyFont="1" applyFill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vertical="center"/>
    </xf>
    <xf numFmtId="0" fontId="14" fillId="8" borderId="33" xfId="2" applyFont="1" applyFill="1" applyBorder="1" applyAlignment="1">
      <alignment horizontal="center" vertical="center"/>
    </xf>
    <xf numFmtId="0" fontId="8" fillId="0" borderId="0" xfId="1"/>
    <xf numFmtId="0" fontId="8" fillId="0" borderId="0" xfId="1" quotePrefix="1" applyAlignment="1">
      <alignment horizontal="left"/>
    </xf>
    <xf numFmtId="0" fontId="8" fillId="0" borderId="0" xfId="1" quotePrefix="1"/>
    <xf numFmtId="0" fontId="15" fillId="0" borderId="0" xfId="1" applyFont="1"/>
    <xf numFmtId="0" fontId="16" fillId="0" borderId="0" xfId="2" applyFont="1" applyFill="1" applyBorder="1"/>
    <xf numFmtId="14" fontId="8" fillId="0" borderId="0" xfId="1" applyNumberFormat="1" applyAlignment="1">
      <alignment horizontal="right" vertical="center"/>
    </xf>
    <xf numFmtId="166" fontId="2" fillId="0" borderId="13" xfId="0" applyNumberFormat="1" applyFont="1" applyBorder="1" applyAlignment="1">
      <alignment horizontal="right"/>
    </xf>
    <xf numFmtId="0" fontId="16" fillId="8" borderId="33" xfId="2" applyFont="1" applyFill="1" applyBorder="1" applyAlignment="1">
      <alignment horizontal="left"/>
    </xf>
    <xf numFmtId="0" fontId="16" fillId="8" borderId="34" xfId="2" applyFont="1" applyFill="1" applyBorder="1" applyAlignment="1">
      <alignment horizontal="left"/>
    </xf>
    <xf numFmtId="0" fontId="16" fillId="8" borderId="35" xfId="2" applyFont="1" applyFill="1" applyBorder="1" applyAlignment="1">
      <alignment horizontal="left"/>
    </xf>
    <xf numFmtId="0" fontId="11" fillId="8" borderId="0" xfId="1" applyFont="1" applyFill="1" applyAlignment="1">
      <alignment horizontal="left" vertical="center"/>
    </xf>
    <xf numFmtId="0" fontId="11" fillId="8" borderId="37" xfId="1" applyFont="1" applyFill="1" applyBorder="1" applyAlignment="1">
      <alignment horizontal="left" vertical="center"/>
    </xf>
    <xf numFmtId="0" fontId="11" fillId="8" borderId="34" xfId="1" applyFont="1" applyFill="1" applyBorder="1" applyAlignment="1">
      <alignment horizontal="left" vertical="center"/>
    </xf>
    <xf numFmtId="0" fontId="11" fillId="8" borderId="35" xfId="1" applyFont="1" applyFill="1" applyBorder="1" applyAlignment="1">
      <alignment horizontal="left" vertical="center"/>
    </xf>
    <xf numFmtId="0" fontId="15" fillId="7" borderId="30" xfId="1" applyFont="1" applyFill="1" applyBorder="1" applyAlignment="1">
      <alignment horizontal="center"/>
    </xf>
    <xf numFmtId="0" fontId="15" fillId="7" borderId="31" xfId="1" applyFont="1" applyFill="1" applyBorder="1" applyAlignment="1">
      <alignment horizontal="center"/>
    </xf>
    <xf numFmtId="0" fontId="15" fillId="7" borderId="32" xfId="1" applyFont="1" applyFill="1" applyBorder="1" applyAlignment="1">
      <alignment horizontal="center"/>
    </xf>
    <xf numFmtId="0" fontId="16" fillId="8" borderId="36" xfId="2" applyFont="1" applyFill="1" applyBorder="1" applyAlignment="1">
      <alignment horizontal="left" vertical="center"/>
    </xf>
    <xf numFmtId="0" fontId="16" fillId="8" borderId="0" xfId="2" applyFont="1" applyFill="1" applyBorder="1" applyAlignment="1">
      <alignment horizontal="left" vertical="center"/>
    </xf>
    <xf numFmtId="0" fontId="16" fillId="8" borderId="37" xfId="2" applyFont="1" applyFill="1" applyBorder="1" applyAlignment="1">
      <alignment horizontal="left" vertical="center"/>
    </xf>
    <xf numFmtId="0" fontId="11" fillId="8" borderId="0" xfId="1" applyFont="1" applyFill="1" applyAlignment="1">
      <alignment horizontal="left" vertical="center" wrapText="1"/>
    </xf>
    <xf numFmtId="0" fontId="11" fillId="8" borderId="37" xfId="1" applyFont="1" applyFill="1" applyBorder="1" applyAlignment="1">
      <alignment horizontal="left" vertical="center" wrapText="1"/>
    </xf>
    <xf numFmtId="0" fontId="9" fillId="7" borderId="27" xfId="1" applyFont="1" applyFill="1" applyBorder="1" applyAlignment="1">
      <alignment horizontal="center" vertical="center"/>
    </xf>
    <xf numFmtId="0" fontId="9" fillId="7" borderId="28" xfId="1" applyFont="1" applyFill="1" applyBorder="1" applyAlignment="1">
      <alignment horizontal="center" vertical="center"/>
    </xf>
    <xf numFmtId="0" fontId="9" fillId="7" borderId="29" xfId="1" applyFont="1" applyFill="1" applyBorder="1" applyAlignment="1">
      <alignment horizontal="center" vertical="center"/>
    </xf>
    <xf numFmtId="0" fontId="10" fillId="7" borderId="30" xfId="1" applyFont="1" applyFill="1" applyBorder="1" applyAlignment="1">
      <alignment horizontal="center"/>
    </xf>
    <xf numFmtId="0" fontId="10" fillId="7" borderId="31" xfId="1" applyFont="1" applyFill="1" applyBorder="1" applyAlignment="1">
      <alignment horizontal="center"/>
    </xf>
    <xf numFmtId="0" fontId="10" fillId="7" borderId="32" xfId="1" applyFont="1" applyFill="1" applyBorder="1" applyAlignment="1">
      <alignment horizontal="center"/>
    </xf>
    <xf numFmtId="0" fontId="11" fillId="8" borderId="34" xfId="1" applyFont="1" applyFill="1" applyBorder="1" applyAlignment="1">
      <alignment horizontal="left" vertical="center" wrapText="1"/>
    </xf>
    <xf numFmtId="0" fontId="11" fillId="8" borderId="35" xfId="1" applyFont="1" applyFill="1" applyBorder="1" applyAlignment="1">
      <alignment horizontal="left" vertical="center" wrapText="1"/>
    </xf>
    <xf numFmtId="0" fontId="12" fillId="8" borderId="0" xfId="1" applyFont="1" applyFill="1" applyAlignment="1">
      <alignment horizontal="left" vertical="center"/>
    </xf>
    <xf numFmtId="0" fontId="12" fillId="8" borderId="37" xfId="1" applyFont="1" applyFill="1" applyBorder="1" applyAlignment="1">
      <alignment horizontal="left" vertical="center"/>
    </xf>
    <xf numFmtId="0" fontId="5" fillId="0" borderId="17" xfId="0" applyFont="1" applyBorder="1"/>
    <xf numFmtId="0" fontId="5" fillId="0" borderId="18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66" fontId="5" fillId="2" borderId="12" xfId="0" applyNumberFormat="1" applyFont="1" applyFill="1" applyBorder="1" applyAlignment="1">
      <alignment horizontal="center" vertical="center" wrapText="1"/>
    </xf>
    <xf numFmtId="0" fontId="5" fillId="0" borderId="21" xfId="0" applyFont="1" applyBorder="1"/>
    <xf numFmtId="0" fontId="5" fillId="0" borderId="8" xfId="0" applyFont="1" applyBorder="1"/>
    <xf numFmtId="0" fontId="3" fillId="0" borderId="21" xfId="0" applyFont="1" applyBorder="1" applyAlignment="1">
      <alignment horizontal="center" vertical="center" wrapText="1"/>
    </xf>
    <xf numFmtId="166" fontId="5" fillId="6" borderId="1" xfId="0" applyNumberFormat="1" applyFont="1" applyFill="1" applyBorder="1" applyAlignment="1">
      <alignment horizontal="center" vertical="center" wrapText="1"/>
    </xf>
    <xf numFmtId="166" fontId="5" fillId="6" borderId="13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</cellXfs>
  <cellStyles count="3">
    <cellStyle name="Hyperlink 2" xfId="2" xr:uid="{221DF430-02E0-4753-BC87-9EB702E6FBC4}"/>
    <cellStyle name="Normal" xfId="0" builtinId="0"/>
    <cellStyle name="Normal 10" xfId="1" xr:uid="{83D8B038-D6EA-40D9-B7E1-C9F1812CF4A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epa.gov/egrid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13</xdr:row>
      <xdr:rowOff>121920</xdr:rowOff>
    </xdr:from>
    <xdr:to>
      <xdr:col>8</xdr:col>
      <xdr:colOff>426720</xdr:colOff>
      <xdr:row>14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BE6A6E-EF47-46E0-937D-279415B9D1F7}"/>
            </a:ext>
          </a:extLst>
        </xdr:cNvPr>
        <xdr:cNvSpPr txBox="1"/>
      </xdr:nvSpPr>
      <xdr:spPr>
        <a:xfrm>
          <a:off x="2571750" y="3705225"/>
          <a:ext cx="23145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Map of eGRID Subregions</a:t>
          </a:r>
        </a:p>
      </xdr:txBody>
    </xdr:sp>
    <xdr:clientData/>
  </xdr:twoCellAnchor>
  <xdr:twoCellAnchor editAs="oneCell">
    <xdr:from>
      <xdr:col>2</xdr:col>
      <xdr:colOff>63437</xdr:colOff>
      <xdr:row>4</xdr:row>
      <xdr:rowOff>36424</xdr:rowOff>
    </xdr:from>
    <xdr:to>
      <xdr:col>4</xdr:col>
      <xdr:colOff>361988</xdr:colOff>
      <xdr:row>4</xdr:row>
      <xdr:rowOff>1045693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D0AC0-77C2-43A4-8BD5-A2C96AB2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5016" b="97492" l="341" r="97955">
                      <a14:foregroundMark x1="7882" y1="65939" x2="7882" y2="65939"/>
                      <a14:foregroundMark x1="426" y1="66262" x2="426" y2="66262"/>
                      <a14:foregroundMark x1="20494" y1="44498" x2="20494" y2="44498"/>
                      <a14:foregroundMark x1="34001" y1="47168" x2="34001" y2="47168"/>
                      <a14:foregroundMark x1="51172" y1="47411" x2="51172" y2="47411"/>
                      <a14:foregroundMark x1="55006" y1="45955" x2="55006" y2="45955"/>
                      <a14:foregroundMark x1="49766" y1="84871" x2="49766" y2="84871"/>
                      <a14:foregroundMark x1="55901" y1="83414" x2="55901" y2="83414"/>
                      <a14:foregroundMark x1="64678" y1="83414" x2="64678" y2="83414"/>
                      <a14:foregroundMark x1="71027" y1="85599" x2="71027" y2="85599"/>
                      <a14:foregroundMark x1="90626" y1="56149" x2="90626" y2="56149"/>
                      <a14:foregroundMark x1="94078" y1="49595" x2="94078" y2="49595"/>
                      <a14:foregroundMark x1="95484" y1="40615" x2="95484" y2="40615"/>
                      <a14:foregroundMark x1="97997" y1="57605" x2="97997" y2="57605"/>
                      <a14:foregroundMark x1="60971" y1="14320" x2="60971" y2="14320"/>
                      <a14:foregroundMark x1="61227" y1="5097" x2="61227" y2="5097"/>
                      <a14:foregroundMark x1="45590" y1="97492" x2="45590" y2="97492"/>
                      <a14:backgroundMark x1="6135" y1="60437" x2="6135" y2="60437"/>
                      <a14:backgroundMark x1="6775" y1="61165" x2="6775" y2="6116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88252" y="1046074"/>
          <a:ext cx="1940661" cy="1013079"/>
        </a:xfrm>
        <a:prstGeom prst="rect">
          <a:avLst/>
        </a:prstGeom>
      </xdr:spPr>
    </xdr:pic>
    <xdr:clientData/>
  </xdr:twoCellAnchor>
  <xdr:twoCellAnchor editAs="oneCell">
    <xdr:from>
      <xdr:col>2</xdr:col>
      <xdr:colOff>322731</xdr:colOff>
      <xdr:row>15</xdr:row>
      <xdr:rowOff>1</xdr:rowOff>
    </xdr:from>
    <xdr:to>
      <xdr:col>10</xdr:col>
      <xdr:colOff>325197</xdr:colOff>
      <xdr:row>39</xdr:row>
      <xdr:rowOff>169044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A10E0D-23FA-4977-A38F-264F83F73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5166" y="3943351"/>
          <a:ext cx="5847006" cy="4518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urvey.abtassociates.com/surveys/erd/egrid-user-satisfaction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energy/forms/egrid-feedback-or-questions" TargetMode="External"/><Relationship Id="rId1" Type="http://schemas.openxmlformats.org/officeDocument/2006/relationships/hyperlink" Target="https://survey.abtassociates.com/surveys/erd/egrid-user-satisfaction/" TargetMode="External"/><Relationship Id="rId6" Type="http://schemas.openxmlformats.org/officeDocument/2006/relationships/hyperlink" Target="https://www.epa.gov/egrid/forms/contact-us-about-egrid" TargetMode="External"/><Relationship Id="rId5" Type="http://schemas.openxmlformats.org/officeDocument/2006/relationships/hyperlink" Target="https://www.abtsurvey.com/wix/23/p1172452.aspx" TargetMode="External"/><Relationship Id="rId4" Type="http://schemas.openxmlformats.org/officeDocument/2006/relationships/hyperlink" Target="https://www.epa.gov/energy/forms/egrid-feedback-or-ques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4049-8E98-4B6D-9B6C-637B00620A1A}">
  <dimension ref="C1:L44"/>
  <sheetViews>
    <sheetView showGridLines="0" topLeftCell="A31" zoomScale="85" zoomScaleNormal="85" zoomScaleSheetLayoutView="90" workbookViewId="0"/>
  </sheetViews>
  <sheetFormatPr defaultColWidth="9.109375" defaultRowHeight="14.4" x14ac:dyDescent="0.3"/>
  <cols>
    <col min="1" max="1" width="1.5546875" customWidth="1"/>
    <col min="2" max="2" width="4.5546875" customWidth="1"/>
    <col min="3" max="3" width="14.88671875" customWidth="1"/>
    <col min="4" max="4" width="9.109375" customWidth="1"/>
    <col min="5" max="5" width="5.5546875" customWidth="1"/>
    <col min="7" max="7" width="10.5546875" customWidth="1"/>
    <col min="10" max="10" width="17.44140625" customWidth="1"/>
    <col min="11" max="11" width="10.109375" customWidth="1"/>
    <col min="12" max="12" width="20.109375" customWidth="1"/>
    <col min="13" max="13" width="13.109375" customWidth="1"/>
  </cols>
  <sheetData>
    <row r="1" spans="3:12" ht="8.25" customHeight="1" thickBot="1" x14ac:dyDescent="0.35"/>
    <row r="2" spans="3:12" ht="42.75" customHeight="1" thickBot="1" x14ac:dyDescent="0.35">
      <c r="C2" s="84" t="s">
        <v>142</v>
      </c>
      <c r="D2" s="85"/>
      <c r="E2" s="85"/>
      <c r="F2" s="85"/>
      <c r="G2" s="85"/>
      <c r="H2" s="85"/>
      <c r="I2" s="85"/>
      <c r="J2" s="85"/>
      <c r="K2" s="86"/>
    </row>
    <row r="3" spans="3:12" ht="12" customHeight="1" thickBot="1" x14ac:dyDescent="0.35"/>
    <row r="4" spans="3:12" ht="17.399999999999999" x14ac:dyDescent="0.3">
      <c r="C4" s="87" t="s">
        <v>143</v>
      </c>
      <c r="D4" s="88"/>
      <c r="E4" s="88"/>
      <c r="F4" s="88"/>
      <c r="G4" s="88"/>
      <c r="H4" s="88"/>
      <c r="I4" s="88"/>
      <c r="J4" s="88"/>
      <c r="K4" s="89"/>
      <c r="L4" s="52"/>
    </row>
    <row r="5" spans="3:12" ht="90.75" customHeight="1" thickBot="1" x14ac:dyDescent="0.35">
      <c r="C5" s="53"/>
      <c r="D5" s="54"/>
      <c r="E5" s="54"/>
      <c r="F5" s="90" t="s">
        <v>144</v>
      </c>
      <c r="G5" s="90"/>
      <c r="H5" s="90"/>
      <c r="I5" s="90"/>
      <c r="J5" s="90"/>
      <c r="K5" s="91"/>
      <c r="L5" s="55"/>
    </row>
    <row r="6" spans="3:12" ht="12" customHeight="1" thickBot="1" x14ac:dyDescent="0.35"/>
    <row r="7" spans="3:12" ht="17.399999999999999" x14ac:dyDescent="0.3">
      <c r="C7" s="87" t="s">
        <v>145</v>
      </c>
      <c r="D7" s="88"/>
      <c r="E7" s="88"/>
      <c r="F7" s="88"/>
      <c r="G7" s="88"/>
      <c r="H7" s="88"/>
      <c r="I7" s="88"/>
      <c r="J7" s="88"/>
      <c r="K7" s="89"/>
      <c r="L7" s="52"/>
    </row>
    <row r="8" spans="3:12" ht="15.75" customHeight="1" x14ac:dyDescent="0.3">
      <c r="C8" s="56" t="s">
        <v>146</v>
      </c>
      <c r="D8" s="92" t="s">
        <v>147</v>
      </c>
      <c r="E8" s="92"/>
      <c r="F8" s="92"/>
      <c r="G8" s="92"/>
      <c r="H8" s="92"/>
      <c r="I8" s="92"/>
      <c r="J8" s="92"/>
      <c r="K8" s="93"/>
      <c r="L8" s="57"/>
    </row>
    <row r="9" spans="3:12" ht="15" customHeight="1" x14ac:dyDescent="0.3">
      <c r="C9" s="58">
        <v>1</v>
      </c>
      <c r="D9" s="82" t="s">
        <v>148</v>
      </c>
      <c r="E9" s="82"/>
      <c r="F9" s="82"/>
      <c r="G9" s="82"/>
      <c r="H9" s="82"/>
      <c r="I9" s="82"/>
      <c r="J9" s="82"/>
      <c r="K9" s="83"/>
      <c r="L9" s="59"/>
    </row>
    <row r="10" spans="3:12" ht="15" x14ac:dyDescent="0.3">
      <c r="C10" s="58">
        <v>2</v>
      </c>
      <c r="D10" s="72" t="s">
        <v>149</v>
      </c>
      <c r="E10" s="72"/>
      <c r="F10" s="72"/>
      <c r="G10" s="72"/>
      <c r="H10" s="72"/>
      <c r="I10" s="72"/>
      <c r="J10" s="72"/>
      <c r="K10" s="73"/>
      <c r="L10" s="60"/>
    </row>
    <row r="11" spans="3:12" ht="15" x14ac:dyDescent="0.3">
      <c r="C11" s="58">
        <v>3</v>
      </c>
      <c r="D11" s="72" t="s">
        <v>150</v>
      </c>
      <c r="E11" s="72"/>
      <c r="F11" s="72"/>
      <c r="G11" s="72"/>
      <c r="H11" s="72"/>
      <c r="I11" s="72"/>
      <c r="J11" s="72"/>
      <c r="K11" s="73"/>
      <c r="L11" s="60"/>
    </row>
    <row r="12" spans="3:12" ht="15" x14ac:dyDescent="0.3">
      <c r="C12" s="58">
        <v>4</v>
      </c>
      <c r="D12" s="72" t="s">
        <v>151</v>
      </c>
      <c r="E12" s="72"/>
      <c r="F12" s="72"/>
      <c r="G12" s="72"/>
      <c r="H12" s="72"/>
      <c r="I12" s="72"/>
      <c r="J12" s="72"/>
      <c r="K12" s="73"/>
      <c r="L12" s="60"/>
    </row>
    <row r="13" spans="3:12" ht="6.75" customHeight="1" thickBot="1" x14ac:dyDescent="0.35">
      <c r="C13" s="61"/>
      <c r="D13" s="74"/>
      <c r="E13" s="74"/>
      <c r="F13" s="74"/>
      <c r="G13" s="74"/>
      <c r="H13" s="74"/>
      <c r="I13" s="74"/>
      <c r="J13" s="74"/>
      <c r="K13" s="75"/>
      <c r="L13" s="60"/>
    </row>
    <row r="14" spans="3:12" x14ac:dyDescent="0.3">
      <c r="C14" s="62"/>
      <c r="D14" s="63"/>
      <c r="E14" s="63"/>
      <c r="F14" s="64"/>
      <c r="G14" s="62"/>
      <c r="H14" s="62"/>
      <c r="I14" s="62"/>
      <c r="J14" s="62"/>
      <c r="K14" s="62"/>
    </row>
    <row r="15" spans="3:12" x14ac:dyDescent="0.3">
      <c r="C15" s="62"/>
      <c r="D15" s="63"/>
      <c r="E15" s="63"/>
      <c r="F15" s="64"/>
      <c r="G15" s="62"/>
      <c r="H15" s="62"/>
      <c r="I15" s="62"/>
      <c r="J15" s="62"/>
      <c r="K15" s="62"/>
    </row>
    <row r="16" spans="3:12" x14ac:dyDescent="0.3">
      <c r="C16" s="62"/>
      <c r="D16" s="63"/>
      <c r="E16" s="63"/>
      <c r="F16" s="64"/>
      <c r="G16" s="62"/>
      <c r="H16" s="62"/>
      <c r="I16" s="62"/>
      <c r="J16" s="62"/>
      <c r="K16" s="62"/>
    </row>
    <row r="17" spans="3:12" x14ac:dyDescent="0.3">
      <c r="C17" s="62"/>
      <c r="D17" s="63"/>
      <c r="E17" s="63"/>
      <c r="F17" s="64"/>
      <c r="G17" s="62"/>
      <c r="H17" s="62"/>
      <c r="I17" s="62"/>
      <c r="J17" s="62"/>
      <c r="K17" s="62"/>
    </row>
    <row r="18" spans="3:12" x14ac:dyDescent="0.3">
      <c r="C18" s="62"/>
      <c r="D18" s="62"/>
      <c r="E18" s="62"/>
      <c r="F18" s="62"/>
      <c r="G18" s="62"/>
      <c r="H18" s="62"/>
      <c r="I18" s="62"/>
      <c r="J18" s="62"/>
      <c r="K18" s="62"/>
      <c r="L18" s="62"/>
    </row>
    <row r="23" spans="3:12" x14ac:dyDescent="0.3">
      <c r="C23" s="62"/>
      <c r="D23" s="62"/>
      <c r="E23" s="62"/>
      <c r="F23" s="62"/>
      <c r="G23" s="62"/>
      <c r="H23" s="62"/>
      <c r="I23" s="62"/>
      <c r="J23" s="62"/>
      <c r="K23" s="62"/>
    </row>
    <row r="36" spans="3:12" ht="15.6" x14ac:dyDescent="0.3">
      <c r="K36" s="65"/>
      <c r="L36" s="65"/>
    </row>
    <row r="37" spans="3:12" x14ac:dyDescent="0.3">
      <c r="K37" s="66"/>
      <c r="L37" s="66"/>
    </row>
    <row r="38" spans="3:12" x14ac:dyDescent="0.3">
      <c r="K38" s="66"/>
      <c r="L38" s="66"/>
    </row>
    <row r="39" spans="3:12" ht="14.25" customHeight="1" x14ac:dyDescent="0.3"/>
    <row r="40" spans="3:12" ht="19.5" customHeight="1" thickBot="1" x14ac:dyDescent="0.35"/>
    <row r="41" spans="3:12" ht="15.6" x14ac:dyDescent="0.3">
      <c r="C41" s="76" t="s">
        <v>152</v>
      </c>
      <c r="D41" s="77"/>
      <c r="E41" s="77"/>
      <c r="F41" s="77"/>
      <c r="G41" s="77"/>
      <c r="H41" s="77"/>
      <c r="I41" s="77"/>
      <c r="J41" s="77"/>
      <c r="K41" s="78"/>
    </row>
    <row r="42" spans="3:12" x14ac:dyDescent="0.3">
      <c r="C42" s="79" t="s">
        <v>153</v>
      </c>
      <c r="D42" s="80"/>
      <c r="E42" s="80"/>
      <c r="F42" s="80"/>
      <c r="G42" s="80"/>
      <c r="H42" s="80"/>
      <c r="I42" s="80"/>
      <c r="J42" s="80"/>
      <c r="K42" s="81"/>
    </row>
    <row r="43" spans="3:12" ht="15" thickBot="1" x14ac:dyDescent="0.35">
      <c r="C43" s="69" t="s">
        <v>154</v>
      </c>
      <c r="D43" s="70"/>
      <c r="E43" s="70"/>
      <c r="F43" s="70"/>
      <c r="G43" s="70"/>
      <c r="H43" s="70"/>
      <c r="I43" s="70"/>
      <c r="J43" s="70"/>
      <c r="K43" s="71"/>
    </row>
    <row r="44" spans="3:12" x14ac:dyDescent="0.3">
      <c r="J44" s="67" t="s">
        <v>122</v>
      </c>
      <c r="K44" s="67">
        <f ca="1">TODAY()</f>
        <v>45204</v>
      </c>
    </row>
  </sheetData>
  <mergeCells count="13">
    <mergeCell ref="D9:K9"/>
    <mergeCell ref="C2:K2"/>
    <mergeCell ref="C4:K4"/>
    <mergeCell ref="F5:K5"/>
    <mergeCell ref="C7:K7"/>
    <mergeCell ref="D8:K8"/>
    <mergeCell ref="C43:K43"/>
    <mergeCell ref="D10:K10"/>
    <mergeCell ref="D11:K11"/>
    <mergeCell ref="D12:K12"/>
    <mergeCell ref="D13:K13"/>
    <mergeCell ref="C41:K41"/>
    <mergeCell ref="C42:K42"/>
  </mergeCells>
  <hyperlinks>
    <hyperlink ref="C37:L37" r:id="rId1" display="Customer Satisfaction Survey" xr:uid="{4BE7E8ED-1B12-4D00-A84D-287432088A42}"/>
    <hyperlink ref="C38:L38" r:id="rId2" display="Email EPA" xr:uid="{53BA60AC-7A27-4B45-99AB-805CC267278A}"/>
    <hyperlink ref="C9" location="'Table 1'!A1" display="'Table 1'!A1" xr:uid="{A36304F2-C278-40E9-9FAA-D36EDB957613}"/>
    <hyperlink ref="C10" location="'Table 2'!A1" display="'Table 2'!A1" xr:uid="{AB2B778E-C6FC-4C61-8BC8-8F0FB5714498}"/>
    <hyperlink ref="C11" location="'Table 3'!A1" display="'Table 3'!A1" xr:uid="{958C663A-23C5-4C3C-A9AB-DAAD85C6C2EC}"/>
    <hyperlink ref="C12" location="'Table 4'!A1" display="'Table 4'!A1" xr:uid="{9DF2ABA2-5E29-458E-AFD7-58F93759317D}"/>
    <hyperlink ref="C42" r:id="rId3" xr:uid="{C9C44518-186F-4C80-A373-89218F3C7D8B}"/>
    <hyperlink ref="C43" r:id="rId4" display="Email EPA" xr:uid="{8DEAB43E-BE85-4F82-9812-C19B693982DF}"/>
    <hyperlink ref="C42:K42" r:id="rId5" display="Customer Satisfaction Survey" xr:uid="{2409790E-AC65-40A7-A96E-8CA21F26C77B}"/>
    <hyperlink ref="C43:K43" r:id="rId6" display="Contact EPA" xr:uid="{2F227AE5-51FB-4F78-B10D-D09AD5FB6D6B}"/>
  </hyperlinks>
  <printOptions horizontalCentered="1" verticalCentered="1"/>
  <pageMargins left="0.25" right="0.25" top="0.25" bottom="0.25" header="0.05" footer="0.05"/>
  <pageSetup fitToHeight="0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33"/>
  <sheetViews>
    <sheetView workbookViewId="0"/>
  </sheetViews>
  <sheetFormatPr defaultColWidth="8.88671875" defaultRowHeight="13.8" x14ac:dyDescent="0.25"/>
  <cols>
    <col min="1" max="1" width="1.88671875" style="1" customWidth="1"/>
    <col min="2" max="2" width="8.88671875" style="1"/>
    <col min="3" max="3" width="17.44140625" style="1" customWidth="1"/>
    <col min="4" max="4" width="7.5546875" style="10" customWidth="1"/>
    <col min="5" max="6" width="7.5546875" style="14" customWidth="1"/>
    <col min="7" max="9" width="7.5546875" style="10" customWidth="1"/>
    <col min="10" max="10" width="7.5546875" style="14" customWidth="1"/>
    <col min="11" max="11" width="7.5546875" style="10" customWidth="1"/>
    <col min="12" max="13" width="7.5546875" style="14" customWidth="1"/>
    <col min="14" max="16" width="7.5546875" style="10" customWidth="1"/>
    <col min="17" max="17" width="7.5546875" style="14" customWidth="1"/>
    <col min="18" max="18" width="7.88671875" style="18" customWidth="1"/>
    <col min="19" max="16384" width="8.88671875" style="1"/>
  </cols>
  <sheetData>
    <row r="1" spans="2:18" ht="21.75" customHeight="1" thickTop="1" x14ac:dyDescent="0.25">
      <c r="B1" s="96" t="s">
        <v>108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8"/>
    </row>
    <row r="2" spans="2:18" ht="14.4" customHeight="1" x14ac:dyDescent="0.25">
      <c r="B2" s="99" t="s">
        <v>112</v>
      </c>
      <c r="C2" s="100" t="s">
        <v>113</v>
      </c>
      <c r="D2" s="101" t="s">
        <v>109</v>
      </c>
      <c r="E2" s="102"/>
      <c r="F2" s="102"/>
      <c r="G2" s="102"/>
      <c r="H2" s="102"/>
      <c r="I2" s="102"/>
      <c r="J2" s="102"/>
      <c r="K2" s="105" t="s">
        <v>110</v>
      </c>
      <c r="L2" s="106"/>
      <c r="M2" s="106"/>
      <c r="N2" s="106"/>
      <c r="O2" s="106"/>
      <c r="P2" s="106"/>
      <c r="Q2" s="107"/>
      <c r="R2" s="111" t="s">
        <v>114</v>
      </c>
    </row>
    <row r="3" spans="2:18" x14ac:dyDescent="0.25">
      <c r="B3" s="99"/>
      <c r="C3" s="100"/>
      <c r="D3" s="103" t="s">
        <v>111</v>
      </c>
      <c r="E3" s="104"/>
      <c r="F3" s="104"/>
      <c r="G3" s="104"/>
      <c r="H3" s="104"/>
      <c r="I3" s="104"/>
      <c r="J3" s="104"/>
      <c r="K3" s="108" t="s">
        <v>111</v>
      </c>
      <c r="L3" s="109"/>
      <c r="M3" s="109"/>
      <c r="N3" s="109"/>
      <c r="O3" s="109"/>
      <c r="P3" s="109"/>
      <c r="Q3" s="110"/>
      <c r="R3" s="111"/>
    </row>
    <row r="4" spans="2:18" ht="33.6" x14ac:dyDescent="0.25">
      <c r="B4" s="99"/>
      <c r="C4" s="100"/>
      <c r="D4" s="19" t="s">
        <v>115</v>
      </c>
      <c r="E4" s="20" t="s">
        <v>116</v>
      </c>
      <c r="F4" s="20" t="s">
        <v>119</v>
      </c>
      <c r="G4" s="19" t="s">
        <v>117</v>
      </c>
      <c r="H4" s="19" t="s">
        <v>120</v>
      </c>
      <c r="I4" s="19" t="s">
        <v>121</v>
      </c>
      <c r="J4" s="20" t="s">
        <v>118</v>
      </c>
      <c r="K4" s="21" t="s">
        <v>115</v>
      </c>
      <c r="L4" s="22" t="s">
        <v>116</v>
      </c>
      <c r="M4" s="22" t="s">
        <v>119</v>
      </c>
      <c r="N4" s="21" t="s">
        <v>117</v>
      </c>
      <c r="O4" s="21" t="s">
        <v>120</v>
      </c>
      <c r="P4" s="21" t="s">
        <v>121</v>
      </c>
      <c r="Q4" s="22" t="s">
        <v>118</v>
      </c>
      <c r="R4" s="111"/>
    </row>
    <row r="5" spans="2:18" ht="15" customHeight="1" x14ac:dyDescent="0.25">
      <c r="B5" s="4" t="s">
        <v>0</v>
      </c>
      <c r="C5" s="3" t="s">
        <v>1</v>
      </c>
      <c r="D5" s="7">
        <v>1067.68</v>
      </c>
      <c r="E5" s="11">
        <v>9.0999999999999998E-2</v>
      </c>
      <c r="F5" s="11">
        <v>1.2E-2</v>
      </c>
      <c r="G5" s="7">
        <v>1073.6690000000001</v>
      </c>
      <c r="H5" s="7">
        <v>5.5439999999999996</v>
      </c>
      <c r="I5" s="7">
        <v>5.9669999999999996</v>
      </c>
      <c r="J5" s="11">
        <v>0.377</v>
      </c>
      <c r="K5" s="7">
        <v>1229.6410000000001</v>
      </c>
      <c r="L5" s="11">
        <v>0.12</v>
      </c>
      <c r="M5" s="11">
        <v>1.6E-2</v>
      </c>
      <c r="N5" s="7">
        <v>1237.5150000000001</v>
      </c>
      <c r="O5" s="7">
        <v>6.6040000000000001</v>
      </c>
      <c r="P5" s="7">
        <v>7.173</v>
      </c>
      <c r="Q5" s="11">
        <v>0.52400000000000002</v>
      </c>
      <c r="R5" s="15">
        <v>4.3999999999999997E-2</v>
      </c>
    </row>
    <row r="6" spans="2:18" ht="15" customHeight="1" x14ac:dyDescent="0.25">
      <c r="B6" s="4" t="s">
        <v>2</v>
      </c>
      <c r="C6" s="3" t="s">
        <v>3</v>
      </c>
      <c r="D6" s="7">
        <v>485.18599999999998</v>
      </c>
      <c r="E6" s="11">
        <v>2.5000000000000001E-2</v>
      </c>
      <c r="F6" s="11">
        <v>4.0000000000000001E-3</v>
      </c>
      <c r="G6" s="7">
        <v>487.07499999999999</v>
      </c>
      <c r="H6" s="7">
        <v>7.633</v>
      </c>
      <c r="I6" s="7">
        <v>7.0629999999999997</v>
      </c>
      <c r="J6" s="11">
        <v>0.67600000000000005</v>
      </c>
      <c r="K6" s="7">
        <v>1531.318</v>
      </c>
      <c r="L6" s="11">
        <v>6.6000000000000003E-2</v>
      </c>
      <c r="M6" s="11">
        <v>1.2E-2</v>
      </c>
      <c r="N6" s="7">
        <v>1536.461</v>
      </c>
      <c r="O6" s="7">
        <v>24.568000000000001</v>
      </c>
      <c r="P6" s="7">
        <v>23.466999999999999</v>
      </c>
      <c r="Q6" s="11">
        <v>2.1379999999999999</v>
      </c>
      <c r="R6" s="15">
        <v>4.3999999999999997E-2</v>
      </c>
    </row>
    <row r="7" spans="2:18" ht="15" customHeight="1" x14ac:dyDescent="0.25">
      <c r="B7" s="4" t="s">
        <v>4</v>
      </c>
      <c r="C7" s="3" t="s">
        <v>5</v>
      </c>
      <c r="D7" s="7">
        <v>819.65599999999995</v>
      </c>
      <c r="E7" s="11">
        <v>5.1999999999999998E-2</v>
      </c>
      <c r="F7" s="11">
        <v>7.0000000000000001E-3</v>
      </c>
      <c r="G7" s="7">
        <v>823.08500000000004</v>
      </c>
      <c r="H7" s="7">
        <v>0.46300000000000002</v>
      </c>
      <c r="I7" s="7">
        <v>0.47399999999999998</v>
      </c>
      <c r="J7" s="11">
        <v>0.128</v>
      </c>
      <c r="K7" s="7">
        <v>1227.625</v>
      </c>
      <c r="L7" s="11">
        <v>6.7000000000000004E-2</v>
      </c>
      <c r="M7" s="11">
        <v>8.9999999999999993E-3</v>
      </c>
      <c r="N7" s="7">
        <v>1231.9970000000001</v>
      </c>
      <c r="O7" s="7">
        <v>0.66400000000000003</v>
      </c>
      <c r="P7" s="7">
        <v>0.64400000000000002</v>
      </c>
      <c r="Q7" s="11">
        <v>0.16200000000000001</v>
      </c>
      <c r="R7" s="15">
        <v>4.3999999999999997E-2</v>
      </c>
    </row>
    <row r="8" spans="2:18" ht="15" customHeight="1" x14ac:dyDescent="0.25">
      <c r="B8" s="4" t="s">
        <v>6</v>
      </c>
      <c r="C8" s="3" t="s">
        <v>7</v>
      </c>
      <c r="D8" s="7">
        <v>531.678</v>
      </c>
      <c r="E8" s="11">
        <v>3.1E-2</v>
      </c>
      <c r="F8" s="11">
        <v>4.0000000000000001E-3</v>
      </c>
      <c r="G8" s="7">
        <v>533.60599999999999</v>
      </c>
      <c r="H8" s="7">
        <v>0.52</v>
      </c>
      <c r="I8" s="7">
        <v>0.495</v>
      </c>
      <c r="J8" s="11">
        <v>3.7999999999999999E-2</v>
      </c>
      <c r="K8" s="7">
        <v>1047.5150000000001</v>
      </c>
      <c r="L8" s="11">
        <v>4.9000000000000002E-2</v>
      </c>
      <c r="M8" s="11">
        <v>6.0000000000000001E-3</v>
      </c>
      <c r="N8" s="7">
        <v>1050.5509999999999</v>
      </c>
      <c r="O8" s="7">
        <v>0.84899999999999998</v>
      </c>
      <c r="P8" s="7">
        <v>0.79600000000000004</v>
      </c>
      <c r="Q8" s="11">
        <v>5.7000000000000002E-2</v>
      </c>
      <c r="R8" s="15">
        <v>4.3999999999999997E-2</v>
      </c>
    </row>
    <row r="9" spans="2:18" ht="15" customHeight="1" x14ac:dyDescent="0.25">
      <c r="B9" s="4" t="s">
        <v>8</v>
      </c>
      <c r="C9" s="3" t="s">
        <v>9</v>
      </c>
      <c r="D9" s="7">
        <v>813.55200000000002</v>
      </c>
      <c r="E9" s="11">
        <v>5.3999999999999999E-2</v>
      </c>
      <c r="F9" s="11">
        <v>8.0000000000000002E-3</v>
      </c>
      <c r="G9" s="7">
        <v>817.16899999999998</v>
      </c>
      <c r="H9" s="7">
        <v>0.47199999999999998</v>
      </c>
      <c r="I9" s="7">
        <v>0.47399999999999998</v>
      </c>
      <c r="J9" s="11">
        <v>0.58699999999999997</v>
      </c>
      <c r="K9" s="7">
        <v>1177.373</v>
      </c>
      <c r="L9" s="11">
        <v>6.5000000000000002E-2</v>
      </c>
      <c r="M9" s="11">
        <v>8.9999999999999993E-3</v>
      </c>
      <c r="N9" s="7">
        <v>1181.606</v>
      </c>
      <c r="O9" s="7">
        <v>0.77300000000000002</v>
      </c>
      <c r="P9" s="7">
        <v>0.70099999999999996</v>
      </c>
      <c r="Q9" s="11">
        <v>0.72799999999999998</v>
      </c>
      <c r="R9" s="15">
        <v>4.3999999999999997E-2</v>
      </c>
    </row>
    <row r="10" spans="2:18" ht="15" customHeight="1" x14ac:dyDescent="0.25">
      <c r="B10" s="4" t="s">
        <v>10</v>
      </c>
      <c r="C10" s="3" t="s">
        <v>11</v>
      </c>
      <c r="D10" s="7">
        <v>832.92399999999998</v>
      </c>
      <c r="E10" s="11">
        <v>5.2999999999999999E-2</v>
      </c>
      <c r="F10" s="11">
        <v>7.0000000000000001E-3</v>
      </c>
      <c r="G10" s="7">
        <v>836.33399999999995</v>
      </c>
      <c r="H10" s="7">
        <v>0.28599999999999998</v>
      </c>
      <c r="I10" s="7">
        <v>0.27400000000000002</v>
      </c>
      <c r="J10" s="11">
        <v>0.16700000000000001</v>
      </c>
      <c r="K10" s="7">
        <v>1016.511</v>
      </c>
      <c r="L10" s="11">
        <v>5.3999999999999999E-2</v>
      </c>
      <c r="M10" s="11">
        <v>7.0000000000000001E-3</v>
      </c>
      <c r="N10" s="7">
        <v>1019.9690000000001</v>
      </c>
      <c r="O10" s="7">
        <v>0.35399999999999998</v>
      </c>
      <c r="P10" s="7">
        <v>0.33900000000000002</v>
      </c>
      <c r="Q10" s="11">
        <v>0.20399999999999999</v>
      </c>
      <c r="R10" s="15">
        <v>4.4999999999999998E-2</v>
      </c>
    </row>
    <row r="11" spans="2:18" ht="15" customHeight="1" x14ac:dyDescent="0.25">
      <c r="B11" s="4" t="s">
        <v>12</v>
      </c>
      <c r="C11" s="3" t="s">
        <v>13</v>
      </c>
      <c r="D11" s="7">
        <v>1134.3910000000001</v>
      </c>
      <c r="E11" s="11">
        <v>0.13500000000000001</v>
      </c>
      <c r="F11" s="11">
        <v>2.1000000000000001E-2</v>
      </c>
      <c r="G11" s="7">
        <v>1143.904</v>
      </c>
      <c r="H11" s="7">
        <v>7.1779999999999999</v>
      </c>
      <c r="I11" s="7">
        <v>6.9980000000000002</v>
      </c>
      <c r="J11" s="11">
        <v>2.976</v>
      </c>
      <c r="K11" s="7">
        <v>1649.3530000000001</v>
      </c>
      <c r="L11" s="11">
        <v>0.17599999999999999</v>
      </c>
      <c r="M11" s="11">
        <v>2.7E-2</v>
      </c>
      <c r="N11" s="7">
        <v>1661.915</v>
      </c>
      <c r="O11" s="7">
        <v>11.266</v>
      </c>
      <c r="P11" s="7">
        <v>11.077</v>
      </c>
      <c r="Q11" s="11">
        <v>4.1989999999999998</v>
      </c>
      <c r="R11" s="15">
        <v>4.8000000000000001E-2</v>
      </c>
    </row>
    <row r="12" spans="2:18" ht="15" customHeight="1" x14ac:dyDescent="0.25">
      <c r="B12" s="4" t="s">
        <v>14</v>
      </c>
      <c r="C12" s="3" t="s">
        <v>15</v>
      </c>
      <c r="D12" s="7">
        <v>1633.097</v>
      </c>
      <c r="E12" s="11">
        <v>0.17599999999999999</v>
      </c>
      <c r="F12" s="11">
        <v>2.7E-2</v>
      </c>
      <c r="G12" s="7">
        <v>1645.502</v>
      </c>
      <c r="H12" s="7">
        <v>3.92</v>
      </c>
      <c r="I12" s="7">
        <v>3.8879999999999999</v>
      </c>
      <c r="J12" s="11">
        <v>6.532</v>
      </c>
      <c r="K12" s="7">
        <v>1784.0060000000001</v>
      </c>
      <c r="L12" s="11">
        <v>0.17199999999999999</v>
      </c>
      <c r="M12" s="11">
        <v>2.7E-2</v>
      </c>
      <c r="N12" s="7">
        <v>1796.3109999999999</v>
      </c>
      <c r="O12" s="7">
        <v>4.4720000000000004</v>
      </c>
      <c r="P12" s="7">
        <v>4.4509999999999996</v>
      </c>
      <c r="Q12" s="11">
        <v>7.7960000000000003</v>
      </c>
      <c r="R12" s="15">
        <v>4.8000000000000001E-2</v>
      </c>
    </row>
    <row r="13" spans="2:18" ht="15" customHeight="1" x14ac:dyDescent="0.25">
      <c r="B13" s="4" t="s">
        <v>16</v>
      </c>
      <c r="C13" s="3" t="s">
        <v>17</v>
      </c>
      <c r="D13" s="7">
        <v>1582.135</v>
      </c>
      <c r="E13" s="11">
        <v>0.14799999999999999</v>
      </c>
      <c r="F13" s="11">
        <v>2.1999999999999999E-2</v>
      </c>
      <c r="G13" s="7">
        <v>1592.2750000000001</v>
      </c>
      <c r="H13" s="7">
        <v>0.92</v>
      </c>
      <c r="I13" s="7">
        <v>0.997</v>
      </c>
      <c r="J13" s="11">
        <v>0.39300000000000002</v>
      </c>
      <c r="K13" s="7">
        <v>1555.943</v>
      </c>
      <c r="L13" s="11">
        <v>0.13300000000000001</v>
      </c>
      <c r="M13" s="11">
        <v>1.9E-2</v>
      </c>
      <c r="N13" s="7">
        <v>1565.03</v>
      </c>
      <c r="O13" s="7">
        <v>1.161</v>
      </c>
      <c r="P13" s="7">
        <v>1.2370000000000001</v>
      </c>
      <c r="Q13" s="11">
        <v>0.37</v>
      </c>
      <c r="R13" s="15">
        <v>4.4999999999999998E-2</v>
      </c>
    </row>
    <row r="14" spans="2:18" ht="15" customHeight="1" x14ac:dyDescent="0.25">
      <c r="B14" s="4" t="s">
        <v>18</v>
      </c>
      <c r="C14" s="3" t="s">
        <v>19</v>
      </c>
      <c r="D14" s="7">
        <v>995.79</v>
      </c>
      <c r="E14" s="11">
        <v>0.107</v>
      </c>
      <c r="F14" s="11">
        <v>1.4999999999999999E-2</v>
      </c>
      <c r="G14" s="7">
        <v>1003.054</v>
      </c>
      <c r="H14" s="7">
        <v>0.754</v>
      </c>
      <c r="I14" s="7">
        <v>0.82199999999999995</v>
      </c>
      <c r="J14" s="11">
        <v>0.98099999999999998</v>
      </c>
      <c r="K14" s="7">
        <v>1808.2819999999999</v>
      </c>
      <c r="L14" s="11">
        <v>0.183</v>
      </c>
      <c r="M14" s="11">
        <v>2.5999999999999999E-2</v>
      </c>
      <c r="N14" s="7">
        <v>1820.6189999999999</v>
      </c>
      <c r="O14" s="7">
        <v>1.43</v>
      </c>
      <c r="P14" s="7">
        <v>1.381</v>
      </c>
      <c r="Q14" s="11">
        <v>1.7150000000000001</v>
      </c>
      <c r="R14" s="15">
        <v>4.4999999999999998E-2</v>
      </c>
    </row>
    <row r="15" spans="2:18" ht="15" customHeight="1" x14ac:dyDescent="0.25">
      <c r="B15" s="4" t="s">
        <v>20</v>
      </c>
      <c r="C15" s="3" t="s">
        <v>21</v>
      </c>
      <c r="D15" s="7">
        <v>539.36699999999996</v>
      </c>
      <c r="E15" s="11">
        <v>7.1999999999999995E-2</v>
      </c>
      <c r="F15" s="11">
        <v>8.9999999999999993E-3</v>
      </c>
      <c r="G15" s="7">
        <v>543.98900000000003</v>
      </c>
      <c r="H15" s="7">
        <v>0.32700000000000001</v>
      </c>
      <c r="I15" s="7">
        <v>0.316</v>
      </c>
      <c r="J15" s="11">
        <v>9.4E-2</v>
      </c>
      <c r="K15" s="7">
        <v>900.48900000000003</v>
      </c>
      <c r="L15" s="11">
        <v>7.2999999999999995E-2</v>
      </c>
      <c r="M15" s="11">
        <v>8.9999999999999993E-3</v>
      </c>
      <c r="N15" s="7">
        <v>905.11800000000005</v>
      </c>
      <c r="O15" s="7">
        <v>0.41099999999999998</v>
      </c>
      <c r="P15" s="7">
        <v>0.36099999999999999</v>
      </c>
      <c r="Q15" s="11">
        <v>0.13</v>
      </c>
      <c r="R15" s="15">
        <v>4.4999999999999998E-2</v>
      </c>
    </row>
    <row r="16" spans="2:18" ht="15" customHeight="1" x14ac:dyDescent="0.25">
      <c r="B16" s="4" t="s">
        <v>22</v>
      </c>
      <c r="C16" s="3" t="s">
        <v>23</v>
      </c>
      <c r="D16" s="7">
        <v>634.59900000000005</v>
      </c>
      <c r="E16" s="11">
        <v>5.8000000000000003E-2</v>
      </c>
      <c r="F16" s="11">
        <v>8.0000000000000002E-3</v>
      </c>
      <c r="G16" s="7">
        <v>638.52300000000002</v>
      </c>
      <c r="H16" s="7">
        <v>0.55300000000000005</v>
      </c>
      <c r="I16" s="7">
        <v>0.58299999999999996</v>
      </c>
      <c r="J16" s="11">
        <v>0.34300000000000003</v>
      </c>
      <c r="K16" s="7">
        <v>1545.7460000000001</v>
      </c>
      <c r="L16" s="11">
        <v>0.13900000000000001</v>
      </c>
      <c r="M16" s="11">
        <v>0.02</v>
      </c>
      <c r="N16" s="7">
        <v>1555.1769999999999</v>
      </c>
      <c r="O16" s="7">
        <v>1.526</v>
      </c>
      <c r="P16" s="7">
        <v>1.5129999999999999</v>
      </c>
      <c r="Q16" s="11">
        <v>0.75800000000000001</v>
      </c>
      <c r="R16" s="15">
        <v>4.3999999999999997E-2</v>
      </c>
    </row>
    <row r="17" spans="2:18" ht="15" customHeight="1" x14ac:dyDescent="0.25">
      <c r="B17" s="4" t="s">
        <v>24</v>
      </c>
      <c r="C17" s="3" t="s">
        <v>25</v>
      </c>
      <c r="D17" s="7">
        <v>816.75599999999997</v>
      </c>
      <c r="E17" s="11">
        <v>1.9E-2</v>
      </c>
      <c r="F17" s="11">
        <v>2E-3</v>
      </c>
      <c r="G17" s="7">
        <v>817.88199999999995</v>
      </c>
      <c r="H17" s="7">
        <v>0.22600000000000001</v>
      </c>
      <c r="I17" s="7">
        <v>0.26600000000000001</v>
      </c>
      <c r="J17" s="11">
        <v>1.0999999999999999E-2</v>
      </c>
      <c r="K17" s="7">
        <v>930.84900000000005</v>
      </c>
      <c r="L17" s="11">
        <v>0.02</v>
      </c>
      <c r="M17" s="11">
        <v>2E-3</v>
      </c>
      <c r="N17" s="7">
        <v>932</v>
      </c>
      <c r="O17" s="7">
        <v>0.309</v>
      </c>
      <c r="P17" s="7">
        <v>0.33300000000000002</v>
      </c>
      <c r="Q17" s="11">
        <v>1.0999999999999999E-2</v>
      </c>
      <c r="R17" s="15">
        <v>4.4999999999999998E-2</v>
      </c>
    </row>
    <row r="18" spans="2:18" ht="15" customHeight="1" x14ac:dyDescent="0.25">
      <c r="B18" s="4" t="s">
        <v>26</v>
      </c>
      <c r="C18" s="3" t="s">
        <v>27</v>
      </c>
      <c r="D18" s="7">
        <v>1210.94</v>
      </c>
      <c r="E18" s="11">
        <v>0.126</v>
      </c>
      <c r="F18" s="11">
        <v>1.6E-2</v>
      </c>
      <c r="G18" s="7">
        <v>1218.914</v>
      </c>
      <c r="H18" s="7">
        <v>0.91200000000000003</v>
      </c>
      <c r="I18" s="7">
        <v>0.92600000000000005</v>
      </c>
      <c r="J18" s="11">
        <v>0.26400000000000001</v>
      </c>
      <c r="K18" s="7">
        <v>1317.3140000000001</v>
      </c>
      <c r="L18" s="11">
        <v>0.04</v>
      </c>
      <c r="M18" s="11">
        <v>5.0000000000000001E-3</v>
      </c>
      <c r="N18" s="7">
        <v>1319.797</v>
      </c>
      <c r="O18" s="7">
        <v>0.89300000000000002</v>
      </c>
      <c r="P18" s="7">
        <v>0.90900000000000003</v>
      </c>
      <c r="Q18" s="11">
        <v>0.32400000000000001</v>
      </c>
      <c r="R18" s="15">
        <v>4.4999999999999998E-2</v>
      </c>
    </row>
    <row r="19" spans="2:18" ht="15" customHeight="1" x14ac:dyDescent="0.25">
      <c r="B19" s="4" t="s">
        <v>28</v>
      </c>
      <c r="C19" s="3" t="s">
        <v>29</v>
      </c>
      <c r="D19" s="7">
        <v>233.08099999999999</v>
      </c>
      <c r="E19" s="11">
        <v>1.4999999999999999E-2</v>
      </c>
      <c r="F19" s="11">
        <v>2E-3</v>
      </c>
      <c r="G19" s="7">
        <v>234.02600000000001</v>
      </c>
      <c r="H19" s="7">
        <v>0.1</v>
      </c>
      <c r="I19" s="7">
        <v>0.107</v>
      </c>
      <c r="J19" s="11">
        <v>1.4999999999999999E-2</v>
      </c>
      <c r="K19" s="7">
        <v>880.74300000000005</v>
      </c>
      <c r="L19" s="11">
        <v>4.7E-2</v>
      </c>
      <c r="M19" s="11">
        <v>6.0000000000000001E-3</v>
      </c>
      <c r="N19" s="7">
        <v>883.60299999999995</v>
      </c>
      <c r="O19" s="7">
        <v>0.439</v>
      </c>
      <c r="P19" s="7">
        <v>0.43099999999999999</v>
      </c>
      <c r="Q19" s="11">
        <v>6.2E-2</v>
      </c>
      <c r="R19" s="15">
        <v>4.4999999999999998E-2</v>
      </c>
    </row>
    <row r="20" spans="2:18" ht="15" customHeight="1" x14ac:dyDescent="0.25">
      <c r="B20" s="4" t="s">
        <v>30</v>
      </c>
      <c r="C20" s="3" t="s">
        <v>31</v>
      </c>
      <c r="D20" s="7">
        <v>1558.0239999999999</v>
      </c>
      <c r="E20" s="11">
        <v>8.1000000000000003E-2</v>
      </c>
      <c r="F20" s="11">
        <v>1.2999999999999999E-2</v>
      </c>
      <c r="G20" s="7">
        <v>1563.896</v>
      </c>
      <c r="H20" s="7">
        <v>3.2189999999999999</v>
      </c>
      <c r="I20" s="7">
        <v>3.02</v>
      </c>
      <c r="J20" s="11">
        <v>3.2839999999999998</v>
      </c>
      <c r="K20" s="7">
        <v>1618.059</v>
      </c>
      <c r="L20" s="11">
        <v>0.06</v>
      </c>
      <c r="M20" s="11">
        <v>1.0999999999999999E-2</v>
      </c>
      <c r="N20" s="7">
        <v>1622.693</v>
      </c>
      <c r="O20" s="7">
        <v>3.831</v>
      </c>
      <c r="P20" s="7">
        <v>3.5750000000000002</v>
      </c>
      <c r="Q20" s="11">
        <v>4.4550000000000001</v>
      </c>
      <c r="R20" s="68" t="s">
        <v>155</v>
      </c>
    </row>
    <row r="21" spans="2:18" ht="15" customHeight="1" x14ac:dyDescent="0.25">
      <c r="B21" s="4" t="s">
        <v>32</v>
      </c>
      <c r="C21" s="3" t="s">
        <v>33</v>
      </c>
      <c r="D21" s="7">
        <v>672.78700000000003</v>
      </c>
      <c r="E21" s="11">
        <v>4.9000000000000002E-2</v>
      </c>
      <c r="F21" s="11">
        <v>7.0000000000000001E-3</v>
      </c>
      <c r="G21" s="7">
        <v>675.99599999999998</v>
      </c>
      <c r="H21" s="7">
        <v>0.29599999999999999</v>
      </c>
      <c r="I21" s="7">
        <v>0.29199999999999998</v>
      </c>
      <c r="J21" s="11">
        <v>0.33700000000000002</v>
      </c>
      <c r="K21" s="7">
        <v>1357.299</v>
      </c>
      <c r="L21" s="11">
        <v>0.106</v>
      </c>
      <c r="M21" s="11">
        <v>1.4999999999999999E-2</v>
      </c>
      <c r="N21" s="7">
        <v>1364.366</v>
      </c>
      <c r="O21" s="7">
        <v>0.83799999999999997</v>
      </c>
      <c r="P21" s="7">
        <v>0.76</v>
      </c>
      <c r="Q21" s="11">
        <v>0.95499999999999996</v>
      </c>
      <c r="R21" s="15">
        <v>4.4999999999999998E-2</v>
      </c>
    </row>
    <row r="22" spans="2:18" ht="15" customHeight="1" x14ac:dyDescent="0.25">
      <c r="B22" s="4" t="s">
        <v>34</v>
      </c>
      <c r="C22" s="3" t="s">
        <v>35</v>
      </c>
      <c r="D22" s="7">
        <v>1214.0609999999999</v>
      </c>
      <c r="E22" s="11">
        <v>0.115</v>
      </c>
      <c r="F22" s="11">
        <v>1.6E-2</v>
      </c>
      <c r="G22" s="7">
        <v>1221.8399999999999</v>
      </c>
      <c r="H22" s="7">
        <v>0.71399999999999997</v>
      </c>
      <c r="I22" s="7">
        <v>0.73099999999999998</v>
      </c>
      <c r="J22" s="11">
        <v>1.1439999999999999</v>
      </c>
      <c r="K22" s="7">
        <v>1717.019</v>
      </c>
      <c r="L22" s="11">
        <v>0.16</v>
      </c>
      <c r="M22" s="11">
        <v>2.3E-2</v>
      </c>
      <c r="N22" s="7">
        <v>1727.848</v>
      </c>
      <c r="O22" s="7">
        <v>1.079</v>
      </c>
      <c r="P22" s="7">
        <v>1.07</v>
      </c>
      <c r="Q22" s="11">
        <v>1.8160000000000001</v>
      </c>
      <c r="R22" s="15">
        <v>4.4999999999999998E-2</v>
      </c>
    </row>
    <row r="23" spans="2:18" ht="15" customHeight="1" x14ac:dyDescent="0.25">
      <c r="B23" s="4" t="s">
        <v>36</v>
      </c>
      <c r="C23" s="3" t="s">
        <v>37</v>
      </c>
      <c r="D23" s="7">
        <v>1046.1320000000001</v>
      </c>
      <c r="E23" s="11">
        <v>9.5000000000000001E-2</v>
      </c>
      <c r="F23" s="11">
        <v>1.4E-2</v>
      </c>
      <c r="G23" s="7">
        <v>1052.5429999999999</v>
      </c>
      <c r="H23" s="7">
        <v>0.57199999999999995</v>
      </c>
      <c r="I23" s="7">
        <v>0.52900000000000003</v>
      </c>
      <c r="J23" s="11">
        <v>0.68</v>
      </c>
      <c r="K23" s="7">
        <v>1798.8309999999999</v>
      </c>
      <c r="L23" s="11">
        <v>0.17199999999999999</v>
      </c>
      <c r="M23" s="11">
        <v>2.5000000000000001E-2</v>
      </c>
      <c r="N23" s="7">
        <v>1810.499</v>
      </c>
      <c r="O23" s="7">
        <v>1.0549999999999999</v>
      </c>
      <c r="P23" s="7">
        <v>0.95499999999999996</v>
      </c>
      <c r="Q23" s="11">
        <v>1.1279999999999999</v>
      </c>
      <c r="R23" s="15">
        <v>4.4999999999999998E-2</v>
      </c>
    </row>
    <row r="24" spans="2:18" ht="15" customHeight="1" x14ac:dyDescent="0.25">
      <c r="B24" s="4" t="s">
        <v>38</v>
      </c>
      <c r="C24" s="3" t="s">
        <v>39</v>
      </c>
      <c r="D24" s="7">
        <v>1158.8599999999999</v>
      </c>
      <c r="E24" s="11">
        <v>0.109</v>
      </c>
      <c r="F24" s="11">
        <v>1.6E-2</v>
      </c>
      <c r="G24" s="7">
        <v>1166.231</v>
      </c>
      <c r="H24" s="7">
        <v>0.60799999999999998</v>
      </c>
      <c r="I24" s="7">
        <v>0.59099999999999997</v>
      </c>
      <c r="J24" s="11">
        <v>0.34399999999999997</v>
      </c>
      <c r="K24" s="7">
        <v>1614.2049999999999</v>
      </c>
      <c r="L24" s="11">
        <v>0.128</v>
      </c>
      <c r="M24" s="11">
        <v>1.7999999999999999E-2</v>
      </c>
      <c r="N24" s="7">
        <v>1622.8040000000001</v>
      </c>
      <c r="O24" s="7">
        <v>0.85899999999999999</v>
      </c>
      <c r="P24" s="7">
        <v>0.80700000000000005</v>
      </c>
      <c r="Q24" s="11">
        <v>0.40200000000000002</v>
      </c>
      <c r="R24" s="15">
        <v>4.3999999999999997E-2</v>
      </c>
    </row>
    <row r="25" spans="2:18" ht="15" customHeight="1" x14ac:dyDescent="0.25">
      <c r="B25" s="4" t="s">
        <v>40</v>
      </c>
      <c r="C25" s="3" t="s">
        <v>41</v>
      </c>
      <c r="D25" s="7">
        <v>991.72900000000004</v>
      </c>
      <c r="E25" s="11">
        <v>0.108</v>
      </c>
      <c r="F25" s="11">
        <v>1.6E-2</v>
      </c>
      <c r="G25" s="7">
        <v>999.09699999999998</v>
      </c>
      <c r="H25" s="7">
        <v>0.54400000000000004</v>
      </c>
      <c r="I25" s="7">
        <v>0.56000000000000005</v>
      </c>
      <c r="J25" s="11">
        <v>0.17399999999999999</v>
      </c>
      <c r="K25" s="7">
        <v>1926.223</v>
      </c>
      <c r="L25" s="11">
        <v>0.20399999999999999</v>
      </c>
      <c r="M25" s="11">
        <v>2.9000000000000001E-2</v>
      </c>
      <c r="N25" s="7">
        <v>1940.098</v>
      </c>
      <c r="O25" s="7">
        <v>1.1919999999999999</v>
      </c>
      <c r="P25" s="7">
        <v>1.042</v>
      </c>
      <c r="Q25" s="11">
        <v>0.35</v>
      </c>
      <c r="R25" s="15">
        <v>4.4999999999999998E-2</v>
      </c>
    </row>
    <row r="26" spans="2:18" ht="15" customHeight="1" x14ac:dyDescent="0.25">
      <c r="B26" s="4" t="s">
        <v>42</v>
      </c>
      <c r="C26" s="3" t="s">
        <v>43</v>
      </c>
      <c r="D26" s="7">
        <v>1031.6010000000001</v>
      </c>
      <c r="E26" s="11">
        <v>0.08</v>
      </c>
      <c r="F26" s="11">
        <v>1.2E-2</v>
      </c>
      <c r="G26" s="7">
        <v>1037.048</v>
      </c>
      <c r="H26" s="7">
        <v>0.77300000000000002</v>
      </c>
      <c r="I26" s="7">
        <v>0.873</v>
      </c>
      <c r="J26" s="11">
        <v>0.95299999999999996</v>
      </c>
      <c r="K26" s="7">
        <v>1584.585</v>
      </c>
      <c r="L26" s="11">
        <v>0.11600000000000001</v>
      </c>
      <c r="M26" s="11">
        <v>1.7000000000000001E-2</v>
      </c>
      <c r="N26" s="7">
        <v>1592.4159999999999</v>
      </c>
      <c r="O26" s="7">
        <v>1.306</v>
      </c>
      <c r="P26" s="7">
        <v>1.351</v>
      </c>
      <c r="Q26" s="11">
        <v>1.427</v>
      </c>
      <c r="R26" s="15">
        <v>4.4999999999999998E-2</v>
      </c>
    </row>
    <row r="27" spans="2:18" ht="15" customHeight="1" x14ac:dyDescent="0.25">
      <c r="B27" s="4" t="s">
        <v>44</v>
      </c>
      <c r="C27" s="3" t="s">
        <v>45</v>
      </c>
      <c r="D27" s="7">
        <v>772.73699999999997</v>
      </c>
      <c r="E27" s="11">
        <v>0.04</v>
      </c>
      <c r="F27" s="11">
        <v>6.0000000000000001E-3</v>
      </c>
      <c r="G27" s="7">
        <v>775.41</v>
      </c>
      <c r="H27" s="7">
        <v>0.49099999999999999</v>
      </c>
      <c r="I27" s="7">
        <v>0.53500000000000003</v>
      </c>
      <c r="J27" s="11">
        <v>0.67600000000000005</v>
      </c>
      <c r="K27" s="7">
        <v>1177.0329999999999</v>
      </c>
      <c r="L27" s="11">
        <v>6.6000000000000003E-2</v>
      </c>
      <c r="M27" s="11">
        <v>8.9999999999999993E-3</v>
      </c>
      <c r="N27" s="7">
        <v>1181.4570000000001</v>
      </c>
      <c r="O27" s="7">
        <v>0.78300000000000003</v>
      </c>
      <c r="P27" s="7">
        <v>0.85799999999999998</v>
      </c>
      <c r="Q27" s="11">
        <v>1.369</v>
      </c>
      <c r="R27" s="15">
        <v>4.4999999999999998E-2</v>
      </c>
    </row>
    <row r="28" spans="2:18" ht="15" customHeight="1" x14ac:dyDescent="0.25">
      <c r="B28" s="4" t="s">
        <v>46</v>
      </c>
      <c r="C28" s="3" t="s">
        <v>47</v>
      </c>
      <c r="D28" s="7">
        <v>1543.0340000000001</v>
      </c>
      <c r="E28" s="11">
        <v>0.17100000000000001</v>
      </c>
      <c r="F28" s="11">
        <v>2.5000000000000001E-2</v>
      </c>
      <c r="G28" s="7">
        <v>1554.701</v>
      </c>
      <c r="H28" s="7">
        <v>1.153</v>
      </c>
      <c r="I28" s="7">
        <v>1.069</v>
      </c>
      <c r="J28" s="11">
        <v>2.66</v>
      </c>
      <c r="K28" s="7">
        <v>1763.1980000000001</v>
      </c>
      <c r="L28" s="11">
        <v>0.17899999999999999</v>
      </c>
      <c r="M28" s="11">
        <v>2.5999999999999999E-2</v>
      </c>
      <c r="N28" s="7">
        <v>1775.3230000000001</v>
      </c>
      <c r="O28" s="7">
        <v>1.8169999999999999</v>
      </c>
      <c r="P28" s="7">
        <v>1.698</v>
      </c>
      <c r="Q28" s="11">
        <v>3.0680000000000001</v>
      </c>
      <c r="R28" s="15">
        <v>4.4999999999999998E-2</v>
      </c>
    </row>
    <row r="29" spans="2:18" ht="15" customHeight="1" x14ac:dyDescent="0.25">
      <c r="B29" s="4" t="s">
        <v>48</v>
      </c>
      <c r="C29" s="3" t="s">
        <v>49</v>
      </c>
      <c r="D29" s="7">
        <v>891.90700000000004</v>
      </c>
      <c r="E29" s="11">
        <v>6.7000000000000004E-2</v>
      </c>
      <c r="F29" s="11">
        <v>0.01</v>
      </c>
      <c r="G29" s="7">
        <v>896.44</v>
      </c>
      <c r="H29" s="7">
        <v>0.38500000000000001</v>
      </c>
      <c r="I29" s="7">
        <v>0.373</v>
      </c>
      <c r="J29" s="11">
        <v>0.21199999999999999</v>
      </c>
      <c r="K29" s="7">
        <v>1384.576</v>
      </c>
      <c r="L29" s="11">
        <v>0.10100000000000001</v>
      </c>
      <c r="M29" s="11">
        <v>1.4999999999999999E-2</v>
      </c>
      <c r="N29" s="7">
        <v>1391.4369999999999</v>
      </c>
      <c r="O29" s="7">
        <v>0.76900000000000002</v>
      </c>
      <c r="P29" s="7">
        <v>0.65200000000000002</v>
      </c>
      <c r="Q29" s="11">
        <v>0.38900000000000001</v>
      </c>
      <c r="R29" s="15">
        <v>4.4999999999999998E-2</v>
      </c>
    </row>
    <row r="30" spans="2:18" ht="15" customHeight="1" x14ac:dyDescent="0.25">
      <c r="B30" s="4" t="s">
        <v>50</v>
      </c>
      <c r="C30" s="3" t="s">
        <v>51</v>
      </c>
      <c r="D30" s="7">
        <v>931.58600000000001</v>
      </c>
      <c r="E30" s="11">
        <v>8.6999999999999994E-2</v>
      </c>
      <c r="F30" s="11">
        <v>1.2999999999999999E-2</v>
      </c>
      <c r="G30" s="7">
        <v>937.46299999999997</v>
      </c>
      <c r="H30" s="7">
        <v>0.40300000000000002</v>
      </c>
      <c r="I30" s="7">
        <v>0.40500000000000003</v>
      </c>
      <c r="J30" s="11">
        <v>0.59399999999999997</v>
      </c>
      <c r="K30" s="7">
        <v>1636.1690000000001</v>
      </c>
      <c r="L30" s="11">
        <v>0.151</v>
      </c>
      <c r="M30" s="11">
        <v>2.1999999999999999E-2</v>
      </c>
      <c r="N30" s="7">
        <v>1646.442</v>
      </c>
      <c r="O30" s="7">
        <v>0.68400000000000005</v>
      </c>
      <c r="P30" s="7">
        <v>0.66500000000000004</v>
      </c>
      <c r="Q30" s="11">
        <v>0.96</v>
      </c>
      <c r="R30" s="15">
        <v>4.4999999999999998E-2</v>
      </c>
    </row>
    <row r="31" spans="2:18" ht="15" customHeight="1" thickBot="1" x14ac:dyDescent="0.3">
      <c r="B31" s="5" t="s">
        <v>52</v>
      </c>
      <c r="C31" s="6" t="s">
        <v>53</v>
      </c>
      <c r="D31" s="8">
        <v>639.66499999999996</v>
      </c>
      <c r="E31" s="12">
        <v>5.1999999999999998E-2</v>
      </c>
      <c r="F31" s="12">
        <v>7.0000000000000001E-3</v>
      </c>
      <c r="G31" s="8">
        <v>642.85500000000002</v>
      </c>
      <c r="H31" s="8">
        <v>0.30199999999999999</v>
      </c>
      <c r="I31" s="8">
        <v>0.32600000000000001</v>
      </c>
      <c r="J31" s="12">
        <v>0.187</v>
      </c>
      <c r="K31" s="8">
        <v>1356.9680000000001</v>
      </c>
      <c r="L31" s="12">
        <v>0.11600000000000001</v>
      </c>
      <c r="M31" s="12">
        <v>1.6E-2</v>
      </c>
      <c r="N31" s="8">
        <v>1364.319</v>
      </c>
      <c r="O31" s="8">
        <v>0.71099999999999997</v>
      </c>
      <c r="P31" s="8">
        <v>0.73099999999999998</v>
      </c>
      <c r="Q31" s="12">
        <v>0.41899999999999998</v>
      </c>
      <c r="R31" s="16">
        <v>4.4999999999999998E-2</v>
      </c>
    </row>
    <row r="32" spans="2:18" s="2" customFormat="1" ht="15" thickTop="1" thickBot="1" x14ac:dyDescent="0.3">
      <c r="B32" s="94" t="s">
        <v>54</v>
      </c>
      <c r="C32" s="95"/>
      <c r="D32" s="9">
        <v>852.3</v>
      </c>
      <c r="E32" s="13">
        <v>7.0999999999999994E-2</v>
      </c>
      <c r="F32" s="13">
        <v>0.01</v>
      </c>
      <c r="G32" s="9">
        <v>857.01900000000001</v>
      </c>
      <c r="H32" s="9">
        <v>0.52500000000000002</v>
      </c>
      <c r="I32" s="9">
        <v>0.52500000000000002</v>
      </c>
      <c r="J32" s="13">
        <v>0.53100000000000003</v>
      </c>
      <c r="K32" s="9">
        <v>1410.0070000000001</v>
      </c>
      <c r="L32" s="13">
        <v>0.11</v>
      </c>
      <c r="M32" s="13">
        <v>1.6E-2</v>
      </c>
      <c r="N32" s="9">
        <v>1417.337</v>
      </c>
      <c r="O32" s="9">
        <v>0.94899999999999995</v>
      </c>
      <c r="P32" s="9">
        <v>0.89700000000000002</v>
      </c>
      <c r="Q32" s="13">
        <v>0.86599999999999999</v>
      </c>
      <c r="R32" s="17">
        <v>4.4999999999999998E-2</v>
      </c>
    </row>
    <row r="33" spans="17:18" ht="14.4" thickTop="1" x14ac:dyDescent="0.25">
      <c r="Q33" s="23" t="s">
        <v>122</v>
      </c>
      <c r="R33" s="24">
        <v>44956</v>
      </c>
    </row>
  </sheetData>
  <mergeCells count="9">
    <mergeCell ref="B32:C32"/>
    <mergeCell ref="B1:R1"/>
    <mergeCell ref="B2:B4"/>
    <mergeCell ref="C2:C4"/>
    <mergeCell ref="D2:J2"/>
    <mergeCell ref="D3:J3"/>
    <mergeCell ref="K2:Q2"/>
    <mergeCell ref="K3:Q3"/>
    <mergeCell ref="R2:R4"/>
  </mergeCells>
  <printOptions horizontalCentered="1" verticalCentered="1"/>
  <pageMargins left="0.7" right="0.7" top="0.75" bottom="0.75" header="0.3" footer="0.3"/>
  <pageSetup scale="86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3"/>
  <sheetViews>
    <sheetView workbookViewId="0"/>
  </sheetViews>
  <sheetFormatPr defaultColWidth="8.88671875" defaultRowHeight="13.8" x14ac:dyDescent="0.25"/>
  <cols>
    <col min="1" max="1" width="1.88671875" style="1" customWidth="1"/>
    <col min="2" max="2" width="9.109375" style="1" customWidth="1"/>
    <col min="3" max="3" width="21.109375" style="1" customWidth="1"/>
    <col min="4" max="4" width="9.109375" style="33" customWidth="1"/>
    <col min="5" max="5" width="10.88671875" style="33" customWidth="1"/>
    <col min="6" max="11" width="6.88671875" style="18" customWidth="1"/>
    <col min="12" max="12" width="7.5546875" style="18" customWidth="1"/>
    <col min="13" max="14" width="6.88671875" style="18" customWidth="1"/>
    <col min="15" max="15" width="7.44140625" style="18" customWidth="1"/>
    <col min="16" max="16" width="9.88671875" style="18" customWidth="1"/>
    <col min="17" max="16384" width="8.88671875" style="1"/>
  </cols>
  <sheetData>
    <row r="1" spans="2:16" ht="21.75" customHeight="1" thickTop="1" x14ac:dyDescent="0.25">
      <c r="B1" s="114" t="s">
        <v>123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2:16" ht="14.4" customHeight="1" x14ac:dyDescent="0.25">
      <c r="B2" s="117" t="s">
        <v>112</v>
      </c>
      <c r="C2" s="100" t="s">
        <v>113</v>
      </c>
      <c r="D2" s="118" t="s">
        <v>124</v>
      </c>
      <c r="E2" s="119" t="s">
        <v>125</v>
      </c>
      <c r="F2" s="115" t="s">
        <v>126</v>
      </c>
      <c r="G2" s="115"/>
      <c r="H2" s="115"/>
      <c r="I2" s="115"/>
      <c r="J2" s="115"/>
      <c r="K2" s="115"/>
      <c r="L2" s="115"/>
      <c r="M2" s="115"/>
      <c r="N2" s="115"/>
      <c r="O2" s="115"/>
      <c r="P2" s="116"/>
    </row>
    <row r="3" spans="2:16" ht="43.2" x14ac:dyDescent="0.25">
      <c r="B3" s="117"/>
      <c r="C3" s="100"/>
      <c r="D3" s="118"/>
      <c r="E3" s="119"/>
      <c r="F3" s="40" t="s">
        <v>127</v>
      </c>
      <c r="G3" s="40" t="s">
        <v>128</v>
      </c>
      <c r="H3" s="40" t="s">
        <v>129</v>
      </c>
      <c r="I3" s="40" t="s">
        <v>130</v>
      </c>
      <c r="J3" s="40" t="s">
        <v>131</v>
      </c>
      <c r="K3" s="40" t="s">
        <v>132</v>
      </c>
      <c r="L3" s="40" t="s">
        <v>133</v>
      </c>
      <c r="M3" s="40" t="s">
        <v>134</v>
      </c>
      <c r="N3" s="40" t="s">
        <v>135</v>
      </c>
      <c r="O3" s="40" t="s">
        <v>136</v>
      </c>
      <c r="P3" s="41" t="s">
        <v>137</v>
      </c>
    </row>
    <row r="4" spans="2:16" x14ac:dyDescent="0.25">
      <c r="B4" s="26" t="s">
        <v>0</v>
      </c>
      <c r="C4" s="3" t="s">
        <v>1</v>
      </c>
      <c r="D4" s="29">
        <v>2123.9</v>
      </c>
      <c r="E4" s="29">
        <v>4923739.78</v>
      </c>
      <c r="F4" s="34">
        <v>0.153</v>
      </c>
      <c r="G4" s="34">
        <v>9.8000000000000004E-2</v>
      </c>
      <c r="H4" s="34">
        <v>0.60599999999999998</v>
      </c>
      <c r="I4" s="34">
        <v>0</v>
      </c>
      <c r="J4" s="34">
        <v>0</v>
      </c>
      <c r="K4" s="34">
        <v>0.115</v>
      </c>
      <c r="L4" s="34">
        <v>8.0000000000000002E-3</v>
      </c>
      <c r="M4" s="34">
        <v>2.1000000000000001E-2</v>
      </c>
      <c r="N4" s="34">
        <v>0</v>
      </c>
      <c r="O4" s="34">
        <v>0</v>
      </c>
      <c r="P4" s="15">
        <v>0</v>
      </c>
    </row>
    <row r="5" spans="2:16" ht="15" customHeight="1" x14ac:dyDescent="0.25">
      <c r="B5" s="26" t="s">
        <v>2</v>
      </c>
      <c r="C5" s="3" t="s">
        <v>3</v>
      </c>
      <c r="D5" s="29">
        <v>919.9</v>
      </c>
      <c r="E5" s="29">
        <v>1672077.993</v>
      </c>
      <c r="F5" s="34">
        <v>0</v>
      </c>
      <c r="G5" s="34">
        <v>0.251</v>
      </c>
      <c r="H5" s="34">
        <v>6.0999999999999999E-2</v>
      </c>
      <c r="I5" s="34">
        <v>0</v>
      </c>
      <c r="J5" s="34">
        <v>0</v>
      </c>
      <c r="K5" s="34">
        <v>0.67100000000000004</v>
      </c>
      <c r="L5" s="34">
        <v>0</v>
      </c>
      <c r="M5" s="34">
        <v>1.7999999999999999E-2</v>
      </c>
      <c r="N5" s="34">
        <v>0</v>
      </c>
      <c r="O5" s="34">
        <v>0</v>
      </c>
      <c r="P5" s="15">
        <v>0</v>
      </c>
    </row>
    <row r="6" spans="2:16" ht="15" customHeight="1" x14ac:dyDescent="0.25">
      <c r="B6" s="26" t="s">
        <v>4</v>
      </c>
      <c r="C6" s="3" t="s">
        <v>5</v>
      </c>
      <c r="D6" s="29">
        <v>51066.6</v>
      </c>
      <c r="E6" s="29">
        <v>167984970.14300001</v>
      </c>
      <c r="F6" s="34">
        <v>0.16</v>
      </c>
      <c r="G6" s="34">
        <v>1E-3</v>
      </c>
      <c r="H6" s="34">
        <v>0.46800000000000003</v>
      </c>
      <c r="I6" s="34">
        <v>0</v>
      </c>
      <c r="J6" s="34">
        <v>0.188</v>
      </c>
      <c r="K6" s="34">
        <v>3.4000000000000002E-2</v>
      </c>
      <c r="L6" s="34">
        <v>4.0000000000000001E-3</v>
      </c>
      <c r="M6" s="34">
        <v>5.1999999999999998E-2</v>
      </c>
      <c r="N6" s="34">
        <v>0.06</v>
      </c>
      <c r="O6" s="34">
        <v>3.4000000000000002E-2</v>
      </c>
      <c r="P6" s="15">
        <v>0</v>
      </c>
    </row>
    <row r="7" spans="2:16" ht="15" customHeight="1" x14ac:dyDescent="0.25">
      <c r="B7" s="26" t="s">
        <v>6</v>
      </c>
      <c r="C7" s="3" t="s">
        <v>7</v>
      </c>
      <c r="D7" s="29">
        <v>89051.4</v>
      </c>
      <c r="E7" s="29">
        <v>204553916.34400001</v>
      </c>
      <c r="F7" s="34">
        <v>3.7999999999999999E-2</v>
      </c>
      <c r="G7" s="34">
        <v>0</v>
      </c>
      <c r="H7" s="34">
        <v>0.47499999999999998</v>
      </c>
      <c r="I7" s="34">
        <v>8.0000000000000002E-3</v>
      </c>
      <c r="J7" s="34">
        <v>8.1000000000000003E-2</v>
      </c>
      <c r="K7" s="34">
        <v>6.6000000000000003E-2</v>
      </c>
      <c r="L7" s="34">
        <v>2.5000000000000001E-2</v>
      </c>
      <c r="M7" s="34">
        <v>7.6999999999999999E-2</v>
      </c>
      <c r="N7" s="34">
        <v>0.189</v>
      </c>
      <c r="O7" s="34">
        <v>0.04</v>
      </c>
      <c r="P7" s="15">
        <v>2E-3</v>
      </c>
    </row>
    <row r="8" spans="2:16" ht="15" customHeight="1" x14ac:dyDescent="0.25">
      <c r="B8" s="26" t="s">
        <v>8</v>
      </c>
      <c r="C8" s="3" t="s">
        <v>9</v>
      </c>
      <c r="D8" s="29">
        <v>130411.4</v>
      </c>
      <c r="E8" s="29">
        <v>421638207.94499999</v>
      </c>
      <c r="F8" s="34">
        <v>0.17699999999999999</v>
      </c>
      <c r="G8" s="34">
        <v>1E-3</v>
      </c>
      <c r="H8" s="34">
        <v>0.46500000000000002</v>
      </c>
      <c r="I8" s="34">
        <v>4.0000000000000001E-3</v>
      </c>
      <c r="J8" s="34">
        <v>9.5000000000000001E-2</v>
      </c>
      <c r="K8" s="34">
        <v>2E-3</v>
      </c>
      <c r="L8" s="34">
        <v>2E-3</v>
      </c>
      <c r="M8" s="34">
        <v>0.218</v>
      </c>
      <c r="N8" s="34">
        <v>3.5000000000000003E-2</v>
      </c>
      <c r="O8" s="34">
        <v>0</v>
      </c>
      <c r="P8" s="15">
        <v>1E-3</v>
      </c>
    </row>
    <row r="9" spans="2:16" ht="15" customHeight="1" x14ac:dyDescent="0.25">
      <c r="B9" s="26" t="s">
        <v>10</v>
      </c>
      <c r="C9" s="3" t="s">
        <v>11</v>
      </c>
      <c r="D9" s="29">
        <v>67680.2</v>
      </c>
      <c r="E9" s="29">
        <v>237351633.80000001</v>
      </c>
      <c r="F9" s="34">
        <v>7.6999999999999999E-2</v>
      </c>
      <c r="G9" s="34">
        <v>5.0000000000000001E-3</v>
      </c>
      <c r="H9" s="34">
        <v>0.73499999999999999</v>
      </c>
      <c r="I9" s="34">
        <v>7.0000000000000001E-3</v>
      </c>
      <c r="J9" s="34">
        <v>0.11799999999999999</v>
      </c>
      <c r="K9" s="34">
        <v>1E-3</v>
      </c>
      <c r="L9" s="34">
        <v>1.4999999999999999E-2</v>
      </c>
      <c r="M9" s="34">
        <v>0</v>
      </c>
      <c r="N9" s="34">
        <v>3.5999999999999997E-2</v>
      </c>
      <c r="O9" s="34">
        <v>0</v>
      </c>
      <c r="P9" s="15">
        <v>4.0000000000000001E-3</v>
      </c>
    </row>
    <row r="10" spans="2:16" ht="15" customHeight="1" x14ac:dyDescent="0.25">
      <c r="B10" s="26" t="s">
        <v>12</v>
      </c>
      <c r="C10" s="3" t="s">
        <v>13</v>
      </c>
      <c r="D10" s="29">
        <v>1045.2</v>
      </c>
      <c r="E10" s="29">
        <v>2616354.0010000002</v>
      </c>
      <c r="F10" s="34">
        <v>0</v>
      </c>
      <c r="G10" s="34">
        <v>0.64300000000000002</v>
      </c>
      <c r="H10" s="34">
        <v>0</v>
      </c>
      <c r="I10" s="34">
        <v>0</v>
      </c>
      <c r="J10" s="34">
        <v>0</v>
      </c>
      <c r="K10" s="34">
        <v>4.3999999999999997E-2</v>
      </c>
      <c r="L10" s="34">
        <v>3.6999999999999998E-2</v>
      </c>
      <c r="M10" s="34">
        <v>0.14799999999999999</v>
      </c>
      <c r="N10" s="34">
        <v>5.8999999999999997E-2</v>
      </c>
      <c r="O10" s="34">
        <v>7.0000000000000007E-2</v>
      </c>
      <c r="P10" s="15">
        <v>0</v>
      </c>
    </row>
    <row r="11" spans="2:16" ht="15" customHeight="1" x14ac:dyDescent="0.25">
      <c r="B11" s="26" t="s">
        <v>14</v>
      </c>
      <c r="C11" s="3" t="s">
        <v>15</v>
      </c>
      <c r="D11" s="29">
        <v>2220</v>
      </c>
      <c r="E11" s="29">
        <v>6564236.0010000002</v>
      </c>
      <c r="F11" s="34">
        <v>0.16500000000000001</v>
      </c>
      <c r="G11" s="34">
        <v>0.68100000000000005</v>
      </c>
      <c r="H11" s="34">
        <v>0</v>
      </c>
      <c r="I11" s="34">
        <v>0.03</v>
      </c>
      <c r="J11" s="34">
        <v>0</v>
      </c>
      <c r="K11" s="34">
        <v>0</v>
      </c>
      <c r="L11" s="34">
        <v>2.8000000000000001E-2</v>
      </c>
      <c r="M11" s="34">
        <v>4.1000000000000002E-2</v>
      </c>
      <c r="N11" s="34">
        <v>5.3999999999999999E-2</v>
      </c>
      <c r="O11" s="34">
        <v>0</v>
      </c>
      <c r="P11" s="15">
        <v>0</v>
      </c>
    </row>
    <row r="12" spans="2:16" ht="15" customHeight="1" x14ac:dyDescent="0.25">
      <c r="B12" s="26" t="s">
        <v>16</v>
      </c>
      <c r="C12" s="3" t="s">
        <v>17</v>
      </c>
      <c r="D12" s="29">
        <v>8177.7</v>
      </c>
      <c r="E12" s="29">
        <v>24114780.660999998</v>
      </c>
      <c r="F12" s="34">
        <v>0.54400000000000004</v>
      </c>
      <c r="G12" s="34">
        <v>1.2E-2</v>
      </c>
      <c r="H12" s="34">
        <v>0.32100000000000001</v>
      </c>
      <c r="I12" s="34">
        <v>1E-3</v>
      </c>
      <c r="J12" s="34">
        <v>0</v>
      </c>
      <c r="K12" s="34">
        <v>4.9000000000000002E-2</v>
      </c>
      <c r="L12" s="34">
        <v>0.03</v>
      </c>
      <c r="M12" s="34">
        <v>3.1E-2</v>
      </c>
      <c r="N12" s="34">
        <v>1.2999999999999999E-2</v>
      </c>
      <c r="O12" s="34">
        <v>0</v>
      </c>
      <c r="P12" s="15">
        <v>0</v>
      </c>
    </row>
    <row r="13" spans="2:16" ht="15" customHeight="1" x14ac:dyDescent="0.25">
      <c r="B13" s="26" t="s">
        <v>18</v>
      </c>
      <c r="C13" s="3" t="s">
        <v>19</v>
      </c>
      <c r="D13" s="29">
        <v>75973</v>
      </c>
      <c r="E13" s="29">
        <v>242821306.178</v>
      </c>
      <c r="F13" s="34">
        <v>0.39600000000000002</v>
      </c>
      <c r="G13" s="34">
        <v>2E-3</v>
      </c>
      <c r="H13" s="34">
        <v>0.106</v>
      </c>
      <c r="I13" s="34">
        <v>1E-3</v>
      </c>
      <c r="J13" s="34">
        <v>8.5999999999999993E-2</v>
      </c>
      <c r="K13" s="34">
        <v>4.3999999999999997E-2</v>
      </c>
      <c r="L13" s="34">
        <v>8.0000000000000002E-3</v>
      </c>
      <c r="M13" s="34">
        <v>0.34599999999999997</v>
      </c>
      <c r="N13" s="34">
        <v>8.9999999999999993E-3</v>
      </c>
      <c r="O13" s="34">
        <v>0</v>
      </c>
      <c r="P13" s="15">
        <v>2E-3</v>
      </c>
    </row>
    <row r="14" spans="2:16" ht="15" customHeight="1" x14ac:dyDescent="0.25">
      <c r="B14" s="26" t="s">
        <v>20</v>
      </c>
      <c r="C14" s="3" t="s">
        <v>21</v>
      </c>
      <c r="D14" s="29">
        <v>39851.699999999997</v>
      </c>
      <c r="E14" s="29">
        <v>103068943.759</v>
      </c>
      <c r="F14" s="34">
        <v>6.0000000000000001E-3</v>
      </c>
      <c r="G14" s="34">
        <v>2E-3</v>
      </c>
      <c r="H14" s="34">
        <v>0.54300000000000004</v>
      </c>
      <c r="I14" s="34">
        <v>1.7000000000000001E-2</v>
      </c>
      <c r="J14" s="34">
        <v>0.26300000000000001</v>
      </c>
      <c r="K14" s="34">
        <v>5.7000000000000002E-2</v>
      </c>
      <c r="L14" s="34">
        <v>5.1999999999999998E-2</v>
      </c>
      <c r="M14" s="34">
        <v>3.6999999999999998E-2</v>
      </c>
      <c r="N14" s="34">
        <v>2.4E-2</v>
      </c>
      <c r="O14" s="34">
        <v>0</v>
      </c>
      <c r="P14" s="15">
        <v>1E-3</v>
      </c>
    </row>
    <row r="15" spans="2:16" ht="15" customHeight="1" x14ac:dyDescent="0.25">
      <c r="B15" s="26" t="s">
        <v>22</v>
      </c>
      <c r="C15" s="3" t="s">
        <v>23</v>
      </c>
      <c r="D15" s="29">
        <v>79135.5</v>
      </c>
      <c r="E15" s="29">
        <v>282815849.05199999</v>
      </c>
      <c r="F15" s="34">
        <v>0.19</v>
      </c>
      <c r="G15" s="34">
        <v>2E-3</v>
      </c>
      <c r="H15" s="34">
        <v>0.21099999999999999</v>
      </c>
      <c r="I15" s="34">
        <v>3.0000000000000001E-3</v>
      </c>
      <c r="J15" s="34">
        <v>0.03</v>
      </c>
      <c r="K15" s="34">
        <v>0.40799999999999997</v>
      </c>
      <c r="L15" s="34">
        <v>1.0999999999999999E-2</v>
      </c>
      <c r="M15" s="34">
        <v>0.115</v>
      </c>
      <c r="N15" s="34">
        <v>2.3E-2</v>
      </c>
      <c r="O15" s="34">
        <v>7.0000000000000001E-3</v>
      </c>
      <c r="P15" s="15">
        <v>1E-3</v>
      </c>
    </row>
    <row r="16" spans="2:16" ht="15" customHeight="1" x14ac:dyDescent="0.25">
      <c r="B16" s="26" t="s">
        <v>24</v>
      </c>
      <c r="C16" s="3" t="s">
        <v>25</v>
      </c>
      <c r="D16" s="29">
        <v>14076.4</v>
      </c>
      <c r="E16" s="29">
        <v>32499681.010000002</v>
      </c>
      <c r="F16" s="34">
        <v>0</v>
      </c>
      <c r="G16" s="34">
        <v>2E-3</v>
      </c>
      <c r="H16" s="34">
        <v>0.90100000000000002</v>
      </c>
      <c r="I16" s="34">
        <v>5.0000000000000001E-3</v>
      </c>
      <c r="J16" s="34">
        <v>8.6999999999999994E-2</v>
      </c>
      <c r="K16" s="34">
        <v>0</v>
      </c>
      <c r="L16" s="34">
        <v>4.0000000000000001E-3</v>
      </c>
      <c r="M16" s="34">
        <v>0</v>
      </c>
      <c r="N16" s="34">
        <v>0</v>
      </c>
      <c r="O16" s="34">
        <v>0</v>
      </c>
      <c r="P16" s="15">
        <v>0</v>
      </c>
    </row>
    <row r="17" spans="2:16" ht="15" customHeight="1" x14ac:dyDescent="0.25">
      <c r="B17" s="26" t="s">
        <v>26</v>
      </c>
      <c r="C17" s="3" t="s">
        <v>27</v>
      </c>
      <c r="D17" s="29">
        <v>5867.5</v>
      </c>
      <c r="E17" s="29">
        <v>11938038.027000001</v>
      </c>
      <c r="F17" s="34">
        <v>0</v>
      </c>
      <c r="G17" s="34">
        <v>5.0999999999999997E-2</v>
      </c>
      <c r="H17" s="34">
        <v>0.85399999999999998</v>
      </c>
      <c r="I17" s="34">
        <v>4.2999999999999997E-2</v>
      </c>
      <c r="J17" s="34">
        <v>0</v>
      </c>
      <c r="K17" s="34">
        <v>0</v>
      </c>
      <c r="L17" s="34">
        <v>3.5000000000000003E-2</v>
      </c>
      <c r="M17" s="34">
        <v>0</v>
      </c>
      <c r="N17" s="34">
        <v>1.7999999999999999E-2</v>
      </c>
      <c r="O17" s="34">
        <v>0</v>
      </c>
      <c r="P17" s="15">
        <v>0</v>
      </c>
    </row>
    <row r="18" spans="2:16" ht="15" customHeight="1" x14ac:dyDescent="0.25">
      <c r="B18" s="26" t="s">
        <v>28</v>
      </c>
      <c r="C18" s="3" t="s">
        <v>29</v>
      </c>
      <c r="D18" s="29">
        <v>25578.1</v>
      </c>
      <c r="E18" s="29">
        <v>85506174.471000001</v>
      </c>
      <c r="F18" s="34">
        <v>0</v>
      </c>
      <c r="G18" s="34">
        <v>0</v>
      </c>
      <c r="H18" s="34">
        <v>0.25900000000000001</v>
      </c>
      <c r="I18" s="34">
        <v>3.0000000000000001E-3</v>
      </c>
      <c r="J18" s="34">
        <v>0.33200000000000002</v>
      </c>
      <c r="K18" s="34">
        <v>0.33200000000000002</v>
      </c>
      <c r="L18" s="34">
        <v>1.6E-2</v>
      </c>
      <c r="M18" s="34">
        <v>4.9000000000000002E-2</v>
      </c>
      <c r="N18" s="34">
        <v>8.9999999999999993E-3</v>
      </c>
      <c r="O18" s="34">
        <v>0</v>
      </c>
      <c r="P18" s="15">
        <v>0</v>
      </c>
    </row>
    <row r="19" spans="2:16" ht="15" customHeight="1" x14ac:dyDescent="0.25">
      <c r="B19" s="26" t="s">
        <v>30</v>
      </c>
      <c r="C19" s="3" t="s">
        <v>31</v>
      </c>
      <c r="D19" s="29">
        <v>6342.4</v>
      </c>
      <c r="E19" s="29">
        <v>18578947.002</v>
      </c>
      <c r="F19" s="34">
        <v>0.17499999999999999</v>
      </c>
      <c r="G19" s="34">
        <v>0.372</v>
      </c>
      <c r="H19" s="34">
        <v>0.42799999999999999</v>
      </c>
      <c r="I19" s="34">
        <v>0</v>
      </c>
      <c r="J19" s="34">
        <v>0</v>
      </c>
      <c r="K19" s="34">
        <v>0</v>
      </c>
      <c r="L19" s="34">
        <v>0</v>
      </c>
      <c r="M19" s="34">
        <v>8.9999999999999993E-3</v>
      </c>
      <c r="N19" s="34">
        <v>1.6E-2</v>
      </c>
      <c r="O19" s="34">
        <v>0</v>
      </c>
      <c r="P19" s="15">
        <v>0</v>
      </c>
    </row>
    <row r="20" spans="2:16" ht="15" customHeight="1" x14ac:dyDescent="0.25">
      <c r="B20" s="26" t="s">
        <v>32</v>
      </c>
      <c r="C20" s="3" t="s">
        <v>33</v>
      </c>
      <c r="D20" s="29">
        <v>79307</v>
      </c>
      <c r="E20" s="29">
        <v>290415250.31599998</v>
      </c>
      <c r="F20" s="34">
        <v>0.10299999999999999</v>
      </c>
      <c r="G20" s="34">
        <v>1E-3</v>
      </c>
      <c r="H20" s="34">
        <v>0.48699999999999999</v>
      </c>
      <c r="I20" s="34">
        <v>7.0000000000000001E-3</v>
      </c>
      <c r="J20" s="34">
        <v>0.36</v>
      </c>
      <c r="K20" s="34">
        <v>1.4E-2</v>
      </c>
      <c r="L20" s="34">
        <v>0.01</v>
      </c>
      <c r="M20" s="34">
        <v>0.01</v>
      </c>
      <c r="N20" s="34">
        <v>8.0000000000000002E-3</v>
      </c>
      <c r="O20" s="34">
        <v>0</v>
      </c>
      <c r="P20" s="15">
        <v>0</v>
      </c>
    </row>
    <row r="21" spans="2:16" ht="15" customHeight="1" x14ac:dyDescent="0.25">
      <c r="B21" s="26" t="s">
        <v>34</v>
      </c>
      <c r="C21" s="3" t="s">
        <v>35</v>
      </c>
      <c r="D21" s="29">
        <v>29832.6</v>
      </c>
      <c r="E21" s="29">
        <v>94434453.761000007</v>
      </c>
      <c r="F21" s="34">
        <v>0.39100000000000001</v>
      </c>
      <c r="G21" s="34">
        <v>1.2E-2</v>
      </c>
      <c r="H21" s="34">
        <v>0.31</v>
      </c>
      <c r="I21" s="34">
        <v>1.4E-2</v>
      </c>
      <c r="J21" s="34">
        <v>0.17299999999999999</v>
      </c>
      <c r="K21" s="34">
        <v>0</v>
      </c>
      <c r="L21" s="34">
        <v>1.4999999999999999E-2</v>
      </c>
      <c r="M21" s="34">
        <v>8.1000000000000003E-2</v>
      </c>
      <c r="N21" s="34">
        <v>4.0000000000000001E-3</v>
      </c>
      <c r="O21" s="34">
        <v>0</v>
      </c>
      <c r="P21" s="15">
        <v>0</v>
      </c>
    </row>
    <row r="22" spans="2:16" ht="15" customHeight="1" x14ac:dyDescent="0.25">
      <c r="B22" s="26" t="s">
        <v>36</v>
      </c>
      <c r="C22" s="3" t="s">
        <v>37</v>
      </c>
      <c r="D22" s="29">
        <v>138789.70000000001</v>
      </c>
      <c r="E22" s="29">
        <v>521426349.759</v>
      </c>
      <c r="F22" s="34">
        <v>0.35599999999999998</v>
      </c>
      <c r="G22" s="34">
        <v>3.0000000000000001E-3</v>
      </c>
      <c r="H22" s="34">
        <v>0.27700000000000002</v>
      </c>
      <c r="I22" s="34">
        <v>7.0000000000000001E-3</v>
      </c>
      <c r="J22" s="34">
        <v>0.28499999999999998</v>
      </c>
      <c r="K22" s="34">
        <v>1.0999999999999999E-2</v>
      </c>
      <c r="L22" s="34">
        <v>5.0000000000000001E-3</v>
      </c>
      <c r="M22" s="34">
        <v>5.1999999999999998E-2</v>
      </c>
      <c r="N22" s="34">
        <v>3.0000000000000001E-3</v>
      </c>
      <c r="O22" s="34">
        <v>0</v>
      </c>
      <c r="P22" s="15">
        <v>1E-3</v>
      </c>
    </row>
    <row r="23" spans="2:16" ht="15" customHeight="1" x14ac:dyDescent="0.25">
      <c r="B23" s="26" t="s">
        <v>38</v>
      </c>
      <c r="C23" s="3" t="s">
        <v>39</v>
      </c>
      <c r="D23" s="29">
        <v>23374</v>
      </c>
      <c r="E23" s="29">
        <v>66044054.329999998</v>
      </c>
      <c r="F23" s="34">
        <v>0.39700000000000002</v>
      </c>
      <c r="G23" s="34">
        <v>0</v>
      </c>
      <c r="H23" s="34">
        <v>0.22900000000000001</v>
      </c>
      <c r="I23" s="34">
        <v>0</v>
      </c>
      <c r="J23" s="34">
        <v>0</v>
      </c>
      <c r="K23" s="34">
        <v>9.4E-2</v>
      </c>
      <c r="L23" s="34">
        <v>3.0000000000000001E-3</v>
      </c>
      <c r="M23" s="34">
        <v>0.25</v>
      </c>
      <c r="N23" s="34">
        <v>2.5999999999999999E-2</v>
      </c>
      <c r="O23" s="34">
        <v>0</v>
      </c>
      <c r="P23" s="15">
        <v>1E-3</v>
      </c>
    </row>
    <row r="24" spans="2:16" ht="15" customHeight="1" x14ac:dyDescent="0.25">
      <c r="B24" s="26" t="s">
        <v>40</v>
      </c>
      <c r="C24" s="3" t="s">
        <v>41</v>
      </c>
      <c r="D24" s="29">
        <v>26827.8</v>
      </c>
      <c r="E24" s="29">
        <v>73370170.813999996</v>
      </c>
      <c r="F24" s="34">
        <v>0.40600000000000003</v>
      </c>
      <c r="G24" s="34">
        <v>4.0000000000000001E-3</v>
      </c>
      <c r="H24" s="34">
        <v>9.5000000000000001E-2</v>
      </c>
      <c r="I24" s="34">
        <v>0</v>
      </c>
      <c r="J24" s="34">
        <v>0.11700000000000001</v>
      </c>
      <c r="K24" s="34">
        <v>2E-3</v>
      </c>
      <c r="L24" s="34">
        <v>1E-3</v>
      </c>
      <c r="M24" s="34">
        <v>0.373</v>
      </c>
      <c r="N24" s="34">
        <v>1E-3</v>
      </c>
      <c r="O24" s="34">
        <v>0</v>
      </c>
      <c r="P24" s="15">
        <v>0</v>
      </c>
    </row>
    <row r="25" spans="2:16" ht="15" customHeight="1" x14ac:dyDescent="0.25">
      <c r="B25" s="26" t="s">
        <v>42</v>
      </c>
      <c r="C25" s="3" t="s">
        <v>43</v>
      </c>
      <c r="D25" s="29">
        <v>56227.5</v>
      </c>
      <c r="E25" s="29">
        <v>148803952.984</v>
      </c>
      <c r="F25" s="34">
        <v>0.26800000000000002</v>
      </c>
      <c r="G25" s="34">
        <v>1.7000000000000001E-2</v>
      </c>
      <c r="H25" s="34">
        <v>0.36</v>
      </c>
      <c r="I25" s="34">
        <v>2E-3</v>
      </c>
      <c r="J25" s="34">
        <v>0</v>
      </c>
      <c r="K25" s="34">
        <v>4.1000000000000002E-2</v>
      </c>
      <c r="L25" s="34">
        <v>1.2E-2</v>
      </c>
      <c r="M25" s="34">
        <v>0.29399999999999998</v>
      </c>
      <c r="N25" s="34">
        <v>4.0000000000000001E-3</v>
      </c>
      <c r="O25" s="34">
        <v>0</v>
      </c>
      <c r="P25" s="15">
        <v>2E-3</v>
      </c>
    </row>
    <row r="26" spans="2:16" ht="15" customHeight="1" x14ac:dyDescent="0.25">
      <c r="B26" s="26" t="s">
        <v>44</v>
      </c>
      <c r="C26" s="3" t="s">
        <v>45</v>
      </c>
      <c r="D26" s="29">
        <v>47053.599999999999</v>
      </c>
      <c r="E26" s="29">
        <v>171263642.21599999</v>
      </c>
      <c r="F26" s="34">
        <v>0.111</v>
      </c>
      <c r="G26" s="34">
        <v>8.9999999999999993E-3</v>
      </c>
      <c r="H26" s="34">
        <v>0.58899999999999997</v>
      </c>
      <c r="I26" s="34">
        <v>1.2E-2</v>
      </c>
      <c r="J26" s="34">
        <v>0.249</v>
      </c>
      <c r="K26" s="34">
        <v>1.6E-2</v>
      </c>
      <c r="L26" s="34">
        <v>0.01</v>
      </c>
      <c r="M26" s="34">
        <v>0</v>
      </c>
      <c r="N26" s="34">
        <v>3.0000000000000001E-3</v>
      </c>
      <c r="O26" s="34">
        <v>0</v>
      </c>
      <c r="P26" s="15">
        <v>1E-3</v>
      </c>
    </row>
    <row r="27" spans="2:16" ht="15" customHeight="1" x14ac:dyDescent="0.25">
      <c r="B27" s="26" t="s">
        <v>46</v>
      </c>
      <c r="C27" s="3" t="s">
        <v>47</v>
      </c>
      <c r="D27" s="29">
        <v>33434</v>
      </c>
      <c r="E27" s="29">
        <v>114130603.65099999</v>
      </c>
      <c r="F27" s="34">
        <v>0.67400000000000004</v>
      </c>
      <c r="G27" s="34">
        <v>1E-3</v>
      </c>
      <c r="H27" s="34">
        <v>0.11</v>
      </c>
      <c r="I27" s="34">
        <v>1E-3</v>
      </c>
      <c r="J27" s="34">
        <v>0.111</v>
      </c>
      <c r="K27" s="34">
        <v>1.7000000000000001E-2</v>
      </c>
      <c r="L27" s="34">
        <v>1E-3</v>
      </c>
      <c r="M27" s="34">
        <v>7.9000000000000001E-2</v>
      </c>
      <c r="N27" s="34">
        <v>4.0000000000000001E-3</v>
      </c>
      <c r="O27" s="34">
        <v>0</v>
      </c>
      <c r="P27" s="15">
        <v>2E-3</v>
      </c>
    </row>
    <row r="28" spans="2:16" ht="15" customHeight="1" x14ac:dyDescent="0.25">
      <c r="B28" s="26" t="s">
        <v>48</v>
      </c>
      <c r="C28" s="3" t="s">
        <v>49</v>
      </c>
      <c r="D28" s="29">
        <v>71735.600000000006</v>
      </c>
      <c r="E28" s="29">
        <v>253393159.21700001</v>
      </c>
      <c r="F28" s="34">
        <v>0.192</v>
      </c>
      <c r="G28" s="34">
        <v>1E-3</v>
      </c>
      <c r="H28" s="34">
        <v>0.51500000000000001</v>
      </c>
      <c r="I28" s="34">
        <v>0</v>
      </c>
      <c r="J28" s="34">
        <v>0.193</v>
      </c>
      <c r="K28" s="34">
        <v>3.4000000000000002E-2</v>
      </c>
      <c r="L28" s="34">
        <v>4.1000000000000002E-2</v>
      </c>
      <c r="M28" s="34">
        <v>0</v>
      </c>
      <c r="N28" s="34">
        <v>2.3E-2</v>
      </c>
      <c r="O28" s="34">
        <v>0</v>
      </c>
      <c r="P28" s="15">
        <v>0</v>
      </c>
    </row>
    <row r="29" spans="2:16" ht="15" customHeight="1" x14ac:dyDescent="0.25">
      <c r="B29" s="26" t="s">
        <v>50</v>
      </c>
      <c r="C29" s="3" t="s">
        <v>51</v>
      </c>
      <c r="D29" s="29">
        <v>56713.3</v>
      </c>
      <c r="E29" s="29">
        <v>214888097.39899999</v>
      </c>
      <c r="F29" s="34">
        <v>0.316</v>
      </c>
      <c r="G29" s="34">
        <v>1E-3</v>
      </c>
      <c r="H29" s="34">
        <v>0.26200000000000001</v>
      </c>
      <c r="I29" s="34">
        <v>0</v>
      </c>
      <c r="J29" s="34">
        <v>0.309</v>
      </c>
      <c r="K29" s="34">
        <v>0.10100000000000001</v>
      </c>
      <c r="L29" s="34">
        <v>8.0000000000000002E-3</v>
      </c>
      <c r="M29" s="34">
        <v>0</v>
      </c>
      <c r="N29" s="34">
        <v>3.0000000000000001E-3</v>
      </c>
      <c r="O29" s="34">
        <v>0</v>
      </c>
      <c r="P29" s="15">
        <v>0</v>
      </c>
    </row>
    <row r="30" spans="2:16" ht="15" customHeight="1" thickBot="1" x14ac:dyDescent="0.3">
      <c r="B30" s="28" t="s">
        <v>52</v>
      </c>
      <c r="C30" s="6" t="s">
        <v>53</v>
      </c>
      <c r="D30" s="30">
        <v>95470</v>
      </c>
      <c r="E30" s="30">
        <v>323326028.74400002</v>
      </c>
      <c r="F30" s="35">
        <v>0.13400000000000001</v>
      </c>
      <c r="G30" s="35">
        <v>2E-3</v>
      </c>
      <c r="H30" s="35">
        <v>0.38100000000000001</v>
      </c>
      <c r="I30" s="35">
        <v>2E-3</v>
      </c>
      <c r="J30" s="35">
        <v>0.38800000000000001</v>
      </c>
      <c r="K30" s="35">
        <v>1.9E-2</v>
      </c>
      <c r="L30" s="35">
        <v>2.3E-2</v>
      </c>
      <c r="M30" s="35">
        <v>4.0000000000000001E-3</v>
      </c>
      <c r="N30" s="35">
        <v>4.7E-2</v>
      </c>
      <c r="O30" s="35">
        <v>0</v>
      </c>
      <c r="P30" s="16">
        <v>1E-3</v>
      </c>
    </row>
    <row r="31" spans="2:16" s="2" customFormat="1" ht="15" customHeight="1" thickTop="1" x14ac:dyDescent="0.25">
      <c r="B31" s="112" t="s">
        <v>54</v>
      </c>
      <c r="C31" s="113"/>
      <c r="D31" s="31">
        <v>1258286</v>
      </c>
      <c r="E31" s="31">
        <v>4120144619.3579998</v>
      </c>
      <c r="F31" s="36">
        <v>0.219</v>
      </c>
      <c r="G31" s="36">
        <v>6.0000000000000001E-3</v>
      </c>
      <c r="H31" s="36">
        <v>0.38400000000000001</v>
      </c>
      <c r="I31" s="36">
        <v>5.0000000000000001E-3</v>
      </c>
      <c r="J31" s="36">
        <v>0.189</v>
      </c>
      <c r="K31" s="36">
        <v>0.06</v>
      </c>
      <c r="L31" s="36">
        <v>1.2999999999999999E-2</v>
      </c>
      <c r="M31" s="36">
        <v>9.1999999999999998E-2</v>
      </c>
      <c r="N31" s="36">
        <v>2.8000000000000001E-2</v>
      </c>
      <c r="O31" s="36">
        <v>4.0000000000000001E-3</v>
      </c>
      <c r="P31" s="37">
        <v>1E-3</v>
      </c>
    </row>
    <row r="32" spans="2:16" ht="15" customHeight="1" thickBot="1" x14ac:dyDescent="0.3">
      <c r="B32" s="27" t="s">
        <v>138</v>
      </c>
      <c r="C32" s="25"/>
      <c r="D32" s="32"/>
      <c r="E32" s="32"/>
      <c r="F32" s="38"/>
      <c r="G32" s="38"/>
      <c r="H32" s="38"/>
      <c r="I32" s="38"/>
      <c r="J32" s="38"/>
      <c r="K32" s="38"/>
      <c r="L32" s="38"/>
      <c r="M32" s="38"/>
      <c r="N32" s="38"/>
      <c r="O32" s="42"/>
      <c r="P32" s="43"/>
    </row>
    <row r="33" spans="15:16" ht="14.4" thickTop="1" x14ac:dyDescent="0.25">
      <c r="O33" s="44" t="s">
        <v>122</v>
      </c>
      <c r="P33" s="24">
        <v>44956</v>
      </c>
    </row>
  </sheetData>
  <mergeCells count="7">
    <mergeCell ref="B31:C31"/>
    <mergeCell ref="B1:P1"/>
    <mergeCell ref="F2:P2"/>
    <mergeCell ref="B2:B3"/>
    <mergeCell ref="C2:C3"/>
    <mergeCell ref="D2:D3"/>
    <mergeCell ref="E2:E3"/>
  </mergeCells>
  <printOptions horizontalCentered="1" verticalCentered="1"/>
  <pageMargins left="0.7" right="0.7" top="0.75" bottom="0.75" header="0.3" footer="0.3"/>
  <pageSetup scale="94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I58"/>
  <sheetViews>
    <sheetView topLeftCell="A22" workbookViewId="0"/>
  </sheetViews>
  <sheetFormatPr defaultColWidth="8.88671875" defaultRowHeight="13.8" x14ac:dyDescent="0.25"/>
  <cols>
    <col min="1" max="1" width="1.88671875" style="1" customWidth="1"/>
    <col min="2" max="2" width="7.88671875" style="1" customWidth="1"/>
    <col min="3" max="3" width="13.44140625" style="10" customWidth="1"/>
    <col min="4" max="5" width="13.44140625" style="14" customWidth="1"/>
    <col min="6" max="8" width="13.44140625" style="10" customWidth="1"/>
    <col min="9" max="9" width="13.44140625" style="14" customWidth="1"/>
    <col min="10" max="16384" width="8.88671875" style="1"/>
  </cols>
  <sheetData>
    <row r="1" spans="2:9" ht="21.75" customHeight="1" thickTop="1" x14ac:dyDescent="0.25">
      <c r="B1" s="96" t="s">
        <v>139</v>
      </c>
      <c r="C1" s="97"/>
      <c r="D1" s="97"/>
      <c r="E1" s="97"/>
      <c r="F1" s="97"/>
      <c r="G1" s="97"/>
      <c r="H1" s="97"/>
      <c r="I1" s="98"/>
    </row>
    <row r="2" spans="2:9" ht="11.25" customHeight="1" x14ac:dyDescent="0.25">
      <c r="B2" s="99" t="s">
        <v>55</v>
      </c>
      <c r="C2" s="120" t="s">
        <v>109</v>
      </c>
      <c r="D2" s="120"/>
      <c r="E2" s="120"/>
      <c r="F2" s="120"/>
      <c r="G2" s="120"/>
      <c r="H2" s="120"/>
      <c r="I2" s="121"/>
    </row>
    <row r="3" spans="2:9" ht="11.25" customHeight="1" x14ac:dyDescent="0.25">
      <c r="B3" s="99"/>
      <c r="C3" s="120" t="s">
        <v>140</v>
      </c>
      <c r="D3" s="120"/>
      <c r="E3" s="120"/>
      <c r="F3" s="120"/>
      <c r="G3" s="120"/>
      <c r="H3" s="120"/>
      <c r="I3" s="121"/>
    </row>
    <row r="4" spans="2:9" ht="21.75" customHeight="1" x14ac:dyDescent="0.25">
      <c r="B4" s="99"/>
      <c r="C4" s="19" t="s">
        <v>115</v>
      </c>
      <c r="D4" s="20" t="s">
        <v>116</v>
      </c>
      <c r="E4" s="20" t="s">
        <v>119</v>
      </c>
      <c r="F4" s="19" t="s">
        <v>117</v>
      </c>
      <c r="G4" s="19" t="s">
        <v>120</v>
      </c>
      <c r="H4" s="19" t="s">
        <v>121</v>
      </c>
      <c r="I4" s="49" t="s">
        <v>118</v>
      </c>
    </row>
    <row r="5" spans="2:9" ht="13.5" customHeight="1" x14ac:dyDescent="0.25">
      <c r="B5" s="4" t="s">
        <v>56</v>
      </c>
      <c r="C5" s="7">
        <v>920.01499999999999</v>
      </c>
      <c r="D5" s="11">
        <v>7.4999999999999997E-2</v>
      </c>
      <c r="E5" s="11">
        <v>0.01</v>
      </c>
      <c r="F5" s="7">
        <v>924.96400000000006</v>
      </c>
      <c r="G5" s="7">
        <v>6.0739999999999998</v>
      </c>
      <c r="H5" s="7">
        <v>6.2489999999999997</v>
      </c>
      <c r="I5" s="46">
        <v>0.45300000000000001</v>
      </c>
    </row>
    <row r="6" spans="2:9" ht="13.5" customHeight="1" x14ac:dyDescent="0.25">
      <c r="B6" s="4" t="s">
        <v>57</v>
      </c>
      <c r="C6" s="7">
        <v>750.8</v>
      </c>
      <c r="D6" s="11">
        <v>5.5E-2</v>
      </c>
      <c r="E6" s="11">
        <v>8.0000000000000002E-3</v>
      </c>
      <c r="F6" s="7">
        <v>754.47699999999998</v>
      </c>
      <c r="G6" s="7">
        <v>0.245</v>
      </c>
      <c r="H6" s="7">
        <v>0.24299999999999999</v>
      </c>
      <c r="I6" s="46">
        <v>0.13400000000000001</v>
      </c>
    </row>
    <row r="7" spans="2:9" ht="13.5" customHeight="1" x14ac:dyDescent="0.25">
      <c r="B7" s="4" t="s">
        <v>58</v>
      </c>
      <c r="C7" s="7">
        <v>1086.931</v>
      </c>
      <c r="D7" s="11">
        <v>9.0999999999999998E-2</v>
      </c>
      <c r="E7" s="11">
        <v>1.2999999999999999E-2</v>
      </c>
      <c r="F7" s="7">
        <v>1093.143</v>
      </c>
      <c r="G7" s="7">
        <v>0.55700000000000005</v>
      </c>
      <c r="H7" s="7">
        <v>0.623</v>
      </c>
      <c r="I7" s="46">
        <v>1.157</v>
      </c>
    </row>
    <row r="8" spans="2:9" ht="13.5" customHeight="1" x14ac:dyDescent="0.25">
      <c r="B8" s="4" t="s">
        <v>59</v>
      </c>
      <c r="C8" s="7">
        <v>724.80899999999997</v>
      </c>
      <c r="D8" s="11">
        <v>4.2000000000000003E-2</v>
      </c>
      <c r="E8" s="11">
        <v>6.0000000000000001E-3</v>
      </c>
      <c r="F8" s="7">
        <v>727.62099999999998</v>
      </c>
      <c r="G8" s="7">
        <v>0.35</v>
      </c>
      <c r="H8" s="7">
        <v>0.35699999999999998</v>
      </c>
      <c r="I8" s="46">
        <v>0.14099999999999999</v>
      </c>
    </row>
    <row r="9" spans="2:9" ht="13.5" customHeight="1" x14ac:dyDescent="0.25">
      <c r="B9" s="4" t="s">
        <v>60</v>
      </c>
      <c r="C9" s="7">
        <v>479.005</v>
      </c>
      <c r="D9" s="11">
        <v>2.5000000000000001E-2</v>
      </c>
      <c r="E9" s="11">
        <v>3.0000000000000001E-3</v>
      </c>
      <c r="F9" s="7">
        <v>480.495</v>
      </c>
      <c r="G9" s="7">
        <v>0.435</v>
      </c>
      <c r="H9" s="7">
        <v>0.39700000000000002</v>
      </c>
      <c r="I9" s="46">
        <v>1.4999999999999999E-2</v>
      </c>
    </row>
    <row r="10" spans="2:9" ht="13.5" customHeight="1" x14ac:dyDescent="0.25">
      <c r="B10" s="4" t="s">
        <v>61</v>
      </c>
      <c r="C10" s="7">
        <v>1216.915</v>
      </c>
      <c r="D10" s="11">
        <v>0.113</v>
      </c>
      <c r="E10" s="11">
        <v>1.6E-2</v>
      </c>
      <c r="F10" s="7">
        <v>1224.5540000000001</v>
      </c>
      <c r="G10" s="7">
        <v>0.63600000000000001</v>
      </c>
      <c r="H10" s="7">
        <v>0.61299999999999999</v>
      </c>
      <c r="I10" s="46">
        <v>0.36699999999999999</v>
      </c>
    </row>
    <row r="11" spans="2:9" ht="13.5" customHeight="1" x14ac:dyDescent="0.25">
      <c r="B11" s="4" t="s">
        <v>62</v>
      </c>
      <c r="C11" s="7">
        <v>515.14300000000003</v>
      </c>
      <c r="D11" s="11">
        <v>4.8000000000000001E-2</v>
      </c>
      <c r="E11" s="11">
        <v>6.0000000000000001E-3</v>
      </c>
      <c r="F11" s="7">
        <v>518.13199999999995</v>
      </c>
      <c r="G11" s="7">
        <v>0.22900000000000001</v>
      </c>
      <c r="H11" s="7">
        <v>0.224</v>
      </c>
      <c r="I11" s="46">
        <v>3.4000000000000002E-2</v>
      </c>
    </row>
    <row r="12" spans="2:9" ht="13.5" customHeight="1" x14ac:dyDescent="0.25">
      <c r="B12" s="4" t="s">
        <v>63</v>
      </c>
      <c r="C12" s="7">
        <v>651.67200000000003</v>
      </c>
      <c r="D12" s="11">
        <v>1.7999999999999999E-2</v>
      </c>
      <c r="E12" s="11">
        <v>2E-3</v>
      </c>
      <c r="F12" s="7">
        <v>652.64099999999996</v>
      </c>
      <c r="G12" s="7">
        <v>2.91</v>
      </c>
      <c r="H12" s="7">
        <v>2.7690000000000001</v>
      </c>
      <c r="I12" s="46">
        <v>3.3000000000000002E-2</v>
      </c>
    </row>
    <row r="13" spans="2:9" ht="13.5" customHeight="1" x14ac:dyDescent="0.25">
      <c r="B13" s="4" t="s">
        <v>64</v>
      </c>
      <c r="C13" s="7">
        <v>867.49800000000005</v>
      </c>
      <c r="D13" s="11">
        <v>0.04</v>
      </c>
      <c r="E13" s="11">
        <v>5.0000000000000001E-3</v>
      </c>
      <c r="F13" s="7">
        <v>870.06399999999996</v>
      </c>
      <c r="G13" s="7">
        <v>0.36399999999999999</v>
      </c>
      <c r="H13" s="7">
        <v>0.35899999999999999</v>
      </c>
      <c r="I13" s="46">
        <v>0.317</v>
      </c>
    </row>
    <row r="14" spans="2:9" ht="13.5" customHeight="1" x14ac:dyDescent="0.25">
      <c r="B14" s="4" t="s">
        <v>65</v>
      </c>
      <c r="C14" s="7">
        <v>834.13800000000003</v>
      </c>
      <c r="D14" s="11">
        <v>5.1999999999999998E-2</v>
      </c>
      <c r="E14" s="11">
        <v>7.0000000000000001E-3</v>
      </c>
      <c r="F14" s="7">
        <v>837.48400000000004</v>
      </c>
      <c r="G14" s="7">
        <v>0.30399999999999999</v>
      </c>
      <c r="H14" s="7">
        <v>0.28799999999999998</v>
      </c>
      <c r="I14" s="46">
        <v>0.16800000000000001</v>
      </c>
    </row>
    <row r="15" spans="2:9" ht="13.5" customHeight="1" x14ac:dyDescent="0.25">
      <c r="B15" s="4" t="s">
        <v>66</v>
      </c>
      <c r="C15" s="7">
        <v>758.08199999999999</v>
      </c>
      <c r="D15" s="11">
        <v>6.4000000000000001E-2</v>
      </c>
      <c r="E15" s="11">
        <v>8.9999999999999993E-3</v>
      </c>
      <c r="F15" s="7">
        <v>762.42600000000004</v>
      </c>
      <c r="G15" s="7">
        <v>0.312</v>
      </c>
      <c r="H15" s="7">
        <v>0.26700000000000002</v>
      </c>
      <c r="I15" s="46">
        <v>0.248</v>
      </c>
    </row>
    <row r="16" spans="2:9" ht="13.5" customHeight="1" x14ac:dyDescent="0.25">
      <c r="B16" s="4" t="s">
        <v>67</v>
      </c>
      <c r="C16" s="7">
        <v>1490.972</v>
      </c>
      <c r="D16" s="11">
        <v>0.16400000000000001</v>
      </c>
      <c r="E16" s="11">
        <v>2.5000000000000001E-2</v>
      </c>
      <c r="F16" s="7">
        <v>1502.5530000000001</v>
      </c>
      <c r="G16" s="7">
        <v>4.8490000000000002</v>
      </c>
      <c r="H16" s="7">
        <v>4.7670000000000003</v>
      </c>
      <c r="I16" s="46">
        <v>5.5190000000000001</v>
      </c>
    </row>
    <row r="17" spans="2:9" ht="13.5" customHeight="1" x14ac:dyDescent="0.25">
      <c r="B17" s="4" t="s">
        <v>68</v>
      </c>
      <c r="C17" s="7">
        <v>768.928</v>
      </c>
      <c r="D17" s="11">
        <v>8.1000000000000003E-2</v>
      </c>
      <c r="E17" s="11">
        <v>1.2E-2</v>
      </c>
      <c r="F17" s="7">
        <v>774.42899999999997</v>
      </c>
      <c r="G17" s="7">
        <v>0.53</v>
      </c>
      <c r="H17" s="7">
        <v>0.66500000000000004</v>
      </c>
      <c r="I17" s="46">
        <v>0.80200000000000005</v>
      </c>
    </row>
    <row r="18" spans="2:9" ht="13.5" customHeight="1" x14ac:dyDescent="0.25">
      <c r="B18" s="4" t="s">
        <v>69</v>
      </c>
      <c r="C18" s="7">
        <v>271.33999999999997</v>
      </c>
      <c r="D18" s="11">
        <v>8.9999999999999993E-3</v>
      </c>
      <c r="E18" s="11">
        <v>1E-3</v>
      </c>
      <c r="F18" s="7">
        <v>271.959</v>
      </c>
      <c r="G18" s="7">
        <v>0.16400000000000001</v>
      </c>
      <c r="H18" s="7">
        <v>0.16600000000000001</v>
      </c>
      <c r="I18" s="46">
        <v>5.8999999999999997E-2</v>
      </c>
    </row>
    <row r="19" spans="2:9" ht="13.5" customHeight="1" x14ac:dyDescent="0.25">
      <c r="B19" s="4" t="s">
        <v>70</v>
      </c>
      <c r="C19" s="7">
        <v>653.04899999999998</v>
      </c>
      <c r="D19" s="11">
        <v>6.3E-2</v>
      </c>
      <c r="E19" s="11">
        <v>8.9999999999999993E-3</v>
      </c>
      <c r="F19" s="7">
        <v>657.322</v>
      </c>
      <c r="G19" s="7">
        <v>0.309</v>
      </c>
      <c r="H19" s="7">
        <v>0.34200000000000003</v>
      </c>
      <c r="I19" s="46">
        <v>0.72199999999999998</v>
      </c>
    </row>
    <row r="20" spans="2:9" ht="13.5" customHeight="1" x14ac:dyDescent="0.25">
      <c r="B20" s="4" t="s">
        <v>71</v>
      </c>
      <c r="C20" s="7">
        <v>1632.59</v>
      </c>
      <c r="D20" s="11">
        <v>0.152</v>
      </c>
      <c r="E20" s="11">
        <v>2.1999999999999999E-2</v>
      </c>
      <c r="F20" s="7">
        <v>1642.93</v>
      </c>
      <c r="G20" s="7">
        <v>0.99199999999999999</v>
      </c>
      <c r="H20" s="7">
        <v>0.85099999999999998</v>
      </c>
      <c r="I20" s="46">
        <v>0.84299999999999997</v>
      </c>
    </row>
    <row r="21" spans="2:9" ht="13.5" customHeight="1" x14ac:dyDescent="0.25">
      <c r="B21" s="4" t="s">
        <v>72</v>
      </c>
      <c r="C21" s="7">
        <v>838.18600000000004</v>
      </c>
      <c r="D21" s="11">
        <v>9.5000000000000001E-2</v>
      </c>
      <c r="E21" s="11">
        <v>1.4E-2</v>
      </c>
      <c r="F21" s="7">
        <v>844.64</v>
      </c>
      <c r="G21" s="7">
        <v>0.58099999999999996</v>
      </c>
      <c r="H21" s="7">
        <v>0.624</v>
      </c>
      <c r="I21" s="46">
        <v>0.155</v>
      </c>
    </row>
    <row r="22" spans="2:9" ht="13.5" customHeight="1" x14ac:dyDescent="0.25">
      <c r="B22" s="4" t="s">
        <v>73</v>
      </c>
      <c r="C22" s="7">
        <v>1727.086</v>
      </c>
      <c r="D22" s="11">
        <v>0.186</v>
      </c>
      <c r="E22" s="11">
        <v>2.7E-2</v>
      </c>
      <c r="F22" s="7">
        <v>1739.76</v>
      </c>
      <c r="G22" s="7">
        <v>0.91700000000000004</v>
      </c>
      <c r="H22" s="7">
        <v>0.89900000000000002</v>
      </c>
      <c r="I22" s="46">
        <v>1.3779999999999999</v>
      </c>
    </row>
    <row r="23" spans="2:9" ht="13.5" customHeight="1" x14ac:dyDescent="0.25">
      <c r="B23" s="4" t="s">
        <v>74</v>
      </c>
      <c r="C23" s="7">
        <v>826.04200000000003</v>
      </c>
      <c r="D23" s="11">
        <v>0.04</v>
      </c>
      <c r="E23" s="11">
        <v>6.0000000000000001E-3</v>
      </c>
      <c r="F23" s="7">
        <v>828.73800000000006</v>
      </c>
      <c r="G23" s="7">
        <v>0.64700000000000002</v>
      </c>
      <c r="H23" s="7">
        <v>0.69199999999999995</v>
      </c>
      <c r="I23" s="46">
        <v>0.73799999999999999</v>
      </c>
    </row>
    <row r="24" spans="2:9" ht="13.5" customHeight="1" x14ac:dyDescent="0.25">
      <c r="B24" s="4" t="s">
        <v>75</v>
      </c>
      <c r="C24" s="7">
        <v>851.43</v>
      </c>
      <c r="D24" s="11">
        <v>0.129</v>
      </c>
      <c r="E24" s="11">
        <v>1.7000000000000001E-2</v>
      </c>
      <c r="F24" s="7">
        <v>859.58199999999999</v>
      </c>
      <c r="G24" s="7">
        <v>0.65700000000000003</v>
      </c>
      <c r="H24" s="7">
        <v>0.61599999999999999</v>
      </c>
      <c r="I24" s="46">
        <v>0.21299999999999999</v>
      </c>
    </row>
    <row r="25" spans="2:9" ht="13.5" customHeight="1" x14ac:dyDescent="0.25">
      <c r="B25" s="4" t="s">
        <v>76</v>
      </c>
      <c r="C25" s="7">
        <v>698.18899999999996</v>
      </c>
      <c r="D25" s="11">
        <v>5.8000000000000003E-2</v>
      </c>
      <c r="E25" s="11">
        <v>8.0000000000000002E-3</v>
      </c>
      <c r="F25" s="7">
        <v>702.00400000000002</v>
      </c>
      <c r="G25" s="7">
        <v>0.22600000000000001</v>
      </c>
      <c r="H25" s="7">
        <v>0.21299999999999999</v>
      </c>
      <c r="I25" s="46">
        <v>0.24099999999999999</v>
      </c>
    </row>
    <row r="26" spans="2:9" ht="13.5" customHeight="1" x14ac:dyDescent="0.25">
      <c r="B26" s="4" t="s">
        <v>77</v>
      </c>
      <c r="C26" s="7">
        <v>301.041</v>
      </c>
      <c r="D26" s="11">
        <v>0.124</v>
      </c>
      <c r="E26" s="11">
        <v>1.7999999999999999E-2</v>
      </c>
      <c r="F26" s="7">
        <v>309.37599999999998</v>
      </c>
      <c r="G26" s="7">
        <v>0.39700000000000002</v>
      </c>
      <c r="H26" s="7">
        <v>0.39500000000000002</v>
      </c>
      <c r="I26" s="46">
        <v>0.28799999999999998</v>
      </c>
    </row>
    <row r="27" spans="2:9" ht="13.5" customHeight="1" x14ac:dyDescent="0.25">
      <c r="B27" s="4" t="s">
        <v>78</v>
      </c>
      <c r="C27" s="7">
        <v>1003.7569999999999</v>
      </c>
      <c r="D27" s="11">
        <v>9.6000000000000002E-2</v>
      </c>
      <c r="E27" s="11">
        <v>1.4E-2</v>
      </c>
      <c r="F27" s="7">
        <v>1010.2809999999999</v>
      </c>
      <c r="G27" s="7">
        <v>0.77900000000000003</v>
      </c>
      <c r="H27" s="7">
        <v>0.81</v>
      </c>
      <c r="I27" s="46">
        <v>0.95099999999999996</v>
      </c>
    </row>
    <row r="28" spans="2:9" ht="13.5" customHeight="1" x14ac:dyDescent="0.25">
      <c r="B28" s="4" t="s">
        <v>79</v>
      </c>
      <c r="C28" s="7">
        <v>825.97299999999996</v>
      </c>
      <c r="D28" s="11">
        <v>8.2000000000000003E-2</v>
      </c>
      <c r="E28" s="11">
        <v>1.2E-2</v>
      </c>
      <c r="F28" s="7">
        <v>831.55600000000004</v>
      </c>
      <c r="G28" s="7">
        <v>0.56799999999999995</v>
      </c>
      <c r="H28" s="7">
        <v>0.59399999999999997</v>
      </c>
      <c r="I28" s="46">
        <v>0.25600000000000001</v>
      </c>
    </row>
    <row r="29" spans="2:9" ht="13.5" customHeight="1" x14ac:dyDescent="0.25">
      <c r="B29" s="4" t="s">
        <v>80</v>
      </c>
      <c r="C29" s="7">
        <v>1636.06</v>
      </c>
      <c r="D29" s="11">
        <v>0.189</v>
      </c>
      <c r="E29" s="11">
        <v>2.7E-2</v>
      </c>
      <c r="F29" s="7">
        <v>1648.98</v>
      </c>
      <c r="G29" s="7">
        <v>1.3480000000000001</v>
      </c>
      <c r="H29" s="7">
        <v>1.204</v>
      </c>
      <c r="I29" s="46">
        <v>2.6309999999999998</v>
      </c>
    </row>
    <row r="30" spans="2:9" ht="13.5" customHeight="1" x14ac:dyDescent="0.25">
      <c r="B30" s="4" t="s">
        <v>81</v>
      </c>
      <c r="C30" s="7">
        <v>833.952</v>
      </c>
      <c r="D30" s="11">
        <v>3.5999999999999997E-2</v>
      </c>
      <c r="E30" s="11">
        <v>5.0000000000000001E-3</v>
      </c>
      <c r="F30" s="7">
        <v>836.36199999999997</v>
      </c>
      <c r="G30" s="7">
        <v>0.40200000000000002</v>
      </c>
      <c r="H30" s="7">
        <v>0.47699999999999998</v>
      </c>
      <c r="I30" s="46">
        <v>0.14299999999999999</v>
      </c>
    </row>
    <row r="31" spans="2:9" ht="13.5" customHeight="1" x14ac:dyDescent="0.25">
      <c r="B31" s="4" t="s">
        <v>82</v>
      </c>
      <c r="C31" s="7">
        <v>1045.0239999999999</v>
      </c>
      <c r="D31" s="11">
        <v>0.11700000000000001</v>
      </c>
      <c r="E31" s="11">
        <v>1.7000000000000001E-2</v>
      </c>
      <c r="F31" s="7">
        <v>1053.0429999999999</v>
      </c>
      <c r="G31" s="7">
        <v>0.85099999999999998</v>
      </c>
      <c r="H31" s="7">
        <v>0.83299999999999996</v>
      </c>
      <c r="I31" s="46">
        <v>1.0720000000000001</v>
      </c>
    </row>
    <row r="32" spans="2:9" ht="13.5" customHeight="1" x14ac:dyDescent="0.25">
      <c r="B32" s="4" t="s">
        <v>83</v>
      </c>
      <c r="C32" s="7">
        <v>669.48400000000004</v>
      </c>
      <c r="D32" s="11">
        <v>0.05</v>
      </c>
      <c r="E32" s="11">
        <v>7.0000000000000001E-3</v>
      </c>
      <c r="F32" s="7">
        <v>672.65700000000004</v>
      </c>
      <c r="G32" s="7">
        <v>0.39600000000000002</v>
      </c>
      <c r="H32" s="7">
        <v>0.44500000000000001</v>
      </c>
      <c r="I32" s="46">
        <v>0.224</v>
      </c>
    </row>
    <row r="33" spans="2:9" ht="13.5" customHeight="1" x14ac:dyDescent="0.25">
      <c r="B33" s="4" t="s">
        <v>84</v>
      </c>
      <c r="C33" s="7">
        <v>1340.6859999999999</v>
      </c>
      <c r="D33" s="11">
        <v>0.151</v>
      </c>
      <c r="E33" s="11">
        <v>2.1999999999999999E-2</v>
      </c>
      <c r="F33" s="7">
        <v>1350.962</v>
      </c>
      <c r="G33" s="7">
        <v>1.3149999999999999</v>
      </c>
      <c r="H33" s="7">
        <v>1.387</v>
      </c>
      <c r="I33" s="46">
        <v>1.639</v>
      </c>
    </row>
    <row r="34" spans="2:9" ht="13.5" customHeight="1" x14ac:dyDescent="0.25">
      <c r="B34" s="4" t="s">
        <v>85</v>
      </c>
      <c r="C34" s="7">
        <v>1124.8399999999999</v>
      </c>
      <c r="D34" s="11">
        <v>0.13</v>
      </c>
      <c r="E34" s="11">
        <v>1.9E-2</v>
      </c>
      <c r="F34" s="7">
        <v>1133.7090000000001</v>
      </c>
      <c r="G34" s="7">
        <v>0.99099999999999999</v>
      </c>
      <c r="H34" s="7">
        <v>1.0669999999999999</v>
      </c>
      <c r="I34" s="46">
        <v>2.1739999999999999</v>
      </c>
    </row>
    <row r="35" spans="2:9" ht="13.5" customHeight="1" x14ac:dyDescent="0.25">
      <c r="B35" s="4" t="s">
        <v>86</v>
      </c>
      <c r="C35" s="7">
        <v>304.04199999999997</v>
      </c>
      <c r="D35" s="11">
        <v>6.3E-2</v>
      </c>
      <c r="E35" s="11">
        <v>8.0000000000000002E-3</v>
      </c>
      <c r="F35" s="7">
        <v>308.04500000000002</v>
      </c>
      <c r="G35" s="7">
        <v>0.15</v>
      </c>
      <c r="H35" s="7">
        <v>0.124</v>
      </c>
      <c r="I35" s="46">
        <v>4.3999999999999997E-2</v>
      </c>
    </row>
    <row r="36" spans="2:9" ht="13.5" customHeight="1" x14ac:dyDescent="0.25">
      <c r="B36" s="4" t="s">
        <v>87</v>
      </c>
      <c r="C36" s="7">
        <v>480.91699999999997</v>
      </c>
      <c r="D36" s="11">
        <v>3.5000000000000003E-2</v>
      </c>
      <c r="E36" s="11">
        <v>4.0000000000000001E-3</v>
      </c>
      <c r="F36" s="7">
        <v>483.13400000000001</v>
      </c>
      <c r="G36" s="7">
        <v>0.22900000000000001</v>
      </c>
      <c r="H36" s="7">
        <v>0.23499999999999999</v>
      </c>
      <c r="I36" s="46">
        <v>4.5999999999999999E-2</v>
      </c>
    </row>
    <row r="37" spans="2:9" ht="13.5" customHeight="1" x14ac:dyDescent="0.25">
      <c r="B37" s="4" t="s">
        <v>88</v>
      </c>
      <c r="C37" s="7">
        <v>1134.307</v>
      </c>
      <c r="D37" s="11">
        <v>9.7000000000000003E-2</v>
      </c>
      <c r="E37" s="11">
        <v>1.4E-2</v>
      </c>
      <c r="F37" s="7">
        <v>1140.8340000000001</v>
      </c>
      <c r="G37" s="7">
        <v>0.72</v>
      </c>
      <c r="H37" s="7">
        <v>0.74</v>
      </c>
      <c r="I37" s="46">
        <v>0.16700000000000001</v>
      </c>
    </row>
    <row r="38" spans="2:9" ht="13.5" customHeight="1" x14ac:dyDescent="0.25">
      <c r="B38" s="4" t="s">
        <v>89</v>
      </c>
      <c r="C38" s="7">
        <v>715.07500000000005</v>
      </c>
      <c r="D38" s="11">
        <v>2.8000000000000001E-2</v>
      </c>
      <c r="E38" s="11">
        <v>4.0000000000000001E-3</v>
      </c>
      <c r="F38" s="7">
        <v>716.86400000000003</v>
      </c>
      <c r="G38" s="7">
        <v>0.496</v>
      </c>
      <c r="H38" s="7">
        <v>0.56200000000000006</v>
      </c>
      <c r="I38" s="46">
        <v>0.128</v>
      </c>
    </row>
    <row r="39" spans="2:9" ht="13.5" customHeight="1" x14ac:dyDescent="0.25">
      <c r="B39" s="4" t="s">
        <v>90</v>
      </c>
      <c r="C39" s="7">
        <v>455.34500000000003</v>
      </c>
      <c r="D39" s="11">
        <v>2.7E-2</v>
      </c>
      <c r="E39" s="11">
        <v>3.0000000000000001E-3</v>
      </c>
      <c r="F39" s="7">
        <v>457.02100000000002</v>
      </c>
      <c r="G39" s="7">
        <v>0.21099999999999999</v>
      </c>
      <c r="H39" s="7">
        <v>0.24</v>
      </c>
      <c r="I39" s="46">
        <v>3.7999999999999999E-2</v>
      </c>
    </row>
    <row r="40" spans="2:9" ht="13.5" customHeight="1" x14ac:dyDescent="0.25">
      <c r="B40" s="4" t="s">
        <v>91</v>
      </c>
      <c r="C40" s="7">
        <v>1208.18</v>
      </c>
      <c r="D40" s="11">
        <v>9.9000000000000005E-2</v>
      </c>
      <c r="E40" s="11">
        <v>1.4E-2</v>
      </c>
      <c r="F40" s="7">
        <v>1214.8579999999999</v>
      </c>
      <c r="G40" s="7">
        <v>0.60099999999999998</v>
      </c>
      <c r="H40" s="7">
        <v>0.46700000000000003</v>
      </c>
      <c r="I40" s="46">
        <v>1.216</v>
      </c>
    </row>
    <row r="41" spans="2:9" ht="13.5" customHeight="1" x14ac:dyDescent="0.25">
      <c r="B41" s="4" t="s">
        <v>92</v>
      </c>
      <c r="C41" s="7">
        <v>753.54499999999996</v>
      </c>
      <c r="D41" s="11">
        <v>4.7E-2</v>
      </c>
      <c r="E41" s="11">
        <v>6.0000000000000001E-3</v>
      </c>
      <c r="F41" s="7">
        <v>756.64499999999998</v>
      </c>
      <c r="G41" s="7">
        <v>0.54200000000000004</v>
      </c>
      <c r="H41" s="7">
        <v>0.61099999999999999</v>
      </c>
      <c r="I41" s="46">
        <v>0.41199999999999998</v>
      </c>
    </row>
    <row r="42" spans="2:9" ht="13.5" customHeight="1" x14ac:dyDescent="0.25">
      <c r="B42" s="4" t="s">
        <v>93</v>
      </c>
      <c r="C42" s="7">
        <v>325.80399999999997</v>
      </c>
      <c r="D42" s="11">
        <v>1.4999999999999999E-2</v>
      </c>
      <c r="E42" s="11">
        <v>2E-3</v>
      </c>
      <c r="F42" s="7">
        <v>326.71899999999999</v>
      </c>
      <c r="G42" s="7">
        <v>0.45100000000000001</v>
      </c>
      <c r="H42" s="7">
        <v>0.46100000000000002</v>
      </c>
      <c r="I42" s="46">
        <v>1.4999999999999999E-2</v>
      </c>
    </row>
    <row r="43" spans="2:9" ht="13.5" customHeight="1" x14ac:dyDescent="0.25">
      <c r="B43" s="4" t="s">
        <v>94</v>
      </c>
      <c r="C43" s="7">
        <v>726.43100000000004</v>
      </c>
      <c r="D43" s="11">
        <v>4.9000000000000002E-2</v>
      </c>
      <c r="E43" s="11">
        <v>7.0000000000000001E-3</v>
      </c>
      <c r="F43" s="7">
        <v>729.63699999999994</v>
      </c>
      <c r="G43" s="7">
        <v>0.312</v>
      </c>
      <c r="H43" s="7">
        <v>0.318</v>
      </c>
      <c r="I43" s="46">
        <v>0.40699999999999997</v>
      </c>
    </row>
    <row r="44" spans="2:9" ht="13.5" customHeight="1" x14ac:dyDescent="0.25">
      <c r="B44" s="4" t="s">
        <v>95</v>
      </c>
      <c r="C44" s="7">
        <v>1558.0239999999999</v>
      </c>
      <c r="D44" s="11">
        <v>8.1000000000000003E-2</v>
      </c>
      <c r="E44" s="11">
        <v>1.2999999999999999E-2</v>
      </c>
      <c r="F44" s="7">
        <v>1563.896</v>
      </c>
      <c r="G44" s="7">
        <v>3.2189999999999999</v>
      </c>
      <c r="H44" s="7">
        <v>3.02</v>
      </c>
      <c r="I44" s="46">
        <v>3.2839999999999998</v>
      </c>
    </row>
    <row r="45" spans="2:9" ht="13.5" customHeight="1" x14ac:dyDescent="0.25">
      <c r="B45" s="4" t="s">
        <v>96</v>
      </c>
      <c r="C45" s="7">
        <v>832.72299999999996</v>
      </c>
      <c r="D45" s="11">
        <v>1.6E-2</v>
      </c>
      <c r="E45" s="11">
        <v>2E-3</v>
      </c>
      <c r="F45" s="7">
        <v>833.57799999999997</v>
      </c>
      <c r="G45" s="7">
        <v>0.39</v>
      </c>
      <c r="H45" s="7">
        <v>0.39700000000000002</v>
      </c>
      <c r="I45" s="46">
        <v>1.2E-2</v>
      </c>
    </row>
    <row r="46" spans="2:9" ht="13.5" customHeight="1" x14ac:dyDescent="0.25">
      <c r="B46" s="4" t="s">
        <v>97</v>
      </c>
      <c r="C46" s="7">
        <v>567.02599999999995</v>
      </c>
      <c r="D46" s="11">
        <v>0.05</v>
      </c>
      <c r="E46" s="11">
        <v>7.0000000000000001E-3</v>
      </c>
      <c r="F46" s="7">
        <v>570.39400000000001</v>
      </c>
      <c r="G46" s="7">
        <v>0.23799999999999999</v>
      </c>
      <c r="H46" s="7">
        <v>0.22700000000000001</v>
      </c>
      <c r="I46" s="46">
        <v>0.17899999999999999</v>
      </c>
    </row>
    <row r="47" spans="2:9" ht="13.5" customHeight="1" x14ac:dyDescent="0.25">
      <c r="B47" s="4" t="s">
        <v>98</v>
      </c>
      <c r="C47" s="7">
        <v>302.91899999999998</v>
      </c>
      <c r="D47" s="11">
        <v>2.5000000000000001E-2</v>
      </c>
      <c r="E47" s="11">
        <v>4.0000000000000001E-3</v>
      </c>
      <c r="F47" s="7">
        <v>304.589</v>
      </c>
      <c r="G47" s="7">
        <v>0.127</v>
      </c>
      <c r="H47" s="7">
        <v>0.14499999999999999</v>
      </c>
      <c r="I47" s="46">
        <v>7.3999999999999996E-2</v>
      </c>
    </row>
    <row r="48" spans="2:9" ht="13.5" customHeight="1" x14ac:dyDescent="0.25">
      <c r="B48" s="4" t="s">
        <v>99</v>
      </c>
      <c r="C48" s="7">
        <v>698.27599999999995</v>
      </c>
      <c r="D48" s="11">
        <v>6.5000000000000002E-2</v>
      </c>
      <c r="E48" s="11">
        <v>8.9999999999999993E-3</v>
      </c>
      <c r="F48" s="7">
        <v>702.64700000000005</v>
      </c>
      <c r="G48" s="7">
        <v>0.26500000000000001</v>
      </c>
      <c r="H48" s="7">
        <v>0.27700000000000002</v>
      </c>
      <c r="I48" s="46">
        <v>0.36599999999999999</v>
      </c>
    </row>
    <row r="49" spans="2:9" ht="13.5" customHeight="1" x14ac:dyDescent="0.25">
      <c r="B49" s="4" t="s">
        <v>100</v>
      </c>
      <c r="C49" s="7">
        <v>856.43799999999999</v>
      </c>
      <c r="D49" s="11">
        <v>5.7000000000000002E-2</v>
      </c>
      <c r="E49" s="11">
        <v>8.0000000000000002E-3</v>
      </c>
      <c r="F49" s="7">
        <v>860.24199999999996</v>
      </c>
      <c r="G49" s="7">
        <v>0.51700000000000002</v>
      </c>
      <c r="H49" s="7">
        <v>0.53400000000000003</v>
      </c>
      <c r="I49" s="46">
        <v>0.65400000000000003</v>
      </c>
    </row>
    <row r="50" spans="2:9" ht="13.5" customHeight="1" x14ac:dyDescent="0.25">
      <c r="B50" s="4" t="s">
        <v>101</v>
      </c>
      <c r="C50" s="7">
        <v>1560.502</v>
      </c>
      <c r="D50" s="11">
        <v>0.157</v>
      </c>
      <c r="E50" s="11">
        <v>2.3E-2</v>
      </c>
      <c r="F50" s="7">
        <v>1571.1959999999999</v>
      </c>
      <c r="G50" s="7">
        <v>1.6379999999999999</v>
      </c>
      <c r="H50" s="7">
        <v>1.649</v>
      </c>
      <c r="I50" s="46">
        <v>0.65</v>
      </c>
    </row>
    <row r="51" spans="2:9" ht="13.5" customHeight="1" x14ac:dyDescent="0.25">
      <c r="B51" s="4" t="s">
        <v>102</v>
      </c>
      <c r="C51" s="7">
        <v>599.21100000000001</v>
      </c>
      <c r="D51" s="11">
        <v>4.9000000000000002E-2</v>
      </c>
      <c r="E51" s="11">
        <v>6.0000000000000001E-3</v>
      </c>
      <c r="F51" s="7">
        <v>601.54700000000003</v>
      </c>
      <c r="G51" s="7">
        <v>0.223</v>
      </c>
      <c r="H51" s="7">
        <v>0.24199999999999999</v>
      </c>
      <c r="I51" s="46">
        <v>8.7999999999999995E-2</v>
      </c>
    </row>
    <row r="52" spans="2:9" ht="13.5" customHeight="1" x14ac:dyDescent="0.25">
      <c r="B52" s="4" t="s">
        <v>103</v>
      </c>
      <c r="C52" s="7">
        <v>36.045000000000002</v>
      </c>
      <c r="D52" s="11">
        <v>0.13700000000000001</v>
      </c>
      <c r="E52" s="11">
        <v>1.7999999999999999E-2</v>
      </c>
      <c r="F52" s="7">
        <v>44.834000000000003</v>
      </c>
      <c r="G52" s="7">
        <v>0.159</v>
      </c>
      <c r="H52" s="7">
        <v>0.151</v>
      </c>
      <c r="I52" s="46">
        <v>1.7000000000000001E-2</v>
      </c>
    </row>
    <row r="53" spans="2:9" ht="13.5" customHeight="1" x14ac:dyDescent="0.25">
      <c r="B53" s="4" t="s">
        <v>104</v>
      </c>
      <c r="C53" s="7">
        <v>201.827</v>
      </c>
      <c r="D53" s="11">
        <v>1.7000000000000001E-2</v>
      </c>
      <c r="E53" s="11">
        <v>2E-3</v>
      </c>
      <c r="F53" s="7">
        <v>202.95400000000001</v>
      </c>
      <c r="G53" s="7">
        <v>0.13100000000000001</v>
      </c>
      <c r="H53" s="7">
        <v>0.14399999999999999</v>
      </c>
      <c r="I53" s="46">
        <v>3.9E-2</v>
      </c>
    </row>
    <row r="54" spans="2:9" ht="13.5" customHeight="1" x14ac:dyDescent="0.25">
      <c r="B54" s="4" t="s">
        <v>105</v>
      </c>
      <c r="C54" s="7">
        <v>1267.1220000000001</v>
      </c>
      <c r="D54" s="11">
        <v>0.11700000000000001</v>
      </c>
      <c r="E54" s="11">
        <v>1.7000000000000001E-2</v>
      </c>
      <c r="F54" s="7">
        <v>1274.933</v>
      </c>
      <c r="G54" s="7">
        <v>0.51500000000000001</v>
      </c>
      <c r="H54" s="7">
        <v>0.56999999999999995</v>
      </c>
      <c r="I54" s="46">
        <v>0.221</v>
      </c>
    </row>
    <row r="55" spans="2:9" ht="13.5" customHeight="1" x14ac:dyDescent="0.25">
      <c r="B55" s="4" t="s">
        <v>106</v>
      </c>
      <c r="C55" s="7">
        <v>1944.146</v>
      </c>
      <c r="D55" s="11">
        <v>0.223</v>
      </c>
      <c r="E55" s="11">
        <v>3.2000000000000001E-2</v>
      </c>
      <c r="F55" s="7">
        <v>1959.375</v>
      </c>
      <c r="G55" s="7">
        <v>1.0309999999999999</v>
      </c>
      <c r="H55" s="7">
        <v>0.94699999999999995</v>
      </c>
      <c r="I55" s="46">
        <v>1.44</v>
      </c>
    </row>
    <row r="56" spans="2:9" ht="13.5" customHeight="1" thickBot="1" x14ac:dyDescent="0.3">
      <c r="B56" s="5" t="s">
        <v>107</v>
      </c>
      <c r="C56" s="8">
        <v>1833.9179999999999</v>
      </c>
      <c r="D56" s="12">
        <v>0.19800000000000001</v>
      </c>
      <c r="E56" s="12">
        <v>2.9000000000000001E-2</v>
      </c>
      <c r="F56" s="8">
        <v>1847.4190000000001</v>
      </c>
      <c r="G56" s="8">
        <v>1.202</v>
      </c>
      <c r="H56" s="8">
        <v>1.31</v>
      </c>
      <c r="I56" s="47">
        <v>1.1599999999999999</v>
      </c>
    </row>
    <row r="57" spans="2:9" s="2" customFormat="1" ht="13.5" customHeight="1" thickTop="1" thickBot="1" x14ac:dyDescent="0.3">
      <c r="B57" s="45" t="s">
        <v>54</v>
      </c>
      <c r="C57" s="9">
        <v>852.3</v>
      </c>
      <c r="D57" s="13">
        <v>7.0999999999999994E-2</v>
      </c>
      <c r="E57" s="13">
        <v>0.01</v>
      </c>
      <c r="F57" s="9">
        <v>857.01900000000001</v>
      </c>
      <c r="G57" s="9">
        <v>0.52500000000000002</v>
      </c>
      <c r="H57" s="9">
        <v>0.52500000000000002</v>
      </c>
      <c r="I57" s="48">
        <v>0.53100000000000003</v>
      </c>
    </row>
    <row r="58" spans="2:9" ht="14.4" thickTop="1" x14ac:dyDescent="0.25">
      <c r="H58" s="50" t="s">
        <v>122</v>
      </c>
      <c r="I58" s="24">
        <v>44956</v>
      </c>
    </row>
  </sheetData>
  <mergeCells count="4">
    <mergeCell ref="B1:I1"/>
    <mergeCell ref="C2:I2"/>
    <mergeCell ref="C3:I3"/>
    <mergeCell ref="B2:B4"/>
  </mergeCells>
  <printOptions horizontalCentered="1" verticalCentered="1"/>
  <pageMargins left="0.5" right="0.5" top="0.5" bottom="0.5" header="0.3" footer="0.3"/>
  <pageSetup scale="9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P58"/>
  <sheetViews>
    <sheetView tabSelected="1" topLeftCell="A30" workbookViewId="0"/>
  </sheetViews>
  <sheetFormatPr defaultColWidth="8.88671875" defaultRowHeight="13.8" x14ac:dyDescent="0.25"/>
  <cols>
    <col min="1" max="1" width="1.88671875" style="1" customWidth="1"/>
    <col min="2" max="2" width="5.88671875" style="1" customWidth="1"/>
    <col min="3" max="3" width="9.109375" style="33" customWidth="1"/>
    <col min="4" max="4" width="11.109375" style="33" customWidth="1"/>
    <col min="5" max="5" width="6.5546875" style="18" customWidth="1"/>
    <col min="6" max="6" width="6.44140625" style="18" customWidth="1"/>
    <col min="7" max="10" width="6.5546875" style="18" customWidth="1"/>
    <col min="11" max="11" width="7.5546875" style="18" customWidth="1"/>
    <col min="12" max="13" width="6.44140625" style="18" customWidth="1"/>
    <col min="14" max="14" width="7.109375" style="18" customWidth="1"/>
    <col min="15" max="15" width="9.44140625" style="18" customWidth="1"/>
    <col min="16" max="16384" width="8.88671875" style="1"/>
  </cols>
  <sheetData>
    <row r="1" spans="2:16" ht="21.75" customHeight="1" thickTop="1" x14ac:dyDescent="0.25">
      <c r="B1" s="114" t="s">
        <v>141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  <c r="P1" s="2"/>
    </row>
    <row r="2" spans="2:16" ht="14.4" customHeight="1" x14ac:dyDescent="0.25">
      <c r="B2" s="117" t="s">
        <v>55</v>
      </c>
      <c r="C2" s="118" t="s">
        <v>124</v>
      </c>
      <c r="D2" s="119" t="s">
        <v>125</v>
      </c>
      <c r="E2" s="115" t="s">
        <v>126</v>
      </c>
      <c r="F2" s="115"/>
      <c r="G2" s="115"/>
      <c r="H2" s="115"/>
      <c r="I2" s="115"/>
      <c r="J2" s="115"/>
      <c r="K2" s="115"/>
      <c r="L2" s="115"/>
      <c r="M2" s="115"/>
      <c r="N2" s="115"/>
      <c r="O2" s="116"/>
      <c r="P2" s="2"/>
    </row>
    <row r="3" spans="2:16" ht="43.2" x14ac:dyDescent="0.25">
      <c r="B3" s="117"/>
      <c r="C3" s="118"/>
      <c r="D3" s="119"/>
      <c r="E3" s="40" t="s">
        <v>127</v>
      </c>
      <c r="F3" s="40" t="s">
        <v>128</v>
      </c>
      <c r="G3" s="40" t="s">
        <v>129</v>
      </c>
      <c r="H3" s="40" t="s">
        <v>130</v>
      </c>
      <c r="I3" s="40" t="s">
        <v>131</v>
      </c>
      <c r="J3" s="40" t="s">
        <v>132</v>
      </c>
      <c r="K3" s="40" t="s">
        <v>133</v>
      </c>
      <c r="L3" s="40" t="s">
        <v>134</v>
      </c>
      <c r="M3" s="40" t="s">
        <v>135</v>
      </c>
      <c r="N3" s="40" t="s">
        <v>136</v>
      </c>
      <c r="O3" s="41" t="s">
        <v>137</v>
      </c>
      <c r="P3" s="2"/>
    </row>
    <row r="4" spans="2:16" ht="13.5" customHeight="1" x14ac:dyDescent="0.25">
      <c r="B4" s="26" t="s">
        <v>56</v>
      </c>
      <c r="C4" s="29">
        <v>3043.8</v>
      </c>
      <c r="D4" s="29">
        <v>6595817.773</v>
      </c>
      <c r="E4" s="34">
        <v>0.114</v>
      </c>
      <c r="F4" s="34">
        <v>0.13700000000000001</v>
      </c>
      <c r="G4" s="34">
        <v>0.46700000000000003</v>
      </c>
      <c r="H4" s="34">
        <v>0</v>
      </c>
      <c r="I4" s="34">
        <v>0</v>
      </c>
      <c r="J4" s="34">
        <v>0.25600000000000001</v>
      </c>
      <c r="K4" s="34">
        <v>6.0000000000000001E-3</v>
      </c>
      <c r="L4" s="34">
        <v>0.02</v>
      </c>
      <c r="M4" s="34">
        <v>0</v>
      </c>
      <c r="N4" s="34">
        <v>0</v>
      </c>
      <c r="O4" s="15">
        <v>0</v>
      </c>
    </row>
    <row r="5" spans="2:16" ht="13.5" customHeight="1" x14ac:dyDescent="0.25">
      <c r="B5" s="26" t="s">
        <v>57</v>
      </c>
      <c r="C5" s="29">
        <v>30231.8</v>
      </c>
      <c r="D5" s="29">
        <v>142731860.61000001</v>
      </c>
      <c r="E5" s="34">
        <v>0.188</v>
      </c>
      <c r="F5" s="34">
        <v>0</v>
      </c>
      <c r="G5" s="34">
        <v>0.38100000000000001</v>
      </c>
      <c r="H5" s="34">
        <v>0</v>
      </c>
      <c r="I5" s="34">
        <v>0.32300000000000001</v>
      </c>
      <c r="J5" s="34">
        <v>8.1000000000000003E-2</v>
      </c>
      <c r="K5" s="34">
        <v>2.3E-2</v>
      </c>
      <c r="L5" s="34">
        <v>0</v>
      </c>
      <c r="M5" s="34">
        <v>3.0000000000000001E-3</v>
      </c>
      <c r="N5" s="34">
        <v>0</v>
      </c>
      <c r="O5" s="15">
        <v>0</v>
      </c>
    </row>
    <row r="6" spans="2:16" ht="13.5" customHeight="1" x14ac:dyDescent="0.25">
      <c r="B6" s="26" t="s">
        <v>58</v>
      </c>
      <c r="C6" s="29">
        <v>16479.7</v>
      </c>
      <c r="D6" s="29">
        <v>61100068.005000003</v>
      </c>
      <c r="E6" s="34">
        <v>0.35099999999999998</v>
      </c>
      <c r="F6" s="34">
        <v>1E-3</v>
      </c>
      <c r="G6" s="34">
        <v>0.33800000000000002</v>
      </c>
      <c r="H6" s="34">
        <v>0</v>
      </c>
      <c r="I6" s="34">
        <v>0.222</v>
      </c>
      <c r="J6" s="34">
        <v>6.7000000000000004E-2</v>
      </c>
      <c r="K6" s="34">
        <v>1.4E-2</v>
      </c>
      <c r="L6" s="34">
        <v>0</v>
      </c>
      <c r="M6" s="34">
        <v>8.0000000000000002E-3</v>
      </c>
      <c r="N6" s="34">
        <v>0</v>
      </c>
      <c r="O6" s="15">
        <v>0</v>
      </c>
    </row>
    <row r="7" spans="2:16" ht="13.5" customHeight="1" x14ac:dyDescent="0.25">
      <c r="B7" s="26" t="s">
        <v>59</v>
      </c>
      <c r="C7" s="29">
        <v>31007.3</v>
      </c>
      <c r="D7" s="29">
        <v>108500973.376</v>
      </c>
      <c r="E7" s="34">
        <v>0.13200000000000001</v>
      </c>
      <c r="F7" s="34">
        <v>0</v>
      </c>
      <c r="G7" s="34">
        <v>0.442</v>
      </c>
      <c r="H7" s="34">
        <v>0</v>
      </c>
      <c r="I7" s="34">
        <v>0.29099999999999998</v>
      </c>
      <c r="J7" s="34">
        <v>5.6000000000000001E-2</v>
      </c>
      <c r="K7" s="34">
        <v>2E-3</v>
      </c>
      <c r="L7" s="34">
        <v>1.4999999999999999E-2</v>
      </c>
      <c r="M7" s="34">
        <v>6.2E-2</v>
      </c>
      <c r="N7" s="34">
        <v>0</v>
      </c>
      <c r="O7" s="15">
        <v>0</v>
      </c>
    </row>
    <row r="8" spans="2:16" ht="13.5" customHeight="1" x14ac:dyDescent="0.25">
      <c r="B8" s="26" t="s">
        <v>60</v>
      </c>
      <c r="C8" s="29">
        <v>86751.7</v>
      </c>
      <c r="D8" s="29">
        <v>196943760.10800001</v>
      </c>
      <c r="E8" s="34">
        <v>1E-3</v>
      </c>
      <c r="F8" s="34">
        <v>0</v>
      </c>
      <c r="G8" s="34">
        <v>0.49399999999999999</v>
      </c>
      <c r="H8" s="34">
        <v>8.0000000000000002E-3</v>
      </c>
      <c r="I8" s="34">
        <v>8.4000000000000005E-2</v>
      </c>
      <c r="J8" s="34">
        <v>7.2999999999999995E-2</v>
      </c>
      <c r="K8" s="34">
        <v>2.7E-2</v>
      </c>
      <c r="L8" s="34">
        <v>7.6999999999999999E-2</v>
      </c>
      <c r="M8" s="34">
        <v>0.17699999999999999</v>
      </c>
      <c r="N8" s="34">
        <v>5.7000000000000002E-2</v>
      </c>
      <c r="O8" s="15">
        <v>2E-3</v>
      </c>
    </row>
    <row r="9" spans="2:16" ht="13.5" customHeight="1" x14ac:dyDescent="0.25">
      <c r="B9" s="26" t="s">
        <v>61</v>
      </c>
      <c r="C9" s="29">
        <v>20106.400000000001</v>
      </c>
      <c r="D9" s="29">
        <v>56832574.333999999</v>
      </c>
      <c r="E9" s="34">
        <v>0.41499999999999998</v>
      </c>
      <c r="F9" s="34">
        <v>0</v>
      </c>
      <c r="G9" s="34">
        <v>0.25600000000000001</v>
      </c>
      <c r="H9" s="34">
        <v>0</v>
      </c>
      <c r="I9" s="34">
        <v>0</v>
      </c>
      <c r="J9" s="34">
        <v>2.7E-2</v>
      </c>
      <c r="K9" s="34">
        <v>3.0000000000000001E-3</v>
      </c>
      <c r="L9" s="34">
        <v>0.26600000000000001</v>
      </c>
      <c r="M9" s="34">
        <v>0.03</v>
      </c>
      <c r="N9" s="34">
        <v>0</v>
      </c>
      <c r="O9" s="15">
        <v>1E-3</v>
      </c>
    </row>
    <row r="10" spans="2:16" ht="13.5" customHeight="1" x14ac:dyDescent="0.25">
      <c r="B10" s="26" t="s">
        <v>62</v>
      </c>
      <c r="C10" s="29">
        <v>11373.5</v>
      </c>
      <c r="D10" s="29">
        <v>44079943.538999997</v>
      </c>
      <c r="E10" s="34">
        <v>6.0000000000000001E-3</v>
      </c>
      <c r="F10" s="34">
        <v>1E-3</v>
      </c>
      <c r="G10" s="34">
        <v>0.55600000000000005</v>
      </c>
      <c r="H10" s="34">
        <v>1.2999999999999999E-2</v>
      </c>
      <c r="I10" s="34">
        <v>0.39100000000000001</v>
      </c>
      <c r="J10" s="34">
        <v>1.0999999999999999E-2</v>
      </c>
      <c r="K10" s="34">
        <v>1.7000000000000001E-2</v>
      </c>
      <c r="L10" s="34">
        <v>0</v>
      </c>
      <c r="M10" s="34">
        <v>6.0000000000000001E-3</v>
      </c>
      <c r="N10" s="34">
        <v>0</v>
      </c>
      <c r="O10" s="15">
        <v>0</v>
      </c>
    </row>
    <row r="11" spans="2:16" ht="13.5" customHeight="1" x14ac:dyDescent="0.25">
      <c r="B11" s="26" t="s">
        <v>63</v>
      </c>
      <c r="C11" s="29">
        <v>52.3</v>
      </c>
      <c r="D11" s="29">
        <v>184480.00099999999</v>
      </c>
      <c r="E11" s="34">
        <v>0</v>
      </c>
      <c r="F11" s="34">
        <v>0</v>
      </c>
      <c r="G11" s="34">
        <v>0.59899999999999998</v>
      </c>
      <c r="H11" s="34">
        <v>0</v>
      </c>
      <c r="I11" s="34">
        <v>0</v>
      </c>
      <c r="J11" s="34">
        <v>0</v>
      </c>
      <c r="K11" s="34">
        <v>0.30199999999999999</v>
      </c>
      <c r="L11" s="34">
        <v>0</v>
      </c>
      <c r="M11" s="34">
        <v>9.9000000000000005E-2</v>
      </c>
      <c r="N11" s="34">
        <v>0</v>
      </c>
      <c r="O11" s="15">
        <v>0</v>
      </c>
    </row>
    <row r="12" spans="2:16" ht="13.5" customHeight="1" x14ac:dyDescent="0.25">
      <c r="B12" s="26" t="s">
        <v>64</v>
      </c>
      <c r="C12" s="29">
        <v>3598.8</v>
      </c>
      <c r="D12" s="29">
        <v>4305126</v>
      </c>
      <c r="E12" s="34">
        <v>6.4000000000000001E-2</v>
      </c>
      <c r="F12" s="34">
        <v>4.0000000000000001E-3</v>
      </c>
      <c r="G12" s="34">
        <v>0.86699999999999999</v>
      </c>
      <c r="H12" s="34">
        <v>3.3000000000000002E-2</v>
      </c>
      <c r="I12" s="34">
        <v>0</v>
      </c>
      <c r="J12" s="34">
        <v>0</v>
      </c>
      <c r="K12" s="34">
        <v>1.7000000000000001E-2</v>
      </c>
      <c r="L12" s="34">
        <v>1E-3</v>
      </c>
      <c r="M12" s="34">
        <v>1.2999999999999999E-2</v>
      </c>
      <c r="N12" s="34">
        <v>0</v>
      </c>
      <c r="O12" s="15">
        <v>0</v>
      </c>
    </row>
    <row r="13" spans="2:16" ht="13.5" customHeight="1" x14ac:dyDescent="0.25">
      <c r="B13" s="26" t="s">
        <v>65</v>
      </c>
      <c r="C13" s="29">
        <v>71335.399999999994</v>
      </c>
      <c r="D13" s="29">
        <v>246185265.39700001</v>
      </c>
      <c r="E13" s="34">
        <v>7.4999999999999997E-2</v>
      </c>
      <c r="F13" s="34">
        <v>5.0000000000000001E-3</v>
      </c>
      <c r="G13" s="34">
        <v>0.74099999999999999</v>
      </c>
      <c r="H13" s="34">
        <v>7.0000000000000001E-3</v>
      </c>
      <c r="I13" s="34">
        <v>0.114</v>
      </c>
      <c r="J13" s="34">
        <v>1E-3</v>
      </c>
      <c r="K13" s="34">
        <v>1.7000000000000001E-2</v>
      </c>
      <c r="L13" s="34">
        <v>0</v>
      </c>
      <c r="M13" s="34">
        <v>3.6999999999999998E-2</v>
      </c>
      <c r="N13" s="34">
        <v>0</v>
      </c>
      <c r="O13" s="15">
        <v>4.0000000000000001E-3</v>
      </c>
    </row>
    <row r="14" spans="2:16" ht="13.5" customHeight="1" x14ac:dyDescent="0.25">
      <c r="B14" s="26" t="s">
        <v>66</v>
      </c>
      <c r="C14" s="29">
        <v>41267.4</v>
      </c>
      <c r="D14" s="29">
        <v>124199775.463</v>
      </c>
      <c r="E14" s="34">
        <v>0.154</v>
      </c>
      <c r="F14" s="34">
        <v>1E-3</v>
      </c>
      <c r="G14" s="34">
        <v>0.45600000000000002</v>
      </c>
      <c r="H14" s="34">
        <v>1E-3</v>
      </c>
      <c r="I14" s="34">
        <v>0.27300000000000002</v>
      </c>
      <c r="J14" s="34">
        <v>2.8000000000000001E-2</v>
      </c>
      <c r="K14" s="34">
        <v>4.7E-2</v>
      </c>
      <c r="L14" s="34">
        <v>0</v>
      </c>
      <c r="M14" s="34">
        <v>3.9E-2</v>
      </c>
      <c r="N14" s="34">
        <v>0</v>
      </c>
      <c r="O14" s="15">
        <v>0</v>
      </c>
    </row>
    <row r="15" spans="2:16" ht="13.5" customHeight="1" x14ac:dyDescent="0.25">
      <c r="B15" s="26" t="s">
        <v>67</v>
      </c>
      <c r="C15" s="29">
        <v>3265.2</v>
      </c>
      <c r="D15" s="29">
        <v>9180590.0020000003</v>
      </c>
      <c r="E15" s="34">
        <v>0.11799999999999999</v>
      </c>
      <c r="F15" s="34">
        <v>0.67</v>
      </c>
      <c r="G15" s="34">
        <v>0</v>
      </c>
      <c r="H15" s="34">
        <v>2.1999999999999999E-2</v>
      </c>
      <c r="I15" s="34">
        <v>0</v>
      </c>
      <c r="J15" s="34">
        <v>1.2999999999999999E-2</v>
      </c>
      <c r="K15" s="34">
        <v>3.1E-2</v>
      </c>
      <c r="L15" s="34">
        <v>7.1999999999999995E-2</v>
      </c>
      <c r="M15" s="34">
        <v>5.5E-2</v>
      </c>
      <c r="N15" s="34">
        <v>0.02</v>
      </c>
      <c r="O15" s="15">
        <v>0</v>
      </c>
    </row>
    <row r="16" spans="2:16" ht="13.5" customHeight="1" x14ac:dyDescent="0.25">
      <c r="B16" s="26" t="s">
        <v>68</v>
      </c>
      <c r="C16" s="29">
        <v>23088.7</v>
      </c>
      <c r="D16" s="29">
        <v>67198724.481999993</v>
      </c>
      <c r="E16" s="34">
        <v>0.32900000000000001</v>
      </c>
      <c r="F16" s="34">
        <v>2E-3</v>
      </c>
      <c r="G16" s="34">
        <v>9.6000000000000002E-2</v>
      </c>
      <c r="H16" s="34">
        <v>0</v>
      </c>
      <c r="I16" s="34">
        <v>0</v>
      </c>
      <c r="J16" s="34">
        <v>1.4E-2</v>
      </c>
      <c r="K16" s="34">
        <v>3.0000000000000001E-3</v>
      </c>
      <c r="L16" s="34">
        <v>0.55200000000000005</v>
      </c>
      <c r="M16" s="34">
        <v>3.0000000000000001E-3</v>
      </c>
      <c r="N16" s="34">
        <v>0</v>
      </c>
      <c r="O16" s="15">
        <v>0</v>
      </c>
    </row>
    <row r="17" spans="2:15" ht="13.5" customHeight="1" x14ac:dyDescent="0.25">
      <c r="B17" s="26" t="s">
        <v>69</v>
      </c>
      <c r="C17" s="29">
        <v>5349.3</v>
      </c>
      <c r="D17" s="29">
        <v>16834399.800999999</v>
      </c>
      <c r="E17" s="34">
        <v>1E-3</v>
      </c>
      <c r="F17" s="34">
        <v>0</v>
      </c>
      <c r="G17" s="34">
        <v>0.29299999999999998</v>
      </c>
      <c r="H17" s="34">
        <v>0</v>
      </c>
      <c r="I17" s="34">
        <v>0</v>
      </c>
      <c r="J17" s="34">
        <v>0.47499999999999998</v>
      </c>
      <c r="K17" s="34">
        <v>2.9000000000000001E-2</v>
      </c>
      <c r="L17" s="34">
        <v>0.159</v>
      </c>
      <c r="M17" s="34">
        <v>3.4000000000000002E-2</v>
      </c>
      <c r="N17" s="34">
        <v>6.0000000000000001E-3</v>
      </c>
      <c r="O17" s="15">
        <v>4.0000000000000001E-3</v>
      </c>
    </row>
    <row r="18" spans="2:15" ht="13.5" customHeight="1" x14ac:dyDescent="0.25">
      <c r="B18" s="26" t="s">
        <v>70</v>
      </c>
      <c r="C18" s="29">
        <v>50981.7</v>
      </c>
      <c r="D18" s="29">
        <v>181296445.222</v>
      </c>
      <c r="E18" s="34">
        <v>0.23699999999999999</v>
      </c>
      <c r="F18" s="34">
        <v>0</v>
      </c>
      <c r="G18" s="34">
        <v>0.114</v>
      </c>
      <c r="H18" s="34">
        <v>1E-3</v>
      </c>
      <c r="I18" s="34">
        <v>0.53500000000000003</v>
      </c>
      <c r="J18" s="34">
        <v>1E-3</v>
      </c>
      <c r="K18" s="34">
        <v>2E-3</v>
      </c>
      <c r="L18" s="34">
        <v>0.106</v>
      </c>
      <c r="M18" s="34">
        <v>3.0000000000000001E-3</v>
      </c>
      <c r="N18" s="34">
        <v>0</v>
      </c>
      <c r="O18" s="15">
        <v>1E-3</v>
      </c>
    </row>
    <row r="19" spans="2:15" ht="13.5" customHeight="1" x14ac:dyDescent="0.25">
      <c r="B19" s="26" t="s">
        <v>71</v>
      </c>
      <c r="C19" s="29">
        <v>31217.200000000001</v>
      </c>
      <c r="D19" s="29">
        <v>94126667.180999994</v>
      </c>
      <c r="E19" s="34">
        <v>0.57799999999999996</v>
      </c>
      <c r="F19" s="34">
        <v>1E-3</v>
      </c>
      <c r="G19" s="34">
        <v>0.29299999999999998</v>
      </c>
      <c r="H19" s="34">
        <v>2.4E-2</v>
      </c>
      <c r="I19" s="34">
        <v>0</v>
      </c>
      <c r="J19" s="34">
        <v>4.0000000000000001E-3</v>
      </c>
      <c r="K19" s="34">
        <v>5.0000000000000001E-3</v>
      </c>
      <c r="L19" s="34">
        <v>8.3000000000000004E-2</v>
      </c>
      <c r="M19" s="34">
        <v>6.0000000000000001E-3</v>
      </c>
      <c r="N19" s="34">
        <v>0</v>
      </c>
      <c r="O19" s="15">
        <v>5.0000000000000001E-3</v>
      </c>
    </row>
    <row r="20" spans="2:15" ht="13.5" customHeight="1" x14ac:dyDescent="0.25">
      <c r="B20" s="26" t="s">
        <v>72</v>
      </c>
      <c r="C20" s="29">
        <v>19603.400000000001</v>
      </c>
      <c r="D20" s="29">
        <v>56573059.816</v>
      </c>
      <c r="E20" s="34">
        <v>0.34300000000000003</v>
      </c>
      <c r="F20" s="34">
        <v>3.0000000000000001E-3</v>
      </c>
      <c r="G20" s="34">
        <v>4.7E-2</v>
      </c>
      <c r="H20" s="34">
        <v>0</v>
      </c>
      <c r="I20" s="34">
        <v>0.152</v>
      </c>
      <c r="J20" s="34">
        <v>1E-3</v>
      </c>
      <c r="K20" s="34">
        <v>1E-3</v>
      </c>
      <c r="L20" s="34">
        <v>0.45300000000000001</v>
      </c>
      <c r="M20" s="34">
        <v>1E-3</v>
      </c>
      <c r="N20" s="34">
        <v>0</v>
      </c>
      <c r="O20" s="15">
        <v>0</v>
      </c>
    </row>
    <row r="21" spans="2:15" ht="13.5" customHeight="1" x14ac:dyDescent="0.25">
      <c r="B21" s="26" t="s">
        <v>73</v>
      </c>
      <c r="C21" s="29">
        <v>20930.8</v>
      </c>
      <c r="D21" s="29">
        <v>69904814.121999994</v>
      </c>
      <c r="E21" s="34">
        <v>0.71299999999999997</v>
      </c>
      <c r="F21" s="34">
        <v>1E-3</v>
      </c>
      <c r="G21" s="34">
        <v>0.20799999999999999</v>
      </c>
      <c r="H21" s="34">
        <v>1E-3</v>
      </c>
      <c r="I21" s="34">
        <v>0</v>
      </c>
      <c r="J21" s="34">
        <v>7.0000000000000007E-2</v>
      </c>
      <c r="K21" s="34">
        <v>6.0000000000000001E-3</v>
      </c>
      <c r="L21" s="34">
        <v>0</v>
      </c>
      <c r="M21" s="34">
        <v>1E-3</v>
      </c>
      <c r="N21" s="34">
        <v>0</v>
      </c>
      <c r="O21" s="15">
        <v>0</v>
      </c>
    </row>
    <row r="22" spans="2:15" ht="13.5" customHeight="1" x14ac:dyDescent="0.25">
      <c r="B22" s="26" t="s">
        <v>74</v>
      </c>
      <c r="C22" s="29">
        <v>29280.799999999999</v>
      </c>
      <c r="D22" s="29">
        <v>97167796.189999998</v>
      </c>
      <c r="E22" s="34">
        <v>8.1000000000000003E-2</v>
      </c>
      <c r="F22" s="34">
        <v>0.04</v>
      </c>
      <c r="G22" s="34">
        <v>0.64700000000000002</v>
      </c>
      <c r="H22" s="34">
        <v>1.9E-2</v>
      </c>
      <c r="I22" s="34">
        <v>0.17799999999999999</v>
      </c>
      <c r="J22" s="34">
        <v>1.0999999999999999E-2</v>
      </c>
      <c r="K22" s="34">
        <v>1.7000000000000001E-2</v>
      </c>
      <c r="L22" s="34">
        <v>0</v>
      </c>
      <c r="M22" s="34">
        <v>2E-3</v>
      </c>
      <c r="N22" s="34">
        <v>0</v>
      </c>
      <c r="O22" s="15">
        <v>5.0000000000000001E-3</v>
      </c>
    </row>
    <row r="23" spans="2:15" ht="13.5" customHeight="1" x14ac:dyDescent="0.25">
      <c r="B23" s="26" t="s">
        <v>75</v>
      </c>
      <c r="C23" s="29">
        <v>15152.1</v>
      </c>
      <c r="D23" s="29">
        <v>19429416.602000002</v>
      </c>
      <c r="E23" s="34">
        <v>0</v>
      </c>
      <c r="F23" s="34">
        <v>4.0000000000000001E-3</v>
      </c>
      <c r="G23" s="34">
        <v>0.77200000000000002</v>
      </c>
      <c r="H23" s="34">
        <v>4.8000000000000001E-2</v>
      </c>
      <c r="I23" s="34">
        <v>0</v>
      </c>
      <c r="J23" s="34">
        <v>3.5999999999999997E-2</v>
      </c>
      <c r="K23" s="34">
        <v>0.05</v>
      </c>
      <c r="L23" s="34">
        <v>1.0999999999999999E-2</v>
      </c>
      <c r="M23" s="34">
        <v>7.9000000000000001E-2</v>
      </c>
      <c r="N23" s="34">
        <v>0</v>
      </c>
      <c r="O23" s="15">
        <v>0</v>
      </c>
    </row>
    <row r="24" spans="2:15" ht="13.5" customHeight="1" x14ac:dyDescent="0.25">
      <c r="B24" s="26" t="s">
        <v>76</v>
      </c>
      <c r="C24" s="29">
        <v>15002.7</v>
      </c>
      <c r="D24" s="29">
        <v>38166718.984999999</v>
      </c>
      <c r="E24" s="34">
        <v>0.13600000000000001</v>
      </c>
      <c r="F24" s="34">
        <v>2E-3</v>
      </c>
      <c r="G24" s="34">
        <v>0.36399999999999999</v>
      </c>
      <c r="H24" s="34">
        <v>0.01</v>
      </c>
      <c r="I24" s="34">
        <v>0.39300000000000002</v>
      </c>
      <c r="J24" s="34">
        <v>5.5E-2</v>
      </c>
      <c r="K24" s="34">
        <v>0.01</v>
      </c>
      <c r="L24" s="34">
        <v>1.4E-2</v>
      </c>
      <c r="M24" s="34">
        <v>1.7000000000000001E-2</v>
      </c>
      <c r="N24" s="34">
        <v>0</v>
      </c>
      <c r="O24" s="15">
        <v>0</v>
      </c>
    </row>
    <row r="25" spans="2:15" ht="13.5" customHeight="1" x14ac:dyDescent="0.25">
      <c r="B25" s="26" t="s">
        <v>77</v>
      </c>
      <c r="C25" s="29">
        <v>5272</v>
      </c>
      <c r="D25" s="29">
        <v>10900945.882999999</v>
      </c>
      <c r="E25" s="34">
        <v>5.0000000000000001E-3</v>
      </c>
      <c r="F25" s="34">
        <v>3.0000000000000001E-3</v>
      </c>
      <c r="G25" s="34">
        <v>0.307</v>
      </c>
      <c r="H25" s="34">
        <v>1.4999999999999999E-2</v>
      </c>
      <c r="I25" s="34">
        <v>0</v>
      </c>
      <c r="J25" s="34">
        <v>0.23300000000000001</v>
      </c>
      <c r="K25" s="34">
        <v>0.18</v>
      </c>
      <c r="L25" s="34">
        <v>0.23300000000000001</v>
      </c>
      <c r="M25" s="34">
        <v>1.4E-2</v>
      </c>
      <c r="N25" s="34">
        <v>0</v>
      </c>
      <c r="O25" s="15">
        <v>8.9999999999999993E-3</v>
      </c>
    </row>
    <row r="26" spans="2:15" ht="13.5" customHeight="1" x14ac:dyDescent="0.25">
      <c r="B26" s="26" t="s">
        <v>78</v>
      </c>
      <c r="C26" s="29">
        <v>32934.5</v>
      </c>
      <c r="D26" s="29">
        <v>115299089.641</v>
      </c>
      <c r="E26" s="34">
        <v>0.32100000000000001</v>
      </c>
      <c r="F26" s="34">
        <v>0.01</v>
      </c>
      <c r="G26" s="34">
        <v>0.26500000000000001</v>
      </c>
      <c r="H26" s="34">
        <v>1.0999999999999999E-2</v>
      </c>
      <c r="I26" s="34">
        <v>0.29799999999999999</v>
      </c>
      <c r="J26" s="34">
        <v>5.0000000000000001E-3</v>
      </c>
      <c r="K26" s="34">
        <v>1.9E-2</v>
      </c>
      <c r="L26" s="34">
        <v>6.7000000000000004E-2</v>
      </c>
      <c r="M26" s="34">
        <v>4.0000000000000001E-3</v>
      </c>
      <c r="N26" s="34">
        <v>0</v>
      </c>
      <c r="O26" s="15">
        <v>0</v>
      </c>
    </row>
    <row r="27" spans="2:15" ht="13.5" customHeight="1" x14ac:dyDescent="0.25">
      <c r="B27" s="26" t="s">
        <v>79</v>
      </c>
      <c r="C27" s="29">
        <v>20080.599999999999</v>
      </c>
      <c r="D27" s="29">
        <v>59157704.839000002</v>
      </c>
      <c r="E27" s="34">
        <v>0.26600000000000001</v>
      </c>
      <c r="F27" s="34">
        <v>2E-3</v>
      </c>
      <c r="G27" s="34">
        <v>0.216</v>
      </c>
      <c r="H27" s="34">
        <v>4.0000000000000001E-3</v>
      </c>
      <c r="I27" s="34">
        <v>0.23899999999999999</v>
      </c>
      <c r="J27" s="34">
        <v>1.0999999999999999E-2</v>
      </c>
      <c r="K27" s="34">
        <v>2.1000000000000001E-2</v>
      </c>
      <c r="L27" s="34">
        <v>0.20699999999999999</v>
      </c>
      <c r="M27" s="34">
        <v>3.2000000000000001E-2</v>
      </c>
      <c r="N27" s="34">
        <v>0</v>
      </c>
      <c r="O27" s="15">
        <v>1E-3</v>
      </c>
    </row>
    <row r="28" spans="2:15" ht="13.5" customHeight="1" x14ac:dyDescent="0.25">
      <c r="B28" s="26" t="s">
        <v>80</v>
      </c>
      <c r="C28" s="29">
        <v>24065.599999999999</v>
      </c>
      <c r="D28" s="29">
        <v>76941409.993000001</v>
      </c>
      <c r="E28" s="34">
        <v>0.752</v>
      </c>
      <c r="F28" s="34">
        <v>3.0000000000000001E-3</v>
      </c>
      <c r="G28" s="34">
        <v>7.9000000000000001E-2</v>
      </c>
      <c r="H28" s="34">
        <v>0</v>
      </c>
      <c r="I28" s="34">
        <v>5.6000000000000001E-2</v>
      </c>
      <c r="J28" s="34">
        <v>2.1999999999999999E-2</v>
      </c>
      <c r="K28" s="34">
        <v>2E-3</v>
      </c>
      <c r="L28" s="34">
        <v>8.5000000000000006E-2</v>
      </c>
      <c r="M28" s="34">
        <v>2E-3</v>
      </c>
      <c r="N28" s="34">
        <v>0</v>
      </c>
      <c r="O28" s="15">
        <v>0</v>
      </c>
    </row>
    <row r="29" spans="2:15" ht="13.5" customHeight="1" x14ac:dyDescent="0.25">
      <c r="B29" s="26" t="s">
        <v>81</v>
      </c>
      <c r="C29" s="29">
        <v>16262.6</v>
      </c>
      <c r="D29" s="29">
        <v>67723496.548999995</v>
      </c>
      <c r="E29" s="34">
        <v>8.2000000000000003E-2</v>
      </c>
      <c r="F29" s="34">
        <v>0</v>
      </c>
      <c r="G29" s="34">
        <v>0.71799999999999997</v>
      </c>
      <c r="H29" s="34">
        <v>0</v>
      </c>
      <c r="I29" s="34">
        <v>0.17399999999999999</v>
      </c>
      <c r="J29" s="34">
        <v>0</v>
      </c>
      <c r="K29" s="34">
        <v>0.02</v>
      </c>
      <c r="L29" s="34">
        <v>0</v>
      </c>
      <c r="M29" s="34">
        <v>6.0000000000000001E-3</v>
      </c>
      <c r="N29" s="34">
        <v>0</v>
      </c>
      <c r="O29" s="15">
        <v>0</v>
      </c>
    </row>
    <row r="30" spans="2:15" ht="13.5" customHeight="1" x14ac:dyDescent="0.25">
      <c r="B30" s="26" t="s">
        <v>82</v>
      </c>
      <c r="C30" s="29">
        <v>6282.9</v>
      </c>
      <c r="D30" s="29">
        <v>24947923.138</v>
      </c>
      <c r="E30" s="34">
        <v>0.436</v>
      </c>
      <c r="F30" s="34">
        <v>1.7999999999999999E-2</v>
      </c>
      <c r="G30" s="34">
        <v>2.1000000000000001E-2</v>
      </c>
      <c r="H30" s="34">
        <v>1E-3</v>
      </c>
      <c r="I30" s="34">
        <v>0</v>
      </c>
      <c r="J30" s="34">
        <v>0.371</v>
      </c>
      <c r="K30" s="34">
        <v>1E-3</v>
      </c>
      <c r="L30" s="34">
        <v>0.13900000000000001</v>
      </c>
      <c r="M30" s="34">
        <v>1E-3</v>
      </c>
      <c r="N30" s="34">
        <v>0</v>
      </c>
      <c r="O30" s="15">
        <v>1.0999999999999999E-2</v>
      </c>
    </row>
    <row r="31" spans="2:15" ht="13.5" customHeight="1" x14ac:dyDescent="0.25">
      <c r="B31" s="26" t="s">
        <v>83</v>
      </c>
      <c r="C31" s="29">
        <v>39161.4</v>
      </c>
      <c r="D31" s="29">
        <v>129730297.061</v>
      </c>
      <c r="E31" s="34">
        <v>0.157</v>
      </c>
      <c r="F31" s="34">
        <v>2E-3</v>
      </c>
      <c r="G31" s="34">
        <v>0.36499999999999999</v>
      </c>
      <c r="H31" s="34">
        <v>0</v>
      </c>
      <c r="I31" s="34">
        <v>0.33200000000000002</v>
      </c>
      <c r="J31" s="34">
        <v>4.4999999999999998E-2</v>
      </c>
      <c r="K31" s="34">
        <v>1.6E-2</v>
      </c>
      <c r="L31" s="34">
        <v>4.0000000000000001E-3</v>
      </c>
      <c r="M31" s="34">
        <v>7.6999999999999999E-2</v>
      </c>
      <c r="N31" s="34">
        <v>0</v>
      </c>
      <c r="O31" s="15">
        <v>2E-3</v>
      </c>
    </row>
    <row r="32" spans="2:15" ht="13.5" customHeight="1" x14ac:dyDescent="0.25">
      <c r="B32" s="26" t="s">
        <v>84</v>
      </c>
      <c r="C32" s="29">
        <v>9997.7999999999993</v>
      </c>
      <c r="D32" s="29">
        <v>43032366.994999997</v>
      </c>
      <c r="E32" s="34">
        <v>0.56699999999999995</v>
      </c>
      <c r="F32" s="34">
        <v>1E-3</v>
      </c>
      <c r="G32" s="34">
        <v>3.6999999999999998E-2</v>
      </c>
      <c r="H32" s="34">
        <v>1E-3</v>
      </c>
      <c r="I32" s="34">
        <v>0</v>
      </c>
      <c r="J32" s="34">
        <v>4.5999999999999999E-2</v>
      </c>
      <c r="K32" s="34">
        <v>0</v>
      </c>
      <c r="L32" s="34">
        <v>0.34699999999999998</v>
      </c>
      <c r="M32" s="34">
        <v>0</v>
      </c>
      <c r="N32" s="34">
        <v>0</v>
      </c>
      <c r="O32" s="15">
        <v>1E-3</v>
      </c>
    </row>
    <row r="33" spans="2:15" ht="13.5" customHeight="1" x14ac:dyDescent="0.25">
      <c r="B33" s="26" t="s">
        <v>85</v>
      </c>
      <c r="C33" s="29">
        <v>10780.9</v>
      </c>
      <c r="D33" s="29">
        <v>37910897.990999997</v>
      </c>
      <c r="E33" s="34">
        <v>0.499</v>
      </c>
      <c r="F33" s="34">
        <v>1E-3</v>
      </c>
      <c r="G33" s="34">
        <v>3.1E-2</v>
      </c>
      <c r="H33" s="34">
        <v>0</v>
      </c>
      <c r="I33" s="34">
        <v>0.18099999999999999</v>
      </c>
      <c r="J33" s="34">
        <v>0.03</v>
      </c>
      <c r="K33" s="34">
        <v>2E-3</v>
      </c>
      <c r="L33" s="34">
        <v>0.253</v>
      </c>
      <c r="M33" s="34">
        <v>2E-3</v>
      </c>
      <c r="N33" s="34">
        <v>0</v>
      </c>
      <c r="O33" s="15">
        <v>0</v>
      </c>
    </row>
    <row r="34" spans="2:15" ht="13.5" customHeight="1" x14ac:dyDescent="0.25">
      <c r="B34" s="26" t="s">
        <v>86</v>
      </c>
      <c r="C34" s="29">
        <v>4729.8</v>
      </c>
      <c r="D34" s="29">
        <v>17193229.589000002</v>
      </c>
      <c r="E34" s="34">
        <v>1.7000000000000001E-2</v>
      </c>
      <c r="F34" s="34">
        <v>4.0000000000000001E-3</v>
      </c>
      <c r="G34" s="34">
        <v>0.26</v>
      </c>
      <c r="H34" s="34">
        <v>3.0000000000000001E-3</v>
      </c>
      <c r="I34" s="34">
        <v>0.57299999999999995</v>
      </c>
      <c r="J34" s="34">
        <v>0.06</v>
      </c>
      <c r="K34" s="34">
        <v>5.3999999999999999E-2</v>
      </c>
      <c r="L34" s="34">
        <v>2.9000000000000001E-2</v>
      </c>
      <c r="M34" s="34">
        <v>0</v>
      </c>
      <c r="N34" s="34">
        <v>0</v>
      </c>
      <c r="O34" s="15">
        <v>0</v>
      </c>
    </row>
    <row r="35" spans="2:15" ht="13.5" customHeight="1" x14ac:dyDescent="0.25">
      <c r="B35" s="26" t="s">
        <v>87</v>
      </c>
      <c r="C35" s="29">
        <v>19151.3</v>
      </c>
      <c r="D35" s="29">
        <v>61421799.862999998</v>
      </c>
      <c r="E35" s="34">
        <v>1.7000000000000001E-2</v>
      </c>
      <c r="F35" s="34">
        <v>1E-3</v>
      </c>
      <c r="G35" s="34">
        <v>0.48</v>
      </c>
      <c r="H35" s="34">
        <v>1.0999999999999999E-2</v>
      </c>
      <c r="I35" s="34">
        <v>0.45700000000000002</v>
      </c>
      <c r="J35" s="34">
        <v>0</v>
      </c>
      <c r="K35" s="34">
        <v>1.0999999999999999E-2</v>
      </c>
      <c r="L35" s="34">
        <v>0</v>
      </c>
      <c r="M35" s="34">
        <v>2.1999999999999999E-2</v>
      </c>
      <c r="N35" s="34">
        <v>0</v>
      </c>
      <c r="O35" s="15">
        <v>0</v>
      </c>
    </row>
    <row r="36" spans="2:15" ht="13.5" customHeight="1" x14ac:dyDescent="0.25">
      <c r="B36" s="26" t="s">
        <v>88</v>
      </c>
      <c r="C36" s="29">
        <v>11496.5</v>
      </c>
      <c r="D36" s="29">
        <v>35073356.998999998</v>
      </c>
      <c r="E36" s="34">
        <v>0.35699999999999998</v>
      </c>
      <c r="F36" s="34">
        <v>1E-3</v>
      </c>
      <c r="G36" s="34">
        <v>0.28499999999999998</v>
      </c>
      <c r="H36" s="34">
        <v>0</v>
      </c>
      <c r="I36" s="34">
        <v>0</v>
      </c>
      <c r="J36" s="34">
        <v>4.0000000000000001E-3</v>
      </c>
      <c r="K36" s="34">
        <v>1E-3</v>
      </c>
      <c r="L36" s="34">
        <v>0.30199999999999999</v>
      </c>
      <c r="M36" s="34">
        <v>0.05</v>
      </c>
      <c r="N36" s="34">
        <v>1E-3</v>
      </c>
      <c r="O36" s="15">
        <v>0</v>
      </c>
    </row>
    <row r="37" spans="2:15" ht="13.5" customHeight="1" x14ac:dyDescent="0.25">
      <c r="B37" s="26" t="s">
        <v>89</v>
      </c>
      <c r="C37" s="29">
        <v>14537.7</v>
      </c>
      <c r="D37" s="29">
        <v>41723320.004000001</v>
      </c>
      <c r="E37" s="34">
        <v>6.6000000000000003E-2</v>
      </c>
      <c r="F37" s="34">
        <v>0</v>
      </c>
      <c r="G37" s="34">
        <v>0.626</v>
      </c>
      <c r="H37" s="34">
        <v>0</v>
      </c>
      <c r="I37" s="34">
        <v>0</v>
      </c>
      <c r="J37" s="34">
        <v>4.7E-2</v>
      </c>
      <c r="K37" s="34">
        <v>1E-3</v>
      </c>
      <c r="L37" s="34">
        <v>8.0000000000000002E-3</v>
      </c>
      <c r="M37" s="34">
        <v>0.157</v>
      </c>
      <c r="N37" s="34">
        <v>9.4E-2</v>
      </c>
      <c r="O37" s="15">
        <v>1E-3</v>
      </c>
    </row>
    <row r="38" spans="2:15" ht="13.5" customHeight="1" x14ac:dyDescent="0.25">
      <c r="B38" s="26" t="s">
        <v>90</v>
      </c>
      <c r="C38" s="29">
        <v>43975.6</v>
      </c>
      <c r="D38" s="29">
        <v>123769709.506</v>
      </c>
      <c r="E38" s="34">
        <v>0</v>
      </c>
      <c r="F38" s="34">
        <v>5.0000000000000001E-3</v>
      </c>
      <c r="G38" s="34">
        <v>0.44800000000000001</v>
      </c>
      <c r="H38" s="34">
        <v>8.0000000000000002E-3</v>
      </c>
      <c r="I38" s="34">
        <v>0.252</v>
      </c>
      <c r="J38" s="34">
        <v>0.22900000000000001</v>
      </c>
      <c r="K38" s="34">
        <v>1.4999999999999999E-2</v>
      </c>
      <c r="L38" s="34">
        <v>3.4000000000000002E-2</v>
      </c>
      <c r="M38" s="34">
        <v>8.9999999999999993E-3</v>
      </c>
      <c r="N38" s="34">
        <v>0</v>
      </c>
      <c r="O38" s="15">
        <v>0</v>
      </c>
    </row>
    <row r="39" spans="2:15" ht="13.5" customHeight="1" x14ac:dyDescent="0.25">
      <c r="B39" s="26" t="s">
        <v>91</v>
      </c>
      <c r="C39" s="29">
        <v>32266</v>
      </c>
      <c r="D39" s="29">
        <v>125609191.27500001</v>
      </c>
      <c r="E39" s="34">
        <v>0.36399999999999999</v>
      </c>
      <c r="F39" s="34">
        <v>8.9999999999999993E-3</v>
      </c>
      <c r="G39" s="34">
        <v>0.44600000000000001</v>
      </c>
      <c r="H39" s="34">
        <v>7.0000000000000001E-3</v>
      </c>
      <c r="I39" s="34">
        <v>0.13900000000000001</v>
      </c>
      <c r="J39" s="34">
        <v>5.0000000000000001E-3</v>
      </c>
      <c r="K39" s="34">
        <v>5.0000000000000001E-3</v>
      </c>
      <c r="L39" s="34">
        <v>2.1000000000000001E-2</v>
      </c>
      <c r="M39" s="34">
        <v>5.0000000000000001E-3</v>
      </c>
      <c r="N39" s="34">
        <v>0</v>
      </c>
      <c r="O39" s="15">
        <v>0</v>
      </c>
    </row>
    <row r="40" spans="2:15" ht="13.5" customHeight="1" x14ac:dyDescent="0.25">
      <c r="B40" s="26" t="s">
        <v>92</v>
      </c>
      <c r="C40" s="29">
        <v>32191.599999999999</v>
      </c>
      <c r="D40" s="29">
        <v>80754585.812000006</v>
      </c>
      <c r="E40" s="34">
        <v>0.13900000000000001</v>
      </c>
      <c r="F40" s="34">
        <v>0</v>
      </c>
      <c r="G40" s="34">
        <v>0.41899999999999998</v>
      </c>
      <c r="H40" s="34">
        <v>0</v>
      </c>
      <c r="I40" s="34">
        <v>0</v>
      </c>
      <c r="J40" s="34">
        <v>3.3000000000000002E-2</v>
      </c>
      <c r="K40" s="34">
        <v>4.0000000000000001E-3</v>
      </c>
      <c r="L40" s="34">
        <v>0.40300000000000002</v>
      </c>
      <c r="M40" s="34">
        <v>1E-3</v>
      </c>
      <c r="N40" s="34">
        <v>0</v>
      </c>
      <c r="O40" s="15">
        <v>0</v>
      </c>
    </row>
    <row r="41" spans="2:15" ht="13.5" customHeight="1" x14ac:dyDescent="0.25">
      <c r="B41" s="26" t="s">
        <v>93</v>
      </c>
      <c r="C41" s="29">
        <v>17697.599999999999</v>
      </c>
      <c r="D41" s="29">
        <v>61016874.601000004</v>
      </c>
      <c r="E41" s="34">
        <v>0</v>
      </c>
      <c r="F41" s="34">
        <v>0</v>
      </c>
      <c r="G41" s="34">
        <v>0.34899999999999998</v>
      </c>
      <c r="H41" s="34">
        <v>1E-3</v>
      </c>
      <c r="I41" s="34">
        <v>0</v>
      </c>
      <c r="J41" s="34">
        <v>0.45300000000000001</v>
      </c>
      <c r="K41" s="34">
        <v>1.6E-2</v>
      </c>
      <c r="L41" s="34">
        <v>0.154</v>
      </c>
      <c r="M41" s="34">
        <v>2.4E-2</v>
      </c>
      <c r="N41" s="34">
        <v>3.0000000000000001E-3</v>
      </c>
      <c r="O41" s="15">
        <v>0</v>
      </c>
    </row>
    <row r="42" spans="2:15" ht="13.5" customHeight="1" x14ac:dyDescent="0.25">
      <c r="B42" s="26" t="s">
        <v>94</v>
      </c>
      <c r="C42" s="29">
        <v>54061.599999999999</v>
      </c>
      <c r="D42" s="29">
        <v>241279607.03999999</v>
      </c>
      <c r="E42" s="34">
        <v>0.121</v>
      </c>
      <c r="F42" s="34">
        <v>1E-3</v>
      </c>
      <c r="G42" s="34">
        <v>0.52500000000000002</v>
      </c>
      <c r="H42" s="34">
        <v>6.0000000000000001E-3</v>
      </c>
      <c r="I42" s="34">
        <v>0.315</v>
      </c>
      <c r="J42" s="34">
        <v>0.01</v>
      </c>
      <c r="K42" s="34">
        <v>7.0000000000000001E-3</v>
      </c>
      <c r="L42" s="34">
        <v>1.4E-2</v>
      </c>
      <c r="M42" s="34">
        <v>1E-3</v>
      </c>
      <c r="N42" s="34">
        <v>0</v>
      </c>
      <c r="O42" s="15">
        <v>0</v>
      </c>
    </row>
    <row r="43" spans="2:15" ht="13.5" customHeight="1" x14ac:dyDescent="0.25">
      <c r="B43" s="26" t="s">
        <v>95</v>
      </c>
      <c r="C43" s="29">
        <v>6342.4</v>
      </c>
      <c r="D43" s="29">
        <v>18578947.002</v>
      </c>
      <c r="E43" s="34">
        <v>0.17499999999999999</v>
      </c>
      <c r="F43" s="34">
        <v>0.372</v>
      </c>
      <c r="G43" s="34">
        <v>0.42799999999999999</v>
      </c>
      <c r="H43" s="34">
        <v>0</v>
      </c>
      <c r="I43" s="34">
        <v>0</v>
      </c>
      <c r="J43" s="34">
        <v>0</v>
      </c>
      <c r="K43" s="34">
        <v>0</v>
      </c>
      <c r="L43" s="34">
        <v>8.9999999999999993E-3</v>
      </c>
      <c r="M43" s="34">
        <v>1.6E-2</v>
      </c>
      <c r="N43" s="34">
        <v>0</v>
      </c>
      <c r="O43" s="15">
        <v>0</v>
      </c>
    </row>
    <row r="44" spans="2:15" ht="13.5" customHeight="1" x14ac:dyDescent="0.25">
      <c r="B44" s="26" t="s">
        <v>96</v>
      </c>
      <c r="C44" s="29">
        <v>2366.1999999999998</v>
      </c>
      <c r="D44" s="29">
        <v>9314561.2789999992</v>
      </c>
      <c r="E44" s="34">
        <v>0</v>
      </c>
      <c r="F44" s="34">
        <v>1E-3</v>
      </c>
      <c r="G44" s="34">
        <v>0.92700000000000005</v>
      </c>
      <c r="H44" s="34">
        <v>0</v>
      </c>
      <c r="I44" s="34">
        <v>0</v>
      </c>
      <c r="J44" s="34">
        <v>0</v>
      </c>
      <c r="K44" s="34">
        <v>2.1999999999999999E-2</v>
      </c>
      <c r="L44" s="34">
        <v>1.7999999999999999E-2</v>
      </c>
      <c r="M44" s="34">
        <v>0.03</v>
      </c>
      <c r="N44" s="34">
        <v>0</v>
      </c>
      <c r="O44" s="15">
        <v>0</v>
      </c>
    </row>
    <row r="45" spans="2:15" ht="13.5" customHeight="1" x14ac:dyDescent="0.25">
      <c r="B45" s="26" t="s">
        <v>97</v>
      </c>
      <c r="C45" s="29">
        <v>26211.7</v>
      </c>
      <c r="D45" s="29">
        <v>98113946.628999993</v>
      </c>
      <c r="E45" s="34">
        <v>0.155</v>
      </c>
      <c r="F45" s="34">
        <v>1E-3</v>
      </c>
      <c r="G45" s="34">
        <v>0.23499999999999999</v>
      </c>
      <c r="H45" s="34">
        <v>0</v>
      </c>
      <c r="I45" s="34">
        <v>0.54800000000000004</v>
      </c>
      <c r="J45" s="34">
        <v>1.7999999999999999E-2</v>
      </c>
      <c r="K45" s="34">
        <v>0.02</v>
      </c>
      <c r="L45" s="34">
        <v>0</v>
      </c>
      <c r="M45" s="34">
        <v>2.3E-2</v>
      </c>
      <c r="N45" s="34">
        <v>0</v>
      </c>
      <c r="O45" s="15">
        <v>0</v>
      </c>
    </row>
    <row r="46" spans="2:15" ht="13.5" customHeight="1" x14ac:dyDescent="0.25">
      <c r="B46" s="26" t="s">
        <v>98</v>
      </c>
      <c r="C46" s="29">
        <v>6701.5</v>
      </c>
      <c r="D46" s="29">
        <v>17322408.875</v>
      </c>
      <c r="E46" s="34">
        <v>9.5000000000000001E-2</v>
      </c>
      <c r="F46" s="34">
        <v>2E-3</v>
      </c>
      <c r="G46" s="34">
        <v>7.5999999999999998E-2</v>
      </c>
      <c r="H46" s="34">
        <v>0</v>
      </c>
      <c r="I46" s="34">
        <v>0</v>
      </c>
      <c r="J46" s="34">
        <v>0.28799999999999998</v>
      </c>
      <c r="K46" s="34">
        <v>1E-3</v>
      </c>
      <c r="L46" s="34">
        <v>0.53800000000000003</v>
      </c>
      <c r="M46" s="34">
        <v>0</v>
      </c>
      <c r="N46" s="34">
        <v>0</v>
      </c>
      <c r="O46" s="15">
        <v>0</v>
      </c>
    </row>
    <row r="47" spans="2:15" ht="13.5" customHeight="1" x14ac:dyDescent="0.25">
      <c r="B47" s="26" t="s">
        <v>99</v>
      </c>
      <c r="C47" s="29">
        <v>23997.599999999999</v>
      </c>
      <c r="D47" s="29">
        <v>79057209.281000003</v>
      </c>
      <c r="E47" s="34">
        <v>0.23100000000000001</v>
      </c>
      <c r="F47" s="34">
        <v>1E-3</v>
      </c>
      <c r="G47" s="34">
        <v>0.17699999999999999</v>
      </c>
      <c r="H47" s="34">
        <v>0</v>
      </c>
      <c r="I47" s="34">
        <v>0.44700000000000001</v>
      </c>
      <c r="J47" s="34">
        <v>0.13</v>
      </c>
      <c r="K47" s="34">
        <v>8.9999999999999993E-3</v>
      </c>
      <c r="L47" s="34">
        <v>0</v>
      </c>
      <c r="M47" s="34">
        <v>4.0000000000000001E-3</v>
      </c>
      <c r="N47" s="34">
        <v>0</v>
      </c>
      <c r="O47" s="15">
        <v>0</v>
      </c>
    </row>
    <row r="48" spans="2:15" ht="13.5" customHeight="1" x14ac:dyDescent="0.25">
      <c r="B48" s="26" t="s">
        <v>100</v>
      </c>
      <c r="C48" s="29">
        <v>150060.600000001</v>
      </c>
      <c r="D48" s="29">
        <v>480614368.13499999</v>
      </c>
      <c r="E48" s="34">
        <v>0.185</v>
      </c>
      <c r="F48" s="34">
        <v>1E-3</v>
      </c>
      <c r="G48" s="34">
        <v>0.48299999999999998</v>
      </c>
      <c r="H48" s="34">
        <v>5.0000000000000001E-3</v>
      </c>
      <c r="I48" s="34">
        <v>8.4000000000000005E-2</v>
      </c>
      <c r="J48" s="34">
        <v>2E-3</v>
      </c>
      <c r="K48" s="34">
        <v>3.0000000000000001E-3</v>
      </c>
      <c r="L48" s="34">
        <v>0.20699999999999999</v>
      </c>
      <c r="M48" s="34">
        <v>3.1E-2</v>
      </c>
      <c r="N48" s="34">
        <v>0</v>
      </c>
      <c r="O48" s="15">
        <v>1E-3</v>
      </c>
    </row>
    <row r="49" spans="2:15" ht="13.5" customHeight="1" x14ac:dyDescent="0.25">
      <c r="B49" s="26" t="s">
        <v>101</v>
      </c>
      <c r="C49" s="29">
        <v>10336.799999999999</v>
      </c>
      <c r="D49" s="29">
        <v>42560373.008000001</v>
      </c>
      <c r="E49" s="34">
        <v>0.62</v>
      </c>
      <c r="F49" s="34">
        <v>1E-3</v>
      </c>
      <c r="G49" s="34">
        <v>0.251</v>
      </c>
      <c r="H49" s="34">
        <v>0</v>
      </c>
      <c r="I49" s="34">
        <v>0</v>
      </c>
      <c r="J49" s="34">
        <v>1.2E-2</v>
      </c>
      <c r="K49" s="34">
        <v>2E-3</v>
      </c>
      <c r="L49" s="34">
        <v>1.9E-2</v>
      </c>
      <c r="M49" s="34">
        <v>8.2000000000000003E-2</v>
      </c>
      <c r="N49" s="34">
        <v>0.01</v>
      </c>
      <c r="O49" s="15">
        <v>4.0000000000000001E-3</v>
      </c>
    </row>
    <row r="50" spans="2:15" ht="13.5" customHeight="1" x14ac:dyDescent="0.25">
      <c r="B50" s="26" t="s">
        <v>102</v>
      </c>
      <c r="C50" s="29">
        <v>30594.3</v>
      </c>
      <c r="D50" s="29">
        <v>93103269.047999993</v>
      </c>
      <c r="E50" s="34">
        <v>3.2000000000000001E-2</v>
      </c>
      <c r="F50" s="34">
        <v>4.0000000000000001E-3</v>
      </c>
      <c r="G50" s="34">
        <v>0.57399999999999995</v>
      </c>
      <c r="H50" s="34">
        <v>6.0000000000000001E-3</v>
      </c>
      <c r="I50" s="34">
        <v>0.307</v>
      </c>
      <c r="J50" s="34">
        <v>3.0000000000000001E-3</v>
      </c>
      <c r="K50" s="34">
        <v>3.9E-2</v>
      </c>
      <c r="L50" s="34">
        <v>1E-3</v>
      </c>
      <c r="M50" s="34">
        <v>3.5000000000000003E-2</v>
      </c>
      <c r="N50" s="34">
        <v>0</v>
      </c>
      <c r="O50" s="15">
        <v>0</v>
      </c>
    </row>
    <row r="51" spans="2:15" ht="13.5" customHeight="1" x14ac:dyDescent="0.25">
      <c r="B51" s="26" t="s">
        <v>103</v>
      </c>
      <c r="C51" s="29">
        <v>887.4</v>
      </c>
      <c r="D51" s="29">
        <v>2107702.8670000001</v>
      </c>
      <c r="E51" s="34">
        <v>0</v>
      </c>
      <c r="F51" s="34">
        <v>1E-3</v>
      </c>
      <c r="G51" s="34">
        <v>1E-3</v>
      </c>
      <c r="H51" s="34">
        <v>0</v>
      </c>
      <c r="I51" s="34">
        <v>0</v>
      </c>
      <c r="J51" s="34">
        <v>0.51800000000000002</v>
      </c>
      <c r="K51" s="34">
        <v>0.23499999999999999</v>
      </c>
      <c r="L51" s="34">
        <v>0.16</v>
      </c>
      <c r="M51" s="34">
        <v>8.2000000000000003E-2</v>
      </c>
      <c r="N51" s="34">
        <v>0</v>
      </c>
      <c r="O51" s="15">
        <v>1E-3</v>
      </c>
    </row>
    <row r="52" spans="2:15" ht="13.5" customHeight="1" x14ac:dyDescent="0.25">
      <c r="B52" s="26" t="s">
        <v>104</v>
      </c>
      <c r="C52" s="29">
        <v>31472.3</v>
      </c>
      <c r="D52" s="29">
        <v>110808400.626</v>
      </c>
      <c r="E52" s="34">
        <v>2.8000000000000001E-2</v>
      </c>
      <c r="F52" s="34">
        <v>0</v>
      </c>
      <c r="G52" s="34">
        <v>0.15</v>
      </c>
      <c r="H52" s="34">
        <v>3.0000000000000001E-3</v>
      </c>
      <c r="I52" s="34">
        <v>7.6999999999999999E-2</v>
      </c>
      <c r="J52" s="34">
        <v>0.64400000000000002</v>
      </c>
      <c r="K52" s="34">
        <v>1.4E-2</v>
      </c>
      <c r="L52" s="34">
        <v>8.4000000000000005E-2</v>
      </c>
      <c r="M52" s="34">
        <v>0</v>
      </c>
      <c r="N52" s="34">
        <v>0</v>
      </c>
      <c r="O52" s="15">
        <v>0</v>
      </c>
    </row>
    <row r="53" spans="2:15" ht="13.5" customHeight="1" x14ac:dyDescent="0.25">
      <c r="B53" s="26" t="s">
        <v>105</v>
      </c>
      <c r="C53" s="29">
        <v>18260</v>
      </c>
      <c r="D53" s="29">
        <v>64242541.956</v>
      </c>
      <c r="E53" s="34">
        <v>0.42699999999999999</v>
      </c>
      <c r="F53" s="34">
        <v>5.0000000000000001E-3</v>
      </c>
      <c r="G53" s="34">
        <v>0.33200000000000002</v>
      </c>
      <c r="H53" s="34">
        <v>0</v>
      </c>
      <c r="I53" s="34">
        <v>0.155</v>
      </c>
      <c r="J53" s="34">
        <v>3.3000000000000002E-2</v>
      </c>
      <c r="K53" s="34">
        <v>1.7000000000000001E-2</v>
      </c>
      <c r="L53" s="34">
        <v>2.5000000000000001E-2</v>
      </c>
      <c r="M53" s="34">
        <v>6.0000000000000001E-3</v>
      </c>
      <c r="N53" s="34">
        <v>0</v>
      </c>
      <c r="O53" s="15">
        <v>0</v>
      </c>
    </row>
    <row r="54" spans="2:15" ht="13.5" customHeight="1" x14ac:dyDescent="0.25">
      <c r="B54" s="26" t="s">
        <v>106</v>
      </c>
      <c r="C54" s="29">
        <v>15586.4</v>
      </c>
      <c r="D54" s="29">
        <v>65836062.987999998</v>
      </c>
      <c r="E54" s="34">
        <v>0.90600000000000003</v>
      </c>
      <c r="F54" s="34">
        <v>3.0000000000000001E-3</v>
      </c>
      <c r="G54" s="34">
        <v>0.04</v>
      </c>
      <c r="H54" s="34">
        <v>1E-3</v>
      </c>
      <c r="I54" s="34">
        <v>0</v>
      </c>
      <c r="J54" s="34">
        <v>2.5999999999999999E-2</v>
      </c>
      <c r="K54" s="34">
        <v>0</v>
      </c>
      <c r="L54" s="34">
        <v>2.5000000000000001E-2</v>
      </c>
      <c r="M54" s="34">
        <v>0</v>
      </c>
      <c r="N54" s="34">
        <v>0</v>
      </c>
      <c r="O54" s="15">
        <v>0</v>
      </c>
    </row>
    <row r="55" spans="2:15" ht="13.5" customHeight="1" thickBot="1" x14ac:dyDescent="0.3">
      <c r="B55" s="28" t="s">
        <v>107</v>
      </c>
      <c r="C55" s="30">
        <v>11402.8</v>
      </c>
      <c r="D55" s="30">
        <v>43460743.876000002</v>
      </c>
      <c r="E55" s="35">
        <v>0.73699999999999999</v>
      </c>
      <c r="F55" s="35">
        <v>1E-3</v>
      </c>
      <c r="G55" s="35">
        <v>3.5000000000000003E-2</v>
      </c>
      <c r="H55" s="35">
        <v>8.0000000000000002E-3</v>
      </c>
      <c r="I55" s="35">
        <v>0</v>
      </c>
      <c r="J55" s="35">
        <v>1.7999999999999999E-2</v>
      </c>
      <c r="K55" s="35">
        <v>0</v>
      </c>
      <c r="L55" s="35">
        <v>0.19400000000000001</v>
      </c>
      <c r="M55" s="35">
        <v>4.0000000000000001E-3</v>
      </c>
      <c r="N55" s="35">
        <v>0</v>
      </c>
      <c r="O55" s="16">
        <v>2E-3</v>
      </c>
    </row>
    <row r="56" spans="2:15" s="2" customFormat="1" ht="13.5" customHeight="1" thickTop="1" x14ac:dyDescent="0.25">
      <c r="B56" s="51" t="s">
        <v>54</v>
      </c>
      <c r="C56" s="31">
        <v>1258286</v>
      </c>
      <c r="D56" s="31">
        <v>4120144619.3579998</v>
      </c>
      <c r="E56" s="36">
        <v>0.219</v>
      </c>
      <c r="F56" s="36">
        <v>6.0000000000000001E-3</v>
      </c>
      <c r="G56" s="36">
        <v>0.38400000000000001</v>
      </c>
      <c r="H56" s="36">
        <v>5.0000000000000001E-3</v>
      </c>
      <c r="I56" s="36">
        <v>0.189</v>
      </c>
      <c r="J56" s="36">
        <v>0.06</v>
      </c>
      <c r="K56" s="36">
        <v>1.2999999999999999E-2</v>
      </c>
      <c r="L56" s="36">
        <v>9.1999999999999998E-2</v>
      </c>
      <c r="M56" s="36">
        <v>2.8000000000000001E-2</v>
      </c>
      <c r="N56" s="36">
        <v>4.0000000000000001E-3</v>
      </c>
      <c r="O56" s="37">
        <v>1E-3</v>
      </c>
    </row>
    <row r="57" spans="2:15" ht="14.4" thickBot="1" x14ac:dyDescent="0.3">
      <c r="B57" s="27" t="s">
        <v>138</v>
      </c>
      <c r="C57" s="32"/>
      <c r="D57" s="32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9"/>
    </row>
    <row r="58" spans="2:15" ht="14.4" thickTop="1" x14ac:dyDescent="0.25">
      <c r="N58" s="44" t="s">
        <v>122</v>
      </c>
      <c r="O58" s="24">
        <v>44956</v>
      </c>
    </row>
  </sheetData>
  <mergeCells count="5">
    <mergeCell ref="B1:O1"/>
    <mergeCell ref="E2:O2"/>
    <mergeCell ref="B2:B3"/>
    <mergeCell ref="C2:C3"/>
    <mergeCell ref="D2:D3"/>
  </mergeCells>
  <printOptions horizontalCentered="1" verticalCentered="1"/>
  <pageMargins left="0.5" right="0.5" top="0.5" bottom="0.5" header="0.3" footer="0.3"/>
  <pageSetup scale="87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Contents!Print_Area</vt:lpstr>
      <vt:lpstr>Summary_Table_1</vt:lpstr>
      <vt:lpstr>Summary_Table_2</vt:lpstr>
      <vt:lpstr>Summary_Table_3</vt:lpstr>
      <vt:lpstr>Summary_Table_4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2023-01-31T15:04:33Z</dcterms:created>
  <dcterms:modified xsi:type="dcterms:W3CDTF">2023-10-05T10:08:25Z</dcterms:modified>
</cp:coreProperties>
</file>