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131" sheetId="1" state="visible" r:id="rId1"/>
  </sheets>
  <definedNames>
    <definedName localSheetId="0" name="location">COGMCO_20200131!$B$2:$K$2</definedName>
    <definedName localSheetId="0" name="date">COGMCO_20200131!$S$6:$W$6</definedName>
    <definedName localSheetId="0" name="pit_id">COGMCO_20200131!$B$6:$F$6</definedName>
    <definedName localSheetId="0" name="temperature">COGMCO_20200131!$M$10:$M$33</definedName>
    <definedName localSheetId="0" name="site">COGMCO_20200131!$B$4:$H$4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0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0" fontId="1" numFmtId="165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applyAlignment="1" borderId="29" fillId="0" fontId="1" numFmtId="165" pivotButton="0" quotePrefix="0" xfId="0">
      <alignment horizontal="center" vertical="center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Grand Mesa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C. Green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Temp Start: 8:50
Temp End: 9:13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County Line Open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756903</v>
      </c>
      <c r="M4" s="221" t="n"/>
      <c r="N4" s="221" t="n"/>
      <c r="O4" s="221" t="n"/>
      <c r="P4" s="233" t="n"/>
      <c r="Q4" s="31" t="n">
        <v>4324357</v>
      </c>
      <c r="R4" s="234" t="n"/>
      <c r="S4" s="234" t="n"/>
      <c r="T4" s="234" t="n"/>
      <c r="U4" s="234" t="n"/>
      <c r="V4" s="234" t="n"/>
      <c r="W4" s="234" t="n"/>
      <c r="X4" s="33" t="n">
        <v>12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COGMCO_20200131</t>
        </is>
      </c>
      <c r="C6" s="241" t="n"/>
      <c r="D6" s="241" t="n"/>
      <c r="E6" s="241" t="n"/>
      <c r="F6" s="242" t="n"/>
      <c r="G6" s="243" t="n">
        <v>114</v>
      </c>
      <c r="H6" s="244" t="n"/>
      <c r="I6" s="245" t="inlineStr">
        <is>
          <t>WIS009A</t>
        </is>
      </c>
      <c r="J6" s="217" t="n"/>
      <c r="K6" s="218" t="n"/>
      <c r="L6" s="48" t="n">
        <v>-10.1</v>
      </c>
      <c r="M6" s="49" t="inlineStr">
        <is>
          <t>°C</t>
        </is>
      </c>
      <c r="N6" s="246" t="n">
        <v>1</v>
      </c>
      <c r="O6" s="241" t="n"/>
      <c r="P6" s="242" t="n"/>
      <c r="Q6" s="247" t="n">
        <v>90</v>
      </c>
      <c r="R6" s="242" t="n"/>
      <c r="S6" s="248" t="n">
        <v>43861</v>
      </c>
      <c r="T6" s="221" t="n"/>
      <c r="U6" s="221" t="n"/>
      <c r="V6" s="221" t="n"/>
      <c r="W6" s="233" t="n"/>
      <c r="X6" s="53" t="n">
        <v>0.3541666666666667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1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96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8" t="inlineStr">
        <is>
          <t>Grain
type</t>
        </is>
      </c>
      <c r="X8" s="263" t="inlineStr">
        <is>
          <t>Hand Hardness</t>
        </is>
      </c>
      <c r="Y8" s="88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9" t="inlineStr">
        <is>
          <t>°C</t>
        </is>
      </c>
      <c r="N9" s="261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3" t="n"/>
      <c r="B10" s="92" t="n">
        <v>114</v>
      </c>
      <c r="C10" s="93" t="inlineStr">
        <is>
          <t>-</t>
        </is>
      </c>
      <c r="D10" s="94" t="n">
        <v>104</v>
      </c>
      <c r="E10" s="95" t="n">
        <v>132</v>
      </c>
      <c r="F10" s="95" t="n">
        <v>123</v>
      </c>
      <c r="G10" s="96" t="n"/>
      <c r="H10" s="95" t="n">
        <v>1.121</v>
      </c>
      <c r="I10" s="218" t="n"/>
      <c r="J10" s="269" t="n">
        <v>1.124</v>
      </c>
      <c r="K10" s="218" t="n"/>
      <c r="L10" s="99" t="n">
        <v>114</v>
      </c>
      <c r="M10" s="100" t="n">
        <v>-18.2</v>
      </c>
      <c r="N10" s="261" t="n"/>
      <c r="O10" s="270" t="n">
        <v>114</v>
      </c>
      <c r="P10" s="271" t="inlineStr">
        <is>
          <t>-</t>
        </is>
      </c>
      <c r="Q10" s="95" t="n">
        <v>102</v>
      </c>
      <c r="R10" s="272" t="inlineStr">
        <is>
          <t>&lt; 1 mm</t>
        </is>
      </c>
      <c r="V10" s="273" t="n"/>
      <c r="W10" s="271" t="inlineStr">
        <is>
          <t>RG</t>
        </is>
      </c>
      <c r="X10" s="274" t="inlineStr">
        <is>
          <t>F</t>
        </is>
      </c>
      <c r="Y10" s="69" t="inlineStr">
        <is>
          <t>D</t>
        </is>
      </c>
      <c r="Z10" s="275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92">
        <f>D10</f>
        <v/>
      </c>
      <c r="C11" s="93" t="inlineStr">
        <is>
          <t>-</t>
        </is>
      </c>
      <c r="D11" s="94" t="n">
        <v>94</v>
      </c>
      <c r="E11" s="95" t="n">
        <v>192</v>
      </c>
      <c r="F11" s="95" t="n">
        <v>190</v>
      </c>
      <c r="G11" s="96" t="n"/>
      <c r="H11" s="276" t="n">
        <v>1.23</v>
      </c>
      <c r="I11" s="218" t="n"/>
      <c r="J11" s="269" t="n">
        <v>1.251</v>
      </c>
      <c r="K11" s="218" t="n"/>
      <c r="L11" s="110" t="n">
        <v>110</v>
      </c>
      <c r="M11" s="111" t="n">
        <v>-20.3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3" t="n"/>
      <c r="B12" s="92">
        <f>D11</f>
        <v/>
      </c>
      <c r="C12" s="93" t="inlineStr">
        <is>
          <t>-</t>
        </is>
      </c>
      <c r="D12" s="94" t="n">
        <v>84</v>
      </c>
      <c r="E12" s="95" t="n">
        <v>251</v>
      </c>
      <c r="F12" s="95" t="n">
        <v>255</v>
      </c>
      <c r="G12" s="96" t="n"/>
      <c r="H12" s="95" t="n">
        <v>1.324</v>
      </c>
      <c r="I12" s="218" t="n"/>
      <c r="J12" s="269" t="n">
        <v>1.356</v>
      </c>
      <c r="K12" s="218" t="n"/>
      <c r="L12" s="110">
        <f>L11-10</f>
        <v/>
      </c>
      <c r="M12" s="101" t="n">
        <v>-14.3</v>
      </c>
      <c r="N12" s="261" t="n"/>
      <c r="O12" s="270">
        <f>Q10</f>
        <v/>
      </c>
      <c r="P12" s="271" t="inlineStr">
        <is>
          <t>-</t>
        </is>
      </c>
      <c r="Q12" s="95" t="n">
        <v>90</v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4F</t>
        </is>
      </c>
      <c r="Y12" s="88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92">
        <f>D12</f>
        <v/>
      </c>
      <c r="C13" s="93" t="inlineStr">
        <is>
          <t>-</t>
        </is>
      </c>
      <c r="D13" s="94" t="n">
        <v>74</v>
      </c>
      <c r="E13" s="95" t="n">
        <v>248</v>
      </c>
      <c r="F13" s="95" t="n">
        <v>253</v>
      </c>
      <c r="G13" s="96" t="n"/>
      <c r="H13" s="95" t="n">
        <v>1.352</v>
      </c>
      <c r="I13" s="218" t="n"/>
      <c r="J13" s="269" t="n">
        <v>1.338</v>
      </c>
      <c r="K13" s="218" t="n"/>
      <c r="L13" s="110">
        <f>L12-10</f>
        <v/>
      </c>
      <c r="M13" s="100" t="n">
        <v>-9.199999999999999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3" t="n"/>
      <c r="B14" s="92">
        <f>D13</f>
        <v/>
      </c>
      <c r="C14" s="93" t="inlineStr">
        <is>
          <t>-</t>
        </is>
      </c>
      <c r="D14" s="94" t="n">
        <v>64</v>
      </c>
      <c r="E14" s="95" t="n">
        <v>281</v>
      </c>
      <c r="F14" s="95" t="n">
        <v>294</v>
      </c>
      <c r="G14" s="96" t="n"/>
      <c r="H14" s="276" t="n">
        <v>1.4</v>
      </c>
      <c r="I14" s="218" t="n"/>
      <c r="J14" s="269" t="n">
        <v>1.409</v>
      </c>
      <c r="K14" s="218" t="n"/>
      <c r="L14" s="110">
        <f>L13-10</f>
        <v/>
      </c>
      <c r="M14" s="100" t="n">
        <v>-6.8</v>
      </c>
      <c r="N14" s="261" t="n"/>
      <c r="O14" s="270">
        <f>Q12</f>
        <v/>
      </c>
      <c r="P14" s="271" t="inlineStr">
        <is>
          <t>-</t>
        </is>
      </c>
      <c r="Q14" s="95" t="n">
        <v>78</v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1F</t>
        </is>
      </c>
      <c r="Y14" s="88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92">
        <f>D14</f>
        <v/>
      </c>
      <c r="C15" s="93" t="inlineStr">
        <is>
          <t>-</t>
        </is>
      </c>
      <c r="D15" s="94" t="n">
        <v>54</v>
      </c>
      <c r="E15" s="95" t="n">
        <v>293</v>
      </c>
      <c r="F15" s="95" t="n">
        <v>295</v>
      </c>
      <c r="G15" s="96" t="n"/>
      <c r="H15" s="95" t="n">
        <v>1.446</v>
      </c>
      <c r="I15" s="218" t="n"/>
      <c r="J15" s="269" t="n">
        <v>1.432</v>
      </c>
      <c r="K15" s="218" t="n"/>
      <c r="L15" s="110">
        <f>L14-10</f>
        <v/>
      </c>
      <c r="M15" s="114" t="n">
        <v>-5.6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3" t="n"/>
      <c r="B16" s="92">
        <f>D15</f>
        <v/>
      </c>
      <c r="C16" s="93" t="inlineStr">
        <is>
          <t>-</t>
        </is>
      </c>
      <c r="D16" s="94" t="n">
        <v>44</v>
      </c>
      <c r="E16" s="95" t="n">
        <v>293</v>
      </c>
      <c r="F16" s="95" t="n">
        <v>296</v>
      </c>
      <c r="G16" s="96" t="n"/>
      <c r="H16" s="95" t="n">
        <v>1.387</v>
      </c>
      <c r="I16" s="218" t="n"/>
      <c r="J16" s="269" t="n">
        <v>1.393</v>
      </c>
      <c r="K16" s="218" t="n"/>
      <c r="L16" s="110">
        <f>L15-10</f>
        <v/>
      </c>
      <c r="M16" s="100" t="n">
        <v>-4.5</v>
      </c>
      <c r="N16" s="261" t="n"/>
      <c r="O16" s="270">
        <f>Q14</f>
        <v/>
      </c>
      <c r="P16" s="271" t="inlineStr">
        <is>
          <t>-</t>
        </is>
      </c>
      <c r="Q16" s="95" t="n">
        <v>55</v>
      </c>
      <c r="R16" s="272" t="inlineStr">
        <is>
          <t>1-2 mm</t>
        </is>
      </c>
      <c r="V16" s="273" t="n"/>
      <c r="W16" s="271" t="inlineStr">
        <is>
          <t>RG</t>
        </is>
      </c>
      <c r="X16" s="274" t="inlineStr">
        <is>
          <t>1F</t>
        </is>
      </c>
      <c r="Y16" s="88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92">
        <f>D16</f>
        <v/>
      </c>
      <c r="C17" s="93" t="inlineStr">
        <is>
          <t>-</t>
        </is>
      </c>
      <c r="D17" s="94" t="n">
        <v>34</v>
      </c>
      <c r="E17" s="95" t="n">
        <v>311</v>
      </c>
      <c r="F17" s="95" t="n">
        <v>320</v>
      </c>
      <c r="G17" s="96" t="n"/>
      <c r="H17" s="95" t="n">
        <v>1.435</v>
      </c>
      <c r="I17" s="218" t="n"/>
      <c r="J17" s="269" t="n">
        <v>1.452</v>
      </c>
      <c r="K17" s="218" t="n"/>
      <c r="L17" s="110">
        <f>L16-10</f>
        <v/>
      </c>
      <c r="M17" s="114" t="n">
        <v>-4.3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3" t="n"/>
      <c r="B18" s="92">
        <f>D17</f>
        <v/>
      </c>
      <c r="C18" s="93" t="inlineStr">
        <is>
          <t>-</t>
        </is>
      </c>
      <c r="D18" s="94" t="n">
        <v>24</v>
      </c>
      <c r="E18" s="95" t="n">
        <v>313</v>
      </c>
      <c r="F18" s="95" t="n">
        <v>327</v>
      </c>
      <c r="G18" s="96" t="n"/>
      <c r="H18" s="95" t="n">
        <v>1.449</v>
      </c>
      <c r="I18" s="218" t="n"/>
      <c r="J18" s="269" t="n">
        <v>1.425</v>
      </c>
      <c r="K18" s="218" t="n"/>
      <c r="L18" s="110">
        <f>L17-10</f>
        <v/>
      </c>
      <c r="M18" s="115" t="n">
        <v>-3.5</v>
      </c>
      <c r="N18" s="261" t="n"/>
      <c r="O18" s="270">
        <f>Q16</f>
        <v/>
      </c>
      <c r="P18" s="271" t="inlineStr">
        <is>
          <t>-</t>
        </is>
      </c>
      <c r="Q18" s="95" t="n">
        <v>34</v>
      </c>
      <c r="R18" s="272" t="inlineStr">
        <is>
          <t>1-2 mm</t>
        </is>
      </c>
      <c r="V18" s="273" t="n"/>
      <c r="W18" s="271" t="inlineStr">
        <is>
          <t>RG</t>
        </is>
      </c>
      <c r="X18" s="274" t="inlineStr">
        <is>
          <t>4F</t>
        </is>
      </c>
      <c r="Y18" s="88" t="inlineStr">
        <is>
          <t>D</t>
        </is>
      </c>
      <c r="Z18" s="278" t="inlineStr">
        <is>
          <t xml:space="preserve">layers has facets too. 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92">
        <f>D18</f>
        <v/>
      </c>
      <c r="C19" s="93" t="inlineStr">
        <is>
          <t>-</t>
        </is>
      </c>
      <c r="D19" s="94" t="n">
        <v>14</v>
      </c>
      <c r="E19" s="95" t="n">
        <v>318</v>
      </c>
      <c r="F19" s="95" t="n">
        <v>324</v>
      </c>
      <c r="G19" s="96" t="n"/>
      <c r="H19" s="95" t="n">
        <v>1.473</v>
      </c>
      <c r="I19" s="218" t="n"/>
      <c r="J19" s="269" t="n">
        <v>1.451</v>
      </c>
      <c r="K19" s="218" t="n"/>
      <c r="L19" s="110">
        <f>L18-10</f>
        <v/>
      </c>
      <c r="M19" s="114" t="n">
        <v>-2.9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3" t="n"/>
      <c r="B20" s="92" t="n">
        <v>14</v>
      </c>
      <c r="C20" s="93" t="inlineStr">
        <is>
          <t>-</t>
        </is>
      </c>
      <c r="D20" s="94" t="n">
        <v>4</v>
      </c>
      <c r="E20" s="95" t="n">
        <v>335</v>
      </c>
      <c r="F20" s="95" t="n">
        <v>254</v>
      </c>
      <c r="G20" s="96" t="n">
        <v>219</v>
      </c>
      <c r="H20" s="95" t="n">
        <v>1.334</v>
      </c>
      <c r="I20" s="218" t="n"/>
      <c r="J20" s="269" t="n">
        <v>1.299</v>
      </c>
      <c r="K20" s="218" t="n"/>
      <c r="L20" s="110">
        <f>L19-10</f>
        <v/>
      </c>
      <c r="M20" s="115" t="n">
        <v>-2.3</v>
      </c>
      <c r="N20" s="261" t="n"/>
      <c r="O20" s="270">
        <f>Q18</f>
        <v/>
      </c>
      <c r="P20" s="271" t="inlineStr">
        <is>
          <t>-</t>
        </is>
      </c>
      <c r="Q20" s="95" t="n">
        <v>0</v>
      </c>
      <c r="R20" s="272" t="inlineStr">
        <is>
          <t>1-2 mm</t>
        </is>
      </c>
      <c r="V20" s="273" t="n"/>
      <c r="W20" s="271" t="inlineStr">
        <is>
          <t>FC</t>
        </is>
      </c>
      <c r="X20" s="274" t="inlineStr">
        <is>
          <t>1F</t>
        </is>
      </c>
      <c r="Y20" s="88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8" t="n"/>
      <c r="J21" s="269" t="n"/>
      <c r="K21" s="218" t="n"/>
      <c r="L21" s="110">
        <f>L20-10</f>
        <v/>
      </c>
      <c r="M21" s="114" t="n">
        <v>-2.6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8" t="n"/>
      <c r="J22" s="269" t="n"/>
      <c r="K22" s="218" t="n"/>
      <c r="L22" s="110">
        <f>L21-10</f>
        <v/>
      </c>
      <c r="M22" s="115" t="n">
        <v>-1.8</v>
      </c>
      <c r="N22" s="261" t="n"/>
      <c r="O22" s="279" t="n"/>
      <c r="P22" s="280" t="inlineStr">
        <is>
          <t>-</t>
        </is>
      </c>
      <c r="Q22" s="281" t="n"/>
      <c r="R22" s="282" t="n"/>
      <c r="V22" s="273" t="n"/>
      <c r="W22" s="280" t="n"/>
      <c r="X22" s="283" t="n"/>
      <c r="Y22" s="284" t="n"/>
      <c r="Z22" s="278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8" t="n"/>
      <c r="J23" s="269" t="n"/>
      <c r="K23" s="218" t="n"/>
      <c r="L23" s="124" t="n"/>
      <c r="M23" s="114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8" t="n"/>
      <c r="J24" s="269" t="n"/>
      <c r="K24" s="218" t="n"/>
      <c r="L24" s="110" t="n"/>
      <c r="M24" s="115" t="n"/>
      <c r="N24" s="261" t="n"/>
      <c r="O24" s="279" t="n"/>
      <c r="P24" s="280" t="inlineStr">
        <is>
          <t>-</t>
        </is>
      </c>
      <c r="Q24" s="281" t="n"/>
      <c r="R24" s="282" t="n"/>
      <c r="V24" s="273" t="n"/>
      <c r="W24" s="280" t="n"/>
      <c r="X24" s="283" t="n"/>
      <c r="Y24" s="284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8" t="n"/>
      <c r="J25" s="269" t="n"/>
      <c r="K25" s="218" t="n"/>
      <c r="L25" s="124" t="n"/>
      <c r="M25" s="114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8" t="n"/>
      <c r="J26" s="269" t="n"/>
      <c r="K26" s="218" t="n"/>
      <c r="L26" s="110" t="n"/>
      <c r="M26" s="115" t="n"/>
      <c r="N26" s="261" t="n"/>
      <c r="O26" s="279" t="n"/>
      <c r="P26" s="119" t="inlineStr">
        <is>
          <t>-</t>
        </is>
      </c>
      <c r="Q26" s="120" t="n"/>
      <c r="R26" s="282" t="n"/>
      <c r="V26" s="273" t="n"/>
      <c r="W26" s="280" t="n"/>
      <c r="X26" s="283" t="n"/>
      <c r="Y26" s="284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8" t="n"/>
      <c r="J27" s="269" t="n"/>
      <c r="K27" s="218" t="n"/>
      <c r="L27" s="124" t="n"/>
      <c r="M27" s="114" t="n"/>
      <c r="N27" s="261" t="n"/>
      <c r="O27" s="259" t="n"/>
      <c r="P27" s="285" t="n"/>
      <c r="Q27" s="285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8" t="n"/>
      <c r="J28" s="269" t="n"/>
      <c r="K28" s="218" t="n"/>
      <c r="L28" s="110" t="n"/>
      <c r="M28" s="115" t="n"/>
      <c r="N28" s="261" t="n"/>
      <c r="O28" s="279" t="n"/>
      <c r="P28" s="119" t="inlineStr">
        <is>
          <t>-</t>
        </is>
      </c>
      <c r="Q28" s="120" t="n"/>
      <c r="R28" s="282" t="n"/>
      <c r="V28" s="273" t="n"/>
      <c r="W28" s="280" t="n"/>
      <c r="X28" s="283" t="n"/>
      <c r="Y28" s="284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8" t="n"/>
      <c r="J29" s="269" t="n"/>
      <c r="K29" s="218" t="n"/>
      <c r="L29" s="124" t="n"/>
      <c r="M29" s="114" t="n"/>
      <c r="N29" s="261" t="n"/>
      <c r="O29" s="259" t="n"/>
      <c r="P29" s="285" t="n"/>
      <c r="Q29" s="285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8" t="n"/>
      <c r="J30" s="269" t="n"/>
      <c r="K30" s="218" t="n"/>
      <c r="L30" s="110" t="n"/>
      <c r="M30" s="115" t="n"/>
      <c r="N30" s="261" t="n"/>
      <c r="O30" s="279" t="n"/>
      <c r="P30" s="280" t="inlineStr">
        <is>
          <t>-</t>
        </is>
      </c>
      <c r="Q30" s="281" t="n"/>
      <c r="R30" s="282" t="n"/>
      <c r="V30" s="273" t="n"/>
      <c r="W30" s="286" t="n"/>
      <c r="X30" s="287" t="n"/>
      <c r="Y30" s="281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8" t="n"/>
      <c r="J31" s="269" t="n"/>
      <c r="K31" s="218" t="n"/>
      <c r="L31" s="110" t="n"/>
      <c r="M31" s="114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95" t="n"/>
      <c r="I32" s="218" t="n"/>
      <c r="J32" s="269" t="n"/>
      <c r="K32" s="218" t="n"/>
      <c r="L32" s="110" t="n"/>
      <c r="M32" s="115" t="n"/>
      <c r="N32" s="261" t="n"/>
      <c r="O32" s="288" t="n"/>
      <c r="P32" s="289" t="inlineStr">
        <is>
          <t>-</t>
        </is>
      </c>
      <c r="Q32" s="290" t="n"/>
      <c r="R32" s="291" t="n"/>
      <c r="V32" s="273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134" t="n"/>
      <c r="I33" s="294" t="n"/>
      <c r="J33" s="295" t="n"/>
      <c r="K33" s="294" t="n"/>
      <c r="L33" s="139" t="n"/>
      <c r="M33" s="140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7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302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303" t="n"/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304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5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06" t="inlineStr">
        <is>
          <t>Precipitation 
(select one)</t>
        </is>
      </c>
      <c r="C41" s="217" t="n"/>
      <c r="D41" s="217" t="n"/>
      <c r="E41" s="218" t="n"/>
      <c r="F41" s="307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06" t="inlineStr">
        <is>
          <t>Sky 
(select one)</t>
        </is>
      </c>
      <c r="C42" s="217" t="n"/>
      <c r="D42" s="217" t="n"/>
      <c r="E42" s="218" t="n"/>
      <c r="F42" s="187" t="inlineStr">
        <is>
          <t>Clear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06" t="inlineStr">
        <is>
          <t>Wind 
(select one)</t>
        </is>
      </c>
      <c r="C43" s="217" t="n"/>
      <c r="D43" s="217" t="n"/>
      <c r="E43" s="218" t="n"/>
      <c r="F43" s="187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06" t="inlineStr">
        <is>
          <t>Ground Condition 
(select one)</t>
        </is>
      </c>
      <c r="C44" s="217" t="n"/>
      <c r="D44" s="217" t="n"/>
      <c r="E44" s="217" t="n"/>
      <c r="F44" s="218" t="n"/>
      <c r="G44" s="171" t="inlineStr">
        <is>
          <t>Frozen</t>
        </is>
      </c>
      <c r="H44" s="217" t="n"/>
      <c r="I44" s="217" t="n"/>
      <c r="J44" s="217" t="n"/>
      <c r="K44" s="217" t="n"/>
      <c r="L44" s="218" t="n"/>
      <c r="M44" s="309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06" t="inlineStr">
        <is>
          <t>Ground Roughness 
(select one)</t>
        </is>
      </c>
      <c r="C45" s="217" t="n"/>
      <c r="D45" s="217" t="n"/>
      <c r="E45" s="217" t="n"/>
      <c r="F45" s="218" t="n"/>
      <c r="G45" s="171" t="inlineStr">
        <is>
          <t>Smooth</t>
        </is>
      </c>
      <c r="H45" s="217" t="n"/>
      <c r="I45" s="217" t="n"/>
      <c r="J45" s="217" t="n"/>
      <c r="K45" s="217" t="n"/>
      <c r="L45" s="218" t="n"/>
      <c r="M45" s="309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3" t="n"/>
      <c r="I46" s="171" t="inlineStr">
        <is>
          <t>Grass</t>
        </is>
      </c>
      <c r="J46" s="218" t="n"/>
      <c r="K46" s="171" t="inlineStr">
        <is>
          <t>Shrub</t>
        </is>
      </c>
      <c r="L46" s="218" t="n"/>
      <c r="M46" s="312" t="inlineStr">
        <is>
          <t>Deadfall</t>
        </is>
      </c>
      <c r="N46" s="217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304" t="n"/>
      <c r="F47" s="273" t="n"/>
      <c r="G47" s="313" t="b">
        <v>0</v>
      </c>
      <c r="H47" s="233" t="n"/>
      <c r="I47" s="171" t="b">
        <v>1</v>
      </c>
      <c r="J47" s="218" t="n"/>
      <c r="K47" s="171" t="b">
        <v>0</v>
      </c>
      <c r="L47" s="218" t="n"/>
      <c r="M47" s="312" t="b">
        <v>0</v>
      </c>
      <c r="N47" s="217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06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inlineStr">
        <is>
          <t>15-20</t>
        </is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3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15" t="inlineStr">
        <is>
          <t>Interval board measurements
Use SWE tube</t>
        </is>
      </c>
      <c r="C51" s="212" t="n"/>
      <c r="D51" s="212" t="n"/>
      <c r="E51" s="316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304" t="n"/>
      <c r="E52" s="228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199" t="n"/>
      <c r="C53" s="233" t="n"/>
      <c r="D53" s="317" t="inlineStr">
        <is>
          <t>HN
(cm)</t>
        </is>
      </c>
      <c r="E53" s="312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5" t="n"/>
      <c r="C54" s="259" t="n"/>
      <c r="D54" s="234" t="n"/>
      <c r="E54" s="318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19" t="inlineStr">
        <is>
          <t>Sample A</t>
        </is>
      </c>
      <c r="C55" s="233" t="n"/>
      <c r="D55" s="186" t="n">
        <v>5.4</v>
      </c>
      <c r="E55" s="187" t="n">
        <v>9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19" t="inlineStr">
        <is>
          <t>Sample B</t>
        </is>
      </c>
      <c r="C56" s="233" t="n"/>
      <c r="D56" s="189" t="n">
        <v>5.4</v>
      </c>
      <c r="E56" s="187" t="n">
        <v>9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19" t="inlineStr">
        <is>
          <t>Sample C</t>
        </is>
      </c>
      <c r="C57" s="233" t="n"/>
      <c r="D57" s="169" t="n">
        <v>6</v>
      </c>
      <c r="E57" s="187" t="n">
        <v>11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15" t="inlineStr">
        <is>
          <t>Plot Perimeter
Snow Depth Measurements</t>
        </is>
      </c>
      <c r="C60" s="212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7" t="n"/>
      <c r="C61" s="183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199" t="n">
        <v>1</v>
      </c>
      <c r="C62" s="323" t="n"/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1" t="n">
        <v>2</v>
      </c>
      <c r="C63" s="324" t="n"/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199" t="n">
        <v>3</v>
      </c>
      <c r="C64" s="324" t="n"/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199" t="n">
        <v>4</v>
      </c>
      <c r="C65" s="324" t="n"/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199" t="n">
        <v>5</v>
      </c>
      <c r="C66" s="324" t="n"/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199" t="n">
        <v>6</v>
      </c>
      <c r="C67" s="324" t="n"/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199" t="n">
        <v>7</v>
      </c>
      <c r="C68" s="324" t="n"/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199" t="n">
        <v>8</v>
      </c>
      <c r="C69" s="324" t="n"/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3" t="n">
        <v>9</v>
      </c>
      <c r="C70" s="325" t="n"/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5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2020-11-19T22:13:39Z</dcterms:created>
  <dcterms:modified xsi:type="dcterms:W3CDTF">2021-08-26T10:11:56Z</dcterms:modified>
</cp:coreProperties>
</file>