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aptera/Desktop/"/>
    </mc:Choice>
  </mc:AlternateContent>
  <xr:revisionPtr revIDLastSave="0" documentId="13_ncr:1_{B520E0B9-1DE8-544C-9084-52FD7F9BB3C5}" xr6:coauthVersionLast="32" xr6:coauthVersionMax="32" xr10:uidLastSave="{00000000-0000-0000-0000-000000000000}"/>
  <bookViews>
    <workbookView xWindow="2320" yWindow="460" windowWidth="25600" windowHeight="15540" tabRatio="500" xr2:uid="{00000000-000D-0000-FFFF-FFFF00000000}"/>
  </bookViews>
  <sheets>
    <sheet name="original" sheetId="1" r:id="rId1"/>
    <sheet name="to sort" sheetId="2" r:id="rId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8" i="2" l="1"/>
  <c r="R74" i="2"/>
  <c r="R71" i="2"/>
  <c r="R64" i="2"/>
  <c r="R60" i="2"/>
  <c r="R56" i="2"/>
  <c r="R55" i="2"/>
  <c r="R51" i="2"/>
  <c r="R47" i="2"/>
  <c r="R45" i="2"/>
  <c r="R40" i="2"/>
  <c r="R86" i="2"/>
  <c r="R70" i="2"/>
  <c r="R62" i="2"/>
  <c r="R123" i="2"/>
  <c r="R72" i="2"/>
  <c r="R38" i="2"/>
  <c r="R84" i="2"/>
  <c r="R76" i="2"/>
  <c r="R65" i="2"/>
  <c r="R90" i="2"/>
  <c r="R87" i="2"/>
  <c r="R68" i="2"/>
  <c r="R89" i="2"/>
  <c r="R61" i="2"/>
  <c r="R54" i="2"/>
  <c r="R94" i="2"/>
  <c r="R85" i="2"/>
  <c r="R79" i="2"/>
  <c r="R24" i="2"/>
  <c r="R9" i="2"/>
  <c r="R11" i="2"/>
  <c r="R5" i="2"/>
  <c r="R50" i="2"/>
  <c r="R43" i="2"/>
  <c r="R21" i="2"/>
  <c r="R13" i="2"/>
  <c r="R8" i="2"/>
  <c r="R22" i="2"/>
  <c r="R66" i="2"/>
  <c r="R53" i="2"/>
  <c r="R46" i="2"/>
  <c r="R120" i="2"/>
  <c r="R117" i="2"/>
  <c r="R116" i="2"/>
  <c r="R113" i="2"/>
  <c r="R110" i="2"/>
  <c r="R109" i="2"/>
  <c r="R105" i="2"/>
  <c r="R103" i="2"/>
  <c r="R91" i="2"/>
  <c r="R78" i="2"/>
  <c r="R69" i="2"/>
  <c r="R59" i="2"/>
  <c r="R49" i="2"/>
  <c r="R44" i="2"/>
  <c r="R35" i="2"/>
  <c r="R16" i="2"/>
  <c r="R30" i="2"/>
  <c r="R3" i="2"/>
  <c r="R19" i="2"/>
  <c r="R12" i="2"/>
  <c r="R7" i="2"/>
  <c r="R34" i="2"/>
  <c r="R23" i="2"/>
  <c r="R4" i="2"/>
  <c r="R48" i="2"/>
  <c r="R29" i="2"/>
  <c r="R10" i="2"/>
  <c r="R125" i="2"/>
  <c r="R33" i="2"/>
  <c r="R102" i="2"/>
  <c r="R28" i="2"/>
  <c r="R126" i="2"/>
  <c r="R98" i="2"/>
  <c r="R25" i="2"/>
  <c r="R129" i="2"/>
  <c r="R115" i="2"/>
  <c r="R99" i="2"/>
  <c r="R36" i="2"/>
  <c r="R134" i="2"/>
  <c r="R83" i="2"/>
  <c r="R58" i="2"/>
  <c r="R37" i="2"/>
  <c r="R133" i="2"/>
  <c r="R97" i="2"/>
  <c r="R77" i="2"/>
  <c r="R39" i="2"/>
  <c r="R132" i="2"/>
  <c r="R57" i="2"/>
  <c r="R2" i="2"/>
  <c r="R128" i="2"/>
  <c r="R124" i="2"/>
  <c r="R119" i="2"/>
  <c r="R118" i="2"/>
  <c r="R114" i="2"/>
  <c r="R112" i="2"/>
  <c r="R108" i="2"/>
  <c r="R106" i="2"/>
  <c r="R100" i="2"/>
  <c r="R95" i="2"/>
  <c r="R93" i="2"/>
  <c r="R92" i="2"/>
  <c r="R82" i="2"/>
  <c r="R81" i="2"/>
  <c r="R80" i="2"/>
  <c r="R75" i="2"/>
  <c r="R73" i="2"/>
  <c r="R67" i="2"/>
  <c r="R42" i="2"/>
  <c r="R41" i="2"/>
  <c r="R32" i="2"/>
  <c r="R27" i="2"/>
  <c r="R20" i="2"/>
  <c r="R17" i="2"/>
  <c r="R15" i="2"/>
  <c r="R130" i="2"/>
  <c r="R121" i="2"/>
  <c r="R26" i="2"/>
  <c r="R122" i="2"/>
  <c r="R107" i="2"/>
  <c r="R104" i="2"/>
  <c r="R96" i="2"/>
  <c r="R31" i="2"/>
  <c r="R18" i="2"/>
  <c r="R14" i="2"/>
  <c r="R136" i="2"/>
  <c r="R135" i="2"/>
  <c r="R131" i="2"/>
  <c r="R127" i="2"/>
  <c r="R111" i="2"/>
  <c r="R101" i="2"/>
  <c r="R52" i="2"/>
  <c r="R63" i="2"/>
  <c r="R6" i="2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<sst xmlns="http://schemas.openxmlformats.org/spreadsheetml/2006/main" count="6876" uniqueCount="754">
  <si>
    <t>file</t>
  </si>
  <si>
    <t>initial</t>
  </si>
  <si>
    <t>qFiltered</t>
  </si>
  <si>
    <t>lFiltered</t>
  </si>
  <si>
    <t>forwardFiltered</t>
  </si>
  <si>
    <t>reverseFiltered</t>
  </si>
  <si>
    <t>final</t>
  </si>
  <si>
    <t>qFilteredPercent</t>
  </si>
  <si>
    <t>lFilteredPercent</t>
  </si>
  <si>
    <t>forwardFilteredPercent</t>
  </si>
  <si>
    <t>reverseFilteredPercent</t>
  </si>
  <si>
    <t>finalPercent</t>
  </si>
  <si>
    <t>LW100-Extraction101_S133_L001.assembled.fastq</t>
  </si>
  <si>
    <t>NA</t>
  </si>
  <si>
    <t>LW101-Extraction102_S145_L001.assembled.fastq</t>
  </si>
  <si>
    <t>LW102-Extraction105_S157_L001.assembled.fastq</t>
  </si>
  <si>
    <t>LW103-Extraction106_S169_L001.assembled.fastq</t>
  </si>
  <si>
    <t>LW104-Extraction108_S181_L001.assembled.fastq</t>
  </si>
  <si>
    <t>LW105-Extraction116_S98_L001.assembled.fastq</t>
  </si>
  <si>
    <t>LW106-Extraction103_S110_L001.assembled.fastq</t>
  </si>
  <si>
    <t>LW107-Extraction104_S122_L001.assembled.fastq</t>
  </si>
  <si>
    <t>LW108-Extraction107_S134_L001.assembled.fastq</t>
  </si>
  <si>
    <t>LW109-Extraction109_S146_L001.assembled.fastq</t>
  </si>
  <si>
    <t>LW10-Extraction126_S14_L001.assembled.fastq</t>
  </si>
  <si>
    <t>LW110-Extraction127_S158_L001.assembled.fastq</t>
  </si>
  <si>
    <t>LW111-Extraction128_S170_L001.assembled.fastq</t>
  </si>
  <si>
    <t>LW112-Extraction129_S182_L001.assembled.fastq</t>
  </si>
  <si>
    <t>LW113-Extraction130_S99_L001.assembled.fastq</t>
  </si>
  <si>
    <t>LW114-Extraction131_S111_L001.assembled.fastq</t>
  </si>
  <si>
    <t>LW115-Extraction112_S123_L001.assembled.fastq</t>
  </si>
  <si>
    <t>LW118-Extraction136_S159_L001.assembled.fastq</t>
  </si>
  <si>
    <t>LW119-Extraction137_S171_L001.assembled.fastq</t>
  </si>
  <si>
    <t>LW120-Extraction139_S183_L001.assembled.fastq</t>
  </si>
  <si>
    <t>LW122-Extraction141_S112_L001.assembled.fastq</t>
  </si>
  <si>
    <t>LW123-Extraction142_S124_L001.assembled.fastq</t>
  </si>
  <si>
    <t>LW125-Extraction133_S148_L001.assembled.fastq</t>
  </si>
  <si>
    <t>LW126-Extraction151_S160_L001.assembled.fastq</t>
  </si>
  <si>
    <t>LW127-Extraction152_S172_L001.assembled.fastq</t>
  </si>
  <si>
    <t>LW128-Extraction153_S184_L001.assembled.fastq</t>
  </si>
  <si>
    <t>LW129-Extraction154_S101_L001.assembled.fastq</t>
  </si>
  <si>
    <t>LW132-Extraction149_S137_L001.assembled.fastq</t>
  </si>
  <si>
    <t>LW133-Extraction147_S149_L001.assembled.fastq</t>
  </si>
  <si>
    <t>LW151-Extraction172_S175_L001.assembled.fastq</t>
  </si>
  <si>
    <t>LW154-Extraction176_S116_L001.assembled.fastq</t>
  </si>
  <si>
    <t>LW155-Extraction178_S128_L001.assembled.fastq</t>
  </si>
  <si>
    <t>LW156-Extraction180_S140_L001.assembled.fastq</t>
  </si>
  <si>
    <t>LW157-Extraction175_S152_L001.assembled.fastq</t>
  </si>
  <si>
    <t>LW158-Extraction177_S164_L001.assembled.fastq</t>
  </si>
  <si>
    <t>LW159-Extraction179_S176_L001.assembled.fastq</t>
  </si>
  <si>
    <t>LW160-Extraction132_S188_L001.assembled.fastq</t>
  </si>
  <si>
    <t>LW161-Extraction110_S105_L001.assembled.fastq</t>
  </si>
  <si>
    <t>LW162-Extraction111_S117_L001.assembled.fastq</t>
  </si>
  <si>
    <t>LW163-Extraction138_S129_L001.assembled.fastq</t>
  </si>
  <si>
    <t>LW165-Extraction155_S153_L001.assembled.fastq</t>
  </si>
  <si>
    <t>LW166-Extraction1_S165_L001.assembled.fastq</t>
  </si>
  <si>
    <t>LW167-Extraction2_S177_L001.assembled.fastq</t>
  </si>
  <si>
    <t>LW168-Extraction3_S189_L001.assembled.fastq</t>
  </si>
  <si>
    <t>LW169-Extraction4_S106_L001.assembled.fastq</t>
  </si>
  <si>
    <t>LW170-Extraction19_S118_L001.assembled.fastq</t>
  </si>
  <si>
    <t>LW171-Extraction6_S130_L001.assembled.fastq</t>
  </si>
  <si>
    <t>LW172-Extraction181_S142_L001.assembled.fastq</t>
  </si>
  <si>
    <t>LW173-Extraction182_S154_L001.assembled.fastq</t>
  </si>
  <si>
    <t>LW174-Extraction183_S166_L001.assembled.fastq</t>
  </si>
  <si>
    <t>LW175-Extraction184_S178_L001.assembled.fastq</t>
  </si>
  <si>
    <t>LW176-Extraction185_S190_L001.assembled.fastq</t>
  </si>
  <si>
    <t>LW177-Extraction186_S107_L001.assembled.fastq</t>
  </si>
  <si>
    <t>LW178-Extraction187_S119_L001.assembled.fastq</t>
  </si>
  <si>
    <t>LW179-Extraction188_S131_L001.assembled.fastq</t>
  </si>
  <si>
    <t>LW180-Extraction189_S143_L001.assembled.fastq</t>
  </si>
  <si>
    <t>LW181-Extraction190_S155_L001.assembled.fastq</t>
  </si>
  <si>
    <t>LW182-Extraction191_S167_L001.assembled.fastq</t>
  </si>
  <si>
    <t>LW183-Extraction192_S179_L001.assembled.fastq</t>
  </si>
  <si>
    <t>LW184-Extraction208_S191_L001.assembled.fastq</t>
  </si>
  <si>
    <t>LW185-Extraction209_S108_L001.assembled.fastq</t>
  </si>
  <si>
    <t>LW186-Extraction210_S120_L001.assembled.fastq</t>
  </si>
  <si>
    <t>LW187-Extraction211_S132_L001.assembled.fastq</t>
  </si>
  <si>
    <t>LW188-Extraction212_S144_L001.assembled.fastq</t>
  </si>
  <si>
    <t>LW189-Extraction213_S156_L001.assembled.fastq</t>
  </si>
  <si>
    <t>LW190-Extraction17_S168_L001.assembled.fastq</t>
  </si>
  <si>
    <t>LW191-Extraction18_S180_L001.assembled.fastq</t>
  </si>
  <si>
    <t>LW1-Extraction117_S1_L001.assembled.fastq</t>
  </si>
  <si>
    <t>LW21-Extraction53_S51_L001.assembled.fastq</t>
  </si>
  <si>
    <t>LW22-Extraction54_S63_L001.assembled.fastq</t>
  </si>
  <si>
    <t>LW23-Extraction55_S75_L001.assembled.fastq</t>
  </si>
  <si>
    <t>LW24-Extraction56_S87_L001.assembled.fastq</t>
  </si>
  <si>
    <t>LW25-Extraction57_S4_L001.assembled.fastq</t>
  </si>
  <si>
    <t>LW26-Extraction58_S16_L001.assembled.fastq</t>
  </si>
  <si>
    <t>LW28-Extraction65_S40_L001.assembled.fastq</t>
  </si>
  <si>
    <t>LW29-Extraction66_S52_L001.assembled.fastq</t>
  </si>
  <si>
    <t>LW2-Extraction118_S13_L001.assembled.fastq</t>
  </si>
  <si>
    <t>LW30-Extraction67_S64_L001.assembled.fastq</t>
  </si>
  <si>
    <t>LW31-Extraction73_S76_L001.assembled.fastq</t>
  </si>
  <si>
    <t>LW32-Extraction74_S88_L001.assembled.fastq</t>
  </si>
  <si>
    <t>LW33-Extraction173_S5_L001.assembled.fastq</t>
  </si>
  <si>
    <t>LW34-Extraction71_S17_L001.assembled.fastq</t>
  </si>
  <si>
    <t>LW35-Extraction70_S29_L001.assembled.fastq</t>
  </si>
  <si>
    <t>LW36-Extraction72_S41_L001.assembled.fastq</t>
  </si>
  <si>
    <t>LW37-Extraction20_S53_L001.assembled.fastq</t>
  </si>
  <si>
    <t>LW3-Extraction119_S25_L001.assembled.fastq</t>
  </si>
  <si>
    <t>LW40-Extraction60_S89_L001.assembled.fastq</t>
  </si>
  <si>
    <t>LW41-Extraction61_S6_L001.assembled.fastq</t>
  </si>
  <si>
    <t>LW42-Extraction62_S18_L001.assembled.fastq</t>
  </si>
  <si>
    <t>LW43-Extraction63_S30_L001.assembled.fastq</t>
  </si>
  <si>
    <t>LW44-Extraction64_S42_L001.assembled.fastq</t>
  </si>
  <si>
    <t>LW47-Extraction79_S78_L001.assembled.fastq</t>
  </si>
  <si>
    <t>LW48-Extraction80_S90_L001.assembled.fastq</t>
  </si>
  <si>
    <t>LW4-Extraction120_S37_L001.assembled.fastq</t>
  </si>
  <si>
    <t>LW50-Extraction84_S19_L001.assembled.fastq</t>
  </si>
  <si>
    <t>LW51-Extraction75_S31_L001.assembled.fastq</t>
  </si>
  <si>
    <t>LW52-Extraction77_S43_L001.assembled.fastq</t>
  </si>
  <si>
    <t>LW54-Extraction81_S67_L001.assembled.fastq</t>
  </si>
  <si>
    <t>LW56-Extraction86_S91_L001.assembled.fastq</t>
  </si>
  <si>
    <t>LW57-Extraction156_S8_L001.assembled.fastq</t>
  </si>
  <si>
    <t>LW58-Extraction157_S20_L001.assembled.fastq</t>
  </si>
  <si>
    <t>LW59-Extraction158_S32_L001.assembled.fastq</t>
  </si>
  <si>
    <t>LW5-Extraction121_S49_L001.assembled.fastq</t>
  </si>
  <si>
    <t>LW60-Extraction159_S44_L001.assembled.fastq</t>
  </si>
  <si>
    <t>LW61-Extraction160_S56_L001.assembled.fastq</t>
  </si>
  <si>
    <t>LW62-Extraction161_S68_L001.assembled.fastq</t>
  </si>
  <si>
    <t>LW63-Extraction162_S80_L001.assembled.fastq</t>
  </si>
  <si>
    <t>LW64-Extraction163_S92_L001.assembled.fastq</t>
  </si>
  <si>
    <t>LW65-Extraction164_S9_L001.assembled.fastq</t>
  </si>
  <si>
    <t>LW66-Extraction165_S21_L001.assembled.fastq</t>
  </si>
  <si>
    <t>LW67-Extraction166_S33_L001.assembled.fastq</t>
  </si>
  <si>
    <t>LW68-Extraction167_S45_L001.assembled.fastq</t>
  </si>
  <si>
    <t>LW69-Extraction22_S57_L001.assembled.fastq</t>
  </si>
  <si>
    <t>LW6-Extraction122_S61_L001.assembled.fastq</t>
  </si>
  <si>
    <t>LW70-Extraction25_S69_L001.assembled.fastq</t>
  </si>
  <si>
    <t>LW71-Extraction26_S81_L001.assembled.fastq</t>
  </si>
  <si>
    <t>LW72-Extraction99_S93_L001.assembled.fastq</t>
  </si>
  <si>
    <t>LW73-Extraction100_S10_L001.assembled.fastq</t>
  </si>
  <si>
    <t>LW74-Extraction113_S22_L001.assembled.fastq</t>
  </si>
  <si>
    <t>LW75-Extraction114_S34_L001.assembled.fastq</t>
  </si>
  <si>
    <t>LW76-Extraction115_S46_L001.assembled.fastq</t>
  </si>
  <si>
    <t>LW77-Extraction87_S58_L001.assembled.fastq</t>
  </si>
  <si>
    <t>LW78-Extraction88_S70_L001.assembled.fastq</t>
  </si>
  <si>
    <t>LW79-Extraction89_S82_L001.assembled.fastq</t>
  </si>
  <si>
    <t>LW7-Extraction123_S73_L001.assembled.fastq</t>
  </si>
  <si>
    <t>LW80-Extraction90_S94_L001.assembled.fastq</t>
  </si>
  <si>
    <t>LW81-Extraction91_S11_L001.assembled.fastq</t>
  </si>
  <si>
    <t>LW82-Extraction92_S23_L001.assembled.fastq</t>
  </si>
  <si>
    <t>LW83-Extraction93_S35_L001.assembled.fastq</t>
  </si>
  <si>
    <t>LW84-Extraction94_S47_L001.assembled.fastq</t>
  </si>
  <si>
    <t>LW85-Extraction95_S59_L001.assembled.fastq</t>
  </si>
  <si>
    <t>LW87-Extraction97_S83_L001.assembled.fastq</t>
  </si>
  <si>
    <t>LW88-Extraction98_S95_L001.assembled.fastq</t>
  </si>
  <si>
    <t>LW8-Extraction124_S85_L001.assembled.fastq</t>
  </si>
  <si>
    <t>LW9-Extraction125_S2_L001.assembled.fastq</t>
  </si>
  <si>
    <t>SampleID_Canada</t>
  </si>
  <si>
    <t>Seq-Conc</t>
  </si>
  <si>
    <t>SeqPlateRow</t>
  </si>
  <si>
    <t>SeqPlateColumn</t>
  </si>
  <si>
    <t>New_IDs</t>
  </si>
  <si>
    <t>Checked?</t>
  </si>
  <si>
    <t>SampleID</t>
  </si>
  <si>
    <t>Tissue</t>
  </si>
  <si>
    <t>concentration</t>
  </si>
  <si>
    <t>Treatment</t>
  </si>
  <si>
    <t>Extension</t>
  </si>
  <si>
    <t>96-well plate</t>
  </si>
  <si>
    <t>Population</t>
  </si>
  <si>
    <t>doubts?</t>
  </si>
  <si>
    <t>Extraction</t>
  </si>
  <si>
    <t>Überprüfung</t>
  </si>
  <si>
    <t>General Comments</t>
  </si>
  <si>
    <t>Fish ID</t>
  </si>
  <si>
    <t>Original Extraction Number</t>
  </si>
  <si>
    <t>Extraction Date</t>
  </si>
  <si>
    <t>Origin</t>
  </si>
  <si>
    <t>Family</t>
  </si>
  <si>
    <t>Extraction Comments</t>
  </si>
  <si>
    <t>LW1</t>
  </si>
  <si>
    <t>&gt;20MB</t>
  </si>
  <si>
    <t>LW1_Extraction117</t>
  </si>
  <si>
    <t>yes</t>
  </si>
  <si>
    <t>T1</t>
  </si>
  <si>
    <t>Skin</t>
  </si>
  <si>
    <t>very low</t>
  </si>
  <si>
    <t>Tavanasa</t>
  </si>
  <si>
    <t>no</t>
  </si>
  <si>
    <t>Extraction117</t>
  </si>
  <si>
    <t>skin</t>
  </si>
  <si>
    <t>F1</t>
  </si>
  <si>
    <t>bead beaten at home with TerraLyzer the night before!</t>
  </si>
  <si>
    <t>LW10</t>
  </si>
  <si>
    <t>LW10_Extraction126</t>
  </si>
  <si>
    <t>T10</t>
  </si>
  <si>
    <t>Extraction126</t>
  </si>
  <si>
    <t>F10</t>
  </si>
  <si>
    <t>LW100</t>
  </si>
  <si>
    <t>10-20MB</t>
  </si>
  <si>
    <t>LW100_Extraction101</t>
  </si>
  <si>
    <t>F21</t>
  </si>
  <si>
    <t>APS</t>
  </si>
  <si>
    <t>low</t>
  </si>
  <si>
    <t>CTRL</t>
  </si>
  <si>
    <t>Vals</t>
  </si>
  <si>
    <t>Extraction101</t>
  </si>
  <si>
    <t>T31</t>
  </si>
  <si>
    <t>Vals-CTRL-F21</t>
  </si>
  <si>
    <t>pellet mixer for homogenization; 750ul lysis buffer, then half an inhibitex tablet, spun at full speed for 1min, otherwise normal</t>
  </si>
  <si>
    <t>LW101</t>
  </si>
  <si>
    <t>LW101_Extraction102</t>
  </si>
  <si>
    <t>F22</t>
  </si>
  <si>
    <t>Extraction102</t>
  </si>
  <si>
    <t>T32</t>
  </si>
  <si>
    <t>Vals-CTRL-F22</t>
  </si>
  <si>
    <t>LW102</t>
  </si>
  <si>
    <t>&gt;2MB</t>
  </si>
  <si>
    <t>LW102_Extraction105</t>
  </si>
  <si>
    <t>F23</t>
  </si>
  <si>
    <t>Extraction105</t>
  </si>
  <si>
    <t>T33</t>
  </si>
  <si>
    <t>Vals-CTRL-F23</t>
  </si>
  <si>
    <t>LW103</t>
  </si>
  <si>
    <t>LW103_Extraction106</t>
  </si>
  <si>
    <t>F24</t>
  </si>
  <si>
    <t>Extraction106</t>
  </si>
  <si>
    <t>T38</t>
  </si>
  <si>
    <t>Vals-CTRL-F28</t>
  </si>
  <si>
    <t>F28</t>
  </si>
  <si>
    <t>LW104</t>
  </si>
  <si>
    <t>LW104_Extraction108</t>
  </si>
  <si>
    <t>F25</t>
  </si>
  <si>
    <t>Extraction108</t>
  </si>
  <si>
    <t>T39</t>
  </si>
  <si>
    <t>Vals-CTRL-F29</t>
  </si>
  <si>
    <t>F29</t>
  </si>
  <si>
    <t>LW105</t>
  </si>
  <si>
    <t>LW105_Extraction116</t>
  </si>
  <si>
    <t>Extraction116</t>
  </si>
  <si>
    <t>116 and 112 are maybe interchanged</t>
  </si>
  <si>
    <t>LW106</t>
  </si>
  <si>
    <t>LW106_Extraction103</t>
  </si>
  <si>
    <t>Extraction103</t>
  </si>
  <si>
    <t>LW107</t>
  </si>
  <si>
    <t>LW107_Extraction104</t>
  </si>
  <si>
    <t>Extraction104</t>
  </si>
  <si>
    <t>LW108</t>
  </si>
  <si>
    <t>LW108_Extraction107</t>
  </si>
  <si>
    <t>Extraction107</t>
  </si>
  <si>
    <t>LW109</t>
  </si>
  <si>
    <t>LW109_Extraction109</t>
  </si>
  <si>
    <t>Extraction109</t>
  </si>
  <si>
    <t>LW110</t>
  </si>
  <si>
    <t>LW110_Extraction127</t>
  </si>
  <si>
    <t>Extraction127</t>
  </si>
  <si>
    <t>LW111</t>
  </si>
  <si>
    <t>LW111_Extraction128</t>
  </si>
  <si>
    <t>Extraction128</t>
  </si>
  <si>
    <t>LW112</t>
  </si>
  <si>
    <t>LW112_Extraction129</t>
  </si>
  <si>
    <t>Extraction129</t>
  </si>
  <si>
    <t>LW113</t>
  </si>
  <si>
    <t>LW113_Extraction130</t>
  </si>
  <si>
    <t>Extraction130</t>
  </si>
  <si>
    <t>LW114</t>
  </si>
  <si>
    <t>LW114_Extraction131</t>
  </si>
  <si>
    <t>Extraction131</t>
  </si>
  <si>
    <t>LW115</t>
  </si>
  <si>
    <t>LW115_Extraction112</t>
  </si>
  <si>
    <t>bac_anti</t>
  </si>
  <si>
    <t>Extraction112</t>
  </si>
  <si>
    <t>bac</t>
  </si>
  <si>
    <t>Vals-bac-F21</t>
  </si>
  <si>
    <t>F21b</t>
  </si>
  <si>
    <t>LW118</t>
  </si>
  <si>
    <t>1MB</t>
  </si>
  <si>
    <t>LW118_Extraction136</t>
  </si>
  <si>
    <t>Extraction136</t>
  </si>
  <si>
    <t>Vals-bac-F28</t>
  </si>
  <si>
    <t>F28b</t>
  </si>
  <si>
    <t>LW119</t>
  </si>
  <si>
    <t>REP</t>
  </si>
  <si>
    <t>LW119_Extraction137</t>
  </si>
  <si>
    <t>Extraction137</t>
  </si>
  <si>
    <t>Vals-bac-F29</t>
  </si>
  <si>
    <t>F29b</t>
  </si>
  <si>
    <t>LW120</t>
  </si>
  <si>
    <t>LW120_Extraction139</t>
  </si>
  <si>
    <t>Extraction139</t>
  </si>
  <si>
    <t>mixed up</t>
  </si>
  <si>
    <t>LW122</t>
  </si>
  <si>
    <t>LW122_Extraction141</t>
  </si>
  <si>
    <t>Extraction141</t>
  </si>
  <si>
    <t>Vals-bac-F23</t>
  </si>
  <si>
    <t>F23b</t>
  </si>
  <si>
    <t>LW123</t>
  </si>
  <si>
    <t>LW123_Extraction142</t>
  </si>
  <si>
    <t>Extraction142</t>
  </si>
  <si>
    <t>LW125</t>
  </si>
  <si>
    <t>LW125_Extraction133</t>
  </si>
  <si>
    <t>Extraction133</t>
  </si>
  <si>
    <t>LW126</t>
  </si>
  <si>
    <t>LW126_Extraction151</t>
  </si>
  <si>
    <t>Extraction151</t>
  </si>
  <si>
    <t>Vals-bac-F22</t>
  </si>
  <si>
    <t>F22b</t>
  </si>
  <si>
    <t>LW127</t>
  </si>
  <si>
    <t>LW127_Extraction152</t>
  </si>
  <si>
    <t>Extraction152</t>
  </si>
  <si>
    <t>LW128</t>
  </si>
  <si>
    <t>LW128_Extraction153</t>
  </si>
  <si>
    <t>Extraction153</t>
  </si>
  <si>
    <t>LW129</t>
  </si>
  <si>
    <t>LW129_Extraction154</t>
  </si>
  <si>
    <t>Extraction154</t>
  </si>
  <si>
    <t>LW132</t>
  </si>
  <si>
    <t>LW132_Extraction149</t>
  </si>
  <si>
    <t>well water</t>
  </si>
  <si>
    <t>Extraction149</t>
  </si>
  <si>
    <t>F28W</t>
  </si>
  <si>
    <t>first spun at full speed for 3min, then lower part 500ul mixed with 500ul lysis buffer; then mixer mill</t>
  </si>
  <si>
    <t>LW133</t>
  </si>
  <si>
    <t>LW133_Extraction147</t>
  </si>
  <si>
    <t>Extraction147</t>
  </si>
  <si>
    <t>F21bW</t>
  </si>
  <si>
    <t>LW151</t>
  </si>
  <si>
    <t>LW151_Extraction172</t>
  </si>
  <si>
    <t>tankwater</t>
  </si>
  <si>
    <t>Muttertiere</t>
  </si>
  <si>
    <t>Hatchery Moms</t>
  </si>
  <si>
    <t>Extraction172</t>
  </si>
  <si>
    <t>tank water</t>
  </si>
  <si>
    <t>Muttertiere Bachforelle</t>
  </si>
  <si>
    <t>500ul tank water and 500ul lysis buffer</t>
  </si>
  <si>
    <t>LW154</t>
  </si>
  <si>
    <t>LW154_Extraction176</t>
  </si>
  <si>
    <t>T114</t>
  </si>
  <si>
    <t>Extraction176</t>
  </si>
  <si>
    <t>Muttertiere Bachforelle first round</t>
  </si>
  <si>
    <t>F43</t>
  </si>
  <si>
    <t>LW155</t>
  </si>
  <si>
    <t>LW155_Extraction178</t>
  </si>
  <si>
    <t>T121</t>
  </si>
  <si>
    <t>Extraction178</t>
  </si>
  <si>
    <t>F50</t>
  </si>
  <si>
    <t>LW156</t>
  </si>
  <si>
    <t>LW156_Extraction180</t>
  </si>
  <si>
    <t>T112</t>
  </si>
  <si>
    <t>Extraction180</t>
  </si>
  <si>
    <t>F41</t>
  </si>
  <si>
    <t>LW157</t>
  </si>
  <si>
    <t>LW157_Extraction175</t>
  </si>
  <si>
    <t>skin repeat</t>
  </si>
  <si>
    <t>Extraction175</t>
  </si>
  <si>
    <t>T47</t>
  </si>
  <si>
    <t>LW158</t>
  </si>
  <si>
    <t>LW158_Extraction177</t>
  </si>
  <si>
    <t>Extraction177</t>
  </si>
  <si>
    <t>T43</t>
  </si>
  <si>
    <t>LW159</t>
  </si>
  <si>
    <t>LW159_Extraction179</t>
  </si>
  <si>
    <t>Extraction179</t>
  </si>
  <si>
    <t>T102</t>
  </si>
  <si>
    <t>LW160</t>
  </si>
  <si>
    <t>LW160_Extraction132</t>
  </si>
  <si>
    <t>F26</t>
  </si>
  <si>
    <t>Extraction132</t>
  </si>
  <si>
    <t>T40</t>
  </si>
  <si>
    <t>Vals-CTRL-F30</t>
  </si>
  <si>
    <t>F30</t>
  </si>
  <si>
    <t>LW161</t>
  </si>
  <si>
    <t>LW161_Extraction110</t>
  </si>
  <si>
    <t>Extraction110</t>
  </si>
  <si>
    <t>LW162</t>
  </si>
  <si>
    <t>LW162_Extraction111</t>
  </si>
  <si>
    <t>Extraction111</t>
  </si>
  <si>
    <t>LW163</t>
  </si>
  <si>
    <t>LW163_Extraction138</t>
  </si>
  <si>
    <t>Extraction138</t>
  </si>
  <si>
    <t>PILZ</t>
  </si>
  <si>
    <t>Vals-bac-F30</t>
  </si>
  <si>
    <t>F30b</t>
  </si>
  <si>
    <t>LW165</t>
  </si>
  <si>
    <t>LW165_Extraction155</t>
  </si>
  <si>
    <t>Extraction155</t>
  </si>
  <si>
    <t>LW166</t>
  </si>
  <si>
    <t>LW166_Extraction1</t>
  </si>
  <si>
    <t>Extraction1</t>
  </si>
  <si>
    <t>female cripple</t>
  </si>
  <si>
    <t>T54</t>
  </si>
  <si>
    <t>250ul of DNS/RNA shield, no particular mixing with swab, beaten with field lyzer</t>
  </si>
  <si>
    <t>OK</t>
  </si>
  <si>
    <t>LW167</t>
  </si>
  <si>
    <t>LW167_Extraction2</t>
  </si>
  <si>
    <t>Extraction2</t>
  </si>
  <si>
    <t>T57</t>
  </si>
  <si>
    <t>250ul of DNS/RNA shield, no particular mixing with swab, beaten with Rensch Mill</t>
  </si>
  <si>
    <t>good</t>
  </si>
  <si>
    <t>LW168</t>
  </si>
  <si>
    <t>LW168_Extraction3</t>
  </si>
  <si>
    <t>Extraction3</t>
  </si>
  <si>
    <t>T59</t>
  </si>
  <si>
    <t>LW169</t>
  </si>
  <si>
    <t>LW169_Extraction4</t>
  </si>
  <si>
    <t>Extraction4</t>
  </si>
  <si>
    <t>T62</t>
  </si>
  <si>
    <t>LW170</t>
  </si>
  <si>
    <t>LW170_Extraction19</t>
  </si>
  <si>
    <t>changed</t>
  </si>
  <si>
    <t>Extraction19</t>
  </si>
  <si>
    <t>rainbow skin</t>
  </si>
  <si>
    <t>Rainbow</t>
  </si>
  <si>
    <t>T125</t>
  </si>
  <si>
    <t>rainbow</t>
  </si>
  <si>
    <t>F53</t>
  </si>
  <si>
    <t>BAD</t>
  </si>
  <si>
    <t>LW171</t>
  </si>
  <si>
    <t>LW171_Extraction6</t>
  </si>
  <si>
    <t>Extraction6</t>
  </si>
  <si>
    <t>T65</t>
  </si>
  <si>
    <t>LW172</t>
  </si>
  <si>
    <t>LW172_Extraction181</t>
  </si>
  <si>
    <t>T92-T101</t>
  </si>
  <si>
    <t>female fertile</t>
  </si>
  <si>
    <t>Extraction181</t>
  </si>
  <si>
    <t>T92</t>
  </si>
  <si>
    <t>skin T92-T101</t>
  </si>
  <si>
    <t>den ganzen Stab in ein 2ml tube, 500ul of juice and 500ul of lysis buffer, then beat in Retsch mill.</t>
  </si>
  <si>
    <t>LW173</t>
  </si>
  <si>
    <t>LW173_Extraction182</t>
  </si>
  <si>
    <t>Extraction182</t>
  </si>
  <si>
    <t>T93</t>
  </si>
  <si>
    <t>LW174</t>
  </si>
  <si>
    <t>LW174_Extraction183</t>
  </si>
  <si>
    <t>Extraction183</t>
  </si>
  <si>
    <t>T94</t>
  </si>
  <si>
    <t>LW175</t>
  </si>
  <si>
    <t>LW175_Extraction184</t>
  </si>
  <si>
    <t>Extraction184</t>
  </si>
  <si>
    <t>T95</t>
  </si>
  <si>
    <t>LW176</t>
  </si>
  <si>
    <t>LW176_Extraction185</t>
  </si>
  <si>
    <t>T42</t>
  </si>
  <si>
    <t>Extraction185</t>
  </si>
  <si>
    <t>skin T42</t>
  </si>
  <si>
    <t>LW177</t>
  </si>
  <si>
    <t>LW177_Extraction186</t>
  </si>
  <si>
    <t>T41</t>
  </si>
  <si>
    <t>Extraction186</t>
  </si>
  <si>
    <t>skin T41</t>
  </si>
  <si>
    <t>F21-F30</t>
  </si>
  <si>
    <t>LW178</t>
  </si>
  <si>
    <t>LW178_Extraction187</t>
  </si>
  <si>
    <t>father Vals</t>
  </si>
  <si>
    <t>Extraction187</t>
  </si>
  <si>
    <t>male skin Vals</t>
  </si>
  <si>
    <t>LW179</t>
  </si>
  <si>
    <t>LW179_Extraction188</t>
  </si>
  <si>
    <t>Extraction188</t>
  </si>
  <si>
    <t>LW180</t>
  </si>
  <si>
    <t>LW180_Extraction189</t>
  </si>
  <si>
    <t>Extraction189</t>
  </si>
  <si>
    <t>LW181</t>
  </si>
  <si>
    <t>LW181_Extraction190</t>
  </si>
  <si>
    <t>Extraction190</t>
  </si>
  <si>
    <t>LW182</t>
  </si>
  <si>
    <t>LW182_Extraction191</t>
  </si>
  <si>
    <t>Extraction191</t>
  </si>
  <si>
    <t>LW183</t>
  </si>
  <si>
    <t>LW183_Extraction192</t>
  </si>
  <si>
    <t>Extraction192</t>
  </si>
  <si>
    <t>LW184</t>
  </si>
  <si>
    <t>LW184_Extraction208</t>
  </si>
  <si>
    <t>Vals unfertilized</t>
  </si>
  <si>
    <t>Extraction193</t>
  </si>
  <si>
    <t>LW185</t>
  </si>
  <si>
    <t>LW185_Extraction209</t>
  </si>
  <si>
    <t>Extraction194</t>
  </si>
  <si>
    <t>LW186</t>
  </si>
  <si>
    <t>LW186_Extraction210</t>
  </si>
  <si>
    <t>Extraction195</t>
  </si>
  <si>
    <t>LW187</t>
  </si>
  <si>
    <t>LW187_Extraction211</t>
  </si>
  <si>
    <t>Extraction196</t>
  </si>
  <si>
    <t>LW188</t>
  </si>
  <si>
    <t>LW188_Extraction212</t>
  </si>
  <si>
    <t>Extraction197</t>
  </si>
  <si>
    <t>LW189</t>
  </si>
  <si>
    <t>LW189_Extraction213</t>
  </si>
  <si>
    <t>Extraction198</t>
  </si>
  <si>
    <t>LW190</t>
  </si>
  <si>
    <t>LW190_Extraction17</t>
  </si>
  <si>
    <t>Extraction17</t>
  </si>
  <si>
    <t>T123</t>
  </si>
  <si>
    <t>F51</t>
  </si>
  <si>
    <t>bead beaten at home, 5min with TerraLyzer</t>
  </si>
  <si>
    <t>LW191</t>
  </si>
  <si>
    <t>LW191_Extraction18</t>
  </si>
  <si>
    <t>Extraction18</t>
  </si>
  <si>
    <t>T124</t>
  </si>
  <si>
    <t>F52</t>
  </si>
  <si>
    <t>LW2</t>
  </si>
  <si>
    <t>LW2_Extraction118</t>
  </si>
  <si>
    <t>T2</t>
  </si>
  <si>
    <t>Extraction118</t>
  </si>
  <si>
    <t>F2</t>
  </si>
  <si>
    <t>LW21</t>
  </si>
  <si>
    <t>LW21_Extraction53</t>
  </si>
  <si>
    <t>Extraction53</t>
  </si>
  <si>
    <t>Tavanasa-CTRL-F1</t>
  </si>
  <si>
    <t>pellet mixer for homogenization; only 500ul lysis buffer, then half an inhibitex tablet, spun at full speed for 1min, otherwise normal</t>
  </si>
  <si>
    <t>LW22</t>
  </si>
  <si>
    <t>LW22_Extraction54</t>
  </si>
  <si>
    <t>Extraction54</t>
  </si>
  <si>
    <t>Tavanasa-CTRL-F2</t>
  </si>
  <si>
    <t>LW23</t>
  </si>
  <si>
    <t>LW23_Extraction55</t>
  </si>
  <si>
    <t>F3</t>
  </si>
  <si>
    <t>Extraction55</t>
  </si>
  <si>
    <t>T4</t>
  </si>
  <si>
    <t>Tavanasa-CTRL-F4</t>
  </si>
  <si>
    <t>F4</t>
  </si>
  <si>
    <t>LW24</t>
  </si>
  <si>
    <t>LW24_Extraction56</t>
  </si>
  <si>
    <t>Extraction56</t>
  </si>
  <si>
    <t>T6</t>
  </si>
  <si>
    <t>Tavanasa-CTRL-F6</t>
  </si>
  <si>
    <t>F6</t>
  </si>
  <si>
    <t>LW25</t>
  </si>
  <si>
    <t>LW25_Extraction57</t>
  </si>
  <si>
    <t>F5</t>
  </si>
  <si>
    <t>Extraction57</t>
  </si>
  <si>
    <t>T8</t>
  </si>
  <si>
    <t>Tavanasa-CTRL-F8</t>
  </si>
  <si>
    <t>F8</t>
  </si>
  <si>
    <t>LW26</t>
  </si>
  <si>
    <t>LW26_Extraction58</t>
  </si>
  <si>
    <t>Extraction58</t>
  </si>
  <si>
    <t>T9</t>
  </si>
  <si>
    <t>Tavanasa-CTRL-F9</t>
  </si>
  <si>
    <t>F9</t>
  </si>
  <si>
    <t>LW28</t>
  </si>
  <si>
    <t>LW28_Extraction65</t>
  </si>
  <si>
    <t>Extraction65</t>
  </si>
  <si>
    <t>Extraction71</t>
  </si>
  <si>
    <t>LW29</t>
  </si>
  <si>
    <t>LW29_Extraction66</t>
  </si>
  <si>
    <t>Extraction66</t>
  </si>
  <si>
    <t>Extraction70</t>
  </si>
  <si>
    <t>LW3</t>
  </si>
  <si>
    <t>LW3_Extraction119</t>
  </si>
  <si>
    <t>T3</t>
  </si>
  <si>
    <t>Extraction119</t>
  </si>
  <si>
    <t>LW30</t>
  </si>
  <si>
    <t>LW30_Extraction67</t>
  </si>
  <si>
    <t>Extraction67</t>
  </si>
  <si>
    <t>Extraction72</t>
  </si>
  <si>
    <t>LW31</t>
  </si>
  <si>
    <t>LW31_Extraction73</t>
  </si>
  <si>
    <t>Extraction73</t>
  </si>
  <si>
    <t>LW32</t>
  </si>
  <si>
    <t>LW32_Extraction74</t>
  </si>
  <si>
    <t>Extraction74</t>
  </si>
  <si>
    <t>LW33</t>
  </si>
  <si>
    <t>LW33_Extraction173</t>
  </si>
  <si>
    <t>Extraction173</t>
  </si>
  <si>
    <t>F1 APS CTRL .3 does not exist</t>
  </si>
  <si>
    <t>LW34</t>
  </si>
  <si>
    <t>LW34_Extraction71</t>
  </si>
  <si>
    <t>LW35</t>
  </si>
  <si>
    <t>LW35_Extraction70</t>
  </si>
  <si>
    <t>LW36</t>
  </si>
  <si>
    <t>LW36_Extraction72</t>
  </si>
  <si>
    <t>LW37</t>
  </si>
  <si>
    <t>LW37_Extraction20</t>
  </si>
  <si>
    <t>T126</t>
  </si>
  <si>
    <t>Extraction20</t>
  </si>
  <si>
    <t>F5 APS CTRL does not exist</t>
  </si>
  <si>
    <t>F54</t>
  </si>
  <si>
    <t>LW4</t>
  </si>
  <si>
    <t>LW4_Extraction120</t>
  </si>
  <si>
    <t>Extraction120</t>
  </si>
  <si>
    <t>LW40</t>
  </si>
  <si>
    <t>LW40_Extraction60</t>
  </si>
  <si>
    <t>bac-virkon</t>
  </si>
  <si>
    <t>Extraction60</t>
  </si>
  <si>
    <t>virkonS</t>
  </si>
  <si>
    <t>Tavanasa-virkon-F2</t>
  </si>
  <si>
    <t>F2b</t>
  </si>
  <si>
    <t>LW41</t>
  </si>
  <si>
    <t>LW41_Extraction61</t>
  </si>
  <si>
    <t>Extraction61</t>
  </si>
  <si>
    <t>Tavanasa-virkon-F4</t>
  </si>
  <si>
    <t>F4b</t>
  </si>
  <si>
    <t>LW42</t>
  </si>
  <si>
    <t>LW42_Extraction62</t>
  </si>
  <si>
    <t>Extraction62</t>
  </si>
  <si>
    <t>Tavanasa-virkon-F6</t>
  </si>
  <si>
    <t>F6b</t>
  </si>
  <si>
    <t>LW43</t>
  </si>
  <si>
    <t>LW43_Extraction63</t>
  </si>
  <si>
    <t>Extraction63</t>
  </si>
  <si>
    <t>Tavanasa-virkon-F8</t>
  </si>
  <si>
    <t>F8b</t>
  </si>
  <si>
    <t>LW44</t>
  </si>
  <si>
    <t>LW44_Extraction64</t>
  </si>
  <si>
    <t>Extraction64</t>
  </si>
  <si>
    <t>Tavanasa-virkon-F9</t>
  </si>
  <si>
    <t>F9b</t>
  </si>
  <si>
    <t>LW47</t>
  </si>
  <si>
    <t>LW47_Extraction79</t>
  </si>
  <si>
    <t>Extraction79</t>
  </si>
  <si>
    <t>LW48</t>
  </si>
  <si>
    <t>LW48_Extraction80</t>
  </si>
  <si>
    <t>Extraction80</t>
  </si>
  <si>
    <t>LW5</t>
  </si>
  <si>
    <t>LW5_Extraction121</t>
  </si>
  <si>
    <t>T5</t>
  </si>
  <si>
    <t>Extraction121</t>
  </si>
  <si>
    <t>LW50</t>
  </si>
  <si>
    <t>LW50_Extraction84</t>
  </si>
  <si>
    <t>Extraction84</t>
  </si>
  <si>
    <t>LW51</t>
  </si>
  <si>
    <t>LW51_Extraction75</t>
  </si>
  <si>
    <t>Extraction75</t>
  </si>
  <si>
    <t>Tavanasa-virkon-F1</t>
  </si>
  <si>
    <t>F1b</t>
  </si>
  <si>
    <t>LW52</t>
  </si>
  <si>
    <t>LW52_Extraction77</t>
  </si>
  <si>
    <t>Extraction77</t>
  </si>
  <si>
    <t>LW54</t>
  </si>
  <si>
    <t>LW54_Extraction81</t>
  </si>
  <si>
    <t>Extraction81</t>
  </si>
  <si>
    <t>LW56</t>
  </si>
  <si>
    <t>LW56_Extraction86</t>
  </si>
  <si>
    <t>Extraction86</t>
  </si>
  <si>
    <t>LW57</t>
  </si>
  <si>
    <t>LW57_Extraction156</t>
  </si>
  <si>
    <t>larvae</t>
  </si>
  <si>
    <t>Extraction156</t>
  </si>
  <si>
    <t>larva</t>
  </si>
  <si>
    <t>pellet mixer for homogenization; cut into 3 pieces without yolk sac and without head</t>
  </si>
  <si>
    <t>LW58</t>
  </si>
  <si>
    <t>LW58_Extraction157</t>
  </si>
  <si>
    <t>Extraction157</t>
  </si>
  <si>
    <t>LW59</t>
  </si>
  <si>
    <t>LW59_Extraction158</t>
  </si>
  <si>
    <t>Extraction158</t>
  </si>
  <si>
    <t>LW6</t>
  </si>
  <si>
    <t>LW6_Extraction122</t>
  </si>
  <si>
    <t>Extraction122</t>
  </si>
  <si>
    <t>LW60</t>
  </si>
  <si>
    <t>LW60_Extraction159</t>
  </si>
  <si>
    <t>Extraction159</t>
  </si>
  <si>
    <t>LW61</t>
  </si>
  <si>
    <t>LW61_Extraction160</t>
  </si>
  <si>
    <t>Extraction160</t>
  </si>
  <si>
    <t>LW62</t>
  </si>
  <si>
    <t>LW62_Extraction161</t>
  </si>
  <si>
    <t>Extraction161</t>
  </si>
  <si>
    <t>LW63</t>
  </si>
  <si>
    <t>LW63_Extraction162</t>
  </si>
  <si>
    <t>Extraction162</t>
  </si>
  <si>
    <t>LW64</t>
  </si>
  <si>
    <t>LW64_Extraction163</t>
  </si>
  <si>
    <t>Extraction163</t>
  </si>
  <si>
    <t>LW65</t>
  </si>
  <si>
    <t>LW65_Extraction164</t>
  </si>
  <si>
    <t>Extraction164</t>
  </si>
  <si>
    <t>LW66</t>
  </si>
  <si>
    <t>LW66_Extraction165</t>
  </si>
  <si>
    <t>Extraction165</t>
  </si>
  <si>
    <t>LW67</t>
  </si>
  <si>
    <t>LW67_Extraction166</t>
  </si>
  <si>
    <t>Extraction166</t>
  </si>
  <si>
    <t>LW68</t>
  </si>
  <si>
    <t>LW68_Extraction167</t>
  </si>
  <si>
    <t>Extraction167</t>
  </si>
  <si>
    <t>LW69</t>
  </si>
  <si>
    <t>LW69_Extraction22</t>
  </si>
  <si>
    <t>T11</t>
  </si>
  <si>
    <t>mom</t>
  </si>
  <si>
    <t>Extraction22</t>
  </si>
  <si>
    <t>unfertilized egg</t>
  </si>
  <si>
    <t>bead beaten at home</t>
  </si>
  <si>
    <t>LW7</t>
  </si>
  <si>
    <t>LW7_Extraction123</t>
  </si>
  <si>
    <t>T7</t>
  </si>
  <si>
    <t>Extraction123</t>
  </si>
  <si>
    <t>F7</t>
  </si>
  <si>
    <t>LW70</t>
  </si>
  <si>
    <t>LW70_Extraction25</t>
  </si>
  <si>
    <t>Extraction25</t>
  </si>
  <si>
    <t>unfertilized egg replicate</t>
  </si>
  <si>
    <t>no tungsten beads; --&gt; pellet mixer</t>
  </si>
  <si>
    <t>LW71</t>
  </si>
  <si>
    <t>LW71_Extraction26</t>
  </si>
  <si>
    <t>Extraction26</t>
  </si>
  <si>
    <t>LW72</t>
  </si>
  <si>
    <t>LW72_Extraction99</t>
  </si>
  <si>
    <t>Extraction99</t>
  </si>
  <si>
    <t>Tavanasa tank</t>
  </si>
  <si>
    <t>500ul taken directly, mixed with 500ul lysis buffer and then mixer mill.</t>
  </si>
  <si>
    <t>LW73</t>
  </si>
  <si>
    <t>LW73_Extraction100</t>
  </si>
  <si>
    <t>shit</t>
  </si>
  <si>
    <t>Extraction100</t>
  </si>
  <si>
    <t>T1 shit</t>
  </si>
  <si>
    <t>LW74</t>
  </si>
  <si>
    <t>LW74_Extraction113</t>
  </si>
  <si>
    <t>Extraction113</t>
  </si>
  <si>
    <t>T2 shit</t>
  </si>
  <si>
    <t>they got absorbed by half an inhibitex tablet --&gt; only very little liquid left!!</t>
  </si>
  <si>
    <t>LW75</t>
  </si>
  <si>
    <t>LW75_Extraction114</t>
  </si>
  <si>
    <t>Extraction114</t>
  </si>
  <si>
    <t>T4 shit</t>
  </si>
  <si>
    <t>LW76</t>
  </si>
  <si>
    <t>LW76_Extraction115</t>
  </si>
  <si>
    <t>Extraction115</t>
  </si>
  <si>
    <t>T6 shit</t>
  </si>
  <si>
    <t>LW77</t>
  </si>
  <si>
    <t>LW77_Extraction87</t>
  </si>
  <si>
    <t>Extraction87</t>
  </si>
  <si>
    <t>LW78</t>
  </si>
  <si>
    <t>LW78_Extraction88</t>
  </si>
  <si>
    <t>Extraction88</t>
  </si>
  <si>
    <t>LW79</t>
  </si>
  <si>
    <t>LW79_Extraction89</t>
  </si>
  <si>
    <t>Extraction89</t>
  </si>
  <si>
    <t>LW8</t>
  </si>
  <si>
    <t>LW8_Extraction124</t>
  </si>
  <si>
    <t>Extraction124</t>
  </si>
  <si>
    <t>LW80</t>
  </si>
  <si>
    <t>LW80_Extraction90</t>
  </si>
  <si>
    <t>Extraction90</t>
  </si>
  <si>
    <t>LW81</t>
  </si>
  <si>
    <t>LW81_Extraction91</t>
  </si>
  <si>
    <t>Extraction91</t>
  </si>
  <si>
    <t>LW82</t>
  </si>
  <si>
    <t>LW82_Extraction92</t>
  </si>
  <si>
    <t>Extraction200</t>
  </si>
  <si>
    <t>F6 APS CTRL does not exist</t>
  </si>
  <si>
    <t>wie APS</t>
  </si>
  <si>
    <t>LW83</t>
  </si>
  <si>
    <t>LW83_Extraction93</t>
  </si>
  <si>
    <t>Extraction93</t>
  </si>
  <si>
    <t>LW84</t>
  </si>
  <si>
    <t>LW84_Extraction94</t>
  </si>
  <si>
    <t>Extraction94</t>
  </si>
  <si>
    <t>LW85</t>
  </si>
  <si>
    <t>LW85_Extraction95</t>
  </si>
  <si>
    <t>Extraction95</t>
  </si>
  <si>
    <t>LW87</t>
  </si>
  <si>
    <t>LW87_Extraction97</t>
  </si>
  <si>
    <t>Extraction97</t>
  </si>
  <si>
    <t>LW88</t>
  </si>
  <si>
    <t>LW88_Extraction98</t>
  </si>
  <si>
    <t>Extraction201</t>
  </si>
  <si>
    <t>LW9</t>
  </si>
  <si>
    <t>LW9_Extraction125</t>
  </si>
  <si>
    <t>Extraction125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</si>
</sst>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0" tint="-0.34998626667073579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6" fillId="0" borderId="0" xfId="0" applyFont="1" applyFill="1"/>
    <xf numFmtId="14" fontId="6" fillId="0" borderId="0" xfId="0" applyNumberFormat="1" applyFont="1" applyFill="1"/>
    <xf numFmtId="0" fontId="0" fillId="2" borderId="0" xfId="0" applyFill="1"/>
    <xf numFmtId="0" fontId="6" fillId="3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14" fontId="0" fillId="2" borderId="0" xfId="0" applyNumberForma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0" fillId="4" borderId="0" xfId="0" applyFill="1"/>
    <xf numFmtId="0" fontId="6" fillId="5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14" fontId="6" fillId="4" borderId="0" xfId="0" applyNumberFormat="1" applyFont="1" applyFill="1"/>
    <xf numFmtId="14" fontId="6" fillId="2" borderId="0" xfId="0" applyNumberFormat="1" applyFont="1" applyFill="1"/>
    <xf numFmtId="0" fontId="6" fillId="0" borderId="0" xfId="0" applyFont="1"/>
    <xf numFmtId="0" fontId="6" fillId="0" borderId="0" xfId="0" applyFont="1" applyFill="1" applyAlignment="1">
      <alignment horizontal="center"/>
    </xf>
    <xf numFmtId="0" fontId="0" fillId="6" borderId="0" xfId="0" applyFill="1"/>
    <xf numFmtId="0" fontId="6" fillId="7" borderId="0" xfId="0" applyFont="1" applyFill="1"/>
    <xf numFmtId="0" fontId="4" fillId="6" borderId="0" xfId="0" applyFont="1" applyFill="1"/>
    <xf numFmtId="0" fontId="5" fillId="6" borderId="0" xfId="0" applyFont="1" applyFill="1"/>
    <xf numFmtId="0" fontId="0" fillId="6" borderId="0" xfId="0" applyFill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14" fontId="6" fillId="6" borderId="0" xfId="0" applyNumberFormat="1" applyFont="1" applyFill="1"/>
    <xf numFmtId="0" fontId="0" fillId="8" borderId="0" xfId="0" applyFill="1"/>
    <xf numFmtId="0" fontId="6" fillId="9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8" borderId="0" xfId="0" applyFill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>
      <alignment horizontal="center"/>
    </xf>
    <xf numFmtId="14" fontId="6" fillId="8" borderId="0" xfId="0" applyNumberFormat="1" applyFont="1" applyFill="1"/>
    <xf numFmtId="0" fontId="0" fillId="4" borderId="0" xfId="0" applyFont="1" applyFill="1"/>
    <xf numFmtId="0" fontId="0" fillId="8" borderId="0" xfId="0" applyFont="1" applyFill="1"/>
    <xf numFmtId="14" fontId="0" fillId="4" borderId="0" xfId="0" applyNumberFormat="1" applyFill="1"/>
    <xf numFmtId="0" fontId="0" fillId="0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4" fillId="0" borderId="0" xfId="0" applyNumberFormat="1" applyFont="1" applyFill="1"/>
    <xf numFmtId="0" fontId="0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0" fillId="4" borderId="0" xfId="0" applyFont="1" applyFill="1" applyAlignment="1">
      <alignment horizontal="center"/>
    </xf>
    <xf numFmtId="14" fontId="0" fillId="4" borderId="0" xfId="0" applyNumberFormat="1" applyFont="1" applyFill="1"/>
    <xf numFmtId="14" fontId="0" fillId="2" borderId="0" xfId="0" applyNumberFormat="1" applyFont="1" applyFill="1"/>
    <xf numFmtId="14" fontId="0" fillId="0" borderId="0" xfId="0" applyNumberFormat="1" applyFont="1" applyFill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14" fontId="0" fillId="6" borderId="0" xfId="0" applyNumberFormat="1" applyFont="1" applyFill="1"/>
    <xf numFmtId="0" fontId="6" fillId="5" borderId="0" xfId="0" applyFont="1" applyFill="1" applyAlignment="1">
      <alignment horizontal="center"/>
    </xf>
    <xf numFmtId="14" fontId="0" fillId="8" borderId="0" xfId="0" applyNumberFormat="1" applyFill="1"/>
    <xf numFmtId="14" fontId="0" fillId="6" borderId="0" xfId="0" applyNumberFormat="1" applyFill="1"/>
    <xf numFmtId="0" fontId="1" fillId="6" borderId="0" xfId="0" applyFont="1" applyFill="1" applyAlignment="1">
      <alignment horizontal="center"/>
    </xf>
    <xf numFmtId="0" fontId="1" fillId="0" borderId="0" xfId="0" applyFont="1" applyFill="1"/>
    <xf numFmtId="0" fontId="1" fillId="6" borderId="0" xfId="0" applyFont="1" applyFill="1"/>
    <xf numFmtId="0" fontId="9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0" xfId="0" applyFont="1" applyFill="1"/>
    <xf numFmtId="0" fontId="6" fillId="12" borderId="0" xfId="0" applyFont="1" applyFill="1" applyAlignment="1">
      <alignment horizontal="center"/>
    </xf>
    <xf numFmtId="0" fontId="6" fillId="12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13" borderId="0" xfId="0" applyFill="1"/>
    <xf numFmtId="0" fontId="6" fillId="14" borderId="0" xfId="0" applyFont="1" applyFill="1" applyAlignment="1">
      <alignment horizontal="center"/>
    </xf>
    <xf numFmtId="0" fontId="6" fillId="14" borderId="0" xfId="0" applyFont="1" applyFill="1"/>
    <xf numFmtId="0" fontId="4" fillId="13" borderId="0" xfId="0" applyFont="1" applyFill="1"/>
    <xf numFmtId="0" fontId="5" fillId="13" borderId="0" xfId="0" applyFont="1" applyFill="1"/>
    <xf numFmtId="0" fontId="0" fillId="13" borderId="0" xfId="0" applyFill="1" applyAlignment="1">
      <alignment horizontal="center"/>
    </xf>
    <xf numFmtId="0" fontId="6" fillId="13" borderId="0" xfId="0" applyFont="1" applyFill="1"/>
    <xf numFmtId="0" fontId="1" fillId="13" borderId="0" xfId="0" applyFont="1" applyFill="1"/>
    <xf numFmtId="0" fontId="6" fillId="13" borderId="0" xfId="0" applyFont="1" applyFill="1" applyAlignment="1">
      <alignment horizontal="center"/>
    </xf>
    <xf numFmtId="14" fontId="6" fillId="13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tabSelected="1" topLeftCell="A113" workbookViewId="0">
      <selection activeCell="A134" sqref="A134:XFD134"/>
    </sheetView>
  </sheetViews>
  <sheetFormatPr baseColWidth="10" defaultRowHeight="16"/>
  <cols>
    <col min="1" max="1" width="42.33203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2" t="s">
        <v>155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148</v>
      </c>
      <c r="O1" s="1" t="s">
        <v>149</v>
      </c>
      <c r="P1" s="1" t="s">
        <v>150</v>
      </c>
      <c r="Q1" s="1" t="s">
        <v>151</v>
      </c>
      <c r="R1" s="2" t="s">
        <v>152</v>
      </c>
      <c r="S1" s="2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3" t="s">
        <v>158</v>
      </c>
      <c r="Z1" s="3" t="s">
        <v>159</v>
      </c>
      <c r="AA1" s="1" t="s">
        <v>160</v>
      </c>
      <c r="AB1" s="1" t="s">
        <v>161</v>
      </c>
      <c r="AC1" s="1" t="s">
        <v>162</v>
      </c>
      <c r="AD1" s="1" t="s">
        <v>163</v>
      </c>
      <c r="AE1" s="1" t="s">
        <v>164</v>
      </c>
      <c r="AF1" s="1" t="s">
        <v>165</v>
      </c>
      <c r="AG1" s="1" t="s">
        <v>157</v>
      </c>
      <c r="AH1" s="3" t="s">
        <v>155</v>
      </c>
      <c r="AI1" s="1" t="s">
        <v>166</v>
      </c>
      <c r="AJ1" s="1" t="s">
        <v>167</v>
      </c>
      <c r="AK1" s="1" t="s">
        <v>168</v>
      </c>
      <c r="AL1" s="1" t="s">
        <v>169</v>
      </c>
      <c r="AM1" s="1" t="s">
        <v>170</v>
      </c>
      <c r="AN1" s="1"/>
      <c r="AO1" s="1"/>
    </row>
    <row r="2" spans="1:41">
      <c r="A2" t="s">
        <v>80</v>
      </c>
      <c r="B2">
        <v>155773</v>
      </c>
      <c r="C2">
        <v>10434</v>
      </c>
      <c r="D2">
        <v>43</v>
      </c>
      <c r="E2" t="s">
        <v>13</v>
      </c>
      <c r="F2" t="s">
        <v>13</v>
      </c>
      <c r="G2">
        <v>145296</v>
      </c>
      <c r="H2" s="79" t="s">
        <v>181</v>
      </c>
      <c r="I2">
        <v>6.7</v>
      </c>
      <c r="J2">
        <v>0</v>
      </c>
      <c r="K2" t="s">
        <v>13</v>
      </c>
      <c r="L2" t="s">
        <v>13</v>
      </c>
      <c r="M2">
        <v>93.3</v>
      </c>
      <c r="N2" s="4" t="s">
        <v>171</v>
      </c>
      <c r="O2" s="4" t="s">
        <v>172</v>
      </c>
      <c r="P2" s="4">
        <v>1</v>
      </c>
      <c r="Q2" s="4">
        <v>1</v>
      </c>
      <c r="R2" s="5" t="str">
        <f>N2&amp;"_"&amp;AD2</f>
        <v>LW1_Extraction117</v>
      </c>
      <c r="S2" s="6" t="s">
        <v>173</v>
      </c>
      <c r="T2" s="4" t="s">
        <v>174</v>
      </c>
      <c r="U2" s="4" t="s">
        <v>175</v>
      </c>
      <c r="V2" s="4" t="s">
        <v>176</v>
      </c>
      <c r="W2" s="6" t="s">
        <v>177</v>
      </c>
      <c r="X2" s="4" t="s">
        <v>13</v>
      </c>
      <c r="Y2" s="7" t="s">
        <v>13</v>
      </c>
      <c r="Z2" s="7">
        <v>1</v>
      </c>
      <c r="AA2" s="4" t="s">
        <v>178</v>
      </c>
      <c r="AB2" s="4" t="s">
        <v>179</v>
      </c>
      <c r="AC2" s="4">
        <v>117</v>
      </c>
      <c r="AD2" s="4" t="s">
        <v>180</v>
      </c>
      <c r="AE2" s="4"/>
      <c r="AF2" s="7" t="s">
        <v>175</v>
      </c>
      <c r="AG2" s="7" t="s">
        <v>13</v>
      </c>
      <c r="AH2" s="7" t="s">
        <v>181</v>
      </c>
      <c r="AI2" s="4" t="s">
        <v>180</v>
      </c>
      <c r="AJ2" s="8">
        <v>41300</v>
      </c>
      <c r="AK2" s="5" t="s">
        <v>178</v>
      </c>
      <c r="AL2" s="7" t="s">
        <v>182</v>
      </c>
      <c r="AM2" s="4" t="s">
        <v>183</v>
      </c>
      <c r="AN2" s="4"/>
      <c r="AO2" s="4"/>
    </row>
    <row r="3" spans="1:41">
      <c r="A3" t="s">
        <v>23</v>
      </c>
      <c r="B3">
        <v>143834</v>
      </c>
      <c r="C3">
        <v>10346</v>
      </c>
      <c r="D3">
        <v>50</v>
      </c>
      <c r="E3" t="s">
        <v>13</v>
      </c>
      <c r="F3" t="s">
        <v>13</v>
      </c>
      <c r="G3">
        <v>133438</v>
      </c>
      <c r="H3" s="79" t="s">
        <v>181</v>
      </c>
      <c r="I3">
        <v>7.2</v>
      </c>
      <c r="J3">
        <v>0</v>
      </c>
      <c r="K3" t="s">
        <v>13</v>
      </c>
      <c r="L3" t="s">
        <v>13</v>
      </c>
      <c r="M3">
        <v>92.8</v>
      </c>
      <c r="N3" s="4" t="s">
        <v>184</v>
      </c>
      <c r="O3" s="4" t="s">
        <v>172</v>
      </c>
      <c r="P3" s="4">
        <v>2</v>
      </c>
      <c r="Q3" s="4">
        <v>2</v>
      </c>
      <c r="R3" s="5" t="str">
        <f>N3&amp;"_"&amp;AD3</f>
        <v>LW10_Extraction126</v>
      </c>
      <c r="S3" s="6" t="s">
        <v>185</v>
      </c>
      <c r="T3" s="9" t="s">
        <v>174</v>
      </c>
      <c r="U3" s="4" t="s">
        <v>186</v>
      </c>
      <c r="V3" s="4" t="s">
        <v>176</v>
      </c>
      <c r="W3" s="6" t="s">
        <v>177</v>
      </c>
      <c r="X3" s="4" t="s">
        <v>13</v>
      </c>
      <c r="Y3" s="7" t="s">
        <v>13</v>
      </c>
      <c r="Z3" s="7">
        <v>1</v>
      </c>
      <c r="AA3" s="4" t="s">
        <v>178</v>
      </c>
      <c r="AB3" s="4" t="s">
        <v>179</v>
      </c>
      <c r="AC3" s="4">
        <v>126</v>
      </c>
      <c r="AD3" s="4" t="s">
        <v>187</v>
      </c>
      <c r="AE3" s="4"/>
      <c r="AF3" s="7" t="s">
        <v>186</v>
      </c>
      <c r="AG3" s="7" t="s">
        <v>13</v>
      </c>
      <c r="AH3" s="7" t="s">
        <v>181</v>
      </c>
      <c r="AI3" s="4" t="s">
        <v>187</v>
      </c>
      <c r="AJ3" s="10">
        <v>41300</v>
      </c>
      <c r="AK3" s="5" t="s">
        <v>178</v>
      </c>
      <c r="AL3" s="7" t="s">
        <v>188</v>
      </c>
      <c r="AM3" s="4" t="s">
        <v>183</v>
      </c>
      <c r="AN3" s="4"/>
      <c r="AO3" s="4"/>
    </row>
    <row r="4" spans="1:41">
      <c r="A4" t="s">
        <v>12</v>
      </c>
      <c r="B4">
        <v>83855</v>
      </c>
      <c r="C4">
        <v>4704</v>
      </c>
      <c r="D4">
        <v>1</v>
      </c>
      <c r="E4" t="s">
        <v>13</v>
      </c>
      <c r="F4" t="s">
        <v>13</v>
      </c>
      <c r="G4">
        <v>79150</v>
      </c>
      <c r="H4" s="77" t="s">
        <v>193</v>
      </c>
      <c r="I4">
        <v>5.6</v>
      </c>
      <c r="J4">
        <v>0</v>
      </c>
      <c r="K4" t="s">
        <v>13</v>
      </c>
      <c r="L4" t="s">
        <v>13</v>
      </c>
      <c r="M4">
        <v>94.4</v>
      </c>
      <c r="N4" s="11" t="s">
        <v>189</v>
      </c>
      <c r="O4" s="11" t="s">
        <v>190</v>
      </c>
      <c r="P4" s="12">
        <v>4</v>
      </c>
      <c r="Q4" s="11">
        <v>1</v>
      </c>
      <c r="R4" s="13" t="str">
        <f>N4&amp;"_"&amp;AD4</f>
        <v>LW100_Extraction101</v>
      </c>
      <c r="S4" s="14" t="s">
        <v>191</v>
      </c>
      <c r="T4" s="12" t="s">
        <v>174</v>
      </c>
      <c r="U4" s="11" t="s">
        <v>192</v>
      </c>
      <c r="V4" s="11" t="s">
        <v>193</v>
      </c>
      <c r="W4" s="14" t="s">
        <v>194</v>
      </c>
      <c r="X4" s="11" t="s">
        <v>195</v>
      </c>
      <c r="Y4" s="15">
        <v>1</v>
      </c>
      <c r="Z4" s="15">
        <v>2</v>
      </c>
      <c r="AA4" s="11" t="s">
        <v>196</v>
      </c>
      <c r="AB4" s="11" t="s">
        <v>179</v>
      </c>
      <c r="AC4" s="16" t="s">
        <v>197</v>
      </c>
      <c r="AD4" s="16" t="s">
        <v>197</v>
      </c>
      <c r="AE4" s="16"/>
      <c r="AF4" s="15" t="s">
        <v>198</v>
      </c>
      <c r="AG4" s="15" t="s">
        <v>195</v>
      </c>
      <c r="AH4" s="17" t="s">
        <v>193</v>
      </c>
      <c r="AI4" s="16" t="s">
        <v>197</v>
      </c>
      <c r="AJ4" s="18">
        <v>41292</v>
      </c>
      <c r="AK4" s="19" t="s">
        <v>199</v>
      </c>
      <c r="AL4" s="15" t="s">
        <v>192</v>
      </c>
      <c r="AM4" s="20" t="s">
        <v>200</v>
      </c>
      <c r="AN4" s="11"/>
      <c r="AO4" s="11"/>
    </row>
    <row r="5" spans="1:41">
      <c r="A5" t="s">
        <v>14</v>
      </c>
      <c r="B5">
        <v>90585</v>
      </c>
      <c r="C5">
        <v>4635</v>
      </c>
      <c r="D5">
        <v>10</v>
      </c>
      <c r="E5" t="s">
        <v>13</v>
      </c>
      <c r="F5" t="s">
        <v>13</v>
      </c>
      <c r="G5">
        <v>85940</v>
      </c>
      <c r="H5" s="77" t="s">
        <v>193</v>
      </c>
      <c r="I5">
        <v>5.0999999999999996</v>
      </c>
      <c r="J5">
        <v>0</v>
      </c>
      <c r="K5" t="s">
        <v>13</v>
      </c>
      <c r="L5" t="s">
        <v>13</v>
      </c>
      <c r="M5">
        <v>94.9</v>
      </c>
      <c r="N5" s="11" t="s">
        <v>201</v>
      </c>
      <c r="O5" s="11" t="s">
        <v>190</v>
      </c>
      <c r="P5" s="12">
        <v>5</v>
      </c>
      <c r="Q5" s="11">
        <v>1</v>
      </c>
      <c r="R5" s="13" t="str">
        <f>N5&amp;"_"&amp;AD5</f>
        <v>LW101_Extraction102</v>
      </c>
      <c r="S5" s="14" t="s">
        <v>202</v>
      </c>
      <c r="T5" s="12" t="s">
        <v>174</v>
      </c>
      <c r="U5" s="11" t="s">
        <v>203</v>
      </c>
      <c r="V5" s="11" t="s">
        <v>193</v>
      </c>
      <c r="W5" s="14" t="s">
        <v>194</v>
      </c>
      <c r="X5" s="11" t="s">
        <v>195</v>
      </c>
      <c r="Y5" s="15">
        <v>1</v>
      </c>
      <c r="Z5" s="15">
        <v>2</v>
      </c>
      <c r="AA5" s="11" t="s">
        <v>196</v>
      </c>
      <c r="AB5" s="11" t="s">
        <v>179</v>
      </c>
      <c r="AC5" s="16" t="s">
        <v>204</v>
      </c>
      <c r="AD5" s="16" t="s">
        <v>204</v>
      </c>
      <c r="AE5" s="16"/>
      <c r="AF5" s="15" t="s">
        <v>205</v>
      </c>
      <c r="AG5" s="15" t="s">
        <v>195</v>
      </c>
      <c r="AH5" s="17" t="s">
        <v>193</v>
      </c>
      <c r="AI5" s="16" t="s">
        <v>204</v>
      </c>
      <c r="AJ5" s="18">
        <v>41292</v>
      </c>
      <c r="AK5" s="19" t="s">
        <v>206</v>
      </c>
      <c r="AL5" s="15" t="s">
        <v>203</v>
      </c>
      <c r="AM5" s="20" t="s">
        <v>200</v>
      </c>
      <c r="AN5" s="11"/>
      <c r="AO5" s="11"/>
    </row>
    <row r="6" spans="1:41">
      <c r="A6" t="s">
        <v>15</v>
      </c>
      <c r="B6">
        <v>48993</v>
      </c>
      <c r="C6">
        <v>3217</v>
      </c>
      <c r="D6">
        <v>20</v>
      </c>
      <c r="E6" t="s">
        <v>13</v>
      </c>
      <c r="F6" t="s">
        <v>13</v>
      </c>
      <c r="G6">
        <v>45756</v>
      </c>
      <c r="H6" s="75" t="s">
        <v>193</v>
      </c>
      <c r="I6">
        <v>6.6</v>
      </c>
      <c r="J6">
        <v>0</v>
      </c>
      <c r="K6" t="s">
        <v>13</v>
      </c>
      <c r="L6" t="s">
        <v>13</v>
      </c>
      <c r="M6">
        <v>93.4</v>
      </c>
      <c r="N6" s="21" t="s">
        <v>207</v>
      </c>
      <c r="O6" s="21" t="s">
        <v>208</v>
      </c>
      <c r="P6" s="22">
        <v>6</v>
      </c>
      <c r="Q6" s="21">
        <v>1</v>
      </c>
      <c r="R6" s="23" t="str">
        <f>N6&amp;"_"&amp;AD6</f>
        <v>LW102_Extraction105</v>
      </c>
      <c r="S6" s="24" t="s">
        <v>209</v>
      </c>
      <c r="T6" s="22" t="s">
        <v>174</v>
      </c>
      <c r="U6" s="21" t="s">
        <v>210</v>
      </c>
      <c r="V6" s="21" t="s">
        <v>193</v>
      </c>
      <c r="W6" s="24" t="s">
        <v>194</v>
      </c>
      <c r="X6" s="21" t="s">
        <v>195</v>
      </c>
      <c r="Y6" s="25">
        <v>1</v>
      </c>
      <c r="Z6" s="25">
        <v>2</v>
      </c>
      <c r="AA6" s="21" t="s">
        <v>196</v>
      </c>
      <c r="AB6" s="21" t="s">
        <v>179</v>
      </c>
      <c r="AC6" s="26" t="s">
        <v>211</v>
      </c>
      <c r="AD6" s="26" t="s">
        <v>211</v>
      </c>
      <c r="AE6" s="26"/>
      <c r="AF6" s="27" t="s">
        <v>212</v>
      </c>
      <c r="AG6" s="27" t="s">
        <v>195</v>
      </c>
      <c r="AH6" s="27" t="s">
        <v>193</v>
      </c>
      <c r="AI6" s="26" t="s">
        <v>211</v>
      </c>
      <c r="AJ6" s="28">
        <v>41292</v>
      </c>
      <c r="AK6" s="27" t="s">
        <v>213</v>
      </c>
      <c r="AL6" s="27" t="s">
        <v>210</v>
      </c>
      <c r="AM6" s="26" t="s">
        <v>200</v>
      </c>
      <c r="AN6" s="21"/>
      <c r="AO6" s="21"/>
    </row>
    <row r="7" spans="1:41">
      <c r="A7" t="s">
        <v>16</v>
      </c>
      <c r="B7">
        <v>63413</v>
      </c>
      <c r="C7">
        <v>3347</v>
      </c>
      <c r="D7">
        <v>25</v>
      </c>
      <c r="E7" t="s">
        <v>13</v>
      </c>
      <c r="F7" t="s">
        <v>13</v>
      </c>
      <c r="G7">
        <v>60041</v>
      </c>
      <c r="H7" s="77" t="s">
        <v>193</v>
      </c>
      <c r="I7">
        <v>5.3</v>
      </c>
      <c r="J7">
        <v>0</v>
      </c>
      <c r="K7" t="s">
        <v>13</v>
      </c>
      <c r="L7" t="s">
        <v>13</v>
      </c>
      <c r="M7">
        <v>94.7</v>
      </c>
      <c r="N7" s="11" t="s">
        <v>214</v>
      </c>
      <c r="O7" s="11" t="s">
        <v>190</v>
      </c>
      <c r="P7" s="12">
        <v>7</v>
      </c>
      <c r="Q7" s="11">
        <v>1</v>
      </c>
      <c r="R7" s="13" t="str">
        <f>N7&amp;"_"&amp;AD7</f>
        <v>LW103_Extraction106</v>
      </c>
      <c r="S7" s="14" t="s">
        <v>215</v>
      </c>
      <c r="T7" s="12" t="s">
        <v>174</v>
      </c>
      <c r="U7" s="11" t="s">
        <v>216</v>
      </c>
      <c r="V7" s="11" t="s">
        <v>193</v>
      </c>
      <c r="W7" s="14" t="s">
        <v>194</v>
      </c>
      <c r="X7" s="11" t="s">
        <v>195</v>
      </c>
      <c r="Y7" s="15">
        <v>1</v>
      </c>
      <c r="Z7" s="15">
        <v>2</v>
      </c>
      <c r="AA7" s="11" t="s">
        <v>196</v>
      </c>
      <c r="AB7" s="11" t="s">
        <v>179</v>
      </c>
      <c r="AC7" s="20" t="s">
        <v>217</v>
      </c>
      <c r="AD7" s="20" t="s">
        <v>217</v>
      </c>
      <c r="AE7" s="20"/>
      <c r="AF7" s="19" t="s">
        <v>218</v>
      </c>
      <c r="AG7" s="19" t="s">
        <v>195</v>
      </c>
      <c r="AH7" s="19" t="s">
        <v>193</v>
      </c>
      <c r="AI7" s="20" t="s">
        <v>217</v>
      </c>
      <c r="AJ7" s="29">
        <v>41292</v>
      </c>
      <c r="AK7" s="19" t="s">
        <v>219</v>
      </c>
      <c r="AL7" s="19" t="s">
        <v>220</v>
      </c>
      <c r="AM7" s="20" t="s">
        <v>200</v>
      </c>
      <c r="AN7" s="11"/>
      <c r="AO7" s="11"/>
    </row>
    <row r="8" spans="1:41">
      <c r="A8" t="s">
        <v>17</v>
      </c>
      <c r="B8">
        <v>56539</v>
      </c>
      <c r="C8">
        <v>3287</v>
      </c>
      <c r="D8">
        <v>21</v>
      </c>
      <c r="E8" t="s">
        <v>13</v>
      </c>
      <c r="F8" t="s">
        <v>13</v>
      </c>
      <c r="G8">
        <v>53231</v>
      </c>
      <c r="H8" s="75" t="s">
        <v>193</v>
      </c>
      <c r="I8">
        <v>5.8</v>
      </c>
      <c r="J8">
        <v>0</v>
      </c>
      <c r="K8" t="s">
        <v>13</v>
      </c>
      <c r="L8" t="s">
        <v>13</v>
      </c>
      <c r="M8">
        <v>94.1</v>
      </c>
      <c r="N8" s="21" t="s">
        <v>221</v>
      </c>
      <c r="O8" s="21" t="s">
        <v>208</v>
      </c>
      <c r="P8" s="22">
        <v>8</v>
      </c>
      <c r="Q8" s="21">
        <v>1</v>
      </c>
      <c r="R8" s="23" t="str">
        <f>N8&amp;"_"&amp;AD8</f>
        <v>LW104_Extraction108</v>
      </c>
      <c r="S8" s="24" t="s">
        <v>222</v>
      </c>
      <c r="T8" s="22" t="s">
        <v>174</v>
      </c>
      <c r="U8" s="21" t="s">
        <v>223</v>
      </c>
      <c r="V8" s="21" t="s">
        <v>193</v>
      </c>
      <c r="W8" s="24" t="s">
        <v>194</v>
      </c>
      <c r="X8" s="21" t="s">
        <v>195</v>
      </c>
      <c r="Y8" s="25">
        <v>1</v>
      </c>
      <c r="Z8" s="25">
        <v>2</v>
      </c>
      <c r="AA8" s="21" t="s">
        <v>196</v>
      </c>
      <c r="AB8" s="21" t="s">
        <v>179</v>
      </c>
      <c r="AC8" s="26" t="s">
        <v>224</v>
      </c>
      <c r="AD8" s="26" t="s">
        <v>224</v>
      </c>
      <c r="AE8" s="26"/>
      <c r="AF8" s="27" t="s">
        <v>225</v>
      </c>
      <c r="AG8" s="27" t="s">
        <v>195</v>
      </c>
      <c r="AH8" s="27" t="s">
        <v>193</v>
      </c>
      <c r="AI8" s="26" t="s">
        <v>224</v>
      </c>
      <c r="AJ8" s="28">
        <v>41292</v>
      </c>
      <c r="AK8" s="27" t="s">
        <v>226</v>
      </c>
      <c r="AL8" s="27" t="s">
        <v>227</v>
      </c>
      <c r="AM8" s="26" t="s">
        <v>200</v>
      </c>
      <c r="AN8" s="21"/>
      <c r="AO8" s="21"/>
    </row>
    <row r="9" spans="1:41">
      <c r="A9" t="s">
        <v>18</v>
      </c>
      <c r="B9">
        <v>70635</v>
      </c>
      <c r="C9">
        <v>3656</v>
      </c>
      <c r="D9">
        <v>20</v>
      </c>
      <c r="E9" t="s">
        <v>13</v>
      </c>
      <c r="F9" t="s">
        <v>13</v>
      </c>
      <c r="G9">
        <v>66959</v>
      </c>
      <c r="H9" s="77" t="s">
        <v>193</v>
      </c>
      <c r="I9">
        <v>5.2</v>
      </c>
      <c r="J9">
        <v>0</v>
      </c>
      <c r="K9" t="s">
        <v>13</v>
      </c>
      <c r="L9" t="s">
        <v>13</v>
      </c>
      <c r="M9">
        <v>94.8</v>
      </c>
      <c r="N9" s="11" t="s">
        <v>228</v>
      </c>
      <c r="O9" s="11" t="s">
        <v>190</v>
      </c>
      <c r="P9" s="12">
        <v>1</v>
      </c>
      <c r="Q9" s="11">
        <v>2</v>
      </c>
      <c r="R9" s="13" t="str">
        <f>N9&amp;"_"&amp;AD9</f>
        <v>LW105_Extraction116</v>
      </c>
      <c r="S9" s="14" t="s">
        <v>229</v>
      </c>
      <c r="T9" s="12" t="s">
        <v>174</v>
      </c>
      <c r="U9" s="11" t="s">
        <v>192</v>
      </c>
      <c r="V9" s="11" t="s">
        <v>193</v>
      </c>
      <c r="W9" s="14" t="s">
        <v>194</v>
      </c>
      <c r="X9" s="11" t="s">
        <v>195</v>
      </c>
      <c r="Y9" s="15">
        <v>2</v>
      </c>
      <c r="Z9" s="15">
        <v>2</v>
      </c>
      <c r="AA9" s="11" t="s">
        <v>196</v>
      </c>
      <c r="AB9" s="11" t="s">
        <v>179</v>
      </c>
      <c r="AC9" s="20" t="s">
        <v>230</v>
      </c>
      <c r="AD9" s="20" t="s">
        <v>230</v>
      </c>
      <c r="AE9" s="20" t="s">
        <v>231</v>
      </c>
      <c r="AF9" s="19" t="s">
        <v>198</v>
      </c>
      <c r="AG9" s="19" t="s">
        <v>195</v>
      </c>
      <c r="AH9" s="19" t="s">
        <v>193</v>
      </c>
      <c r="AI9" s="20" t="s">
        <v>230</v>
      </c>
      <c r="AJ9" s="29">
        <v>41292</v>
      </c>
      <c r="AK9" s="19" t="s">
        <v>199</v>
      </c>
      <c r="AL9" s="19" t="s">
        <v>192</v>
      </c>
      <c r="AM9" s="20" t="s">
        <v>200</v>
      </c>
      <c r="AN9" s="11"/>
      <c r="AO9" s="11"/>
    </row>
    <row r="10" spans="1:41">
      <c r="A10" t="s">
        <v>19</v>
      </c>
      <c r="B10">
        <v>23667</v>
      </c>
      <c r="C10">
        <v>1430</v>
      </c>
      <c r="D10">
        <v>19</v>
      </c>
      <c r="E10" t="s">
        <v>13</v>
      </c>
      <c r="F10" t="s">
        <v>13</v>
      </c>
      <c r="G10">
        <v>22218</v>
      </c>
      <c r="H10" s="75" t="s">
        <v>193</v>
      </c>
      <c r="I10">
        <v>6</v>
      </c>
      <c r="J10">
        <v>0.1</v>
      </c>
      <c r="K10" t="s">
        <v>13</v>
      </c>
      <c r="L10" t="s">
        <v>13</v>
      </c>
      <c r="M10">
        <v>93.9</v>
      </c>
      <c r="N10" s="21" t="s">
        <v>232</v>
      </c>
      <c r="O10" s="21" t="s">
        <v>208</v>
      </c>
      <c r="P10" s="22">
        <v>2</v>
      </c>
      <c r="Q10" s="21">
        <v>2</v>
      </c>
      <c r="R10" s="23" t="str">
        <f>N10&amp;"_"&amp;AD10</f>
        <v>LW106_Extraction103</v>
      </c>
      <c r="S10" s="24" t="s">
        <v>233</v>
      </c>
      <c r="T10" s="21" t="s">
        <v>174</v>
      </c>
      <c r="U10" s="21" t="s">
        <v>203</v>
      </c>
      <c r="V10" s="21" t="s">
        <v>193</v>
      </c>
      <c r="W10" s="24" t="s">
        <v>194</v>
      </c>
      <c r="X10" s="21" t="s">
        <v>195</v>
      </c>
      <c r="Y10" s="25">
        <v>2</v>
      </c>
      <c r="Z10" s="25">
        <v>2</v>
      </c>
      <c r="AA10" s="21" t="s">
        <v>196</v>
      </c>
      <c r="AB10" s="21" t="s">
        <v>179</v>
      </c>
      <c r="AC10" s="26" t="s">
        <v>234</v>
      </c>
      <c r="AD10" s="26" t="s">
        <v>234</v>
      </c>
      <c r="AE10" s="26"/>
      <c r="AF10" s="27" t="s">
        <v>205</v>
      </c>
      <c r="AG10" s="27" t="s">
        <v>195</v>
      </c>
      <c r="AH10" s="27" t="s">
        <v>193</v>
      </c>
      <c r="AI10" s="26" t="s">
        <v>234</v>
      </c>
      <c r="AJ10" s="28">
        <v>41292</v>
      </c>
      <c r="AK10" s="27" t="s">
        <v>206</v>
      </c>
      <c r="AL10" s="27" t="s">
        <v>203</v>
      </c>
      <c r="AM10" s="26" t="s">
        <v>200</v>
      </c>
      <c r="AN10" s="21"/>
      <c r="AO10" s="21"/>
    </row>
    <row r="11" spans="1:41">
      <c r="A11" t="s">
        <v>20</v>
      </c>
      <c r="B11">
        <v>90798</v>
      </c>
      <c r="C11">
        <v>3942</v>
      </c>
      <c r="D11">
        <v>2</v>
      </c>
      <c r="E11" t="s">
        <v>13</v>
      </c>
      <c r="F11" t="s">
        <v>13</v>
      </c>
      <c r="G11">
        <v>86854</v>
      </c>
      <c r="H11" s="77" t="s">
        <v>193</v>
      </c>
      <c r="I11">
        <v>4.3</v>
      </c>
      <c r="J11">
        <v>0</v>
      </c>
      <c r="K11" t="s">
        <v>13</v>
      </c>
      <c r="L11" t="s">
        <v>13</v>
      </c>
      <c r="M11">
        <v>95.7</v>
      </c>
      <c r="N11" s="11" t="s">
        <v>235</v>
      </c>
      <c r="O11" s="11" t="s">
        <v>190</v>
      </c>
      <c r="P11" s="12">
        <v>3</v>
      </c>
      <c r="Q11" s="11">
        <v>2</v>
      </c>
      <c r="R11" s="13" t="str">
        <f>N11&amp;"_"&amp;AD11</f>
        <v>LW107_Extraction104</v>
      </c>
      <c r="S11" s="14" t="s">
        <v>236</v>
      </c>
      <c r="T11" s="11" t="s">
        <v>174</v>
      </c>
      <c r="U11" s="11" t="s">
        <v>210</v>
      </c>
      <c r="V11" s="11" t="s">
        <v>193</v>
      </c>
      <c r="W11" s="14" t="s">
        <v>194</v>
      </c>
      <c r="X11" s="11" t="s">
        <v>195</v>
      </c>
      <c r="Y11" s="15">
        <v>2</v>
      </c>
      <c r="Z11" s="15">
        <v>2</v>
      </c>
      <c r="AA11" s="11" t="s">
        <v>196</v>
      </c>
      <c r="AB11" s="11" t="s">
        <v>179</v>
      </c>
      <c r="AC11" s="20" t="s">
        <v>237</v>
      </c>
      <c r="AD11" s="20" t="s">
        <v>237</v>
      </c>
      <c r="AE11" s="20"/>
      <c r="AF11" s="19" t="s">
        <v>212</v>
      </c>
      <c r="AG11" s="19" t="s">
        <v>195</v>
      </c>
      <c r="AH11" s="19" t="s">
        <v>193</v>
      </c>
      <c r="AI11" s="20" t="s">
        <v>237</v>
      </c>
      <c r="AJ11" s="29">
        <v>41292</v>
      </c>
      <c r="AK11" s="19" t="s">
        <v>213</v>
      </c>
      <c r="AL11" s="19" t="s">
        <v>210</v>
      </c>
      <c r="AM11" s="20" t="s">
        <v>200</v>
      </c>
      <c r="AN11" s="11"/>
      <c r="AO11" s="11"/>
    </row>
    <row r="12" spans="1:41">
      <c r="A12" t="s">
        <v>21</v>
      </c>
      <c r="B12">
        <v>81278</v>
      </c>
      <c r="C12">
        <v>3949</v>
      </c>
      <c r="D12">
        <v>6</v>
      </c>
      <c r="E12" t="s">
        <v>13</v>
      </c>
      <c r="F12" t="s">
        <v>13</v>
      </c>
      <c r="G12">
        <v>77323</v>
      </c>
      <c r="H12" s="77" t="s">
        <v>193</v>
      </c>
      <c r="I12">
        <v>4.9000000000000004</v>
      </c>
      <c r="J12">
        <v>0</v>
      </c>
      <c r="K12" t="s">
        <v>13</v>
      </c>
      <c r="L12" t="s">
        <v>13</v>
      </c>
      <c r="M12">
        <v>95.1</v>
      </c>
      <c r="N12" s="11" t="s">
        <v>238</v>
      </c>
      <c r="O12" s="11" t="s">
        <v>190</v>
      </c>
      <c r="P12" s="12">
        <v>4</v>
      </c>
      <c r="Q12" s="11">
        <v>2</v>
      </c>
      <c r="R12" s="13" t="str">
        <f>N12&amp;"_"&amp;AD12</f>
        <v>LW108_Extraction107</v>
      </c>
      <c r="S12" s="14" t="s">
        <v>239</v>
      </c>
      <c r="T12" s="11" t="s">
        <v>174</v>
      </c>
      <c r="U12" s="11" t="s">
        <v>216</v>
      </c>
      <c r="V12" s="11" t="s">
        <v>193</v>
      </c>
      <c r="W12" s="14" t="s">
        <v>194</v>
      </c>
      <c r="X12" s="11" t="s">
        <v>195</v>
      </c>
      <c r="Y12" s="15">
        <v>2</v>
      </c>
      <c r="Z12" s="15">
        <v>2</v>
      </c>
      <c r="AA12" s="11" t="s">
        <v>196</v>
      </c>
      <c r="AB12" s="11" t="s">
        <v>179</v>
      </c>
      <c r="AC12" s="20" t="s">
        <v>240</v>
      </c>
      <c r="AD12" s="20" t="s">
        <v>240</v>
      </c>
      <c r="AE12" s="20"/>
      <c r="AF12" s="19" t="s">
        <v>218</v>
      </c>
      <c r="AG12" s="19" t="s">
        <v>195</v>
      </c>
      <c r="AH12" s="19" t="s">
        <v>193</v>
      </c>
      <c r="AI12" s="20" t="s">
        <v>240</v>
      </c>
      <c r="AJ12" s="29">
        <v>41292</v>
      </c>
      <c r="AK12" s="19" t="s">
        <v>219</v>
      </c>
      <c r="AL12" s="19" t="s">
        <v>220</v>
      </c>
      <c r="AM12" s="20" t="s">
        <v>200</v>
      </c>
      <c r="AN12" s="11"/>
      <c r="AO12" s="11"/>
    </row>
    <row r="13" spans="1:41">
      <c r="A13" t="s">
        <v>22</v>
      </c>
      <c r="B13">
        <v>152378</v>
      </c>
      <c r="C13">
        <v>8522</v>
      </c>
      <c r="D13">
        <v>47</v>
      </c>
      <c r="E13" t="s">
        <v>13</v>
      </c>
      <c r="F13" t="s">
        <v>13</v>
      </c>
      <c r="G13">
        <v>143809</v>
      </c>
      <c r="H13" s="79" t="s">
        <v>193</v>
      </c>
      <c r="I13">
        <v>5.6</v>
      </c>
      <c r="J13">
        <v>0</v>
      </c>
      <c r="K13" t="s">
        <v>13</v>
      </c>
      <c r="L13" t="s">
        <v>13</v>
      </c>
      <c r="M13">
        <v>94.4</v>
      </c>
      <c r="N13" s="4" t="s">
        <v>241</v>
      </c>
      <c r="O13" s="30" t="s">
        <v>172</v>
      </c>
      <c r="P13" s="9">
        <v>5</v>
      </c>
      <c r="Q13" s="4">
        <v>2</v>
      </c>
      <c r="R13" s="5" t="str">
        <f>N13&amp;"_"&amp;AD13</f>
        <v>LW109_Extraction109</v>
      </c>
      <c r="S13" s="6" t="s">
        <v>242</v>
      </c>
      <c r="T13" s="4" t="s">
        <v>174</v>
      </c>
      <c r="U13" s="4" t="s">
        <v>223</v>
      </c>
      <c r="V13" s="4" t="s">
        <v>193</v>
      </c>
      <c r="W13" s="6" t="s">
        <v>194</v>
      </c>
      <c r="X13" s="4" t="s">
        <v>195</v>
      </c>
      <c r="Y13" s="7">
        <v>2</v>
      </c>
      <c r="Z13" s="7">
        <v>2</v>
      </c>
      <c r="AA13" s="4" t="s">
        <v>196</v>
      </c>
      <c r="AB13" s="4" t="s">
        <v>179</v>
      </c>
      <c r="AC13" s="9" t="s">
        <v>243</v>
      </c>
      <c r="AD13" s="9" t="s">
        <v>243</v>
      </c>
      <c r="AE13" s="9"/>
      <c r="AF13" s="31" t="s">
        <v>225</v>
      </c>
      <c r="AG13" s="31" t="s">
        <v>195</v>
      </c>
      <c r="AH13" s="31" t="s">
        <v>193</v>
      </c>
      <c r="AI13" s="9" t="s">
        <v>243</v>
      </c>
      <c r="AJ13" s="10">
        <v>41292</v>
      </c>
      <c r="AK13" s="31" t="s">
        <v>226</v>
      </c>
      <c r="AL13" s="31" t="s">
        <v>227</v>
      </c>
      <c r="AM13" s="9" t="s">
        <v>200</v>
      </c>
      <c r="AN13" s="4"/>
      <c r="AO13" s="4"/>
    </row>
    <row r="14" spans="1:41">
      <c r="A14" t="s">
        <v>24</v>
      </c>
      <c r="B14">
        <v>101025</v>
      </c>
      <c r="C14">
        <v>6055</v>
      </c>
      <c r="D14">
        <v>31</v>
      </c>
      <c r="E14" t="s">
        <v>13</v>
      </c>
      <c r="F14" t="s">
        <v>13</v>
      </c>
      <c r="G14">
        <v>94939</v>
      </c>
      <c r="H14" s="77" t="s">
        <v>193</v>
      </c>
      <c r="I14">
        <v>6</v>
      </c>
      <c r="J14">
        <v>0</v>
      </c>
      <c r="K14" t="s">
        <v>13</v>
      </c>
      <c r="L14" t="s">
        <v>13</v>
      </c>
      <c r="M14">
        <v>94</v>
      </c>
      <c r="N14" s="11" t="s">
        <v>244</v>
      </c>
      <c r="O14" s="11" t="s">
        <v>190</v>
      </c>
      <c r="P14" s="12">
        <v>6</v>
      </c>
      <c r="Q14" s="11">
        <v>2</v>
      </c>
      <c r="R14" s="13" t="str">
        <f>N14&amp;"_"&amp;AD14</f>
        <v>LW110_Extraction127</v>
      </c>
      <c r="S14" s="14" t="s">
        <v>245</v>
      </c>
      <c r="T14" s="11" t="s">
        <v>174</v>
      </c>
      <c r="U14" s="11" t="s">
        <v>192</v>
      </c>
      <c r="V14" s="11" t="s">
        <v>193</v>
      </c>
      <c r="W14" s="14" t="s">
        <v>194</v>
      </c>
      <c r="X14" s="11" t="s">
        <v>195</v>
      </c>
      <c r="Y14" s="15">
        <v>3</v>
      </c>
      <c r="Z14" s="15">
        <v>2</v>
      </c>
      <c r="AA14" s="11" t="s">
        <v>196</v>
      </c>
      <c r="AB14" s="11" t="s">
        <v>179</v>
      </c>
      <c r="AC14" s="20" t="s">
        <v>246</v>
      </c>
      <c r="AD14" s="20" t="s">
        <v>246</v>
      </c>
      <c r="AE14" s="20"/>
      <c r="AF14" s="19" t="s">
        <v>198</v>
      </c>
      <c r="AG14" s="19" t="s">
        <v>195</v>
      </c>
      <c r="AH14" s="19" t="s">
        <v>193</v>
      </c>
      <c r="AI14" s="20" t="s">
        <v>246</v>
      </c>
      <c r="AJ14" s="29">
        <v>41300</v>
      </c>
      <c r="AK14" s="19" t="s">
        <v>199</v>
      </c>
      <c r="AL14" s="19" t="s">
        <v>192</v>
      </c>
      <c r="AM14" s="20" t="s">
        <v>200</v>
      </c>
      <c r="AN14" s="11"/>
      <c r="AO14" s="11"/>
    </row>
    <row r="15" spans="1:41">
      <c r="A15" t="s">
        <v>25</v>
      </c>
      <c r="B15">
        <v>42986</v>
      </c>
      <c r="C15">
        <v>2754</v>
      </c>
      <c r="D15">
        <v>65</v>
      </c>
      <c r="E15" t="s">
        <v>13</v>
      </c>
      <c r="F15" t="s">
        <v>13</v>
      </c>
      <c r="G15">
        <v>40167</v>
      </c>
      <c r="H15" s="75" t="s">
        <v>193</v>
      </c>
      <c r="I15">
        <v>6.4</v>
      </c>
      <c r="J15">
        <v>0.2</v>
      </c>
      <c r="K15" t="s">
        <v>13</v>
      </c>
      <c r="L15" t="s">
        <v>13</v>
      </c>
      <c r="M15">
        <v>93.4</v>
      </c>
      <c r="N15" s="21" t="s">
        <v>247</v>
      </c>
      <c r="O15" s="21" t="s">
        <v>208</v>
      </c>
      <c r="P15" s="22">
        <v>7</v>
      </c>
      <c r="Q15" s="21">
        <v>2</v>
      </c>
      <c r="R15" s="23" t="str">
        <f>N15&amp;"_"&amp;AD15</f>
        <v>LW111_Extraction128</v>
      </c>
      <c r="S15" s="24" t="s">
        <v>248</v>
      </c>
      <c r="T15" s="21" t="s">
        <v>174</v>
      </c>
      <c r="U15" s="21" t="s">
        <v>203</v>
      </c>
      <c r="V15" s="21" t="s">
        <v>193</v>
      </c>
      <c r="W15" s="24" t="s">
        <v>194</v>
      </c>
      <c r="X15" s="21" t="s">
        <v>195</v>
      </c>
      <c r="Y15" s="25">
        <v>3</v>
      </c>
      <c r="Z15" s="25">
        <v>2</v>
      </c>
      <c r="AA15" s="21" t="s">
        <v>196</v>
      </c>
      <c r="AB15" s="21" t="s">
        <v>179</v>
      </c>
      <c r="AC15" s="26" t="s">
        <v>249</v>
      </c>
      <c r="AD15" s="26" t="s">
        <v>249</v>
      </c>
      <c r="AE15" s="26"/>
      <c r="AF15" s="27" t="s">
        <v>205</v>
      </c>
      <c r="AG15" s="27" t="s">
        <v>195</v>
      </c>
      <c r="AH15" s="27" t="s">
        <v>193</v>
      </c>
      <c r="AI15" s="26" t="s">
        <v>249</v>
      </c>
      <c r="AJ15" s="28">
        <v>41300</v>
      </c>
      <c r="AK15" s="27" t="s">
        <v>206</v>
      </c>
      <c r="AL15" s="27" t="s">
        <v>203</v>
      </c>
      <c r="AM15" s="26" t="s">
        <v>200</v>
      </c>
      <c r="AN15" s="21"/>
      <c r="AO15" s="21"/>
    </row>
    <row r="16" spans="1:41">
      <c r="A16" t="s">
        <v>26</v>
      </c>
      <c r="B16">
        <v>86903</v>
      </c>
      <c r="C16">
        <v>6014</v>
      </c>
      <c r="D16">
        <v>5</v>
      </c>
      <c r="E16" t="s">
        <v>13</v>
      </c>
      <c r="F16" t="s">
        <v>13</v>
      </c>
      <c r="G16">
        <v>80884</v>
      </c>
      <c r="H16" s="77" t="s">
        <v>193</v>
      </c>
      <c r="I16">
        <v>6.9</v>
      </c>
      <c r="J16">
        <v>0</v>
      </c>
      <c r="K16" t="s">
        <v>13</v>
      </c>
      <c r="L16" t="s">
        <v>13</v>
      </c>
      <c r="M16">
        <v>93.1</v>
      </c>
      <c r="N16" s="11" t="s">
        <v>250</v>
      </c>
      <c r="O16" s="11" t="s">
        <v>190</v>
      </c>
      <c r="P16" s="12">
        <v>8</v>
      </c>
      <c r="Q16" s="11">
        <v>2</v>
      </c>
      <c r="R16" s="13" t="str">
        <f>N16&amp;"_"&amp;AD16</f>
        <v>LW112_Extraction129</v>
      </c>
      <c r="S16" s="14" t="s">
        <v>251</v>
      </c>
      <c r="T16" s="11" t="s">
        <v>174</v>
      </c>
      <c r="U16" s="11" t="s">
        <v>210</v>
      </c>
      <c r="V16" s="11" t="s">
        <v>193</v>
      </c>
      <c r="W16" s="14" t="s">
        <v>194</v>
      </c>
      <c r="X16" s="11" t="s">
        <v>195</v>
      </c>
      <c r="Y16" s="15">
        <v>3</v>
      </c>
      <c r="Z16" s="15">
        <v>2</v>
      </c>
      <c r="AA16" s="11" t="s">
        <v>196</v>
      </c>
      <c r="AB16" s="11" t="s">
        <v>179</v>
      </c>
      <c r="AC16" s="20" t="s">
        <v>252</v>
      </c>
      <c r="AD16" s="20" t="s">
        <v>252</v>
      </c>
      <c r="AE16" s="20"/>
      <c r="AF16" s="19" t="s">
        <v>212</v>
      </c>
      <c r="AG16" s="19" t="s">
        <v>195</v>
      </c>
      <c r="AH16" s="19" t="s">
        <v>193</v>
      </c>
      <c r="AI16" s="20" t="s">
        <v>252</v>
      </c>
      <c r="AJ16" s="29">
        <v>41300</v>
      </c>
      <c r="AK16" s="19" t="s">
        <v>213</v>
      </c>
      <c r="AL16" s="19" t="s">
        <v>210</v>
      </c>
      <c r="AM16" s="20" t="s">
        <v>200</v>
      </c>
      <c r="AN16" s="11"/>
      <c r="AO16" s="11"/>
    </row>
    <row r="17" spans="1:41">
      <c r="A17" t="s">
        <v>27</v>
      </c>
      <c r="B17">
        <v>43848</v>
      </c>
      <c r="C17">
        <v>2523</v>
      </c>
      <c r="D17">
        <v>130</v>
      </c>
      <c r="E17" t="s">
        <v>13</v>
      </c>
      <c r="F17" t="s">
        <v>13</v>
      </c>
      <c r="G17">
        <v>41195</v>
      </c>
      <c r="H17" s="75" t="s">
        <v>193</v>
      </c>
      <c r="I17">
        <v>5.8</v>
      </c>
      <c r="J17">
        <v>0.3</v>
      </c>
      <c r="K17" t="s">
        <v>13</v>
      </c>
      <c r="L17" t="s">
        <v>13</v>
      </c>
      <c r="M17">
        <v>93.9</v>
      </c>
      <c r="N17" s="21" t="s">
        <v>253</v>
      </c>
      <c r="O17" s="21" t="s">
        <v>208</v>
      </c>
      <c r="P17" s="22">
        <v>1</v>
      </c>
      <c r="Q17" s="21">
        <v>3</v>
      </c>
      <c r="R17" s="23" t="str">
        <f>N17&amp;"_"&amp;AD17</f>
        <v>LW113_Extraction130</v>
      </c>
      <c r="S17" s="24" t="s">
        <v>254</v>
      </c>
      <c r="T17" s="21" t="s">
        <v>174</v>
      </c>
      <c r="U17" s="21" t="s">
        <v>216</v>
      </c>
      <c r="V17" s="21" t="s">
        <v>193</v>
      </c>
      <c r="W17" s="24" t="s">
        <v>194</v>
      </c>
      <c r="X17" s="21" t="s">
        <v>195</v>
      </c>
      <c r="Y17" s="25">
        <v>3</v>
      </c>
      <c r="Z17" s="25">
        <v>2</v>
      </c>
      <c r="AA17" s="21" t="s">
        <v>196</v>
      </c>
      <c r="AB17" s="21" t="s">
        <v>179</v>
      </c>
      <c r="AC17" s="26" t="s">
        <v>255</v>
      </c>
      <c r="AD17" s="26" t="s">
        <v>255</v>
      </c>
      <c r="AE17" s="26"/>
      <c r="AF17" s="27" t="s">
        <v>218</v>
      </c>
      <c r="AG17" s="27" t="s">
        <v>195</v>
      </c>
      <c r="AH17" s="27" t="s">
        <v>193</v>
      </c>
      <c r="AI17" s="26" t="s">
        <v>255</v>
      </c>
      <c r="AJ17" s="28">
        <v>41300</v>
      </c>
      <c r="AK17" s="27" t="s">
        <v>219</v>
      </c>
      <c r="AL17" s="27" t="s">
        <v>220</v>
      </c>
      <c r="AM17" s="26" t="s">
        <v>200</v>
      </c>
      <c r="AN17" s="21"/>
      <c r="AO17" s="21"/>
    </row>
    <row r="18" spans="1:41">
      <c r="A18" t="s">
        <v>28</v>
      </c>
      <c r="B18">
        <v>14655</v>
      </c>
      <c r="C18">
        <v>1141</v>
      </c>
      <c r="D18">
        <v>102</v>
      </c>
      <c r="E18" t="s">
        <v>13</v>
      </c>
      <c r="F18" t="s">
        <v>13</v>
      </c>
      <c r="G18">
        <v>13412</v>
      </c>
      <c r="H18" s="75" t="s">
        <v>193</v>
      </c>
      <c r="I18">
        <v>7.8</v>
      </c>
      <c r="J18">
        <v>0.7</v>
      </c>
      <c r="K18" t="s">
        <v>13</v>
      </c>
      <c r="L18" t="s">
        <v>13</v>
      </c>
      <c r="M18">
        <v>91.5</v>
      </c>
      <c r="N18" s="21" t="s">
        <v>256</v>
      </c>
      <c r="O18" s="21" t="s">
        <v>208</v>
      </c>
      <c r="P18" s="22">
        <v>2</v>
      </c>
      <c r="Q18" s="21">
        <v>3</v>
      </c>
      <c r="R18" s="23" t="str">
        <f>N18&amp;"_"&amp;AD18</f>
        <v>LW114_Extraction131</v>
      </c>
      <c r="S18" s="24" t="s">
        <v>257</v>
      </c>
      <c r="T18" s="21" t="s">
        <v>174</v>
      </c>
      <c r="U18" s="21" t="s">
        <v>223</v>
      </c>
      <c r="V18" s="21" t="s">
        <v>193</v>
      </c>
      <c r="W18" s="24" t="s">
        <v>194</v>
      </c>
      <c r="X18" s="21" t="s">
        <v>195</v>
      </c>
      <c r="Y18" s="25">
        <v>3</v>
      </c>
      <c r="Z18" s="25">
        <v>2</v>
      </c>
      <c r="AA18" s="21" t="s">
        <v>196</v>
      </c>
      <c r="AB18" s="21" t="s">
        <v>179</v>
      </c>
      <c r="AC18" s="26" t="s">
        <v>258</v>
      </c>
      <c r="AD18" s="26" t="s">
        <v>258</v>
      </c>
      <c r="AE18" s="26"/>
      <c r="AF18" s="27" t="s">
        <v>225</v>
      </c>
      <c r="AG18" s="27" t="s">
        <v>195</v>
      </c>
      <c r="AH18" s="27" t="s">
        <v>193</v>
      </c>
      <c r="AI18" s="26" t="s">
        <v>258</v>
      </c>
      <c r="AJ18" s="28">
        <v>41300</v>
      </c>
      <c r="AK18" s="27" t="s">
        <v>226</v>
      </c>
      <c r="AL18" s="27" t="s">
        <v>227</v>
      </c>
      <c r="AM18" s="26" t="s">
        <v>200</v>
      </c>
      <c r="AN18" s="21"/>
      <c r="AO18" s="21"/>
    </row>
    <row r="19" spans="1:41">
      <c r="A19" t="s">
        <v>29</v>
      </c>
      <c r="B19">
        <v>24130</v>
      </c>
      <c r="C19">
        <v>2276</v>
      </c>
      <c r="D19">
        <v>20</v>
      </c>
      <c r="E19" t="s">
        <v>13</v>
      </c>
      <c r="F19" t="s">
        <v>13</v>
      </c>
      <c r="G19">
        <v>21834</v>
      </c>
      <c r="H19" s="75" t="s">
        <v>193</v>
      </c>
      <c r="I19">
        <v>9.4</v>
      </c>
      <c r="J19">
        <v>0.1</v>
      </c>
      <c r="K19" t="s">
        <v>13</v>
      </c>
      <c r="L19" t="s">
        <v>13</v>
      </c>
      <c r="M19">
        <v>90.5</v>
      </c>
      <c r="N19" s="21" t="s">
        <v>259</v>
      </c>
      <c r="O19" s="21" t="s">
        <v>208</v>
      </c>
      <c r="P19" s="22">
        <v>3</v>
      </c>
      <c r="Q19" s="21">
        <v>3</v>
      </c>
      <c r="R19" s="23" t="str">
        <f>N19&amp;"_"&amp;AD19</f>
        <v>LW115_Extraction112</v>
      </c>
      <c r="S19" s="24" t="s">
        <v>260</v>
      </c>
      <c r="T19" s="21" t="s">
        <v>174</v>
      </c>
      <c r="U19" s="21" t="s">
        <v>192</v>
      </c>
      <c r="V19" s="21" t="s">
        <v>193</v>
      </c>
      <c r="W19" s="24" t="s">
        <v>194</v>
      </c>
      <c r="X19" s="21" t="s">
        <v>261</v>
      </c>
      <c r="Y19" s="25">
        <v>1</v>
      </c>
      <c r="Z19" s="25">
        <v>2</v>
      </c>
      <c r="AA19" s="21" t="s">
        <v>196</v>
      </c>
      <c r="AB19" s="21" t="s">
        <v>179</v>
      </c>
      <c r="AC19" s="26" t="s">
        <v>262</v>
      </c>
      <c r="AD19" s="26" t="s">
        <v>262</v>
      </c>
      <c r="AE19" s="26" t="s">
        <v>231</v>
      </c>
      <c r="AF19" s="27" t="s">
        <v>198</v>
      </c>
      <c r="AG19" s="27" t="s">
        <v>263</v>
      </c>
      <c r="AH19" s="27" t="s">
        <v>193</v>
      </c>
      <c r="AI19" s="26" t="s">
        <v>262</v>
      </c>
      <c r="AJ19" s="28">
        <v>41292</v>
      </c>
      <c r="AK19" s="27" t="s">
        <v>264</v>
      </c>
      <c r="AL19" s="27" t="s">
        <v>265</v>
      </c>
      <c r="AM19" s="26" t="s">
        <v>200</v>
      </c>
      <c r="AN19" s="21"/>
      <c r="AO19" s="21"/>
    </row>
    <row r="20" spans="1:41">
      <c r="A20" t="s">
        <v>30</v>
      </c>
      <c r="B20">
        <v>9079</v>
      </c>
      <c r="C20">
        <v>1064</v>
      </c>
      <c r="D20">
        <v>22</v>
      </c>
      <c r="E20" t="s">
        <v>13</v>
      </c>
      <c r="F20" t="s">
        <v>13</v>
      </c>
      <c r="G20">
        <v>7993</v>
      </c>
      <c r="H20" s="73" t="s">
        <v>193</v>
      </c>
      <c r="I20">
        <v>11.7</v>
      </c>
      <c r="J20">
        <v>0.2</v>
      </c>
      <c r="K20" t="s">
        <v>13</v>
      </c>
      <c r="L20" t="s">
        <v>13</v>
      </c>
      <c r="M20">
        <v>88</v>
      </c>
      <c r="N20" s="32" t="s">
        <v>266</v>
      </c>
      <c r="O20" s="32" t="s">
        <v>267</v>
      </c>
      <c r="P20" s="33">
        <v>6</v>
      </c>
      <c r="Q20" s="32">
        <v>3</v>
      </c>
      <c r="R20" s="34" t="str">
        <f>N20&amp;"_"&amp;AD20</f>
        <v>LW118_Extraction136</v>
      </c>
      <c r="S20" s="35" t="s">
        <v>268</v>
      </c>
      <c r="T20" s="33" t="s">
        <v>174</v>
      </c>
      <c r="U20" s="32" t="s">
        <v>216</v>
      </c>
      <c r="V20" s="32" t="s">
        <v>193</v>
      </c>
      <c r="W20" s="35" t="s">
        <v>194</v>
      </c>
      <c r="X20" s="32" t="s">
        <v>261</v>
      </c>
      <c r="Y20" s="36">
        <v>1</v>
      </c>
      <c r="Z20" s="36">
        <v>2</v>
      </c>
      <c r="AA20" s="32" t="s">
        <v>196</v>
      </c>
      <c r="AB20" s="32" t="s">
        <v>179</v>
      </c>
      <c r="AC20" s="37" t="s">
        <v>269</v>
      </c>
      <c r="AD20" s="37" t="s">
        <v>269</v>
      </c>
      <c r="AE20" s="37"/>
      <c r="AF20" s="38" t="s">
        <v>218</v>
      </c>
      <c r="AG20" s="38" t="s">
        <v>263</v>
      </c>
      <c r="AH20" s="38" t="s">
        <v>193</v>
      </c>
      <c r="AI20" s="37" t="s">
        <v>269</v>
      </c>
      <c r="AJ20" s="39">
        <v>41300</v>
      </c>
      <c r="AK20" s="38" t="s">
        <v>270</v>
      </c>
      <c r="AL20" s="38" t="s">
        <v>271</v>
      </c>
      <c r="AM20" s="37" t="s">
        <v>200</v>
      </c>
      <c r="AN20" s="32"/>
      <c r="AO20" s="32"/>
    </row>
    <row r="21" spans="1:41">
      <c r="A21" t="s">
        <v>31</v>
      </c>
      <c r="B21">
        <v>4494</v>
      </c>
      <c r="C21">
        <v>512</v>
      </c>
      <c r="D21">
        <v>103</v>
      </c>
      <c r="E21" t="s">
        <v>13</v>
      </c>
      <c r="F21" t="s">
        <v>13</v>
      </c>
      <c r="G21">
        <v>3879</v>
      </c>
      <c r="H21" s="74" t="s">
        <v>193</v>
      </c>
      <c r="I21">
        <v>11.4</v>
      </c>
      <c r="J21">
        <v>2.2999999999999998</v>
      </c>
      <c r="K21" t="s">
        <v>13</v>
      </c>
      <c r="L21" t="s">
        <v>13</v>
      </c>
      <c r="M21">
        <v>86.3</v>
      </c>
      <c r="N21" s="40" t="s">
        <v>272</v>
      </c>
      <c r="O21" s="40" t="s">
        <v>273</v>
      </c>
      <c r="P21" s="41">
        <v>7</v>
      </c>
      <c r="Q21" s="40">
        <v>3</v>
      </c>
      <c r="R21" s="42" t="str">
        <f>N21&amp;"_"&amp;AD21</f>
        <v>LW119_Extraction137</v>
      </c>
      <c r="S21" s="43" t="s">
        <v>274</v>
      </c>
      <c r="T21" s="41" t="s">
        <v>174</v>
      </c>
      <c r="U21" s="40" t="s">
        <v>223</v>
      </c>
      <c r="V21" s="40" t="s">
        <v>193</v>
      </c>
      <c r="W21" s="43" t="s">
        <v>194</v>
      </c>
      <c r="X21" s="40" t="s">
        <v>261</v>
      </c>
      <c r="Y21" s="44">
        <v>1</v>
      </c>
      <c r="Z21" s="44">
        <v>2</v>
      </c>
      <c r="AA21" s="40" t="s">
        <v>196</v>
      </c>
      <c r="AB21" s="40" t="s">
        <v>179</v>
      </c>
      <c r="AC21" s="45" t="s">
        <v>275</v>
      </c>
      <c r="AD21" s="45" t="s">
        <v>275</v>
      </c>
      <c r="AE21" s="45"/>
      <c r="AF21" s="46" t="s">
        <v>225</v>
      </c>
      <c r="AG21" s="46" t="s">
        <v>263</v>
      </c>
      <c r="AH21" s="46" t="s">
        <v>193</v>
      </c>
      <c r="AI21" s="45" t="s">
        <v>275</v>
      </c>
      <c r="AJ21" s="47">
        <v>41300</v>
      </c>
      <c r="AK21" s="46" t="s">
        <v>276</v>
      </c>
      <c r="AL21" s="46" t="s">
        <v>277</v>
      </c>
      <c r="AM21" s="45" t="s">
        <v>200</v>
      </c>
      <c r="AN21" s="40"/>
      <c r="AO21" s="40"/>
    </row>
    <row r="22" spans="1:41">
      <c r="A22" t="s">
        <v>32</v>
      </c>
      <c r="B22">
        <v>47617</v>
      </c>
      <c r="C22">
        <v>5377</v>
      </c>
      <c r="D22">
        <v>17</v>
      </c>
      <c r="E22" t="s">
        <v>13</v>
      </c>
      <c r="F22" t="s">
        <v>13</v>
      </c>
      <c r="G22">
        <v>42223</v>
      </c>
      <c r="H22" s="75" t="s">
        <v>193</v>
      </c>
      <c r="I22">
        <v>11.3</v>
      </c>
      <c r="J22">
        <v>0</v>
      </c>
      <c r="K22" t="s">
        <v>13</v>
      </c>
      <c r="L22" t="s">
        <v>13</v>
      </c>
      <c r="M22">
        <v>88.7</v>
      </c>
      <c r="N22" s="21" t="s">
        <v>278</v>
      </c>
      <c r="O22" s="21" t="s">
        <v>208</v>
      </c>
      <c r="P22" s="22">
        <v>8</v>
      </c>
      <c r="Q22" s="21">
        <v>3</v>
      </c>
      <c r="R22" s="23" t="str">
        <f>N22&amp;"_"&amp;AD22</f>
        <v>LW120_Extraction139</v>
      </c>
      <c r="S22" s="24" t="s">
        <v>279</v>
      </c>
      <c r="T22" s="22" t="s">
        <v>174</v>
      </c>
      <c r="U22" s="21" t="s">
        <v>192</v>
      </c>
      <c r="V22" s="21" t="s">
        <v>193</v>
      </c>
      <c r="W22" s="24" t="s">
        <v>194</v>
      </c>
      <c r="X22" s="21" t="s">
        <v>261</v>
      </c>
      <c r="Y22" s="25">
        <v>2</v>
      </c>
      <c r="Z22" s="25">
        <v>2</v>
      </c>
      <c r="AA22" s="21" t="s">
        <v>196</v>
      </c>
      <c r="AB22" s="21" t="s">
        <v>179</v>
      </c>
      <c r="AC22" s="26" t="s">
        <v>280</v>
      </c>
      <c r="AD22" s="26" t="s">
        <v>280</v>
      </c>
      <c r="AE22" s="26" t="s">
        <v>281</v>
      </c>
      <c r="AF22" s="27" t="s">
        <v>198</v>
      </c>
      <c r="AG22" s="27" t="s">
        <v>263</v>
      </c>
      <c r="AH22" s="27" t="s">
        <v>193</v>
      </c>
      <c r="AI22" s="26" t="s">
        <v>280</v>
      </c>
      <c r="AJ22" s="28">
        <v>41300</v>
      </c>
      <c r="AK22" s="27" t="s">
        <v>264</v>
      </c>
      <c r="AL22" s="27" t="s">
        <v>265</v>
      </c>
      <c r="AM22" s="26" t="s">
        <v>200</v>
      </c>
      <c r="AN22" s="21"/>
      <c r="AO22" s="21"/>
    </row>
    <row r="23" spans="1:41">
      <c r="A23" t="s">
        <v>33</v>
      </c>
      <c r="B23">
        <v>6339</v>
      </c>
      <c r="C23">
        <v>672</v>
      </c>
      <c r="D23">
        <v>36</v>
      </c>
      <c r="E23" t="s">
        <v>13</v>
      </c>
      <c r="F23" t="s">
        <v>13</v>
      </c>
      <c r="G23">
        <v>5631</v>
      </c>
      <c r="H23" s="73" t="s">
        <v>193</v>
      </c>
      <c r="I23">
        <v>10.6</v>
      </c>
      <c r="J23">
        <v>0.6</v>
      </c>
      <c r="K23" t="s">
        <v>13</v>
      </c>
      <c r="L23" t="s">
        <v>13</v>
      </c>
      <c r="M23">
        <v>88.8</v>
      </c>
      <c r="N23" s="32" t="s">
        <v>282</v>
      </c>
      <c r="O23" s="32" t="s">
        <v>267</v>
      </c>
      <c r="P23" s="33">
        <v>2</v>
      </c>
      <c r="Q23" s="32">
        <v>4</v>
      </c>
      <c r="R23" s="34" t="str">
        <f>N23&amp;"_"&amp;AD23</f>
        <v>LW122_Extraction141</v>
      </c>
      <c r="S23" s="35" t="s">
        <v>283</v>
      </c>
      <c r="T23" s="33" t="s">
        <v>174</v>
      </c>
      <c r="U23" s="32" t="s">
        <v>210</v>
      </c>
      <c r="V23" s="32" t="s">
        <v>193</v>
      </c>
      <c r="W23" s="35" t="s">
        <v>194</v>
      </c>
      <c r="X23" s="32" t="s">
        <v>261</v>
      </c>
      <c r="Y23" s="36">
        <v>2</v>
      </c>
      <c r="Z23" s="36">
        <v>2</v>
      </c>
      <c r="AA23" s="32" t="s">
        <v>196</v>
      </c>
      <c r="AB23" s="32" t="s">
        <v>179</v>
      </c>
      <c r="AC23" s="37" t="s">
        <v>284</v>
      </c>
      <c r="AD23" s="37" t="s">
        <v>284</v>
      </c>
      <c r="AE23" s="37" t="s">
        <v>281</v>
      </c>
      <c r="AF23" s="38" t="s">
        <v>212</v>
      </c>
      <c r="AG23" s="38" t="s">
        <v>263</v>
      </c>
      <c r="AH23" s="38" t="s">
        <v>193</v>
      </c>
      <c r="AI23" s="37" t="s">
        <v>284</v>
      </c>
      <c r="AJ23" s="39">
        <v>41300</v>
      </c>
      <c r="AK23" s="38" t="s">
        <v>285</v>
      </c>
      <c r="AL23" s="38" t="s">
        <v>286</v>
      </c>
      <c r="AM23" s="37" t="s">
        <v>200</v>
      </c>
      <c r="AN23" s="32"/>
      <c r="AO23" s="32"/>
    </row>
    <row r="24" spans="1:41">
      <c r="A24" t="s">
        <v>34</v>
      </c>
      <c r="B24">
        <v>22854</v>
      </c>
      <c r="C24">
        <v>2262</v>
      </c>
      <c r="D24">
        <v>22</v>
      </c>
      <c r="E24" t="s">
        <v>13</v>
      </c>
      <c r="F24" t="s">
        <v>13</v>
      </c>
      <c r="G24">
        <v>20570</v>
      </c>
      <c r="H24" s="75" t="s">
        <v>193</v>
      </c>
      <c r="I24">
        <v>9.9</v>
      </c>
      <c r="J24">
        <v>0.1</v>
      </c>
      <c r="K24" t="s">
        <v>13</v>
      </c>
      <c r="L24" t="s">
        <v>13</v>
      </c>
      <c r="M24">
        <v>90</v>
      </c>
      <c r="N24" s="21" t="s">
        <v>287</v>
      </c>
      <c r="O24" s="21" t="s">
        <v>208</v>
      </c>
      <c r="P24" s="22">
        <v>3</v>
      </c>
      <c r="Q24" s="48">
        <v>4</v>
      </c>
      <c r="R24" s="23" t="str">
        <f>N24&amp;"_"&amp;AD24</f>
        <v>LW123_Extraction142</v>
      </c>
      <c r="S24" s="24" t="s">
        <v>288</v>
      </c>
      <c r="T24" s="22" t="s">
        <v>174</v>
      </c>
      <c r="U24" s="21" t="s">
        <v>216</v>
      </c>
      <c r="V24" s="21" t="s">
        <v>193</v>
      </c>
      <c r="W24" s="24" t="s">
        <v>194</v>
      </c>
      <c r="X24" s="21" t="s">
        <v>261</v>
      </c>
      <c r="Y24" s="25">
        <v>2</v>
      </c>
      <c r="Z24" s="25">
        <v>2</v>
      </c>
      <c r="AA24" s="21" t="s">
        <v>196</v>
      </c>
      <c r="AB24" s="21" t="s">
        <v>179</v>
      </c>
      <c r="AC24" s="26" t="s">
        <v>289</v>
      </c>
      <c r="AD24" s="26" t="s">
        <v>289</v>
      </c>
      <c r="AE24" s="26"/>
      <c r="AF24" s="27" t="s">
        <v>218</v>
      </c>
      <c r="AG24" s="27" t="s">
        <v>263</v>
      </c>
      <c r="AH24" s="27" t="s">
        <v>193</v>
      </c>
      <c r="AI24" s="26" t="s">
        <v>289</v>
      </c>
      <c r="AJ24" s="28">
        <v>41300</v>
      </c>
      <c r="AK24" s="27" t="s">
        <v>270</v>
      </c>
      <c r="AL24" s="27" t="s">
        <v>271</v>
      </c>
      <c r="AM24" s="26" t="s">
        <v>200</v>
      </c>
      <c r="AN24" s="21"/>
      <c r="AO24" s="21"/>
    </row>
    <row r="25" spans="1:41">
      <c r="A25" t="s">
        <v>35</v>
      </c>
      <c r="B25">
        <v>18998</v>
      </c>
      <c r="C25">
        <v>1752</v>
      </c>
      <c r="D25">
        <v>47</v>
      </c>
      <c r="E25" t="s">
        <v>13</v>
      </c>
      <c r="F25" t="s">
        <v>13</v>
      </c>
      <c r="G25">
        <v>17199</v>
      </c>
      <c r="H25" s="75" t="s">
        <v>193</v>
      </c>
      <c r="I25">
        <v>9.1999999999999993</v>
      </c>
      <c r="J25">
        <v>0.2</v>
      </c>
      <c r="K25" t="s">
        <v>13</v>
      </c>
      <c r="L25" t="s">
        <v>13</v>
      </c>
      <c r="M25">
        <v>90.5</v>
      </c>
      <c r="N25" s="21" t="s">
        <v>290</v>
      </c>
      <c r="O25" s="21" t="s">
        <v>208</v>
      </c>
      <c r="P25" s="22">
        <v>5</v>
      </c>
      <c r="Q25" s="48">
        <v>4</v>
      </c>
      <c r="R25" s="23" t="str">
        <f>N25&amp;"_"&amp;AD25</f>
        <v>LW125_Extraction133</v>
      </c>
      <c r="S25" s="24" t="s">
        <v>291</v>
      </c>
      <c r="T25" s="22" t="s">
        <v>174</v>
      </c>
      <c r="U25" s="21" t="s">
        <v>192</v>
      </c>
      <c r="V25" s="21" t="s">
        <v>193</v>
      </c>
      <c r="W25" s="24" t="s">
        <v>194</v>
      </c>
      <c r="X25" s="21" t="s">
        <v>261</v>
      </c>
      <c r="Y25" s="25">
        <v>3</v>
      </c>
      <c r="Z25" s="25">
        <v>2</v>
      </c>
      <c r="AA25" s="21" t="s">
        <v>196</v>
      </c>
      <c r="AB25" s="21" t="s">
        <v>179</v>
      </c>
      <c r="AC25" s="26" t="s">
        <v>292</v>
      </c>
      <c r="AD25" s="26" t="s">
        <v>292</v>
      </c>
      <c r="AE25" s="26"/>
      <c r="AF25" s="27" t="s">
        <v>198</v>
      </c>
      <c r="AG25" s="27" t="s">
        <v>263</v>
      </c>
      <c r="AH25" s="27" t="s">
        <v>193</v>
      </c>
      <c r="AI25" s="26" t="s">
        <v>292</v>
      </c>
      <c r="AJ25" s="28">
        <v>41300</v>
      </c>
      <c r="AK25" s="27" t="s">
        <v>264</v>
      </c>
      <c r="AL25" s="27" t="s">
        <v>265</v>
      </c>
      <c r="AM25" s="26" t="s">
        <v>200</v>
      </c>
      <c r="AN25" s="21"/>
      <c r="AO25" s="21"/>
    </row>
    <row r="26" spans="1:41">
      <c r="A26" t="s">
        <v>36</v>
      </c>
      <c r="B26">
        <v>9274</v>
      </c>
      <c r="C26">
        <v>997</v>
      </c>
      <c r="D26">
        <v>38</v>
      </c>
      <c r="E26" t="s">
        <v>13</v>
      </c>
      <c r="F26" t="s">
        <v>13</v>
      </c>
      <c r="G26">
        <v>8239</v>
      </c>
      <c r="H26" s="75" t="s">
        <v>193</v>
      </c>
      <c r="I26">
        <v>10.8</v>
      </c>
      <c r="J26">
        <v>0.4</v>
      </c>
      <c r="K26" t="s">
        <v>13</v>
      </c>
      <c r="L26" t="s">
        <v>13</v>
      </c>
      <c r="M26">
        <v>88.8</v>
      </c>
      <c r="N26" s="21" t="s">
        <v>293</v>
      </c>
      <c r="O26" s="21" t="s">
        <v>208</v>
      </c>
      <c r="P26" s="22">
        <v>6</v>
      </c>
      <c r="Q26" s="48">
        <v>4</v>
      </c>
      <c r="R26" s="23" t="str">
        <f>N26&amp;"_"&amp;AD26</f>
        <v>LW126_Extraction151</v>
      </c>
      <c r="S26" s="24" t="s">
        <v>294</v>
      </c>
      <c r="T26" s="22" t="s">
        <v>174</v>
      </c>
      <c r="U26" s="21" t="s">
        <v>203</v>
      </c>
      <c r="V26" s="21" t="s">
        <v>193</v>
      </c>
      <c r="W26" s="24" t="s">
        <v>194</v>
      </c>
      <c r="X26" s="21" t="s">
        <v>261</v>
      </c>
      <c r="Y26" s="25">
        <v>3</v>
      </c>
      <c r="Z26" s="25">
        <v>2</v>
      </c>
      <c r="AA26" s="21" t="s">
        <v>196</v>
      </c>
      <c r="AB26" s="21" t="s">
        <v>179</v>
      </c>
      <c r="AC26" s="26" t="s">
        <v>295</v>
      </c>
      <c r="AD26" s="26" t="s">
        <v>295</v>
      </c>
      <c r="AE26" s="26"/>
      <c r="AF26" s="27" t="s">
        <v>205</v>
      </c>
      <c r="AG26" s="27" t="s">
        <v>263</v>
      </c>
      <c r="AH26" s="27" t="s">
        <v>193</v>
      </c>
      <c r="AI26" s="26" t="s">
        <v>295</v>
      </c>
      <c r="AJ26" s="28">
        <v>41301</v>
      </c>
      <c r="AK26" s="27" t="s">
        <v>296</v>
      </c>
      <c r="AL26" s="27" t="s">
        <v>297</v>
      </c>
      <c r="AM26" s="26" t="s">
        <v>200</v>
      </c>
      <c r="AN26" s="21"/>
      <c r="AO26" s="21"/>
    </row>
    <row r="27" spans="1:41">
      <c r="A27" t="s">
        <v>37</v>
      </c>
      <c r="B27">
        <v>5538</v>
      </c>
      <c r="C27">
        <v>576</v>
      </c>
      <c r="D27">
        <v>69</v>
      </c>
      <c r="E27" t="s">
        <v>13</v>
      </c>
      <c r="F27" t="s">
        <v>13</v>
      </c>
      <c r="G27">
        <v>4893</v>
      </c>
      <c r="H27" s="74" t="s">
        <v>193</v>
      </c>
      <c r="I27">
        <v>10.4</v>
      </c>
      <c r="J27">
        <v>1.2</v>
      </c>
      <c r="K27" t="s">
        <v>13</v>
      </c>
      <c r="L27" t="s">
        <v>13</v>
      </c>
      <c r="M27">
        <v>88.4</v>
      </c>
      <c r="N27" s="40" t="s">
        <v>298</v>
      </c>
      <c r="O27" s="40" t="s">
        <v>273</v>
      </c>
      <c r="P27" s="41">
        <v>7</v>
      </c>
      <c r="Q27" s="49">
        <v>4</v>
      </c>
      <c r="R27" s="42" t="str">
        <f>N27&amp;"_"&amp;AD27</f>
        <v>LW127_Extraction152</v>
      </c>
      <c r="S27" s="43" t="s">
        <v>299</v>
      </c>
      <c r="T27" s="41" t="s">
        <v>174</v>
      </c>
      <c r="U27" s="40" t="s">
        <v>210</v>
      </c>
      <c r="V27" s="40" t="s">
        <v>193</v>
      </c>
      <c r="W27" s="43" t="s">
        <v>194</v>
      </c>
      <c r="X27" s="40" t="s">
        <v>261</v>
      </c>
      <c r="Y27" s="44">
        <v>3</v>
      </c>
      <c r="Z27" s="44">
        <v>2</v>
      </c>
      <c r="AA27" s="40" t="s">
        <v>196</v>
      </c>
      <c r="AB27" s="40" t="s">
        <v>179</v>
      </c>
      <c r="AC27" s="45" t="s">
        <v>300</v>
      </c>
      <c r="AD27" s="45" t="s">
        <v>300</v>
      </c>
      <c r="AE27" s="45"/>
      <c r="AF27" s="46" t="s">
        <v>212</v>
      </c>
      <c r="AG27" s="46" t="s">
        <v>263</v>
      </c>
      <c r="AH27" s="46" t="s">
        <v>193</v>
      </c>
      <c r="AI27" s="45" t="s">
        <v>300</v>
      </c>
      <c r="AJ27" s="47">
        <v>41301</v>
      </c>
      <c r="AK27" s="46" t="s">
        <v>285</v>
      </c>
      <c r="AL27" s="46" t="s">
        <v>286</v>
      </c>
      <c r="AM27" s="45" t="s">
        <v>200</v>
      </c>
      <c r="AN27" s="40"/>
      <c r="AO27" s="40"/>
    </row>
    <row r="28" spans="1:41">
      <c r="A28" t="s">
        <v>38</v>
      </c>
      <c r="B28">
        <v>18003</v>
      </c>
      <c r="C28">
        <v>1975</v>
      </c>
      <c r="D28">
        <v>16</v>
      </c>
      <c r="E28" t="s">
        <v>13</v>
      </c>
      <c r="F28" t="s">
        <v>13</v>
      </c>
      <c r="G28">
        <v>16012</v>
      </c>
      <c r="H28" s="75" t="s">
        <v>193</v>
      </c>
      <c r="I28">
        <v>11</v>
      </c>
      <c r="J28">
        <v>0.1</v>
      </c>
      <c r="K28" t="s">
        <v>13</v>
      </c>
      <c r="L28" t="s">
        <v>13</v>
      </c>
      <c r="M28">
        <v>88.9</v>
      </c>
      <c r="N28" s="21" t="s">
        <v>301</v>
      </c>
      <c r="O28" s="21" t="s">
        <v>208</v>
      </c>
      <c r="P28" s="22">
        <v>8</v>
      </c>
      <c r="Q28" s="48">
        <v>4</v>
      </c>
      <c r="R28" s="23" t="str">
        <f>N28&amp;"_"&amp;AD28</f>
        <v>LW128_Extraction153</v>
      </c>
      <c r="S28" s="24" t="s">
        <v>302</v>
      </c>
      <c r="T28" s="22" t="s">
        <v>174</v>
      </c>
      <c r="U28" s="21" t="s">
        <v>216</v>
      </c>
      <c r="V28" s="21" t="s">
        <v>193</v>
      </c>
      <c r="W28" s="24" t="s">
        <v>194</v>
      </c>
      <c r="X28" s="21" t="s">
        <v>261</v>
      </c>
      <c r="Y28" s="25">
        <v>3</v>
      </c>
      <c r="Z28" s="25">
        <v>2</v>
      </c>
      <c r="AA28" s="21" t="s">
        <v>196</v>
      </c>
      <c r="AB28" s="21" t="s">
        <v>179</v>
      </c>
      <c r="AC28" s="26" t="s">
        <v>303</v>
      </c>
      <c r="AD28" s="26" t="s">
        <v>303</v>
      </c>
      <c r="AE28" s="26"/>
      <c r="AF28" s="27" t="s">
        <v>218</v>
      </c>
      <c r="AG28" s="27" t="s">
        <v>263</v>
      </c>
      <c r="AH28" s="27" t="s">
        <v>193</v>
      </c>
      <c r="AI28" s="26" t="s">
        <v>303</v>
      </c>
      <c r="AJ28" s="28">
        <v>41301</v>
      </c>
      <c r="AK28" s="27" t="s">
        <v>270</v>
      </c>
      <c r="AL28" s="27" t="s">
        <v>271</v>
      </c>
      <c r="AM28" s="26" t="s">
        <v>200</v>
      </c>
      <c r="AN28" s="21"/>
      <c r="AO28" s="21"/>
    </row>
    <row r="29" spans="1:41">
      <c r="A29" t="s">
        <v>39</v>
      </c>
      <c r="B29">
        <v>5995</v>
      </c>
      <c r="C29">
        <v>686</v>
      </c>
      <c r="D29">
        <v>15</v>
      </c>
      <c r="E29" t="s">
        <v>13</v>
      </c>
      <c r="F29" t="s">
        <v>13</v>
      </c>
      <c r="G29">
        <v>5294</v>
      </c>
      <c r="H29" s="74" t="s">
        <v>193</v>
      </c>
      <c r="I29">
        <v>11.4</v>
      </c>
      <c r="J29">
        <v>0.3</v>
      </c>
      <c r="K29" t="s">
        <v>13</v>
      </c>
      <c r="L29" t="s">
        <v>13</v>
      </c>
      <c r="M29">
        <v>88.3</v>
      </c>
      <c r="N29" s="40" t="s">
        <v>304</v>
      </c>
      <c r="O29" s="40" t="s">
        <v>273</v>
      </c>
      <c r="P29" s="41">
        <v>1</v>
      </c>
      <c r="Q29" s="40">
        <v>5</v>
      </c>
      <c r="R29" s="42" t="str">
        <f>N29&amp;"_"&amp;AD29</f>
        <v>LW129_Extraction154</v>
      </c>
      <c r="S29" s="43" t="s">
        <v>305</v>
      </c>
      <c r="T29" s="41" t="s">
        <v>174</v>
      </c>
      <c r="U29" s="40" t="s">
        <v>223</v>
      </c>
      <c r="V29" s="40" t="s">
        <v>193</v>
      </c>
      <c r="W29" s="43" t="s">
        <v>194</v>
      </c>
      <c r="X29" s="40" t="s">
        <v>261</v>
      </c>
      <c r="Y29" s="44">
        <v>3</v>
      </c>
      <c r="Z29" s="44">
        <v>2</v>
      </c>
      <c r="AA29" s="40" t="s">
        <v>196</v>
      </c>
      <c r="AB29" s="40" t="s">
        <v>179</v>
      </c>
      <c r="AC29" s="45" t="s">
        <v>306</v>
      </c>
      <c r="AD29" s="45" t="s">
        <v>306</v>
      </c>
      <c r="AE29" s="45"/>
      <c r="AF29" s="46" t="s">
        <v>225</v>
      </c>
      <c r="AG29" s="46" t="s">
        <v>263</v>
      </c>
      <c r="AH29" s="46" t="s">
        <v>193</v>
      </c>
      <c r="AI29" s="45" t="s">
        <v>306</v>
      </c>
      <c r="AJ29" s="47">
        <v>41301</v>
      </c>
      <c r="AK29" s="46" t="s">
        <v>276</v>
      </c>
      <c r="AL29" s="46" t="s">
        <v>277</v>
      </c>
      <c r="AM29" s="45" t="s">
        <v>200</v>
      </c>
      <c r="AN29" s="40"/>
      <c r="AO29" s="40"/>
    </row>
    <row r="30" spans="1:41">
      <c r="A30" t="s">
        <v>40</v>
      </c>
      <c r="B30">
        <v>43140</v>
      </c>
      <c r="C30">
        <v>2475</v>
      </c>
      <c r="D30">
        <v>41</v>
      </c>
      <c r="E30" t="s">
        <v>13</v>
      </c>
      <c r="F30" t="s">
        <v>13</v>
      </c>
      <c r="G30">
        <v>40624</v>
      </c>
      <c r="H30" s="75" t="s">
        <v>309</v>
      </c>
      <c r="I30">
        <v>5.7</v>
      </c>
      <c r="J30">
        <v>0.1</v>
      </c>
      <c r="K30" t="s">
        <v>13</v>
      </c>
      <c r="L30" t="s">
        <v>13</v>
      </c>
      <c r="M30">
        <v>94.2</v>
      </c>
      <c r="N30" s="21" t="s">
        <v>307</v>
      </c>
      <c r="O30" s="21" t="s">
        <v>208</v>
      </c>
      <c r="P30" s="22">
        <v>4</v>
      </c>
      <c r="Q30" s="21">
        <v>5</v>
      </c>
      <c r="R30" s="23" t="str">
        <f>N30&amp;"_"&amp;AD30</f>
        <v>LW132_Extraction149</v>
      </c>
      <c r="S30" s="24" t="s">
        <v>308</v>
      </c>
      <c r="T30" s="21" t="s">
        <v>174</v>
      </c>
      <c r="U30" s="21" t="s">
        <v>210</v>
      </c>
      <c r="V30" s="21" t="s">
        <v>309</v>
      </c>
      <c r="W30" s="24" t="s">
        <v>177</v>
      </c>
      <c r="X30" s="21" t="s">
        <v>195</v>
      </c>
      <c r="Y30" s="25" t="s">
        <v>13</v>
      </c>
      <c r="Z30" s="25">
        <v>2</v>
      </c>
      <c r="AA30" s="21" t="s">
        <v>196</v>
      </c>
      <c r="AB30" s="21" t="s">
        <v>179</v>
      </c>
      <c r="AC30" s="26" t="s">
        <v>310</v>
      </c>
      <c r="AD30" s="26" t="s">
        <v>310</v>
      </c>
      <c r="AE30" s="26"/>
      <c r="AF30" s="27" t="s">
        <v>218</v>
      </c>
      <c r="AG30" s="27" t="s">
        <v>195</v>
      </c>
      <c r="AH30" s="27" t="s">
        <v>309</v>
      </c>
      <c r="AI30" s="26" t="s">
        <v>310</v>
      </c>
      <c r="AJ30" s="28">
        <v>41301</v>
      </c>
      <c r="AK30" s="27" t="s">
        <v>311</v>
      </c>
      <c r="AL30" s="27" t="s">
        <v>220</v>
      </c>
      <c r="AM30" s="26" t="s">
        <v>312</v>
      </c>
      <c r="AN30" s="21"/>
      <c r="AO30" s="21"/>
    </row>
    <row r="31" spans="1:41">
      <c r="A31" t="s">
        <v>41</v>
      </c>
      <c r="B31">
        <v>5046</v>
      </c>
      <c r="C31">
        <v>487</v>
      </c>
      <c r="D31">
        <v>93</v>
      </c>
      <c r="E31" t="s">
        <v>13</v>
      </c>
      <c r="F31" t="s">
        <v>13</v>
      </c>
      <c r="G31">
        <v>4466</v>
      </c>
      <c r="H31" s="73" t="s">
        <v>309</v>
      </c>
      <c r="I31">
        <v>9.6999999999999993</v>
      </c>
      <c r="J31">
        <v>1.8</v>
      </c>
      <c r="K31" t="s">
        <v>13</v>
      </c>
      <c r="L31" t="s">
        <v>13</v>
      </c>
      <c r="M31">
        <v>88.5</v>
      </c>
      <c r="N31" s="32" t="s">
        <v>313</v>
      </c>
      <c r="O31" s="32" t="s">
        <v>267</v>
      </c>
      <c r="P31" s="33">
        <v>5</v>
      </c>
      <c r="Q31" s="32">
        <v>5</v>
      </c>
      <c r="R31" s="34" t="str">
        <f>N31&amp;"_"&amp;AD31</f>
        <v>LW133_Extraction147</v>
      </c>
      <c r="S31" s="35" t="s">
        <v>314</v>
      </c>
      <c r="T31" s="32" t="s">
        <v>174</v>
      </c>
      <c r="U31" s="32" t="s">
        <v>192</v>
      </c>
      <c r="V31" s="32" t="s">
        <v>309</v>
      </c>
      <c r="W31" s="35" t="s">
        <v>177</v>
      </c>
      <c r="X31" s="32" t="s">
        <v>261</v>
      </c>
      <c r="Y31" s="36" t="s">
        <v>13</v>
      </c>
      <c r="Z31" s="36">
        <v>2</v>
      </c>
      <c r="AA31" s="32" t="s">
        <v>196</v>
      </c>
      <c r="AB31" s="32" t="s">
        <v>179</v>
      </c>
      <c r="AC31" s="37" t="s">
        <v>315</v>
      </c>
      <c r="AD31" s="37" t="s">
        <v>315</v>
      </c>
      <c r="AE31" s="37"/>
      <c r="AF31" s="38" t="s">
        <v>198</v>
      </c>
      <c r="AG31" s="38" t="s">
        <v>263</v>
      </c>
      <c r="AH31" s="38" t="s">
        <v>309</v>
      </c>
      <c r="AI31" s="37" t="s">
        <v>315</v>
      </c>
      <c r="AJ31" s="39">
        <v>41300</v>
      </c>
      <c r="AK31" s="38" t="s">
        <v>316</v>
      </c>
      <c r="AL31" s="38" t="s">
        <v>265</v>
      </c>
      <c r="AM31" s="37" t="s">
        <v>312</v>
      </c>
      <c r="AN31" s="32"/>
      <c r="AO31" s="32"/>
    </row>
    <row r="32" spans="1:41">
      <c r="A32" t="s">
        <v>42</v>
      </c>
      <c r="B32">
        <v>23156</v>
      </c>
      <c r="C32">
        <v>1585</v>
      </c>
      <c r="D32">
        <v>52</v>
      </c>
      <c r="E32" t="s">
        <v>13</v>
      </c>
      <c r="F32" t="s">
        <v>13</v>
      </c>
      <c r="G32">
        <v>21519</v>
      </c>
      <c r="H32" s="75" t="s">
        <v>323</v>
      </c>
      <c r="I32">
        <v>6.8</v>
      </c>
      <c r="J32">
        <v>0.2</v>
      </c>
      <c r="K32" t="s">
        <v>13</v>
      </c>
      <c r="L32" t="s">
        <v>13</v>
      </c>
      <c r="M32">
        <v>92.9</v>
      </c>
      <c r="N32" s="21" t="s">
        <v>317</v>
      </c>
      <c r="O32" s="21" t="s">
        <v>208</v>
      </c>
      <c r="P32" s="22">
        <v>7</v>
      </c>
      <c r="Q32" s="21">
        <v>7</v>
      </c>
      <c r="R32" s="23" t="str">
        <f>N32&amp;"_"&amp;AD32</f>
        <v>LW151_Extraction172</v>
      </c>
      <c r="S32" s="24" t="s">
        <v>318</v>
      </c>
      <c r="T32" s="21" t="s">
        <v>174</v>
      </c>
      <c r="U32" s="21" t="s">
        <v>319</v>
      </c>
      <c r="V32" s="21" t="s">
        <v>320</v>
      </c>
      <c r="W32" s="24" t="s">
        <v>177</v>
      </c>
      <c r="X32" s="26" t="s">
        <v>13</v>
      </c>
      <c r="Y32" s="25" t="s">
        <v>13</v>
      </c>
      <c r="Z32" s="25">
        <v>2</v>
      </c>
      <c r="AA32" s="26" t="s">
        <v>321</v>
      </c>
      <c r="AB32" s="22" t="s">
        <v>179</v>
      </c>
      <c r="AC32" s="21" t="s">
        <v>322</v>
      </c>
      <c r="AD32" s="21" t="s">
        <v>322</v>
      </c>
      <c r="AE32" s="21"/>
      <c r="AF32" s="25" t="s">
        <v>13</v>
      </c>
      <c r="AG32" s="25" t="s">
        <v>13</v>
      </c>
      <c r="AH32" s="27" t="s">
        <v>323</v>
      </c>
      <c r="AI32" s="21" t="s">
        <v>322</v>
      </c>
      <c r="AJ32" s="50">
        <v>41301</v>
      </c>
      <c r="AK32" s="27" t="s">
        <v>324</v>
      </c>
      <c r="AL32" s="25" t="s">
        <v>13</v>
      </c>
      <c r="AM32" s="26" t="s">
        <v>325</v>
      </c>
      <c r="AN32" s="21"/>
      <c r="AO32" s="21"/>
    </row>
    <row r="33" spans="1:41">
      <c r="A33" t="s">
        <v>43</v>
      </c>
      <c r="B33">
        <v>113330</v>
      </c>
      <c r="C33">
        <v>8710</v>
      </c>
      <c r="D33">
        <v>137</v>
      </c>
      <c r="E33" t="s">
        <v>13</v>
      </c>
      <c r="F33" t="s">
        <v>13</v>
      </c>
      <c r="G33">
        <v>104483</v>
      </c>
      <c r="H33" s="79" t="s">
        <v>181</v>
      </c>
      <c r="I33">
        <v>7.7</v>
      </c>
      <c r="J33">
        <v>0.1</v>
      </c>
      <c r="K33" t="s">
        <v>13</v>
      </c>
      <c r="L33" t="s">
        <v>13</v>
      </c>
      <c r="M33">
        <v>92.2</v>
      </c>
      <c r="N33" s="4" t="s">
        <v>326</v>
      </c>
      <c r="O33" s="30" t="s">
        <v>172</v>
      </c>
      <c r="P33" s="9">
        <v>2</v>
      </c>
      <c r="Q33" s="4">
        <v>8</v>
      </c>
      <c r="R33" s="5" t="str">
        <f>N33&amp;"_"&amp;AD33</f>
        <v>LW154_Extraction176</v>
      </c>
      <c r="S33" s="6" t="s">
        <v>327</v>
      </c>
      <c r="T33" s="4" t="s">
        <v>174</v>
      </c>
      <c r="U33" s="4" t="s">
        <v>328</v>
      </c>
      <c r="V33" s="4" t="s">
        <v>181</v>
      </c>
      <c r="W33" s="6" t="s">
        <v>177</v>
      </c>
      <c r="X33" s="9" t="s">
        <v>13</v>
      </c>
      <c r="Y33" s="7">
        <v>1</v>
      </c>
      <c r="Z33" s="7">
        <v>2</v>
      </c>
      <c r="AA33" s="9" t="s">
        <v>321</v>
      </c>
      <c r="AB33" s="9" t="s">
        <v>179</v>
      </c>
      <c r="AC33" s="4" t="s">
        <v>329</v>
      </c>
      <c r="AD33" s="4" t="s">
        <v>329</v>
      </c>
      <c r="AE33" s="4"/>
      <c r="AF33" s="7" t="s">
        <v>328</v>
      </c>
      <c r="AG33" s="7" t="s">
        <v>13</v>
      </c>
      <c r="AH33" s="51" t="s">
        <v>181</v>
      </c>
      <c r="AI33" s="4" t="s">
        <v>329</v>
      </c>
      <c r="AJ33" s="8">
        <v>41321</v>
      </c>
      <c r="AK33" s="4" t="s">
        <v>330</v>
      </c>
      <c r="AL33" s="7" t="s">
        <v>331</v>
      </c>
      <c r="AM33" s="4"/>
      <c r="AN33" s="4"/>
      <c r="AO33" s="4"/>
    </row>
    <row r="34" spans="1:41">
      <c r="A34" t="s">
        <v>44</v>
      </c>
      <c r="B34">
        <v>203124</v>
      </c>
      <c r="C34">
        <v>11685</v>
      </c>
      <c r="D34">
        <v>47</v>
      </c>
      <c r="E34" t="s">
        <v>13</v>
      </c>
      <c r="F34" t="s">
        <v>13</v>
      </c>
      <c r="G34">
        <v>191392</v>
      </c>
      <c r="H34" s="79" t="s">
        <v>181</v>
      </c>
      <c r="I34">
        <v>5.8</v>
      </c>
      <c r="J34">
        <v>0</v>
      </c>
      <c r="K34" t="s">
        <v>13</v>
      </c>
      <c r="L34" t="s">
        <v>13</v>
      </c>
      <c r="M34">
        <v>94.2</v>
      </c>
      <c r="N34" s="4" t="s">
        <v>332</v>
      </c>
      <c r="O34" s="30" t="s">
        <v>172</v>
      </c>
      <c r="P34" s="9">
        <v>3</v>
      </c>
      <c r="Q34" s="4">
        <v>8</v>
      </c>
      <c r="R34" s="5" t="str">
        <f>N34&amp;"_"&amp;AD34</f>
        <v>LW155_Extraction178</v>
      </c>
      <c r="S34" s="6" t="s">
        <v>333</v>
      </c>
      <c r="T34" s="4" t="s">
        <v>174</v>
      </c>
      <c r="U34" s="4" t="s">
        <v>334</v>
      </c>
      <c r="V34" s="4" t="s">
        <v>181</v>
      </c>
      <c r="W34" s="6" t="s">
        <v>177</v>
      </c>
      <c r="X34" s="9" t="s">
        <v>13</v>
      </c>
      <c r="Y34" s="7">
        <v>1</v>
      </c>
      <c r="Z34" s="7">
        <v>2</v>
      </c>
      <c r="AA34" s="9" t="s">
        <v>321</v>
      </c>
      <c r="AB34" s="9" t="s">
        <v>179</v>
      </c>
      <c r="AC34" s="9" t="s">
        <v>335</v>
      </c>
      <c r="AD34" s="9" t="s">
        <v>335</v>
      </c>
      <c r="AE34" s="9"/>
      <c r="AF34" s="31" t="s">
        <v>334</v>
      </c>
      <c r="AG34" s="31" t="s">
        <v>13</v>
      </c>
      <c r="AH34" s="31" t="s">
        <v>181</v>
      </c>
      <c r="AI34" s="9" t="s">
        <v>335</v>
      </c>
      <c r="AJ34" s="10">
        <v>41321</v>
      </c>
      <c r="AK34" s="9" t="s">
        <v>330</v>
      </c>
      <c r="AL34" s="31" t="s">
        <v>336</v>
      </c>
      <c r="AM34" s="9"/>
      <c r="AN34" s="4"/>
      <c r="AO34" s="4"/>
    </row>
    <row r="35" spans="1:41">
      <c r="A35" t="s">
        <v>45</v>
      </c>
      <c r="B35">
        <v>171128</v>
      </c>
      <c r="C35">
        <v>11888</v>
      </c>
      <c r="D35">
        <v>64</v>
      </c>
      <c r="E35" t="s">
        <v>13</v>
      </c>
      <c r="F35" t="s">
        <v>13</v>
      </c>
      <c r="G35">
        <v>159176</v>
      </c>
      <c r="H35" s="79" t="s">
        <v>181</v>
      </c>
      <c r="I35">
        <v>6.9</v>
      </c>
      <c r="J35">
        <v>0</v>
      </c>
      <c r="K35" t="s">
        <v>13</v>
      </c>
      <c r="L35" t="s">
        <v>13</v>
      </c>
      <c r="M35">
        <v>93</v>
      </c>
      <c r="N35" s="4" t="s">
        <v>337</v>
      </c>
      <c r="O35" s="30" t="s">
        <v>172</v>
      </c>
      <c r="P35" s="9">
        <v>4</v>
      </c>
      <c r="Q35" s="4">
        <v>8</v>
      </c>
      <c r="R35" s="5" t="str">
        <f>N35&amp;"_"&amp;AD35</f>
        <v>LW156_Extraction180</v>
      </c>
      <c r="S35" s="6" t="s">
        <v>338</v>
      </c>
      <c r="T35" s="4" t="s">
        <v>174</v>
      </c>
      <c r="U35" s="4" t="s">
        <v>339</v>
      </c>
      <c r="V35" s="4" t="s">
        <v>181</v>
      </c>
      <c r="W35" s="6" t="s">
        <v>177</v>
      </c>
      <c r="X35" s="9" t="s">
        <v>13</v>
      </c>
      <c r="Y35" s="7">
        <v>1</v>
      </c>
      <c r="Z35" s="7">
        <v>2</v>
      </c>
      <c r="AA35" s="9" t="s">
        <v>321</v>
      </c>
      <c r="AB35" s="9" t="s">
        <v>179</v>
      </c>
      <c r="AC35" s="9" t="s">
        <v>340</v>
      </c>
      <c r="AD35" s="9" t="s">
        <v>340</v>
      </c>
      <c r="AE35" s="9"/>
      <c r="AF35" s="31" t="s">
        <v>339</v>
      </c>
      <c r="AG35" s="31" t="s">
        <v>13</v>
      </c>
      <c r="AH35" s="31" t="s">
        <v>181</v>
      </c>
      <c r="AI35" s="9" t="s">
        <v>340</v>
      </c>
      <c r="AJ35" s="10">
        <v>41321</v>
      </c>
      <c r="AK35" s="9" t="s">
        <v>330</v>
      </c>
      <c r="AL35" s="31" t="s">
        <v>341</v>
      </c>
      <c r="AM35" s="9"/>
      <c r="AN35" s="4"/>
      <c r="AO35" s="4"/>
    </row>
    <row r="36" spans="1:41">
      <c r="A36" t="s">
        <v>46</v>
      </c>
      <c r="B36">
        <v>133338</v>
      </c>
      <c r="C36">
        <v>8842</v>
      </c>
      <c r="D36">
        <v>112</v>
      </c>
      <c r="E36" t="s">
        <v>13</v>
      </c>
      <c r="F36" t="s">
        <v>13</v>
      </c>
      <c r="G36">
        <v>124384</v>
      </c>
      <c r="H36" s="79" t="s">
        <v>181</v>
      </c>
      <c r="I36">
        <v>6.6</v>
      </c>
      <c r="J36">
        <v>0.1</v>
      </c>
      <c r="K36" t="s">
        <v>13</v>
      </c>
      <c r="L36" t="s">
        <v>13</v>
      </c>
      <c r="M36">
        <v>93.3</v>
      </c>
      <c r="N36" s="4" t="s">
        <v>342</v>
      </c>
      <c r="O36" s="30" t="s">
        <v>172</v>
      </c>
      <c r="P36" s="9">
        <v>5</v>
      </c>
      <c r="Q36" s="4">
        <v>8</v>
      </c>
      <c r="R36" s="5" t="str">
        <f>N36&amp;"_"&amp;AD36</f>
        <v>LW157_Extraction175</v>
      </c>
      <c r="S36" s="6" t="s">
        <v>343</v>
      </c>
      <c r="T36" s="4" t="s">
        <v>174</v>
      </c>
      <c r="U36" s="4" t="s">
        <v>328</v>
      </c>
      <c r="V36" s="4" t="s">
        <v>344</v>
      </c>
      <c r="W36" s="6" t="s">
        <v>177</v>
      </c>
      <c r="X36" s="9" t="s">
        <v>13</v>
      </c>
      <c r="Y36" s="7">
        <v>2</v>
      </c>
      <c r="Z36" s="7">
        <v>2</v>
      </c>
      <c r="AA36" s="9" t="s">
        <v>321</v>
      </c>
      <c r="AB36" s="9" t="s">
        <v>179</v>
      </c>
      <c r="AC36" s="9" t="s">
        <v>345</v>
      </c>
      <c r="AD36" s="9" t="s">
        <v>345</v>
      </c>
      <c r="AE36" s="9"/>
      <c r="AF36" s="31" t="s">
        <v>346</v>
      </c>
      <c r="AG36" s="31" t="s">
        <v>13</v>
      </c>
      <c r="AH36" s="31" t="s">
        <v>181</v>
      </c>
      <c r="AI36" s="9" t="s">
        <v>345</v>
      </c>
      <c r="AJ36" s="10">
        <v>41321</v>
      </c>
      <c r="AK36" s="9" t="s">
        <v>330</v>
      </c>
      <c r="AL36" s="31" t="s">
        <v>331</v>
      </c>
      <c r="AM36" s="9"/>
      <c r="AN36" s="4"/>
      <c r="AO36" s="4"/>
    </row>
    <row r="37" spans="1:41">
      <c r="A37" t="s">
        <v>47</v>
      </c>
      <c r="B37">
        <v>261364</v>
      </c>
      <c r="C37">
        <v>16602</v>
      </c>
      <c r="D37">
        <v>16</v>
      </c>
      <c r="E37" t="s">
        <v>13</v>
      </c>
      <c r="F37" t="s">
        <v>13</v>
      </c>
      <c r="G37">
        <v>244746</v>
      </c>
      <c r="H37" s="79" t="s">
        <v>181</v>
      </c>
      <c r="I37">
        <v>6.4</v>
      </c>
      <c r="J37">
        <v>0</v>
      </c>
      <c r="K37" t="s">
        <v>13</v>
      </c>
      <c r="L37" t="s">
        <v>13</v>
      </c>
      <c r="M37">
        <v>93.6</v>
      </c>
      <c r="N37" s="4" t="s">
        <v>347</v>
      </c>
      <c r="O37" s="30" t="s">
        <v>172</v>
      </c>
      <c r="P37" s="9">
        <v>6</v>
      </c>
      <c r="Q37" s="4">
        <v>8</v>
      </c>
      <c r="R37" s="5" t="str">
        <f>N37&amp;"_"&amp;AD37</f>
        <v>LW158_Extraction177</v>
      </c>
      <c r="S37" s="6" t="s">
        <v>348</v>
      </c>
      <c r="T37" s="4" t="s">
        <v>174</v>
      </c>
      <c r="U37" s="4" t="s">
        <v>334</v>
      </c>
      <c r="V37" s="4" t="s">
        <v>344</v>
      </c>
      <c r="W37" s="6" t="s">
        <v>177</v>
      </c>
      <c r="X37" s="9" t="s">
        <v>13</v>
      </c>
      <c r="Y37" s="7">
        <v>2</v>
      </c>
      <c r="Z37" s="7">
        <v>2</v>
      </c>
      <c r="AA37" s="9" t="s">
        <v>321</v>
      </c>
      <c r="AB37" s="9" t="s">
        <v>179</v>
      </c>
      <c r="AC37" s="9" t="s">
        <v>349</v>
      </c>
      <c r="AD37" s="9" t="s">
        <v>349</v>
      </c>
      <c r="AE37" s="9"/>
      <c r="AF37" s="31" t="s">
        <v>350</v>
      </c>
      <c r="AG37" s="31" t="s">
        <v>13</v>
      </c>
      <c r="AH37" s="31" t="s">
        <v>181</v>
      </c>
      <c r="AI37" s="9" t="s">
        <v>349</v>
      </c>
      <c r="AJ37" s="10">
        <v>41321</v>
      </c>
      <c r="AK37" s="9" t="s">
        <v>330</v>
      </c>
      <c r="AL37" s="31" t="s">
        <v>336</v>
      </c>
      <c r="AM37" s="9"/>
      <c r="AN37" s="4"/>
      <c r="AO37" s="4"/>
    </row>
    <row r="38" spans="1:41">
      <c r="A38" t="s">
        <v>48</v>
      </c>
      <c r="B38">
        <v>223141</v>
      </c>
      <c r="C38">
        <v>13136</v>
      </c>
      <c r="D38">
        <v>16</v>
      </c>
      <c r="E38" t="s">
        <v>13</v>
      </c>
      <c r="F38" t="s">
        <v>13</v>
      </c>
      <c r="G38">
        <v>209989</v>
      </c>
      <c r="H38" s="79" t="s">
        <v>181</v>
      </c>
      <c r="I38">
        <v>5.9</v>
      </c>
      <c r="J38">
        <v>0</v>
      </c>
      <c r="K38" t="s">
        <v>13</v>
      </c>
      <c r="L38" t="s">
        <v>13</v>
      </c>
      <c r="M38">
        <v>94.1</v>
      </c>
      <c r="N38" s="4" t="s">
        <v>351</v>
      </c>
      <c r="O38" s="30" t="s">
        <v>172</v>
      </c>
      <c r="P38" s="9">
        <v>7</v>
      </c>
      <c r="Q38" s="4">
        <v>8</v>
      </c>
      <c r="R38" s="5" t="str">
        <f>N38&amp;"_"&amp;AD38</f>
        <v>LW159_Extraction179</v>
      </c>
      <c r="S38" s="6" t="s">
        <v>352</v>
      </c>
      <c r="T38" s="4" t="s">
        <v>174</v>
      </c>
      <c r="U38" s="4" t="s">
        <v>339</v>
      </c>
      <c r="V38" s="4" t="s">
        <v>344</v>
      </c>
      <c r="W38" s="6" t="s">
        <v>177</v>
      </c>
      <c r="X38" s="9" t="s">
        <v>13</v>
      </c>
      <c r="Y38" s="7">
        <v>2</v>
      </c>
      <c r="Z38" s="7">
        <v>2</v>
      </c>
      <c r="AA38" s="9" t="s">
        <v>321</v>
      </c>
      <c r="AB38" s="9" t="s">
        <v>179</v>
      </c>
      <c r="AC38" s="9" t="s">
        <v>353</v>
      </c>
      <c r="AD38" s="9" t="s">
        <v>353</v>
      </c>
      <c r="AE38" s="9"/>
      <c r="AF38" s="31" t="s">
        <v>354</v>
      </c>
      <c r="AG38" s="31" t="s">
        <v>13</v>
      </c>
      <c r="AH38" s="31" t="s">
        <v>181</v>
      </c>
      <c r="AI38" s="9" t="s">
        <v>353</v>
      </c>
      <c r="AJ38" s="10">
        <v>41321</v>
      </c>
      <c r="AK38" s="9" t="s">
        <v>330</v>
      </c>
      <c r="AL38" s="31" t="s">
        <v>341</v>
      </c>
      <c r="AM38" s="9"/>
      <c r="AN38" s="4"/>
      <c r="AO38" s="4"/>
    </row>
    <row r="39" spans="1:41">
      <c r="A39" t="s">
        <v>49</v>
      </c>
      <c r="B39">
        <v>85542</v>
      </c>
      <c r="C39">
        <v>5228</v>
      </c>
      <c r="D39">
        <v>39</v>
      </c>
      <c r="E39" t="s">
        <v>13</v>
      </c>
      <c r="F39" t="s">
        <v>13</v>
      </c>
      <c r="G39">
        <v>80275</v>
      </c>
      <c r="H39" s="77" t="s">
        <v>193</v>
      </c>
      <c r="I39">
        <v>6.1</v>
      </c>
      <c r="J39">
        <v>0</v>
      </c>
      <c r="K39" t="s">
        <v>13</v>
      </c>
      <c r="L39" t="s">
        <v>13</v>
      </c>
      <c r="M39">
        <v>93.8</v>
      </c>
      <c r="N39" s="11" t="s">
        <v>355</v>
      </c>
      <c r="O39" s="11" t="s">
        <v>190</v>
      </c>
      <c r="P39" s="12">
        <v>8</v>
      </c>
      <c r="Q39" s="11">
        <v>8</v>
      </c>
      <c r="R39" s="13" t="str">
        <f>N39&amp;"_"&amp;AD39</f>
        <v>LW160_Extraction132</v>
      </c>
      <c r="S39" s="14" t="s">
        <v>356</v>
      </c>
      <c r="T39" s="11" t="s">
        <v>174</v>
      </c>
      <c r="U39" s="11" t="s">
        <v>357</v>
      </c>
      <c r="V39" s="11" t="s">
        <v>193</v>
      </c>
      <c r="W39" s="14" t="s">
        <v>194</v>
      </c>
      <c r="X39" s="11" t="s">
        <v>195</v>
      </c>
      <c r="Y39" s="15">
        <v>1</v>
      </c>
      <c r="Z39" s="15">
        <v>2</v>
      </c>
      <c r="AA39" s="11" t="s">
        <v>196</v>
      </c>
      <c r="AB39" s="12" t="s">
        <v>179</v>
      </c>
      <c r="AC39" s="11" t="s">
        <v>358</v>
      </c>
      <c r="AD39" s="11" t="s">
        <v>358</v>
      </c>
      <c r="AE39" s="11"/>
      <c r="AF39" s="15" t="s">
        <v>359</v>
      </c>
      <c r="AG39" s="19" t="s">
        <v>195</v>
      </c>
      <c r="AH39" s="17" t="s">
        <v>193</v>
      </c>
      <c r="AI39" s="11" t="s">
        <v>358</v>
      </c>
      <c r="AJ39" s="29">
        <v>41300</v>
      </c>
      <c r="AK39" s="19" t="s">
        <v>360</v>
      </c>
      <c r="AL39" s="15" t="s">
        <v>361</v>
      </c>
      <c r="AM39" s="20" t="s">
        <v>200</v>
      </c>
      <c r="AN39" s="11"/>
      <c r="AO39" s="11"/>
    </row>
    <row r="40" spans="1:41">
      <c r="A40" t="s">
        <v>50</v>
      </c>
      <c r="B40">
        <v>43016</v>
      </c>
      <c r="C40">
        <v>2698</v>
      </c>
      <c r="D40">
        <v>66</v>
      </c>
      <c r="E40" t="s">
        <v>13</v>
      </c>
      <c r="F40" t="s">
        <v>13</v>
      </c>
      <c r="G40">
        <v>40252</v>
      </c>
      <c r="H40" s="77" t="s">
        <v>193</v>
      </c>
      <c r="I40">
        <v>6.3</v>
      </c>
      <c r="J40">
        <v>0.2</v>
      </c>
      <c r="K40" t="s">
        <v>13</v>
      </c>
      <c r="L40" t="s">
        <v>13</v>
      </c>
      <c r="M40">
        <v>93.6</v>
      </c>
      <c r="N40" s="11" t="s">
        <v>362</v>
      </c>
      <c r="O40" s="11" t="s">
        <v>190</v>
      </c>
      <c r="P40" s="12">
        <v>1</v>
      </c>
      <c r="Q40" s="11">
        <v>9</v>
      </c>
      <c r="R40" s="13" t="str">
        <f>N40&amp;"_"&amp;AD40</f>
        <v>LW161_Extraction110</v>
      </c>
      <c r="S40" s="14" t="s">
        <v>363</v>
      </c>
      <c r="T40" s="11" t="s">
        <v>174</v>
      </c>
      <c r="U40" s="11" t="s">
        <v>357</v>
      </c>
      <c r="V40" s="11" t="s">
        <v>193</v>
      </c>
      <c r="W40" s="14" t="s">
        <v>194</v>
      </c>
      <c r="X40" s="11" t="s">
        <v>195</v>
      </c>
      <c r="Y40" s="15">
        <v>2</v>
      </c>
      <c r="Z40" s="15">
        <v>2</v>
      </c>
      <c r="AA40" s="11" t="s">
        <v>196</v>
      </c>
      <c r="AB40" s="12" t="s">
        <v>179</v>
      </c>
      <c r="AC40" s="20" t="s">
        <v>364</v>
      </c>
      <c r="AD40" s="20" t="s">
        <v>364</v>
      </c>
      <c r="AE40" s="20"/>
      <c r="AF40" s="19" t="s">
        <v>359</v>
      </c>
      <c r="AG40" s="19" t="s">
        <v>195</v>
      </c>
      <c r="AH40" s="19" t="s">
        <v>193</v>
      </c>
      <c r="AI40" s="20" t="s">
        <v>364</v>
      </c>
      <c r="AJ40" s="29">
        <v>41292</v>
      </c>
      <c r="AK40" s="19" t="s">
        <v>360</v>
      </c>
      <c r="AL40" s="19" t="s">
        <v>361</v>
      </c>
      <c r="AM40" s="20" t="s">
        <v>200</v>
      </c>
      <c r="AN40" s="11"/>
      <c r="AO40" s="11"/>
    </row>
    <row r="41" spans="1:41">
      <c r="A41" t="s">
        <v>51</v>
      </c>
      <c r="B41">
        <v>53688</v>
      </c>
      <c r="C41">
        <v>3299</v>
      </c>
      <c r="D41">
        <v>53</v>
      </c>
      <c r="E41" t="s">
        <v>13</v>
      </c>
      <c r="F41" t="s">
        <v>13</v>
      </c>
      <c r="G41">
        <v>50336</v>
      </c>
      <c r="H41" s="75" t="s">
        <v>193</v>
      </c>
      <c r="I41">
        <v>6.1</v>
      </c>
      <c r="J41">
        <v>0.1</v>
      </c>
      <c r="K41" t="s">
        <v>13</v>
      </c>
      <c r="L41" t="s">
        <v>13</v>
      </c>
      <c r="M41">
        <v>93.8</v>
      </c>
      <c r="N41" s="21" t="s">
        <v>365</v>
      </c>
      <c r="O41" s="21" t="s">
        <v>208</v>
      </c>
      <c r="P41" s="22">
        <v>2</v>
      </c>
      <c r="Q41" s="21">
        <v>9</v>
      </c>
      <c r="R41" s="23" t="str">
        <f>N41&amp;"_"&amp;AD41</f>
        <v>LW162_Extraction111</v>
      </c>
      <c r="S41" s="24" t="s">
        <v>366</v>
      </c>
      <c r="T41" s="21" t="s">
        <v>174</v>
      </c>
      <c r="U41" s="21" t="s">
        <v>357</v>
      </c>
      <c r="V41" s="21" t="s">
        <v>193</v>
      </c>
      <c r="W41" s="24" t="s">
        <v>194</v>
      </c>
      <c r="X41" s="21" t="s">
        <v>195</v>
      </c>
      <c r="Y41" s="25">
        <v>3</v>
      </c>
      <c r="Z41" s="25">
        <v>2</v>
      </c>
      <c r="AA41" s="21" t="s">
        <v>196</v>
      </c>
      <c r="AB41" s="22" t="s">
        <v>179</v>
      </c>
      <c r="AC41" s="26" t="s">
        <v>367</v>
      </c>
      <c r="AD41" s="26" t="s">
        <v>367</v>
      </c>
      <c r="AE41" s="26"/>
      <c r="AF41" s="27" t="s">
        <v>359</v>
      </c>
      <c r="AG41" s="27" t="s">
        <v>195</v>
      </c>
      <c r="AH41" s="27" t="s">
        <v>193</v>
      </c>
      <c r="AI41" s="26" t="s">
        <v>367</v>
      </c>
      <c r="AJ41" s="28">
        <v>41292</v>
      </c>
      <c r="AK41" s="27" t="s">
        <v>360</v>
      </c>
      <c r="AL41" s="27" t="s">
        <v>361</v>
      </c>
      <c r="AM41" s="26" t="s">
        <v>200</v>
      </c>
      <c r="AN41" s="21"/>
      <c r="AO41" s="21"/>
    </row>
    <row r="42" spans="1:41">
      <c r="A42" t="s">
        <v>52</v>
      </c>
      <c r="B42">
        <v>5685</v>
      </c>
      <c r="C42">
        <v>504</v>
      </c>
      <c r="D42">
        <v>80</v>
      </c>
      <c r="E42" t="s">
        <v>13</v>
      </c>
      <c r="F42" t="s">
        <v>13</v>
      </c>
      <c r="G42">
        <v>5101</v>
      </c>
      <c r="H42" s="74" t="s">
        <v>193</v>
      </c>
      <c r="I42">
        <v>8.9</v>
      </c>
      <c r="J42">
        <v>1.4</v>
      </c>
      <c r="K42" t="s">
        <v>13</v>
      </c>
      <c r="L42" t="s">
        <v>13</v>
      </c>
      <c r="M42">
        <v>89.7</v>
      </c>
      <c r="N42" s="40" t="s">
        <v>368</v>
      </c>
      <c r="O42" s="40" t="s">
        <v>273</v>
      </c>
      <c r="P42" s="41">
        <v>3</v>
      </c>
      <c r="Q42" s="40">
        <v>9</v>
      </c>
      <c r="R42" s="42" t="str">
        <f>N42&amp;"_"&amp;AD42</f>
        <v>LW163_Extraction138</v>
      </c>
      <c r="S42" s="43" t="s">
        <v>369</v>
      </c>
      <c r="T42" s="41" t="s">
        <v>174</v>
      </c>
      <c r="U42" s="40" t="s">
        <v>357</v>
      </c>
      <c r="V42" s="40" t="s">
        <v>193</v>
      </c>
      <c r="W42" s="43" t="s">
        <v>194</v>
      </c>
      <c r="X42" s="40" t="s">
        <v>261</v>
      </c>
      <c r="Y42" s="44">
        <v>1</v>
      </c>
      <c r="Z42" s="44">
        <v>2</v>
      </c>
      <c r="AA42" s="40" t="s">
        <v>196</v>
      </c>
      <c r="AB42" s="41" t="s">
        <v>179</v>
      </c>
      <c r="AC42" s="40" t="s">
        <v>370</v>
      </c>
      <c r="AD42" s="40" t="s">
        <v>370</v>
      </c>
      <c r="AE42" s="40" t="s">
        <v>371</v>
      </c>
      <c r="AF42" s="44" t="s">
        <v>359</v>
      </c>
      <c r="AG42" s="46" t="s">
        <v>263</v>
      </c>
      <c r="AH42" s="52" t="s">
        <v>193</v>
      </c>
      <c r="AI42" s="40" t="s">
        <v>370</v>
      </c>
      <c r="AJ42" s="47">
        <v>41300</v>
      </c>
      <c r="AK42" s="46" t="s">
        <v>372</v>
      </c>
      <c r="AL42" s="44" t="s">
        <v>373</v>
      </c>
      <c r="AM42" s="45" t="s">
        <v>200</v>
      </c>
      <c r="AN42" s="40"/>
      <c r="AO42" s="40"/>
    </row>
    <row r="43" spans="1:41">
      <c r="A43" t="s">
        <v>53</v>
      </c>
      <c r="B43">
        <v>9801</v>
      </c>
      <c r="C43">
        <v>1102</v>
      </c>
      <c r="D43">
        <v>17</v>
      </c>
      <c r="E43" t="s">
        <v>13</v>
      </c>
      <c r="F43" t="s">
        <v>13</v>
      </c>
      <c r="G43">
        <v>8682</v>
      </c>
      <c r="H43" s="75" t="s">
        <v>193</v>
      </c>
      <c r="I43">
        <v>11.2</v>
      </c>
      <c r="J43">
        <v>0.2</v>
      </c>
      <c r="K43" t="s">
        <v>13</v>
      </c>
      <c r="L43" t="s">
        <v>13</v>
      </c>
      <c r="M43">
        <v>88.6</v>
      </c>
      <c r="N43" s="21" t="s">
        <v>374</v>
      </c>
      <c r="O43" s="21" t="s">
        <v>208</v>
      </c>
      <c r="P43" s="22">
        <v>5</v>
      </c>
      <c r="Q43" s="21">
        <v>9</v>
      </c>
      <c r="R43" s="23" t="str">
        <f>N43&amp;"_"&amp;AD43</f>
        <v>LW165_Extraction155</v>
      </c>
      <c r="S43" s="24" t="s">
        <v>375</v>
      </c>
      <c r="T43" s="22" t="s">
        <v>174</v>
      </c>
      <c r="U43" s="21" t="s">
        <v>357</v>
      </c>
      <c r="V43" s="21" t="s">
        <v>193</v>
      </c>
      <c r="W43" s="24" t="s">
        <v>194</v>
      </c>
      <c r="X43" s="21" t="s">
        <v>261</v>
      </c>
      <c r="Y43" s="25">
        <v>3</v>
      </c>
      <c r="Z43" s="25">
        <v>2</v>
      </c>
      <c r="AA43" s="26" t="s">
        <v>196</v>
      </c>
      <c r="AB43" s="22" t="s">
        <v>179</v>
      </c>
      <c r="AC43" s="21" t="s">
        <v>376</v>
      </c>
      <c r="AD43" s="21" t="s">
        <v>376</v>
      </c>
      <c r="AE43" s="21"/>
      <c r="AF43" s="25" t="s">
        <v>359</v>
      </c>
      <c r="AG43" s="27" t="s">
        <v>263</v>
      </c>
      <c r="AH43" s="27" t="s">
        <v>193</v>
      </c>
      <c r="AI43" s="21" t="s">
        <v>376</v>
      </c>
      <c r="AJ43" s="50">
        <v>41301</v>
      </c>
      <c r="AK43" s="27" t="s">
        <v>372</v>
      </c>
      <c r="AL43" s="25" t="s">
        <v>373</v>
      </c>
      <c r="AM43" s="26" t="s">
        <v>200</v>
      </c>
      <c r="AN43" s="21"/>
      <c r="AO43" s="21"/>
    </row>
    <row r="44" spans="1:41">
      <c r="A44" t="s">
        <v>54</v>
      </c>
      <c r="B44">
        <v>64095</v>
      </c>
      <c r="C44">
        <v>7106</v>
      </c>
      <c r="D44">
        <v>219</v>
      </c>
      <c r="E44" t="s">
        <v>13</v>
      </c>
      <c r="F44" t="s">
        <v>13</v>
      </c>
      <c r="G44">
        <v>56770</v>
      </c>
      <c r="H44" s="77" t="s">
        <v>181</v>
      </c>
      <c r="I44">
        <v>11.1</v>
      </c>
      <c r="J44">
        <v>0.3</v>
      </c>
      <c r="K44" t="s">
        <v>13</v>
      </c>
      <c r="L44" t="s">
        <v>13</v>
      </c>
      <c r="M44">
        <v>88.6</v>
      </c>
      <c r="N44" s="11" t="s">
        <v>377</v>
      </c>
      <c r="O44" s="11" t="s">
        <v>190</v>
      </c>
      <c r="P44" s="12">
        <v>6</v>
      </c>
      <c r="Q44" s="11">
        <v>9</v>
      </c>
      <c r="R44" s="13" t="str">
        <f>N44&amp;"_"&amp;AD44</f>
        <v>LW166_Extraction1</v>
      </c>
      <c r="S44" s="14" t="s">
        <v>378</v>
      </c>
      <c r="T44" s="12" t="s">
        <v>174</v>
      </c>
      <c r="U44" s="11" t="s">
        <v>379</v>
      </c>
      <c r="V44" s="11" t="s">
        <v>181</v>
      </c>
      <c r="W44" s="14" t="s">
        <v>177</v>
      </c>
      <c r="X44" s="11" t="s">
        <v>380</v>
      </c>
      <c r="Y44" s="15" t="s">
        <v>13</v>
      </c>
      <c r="Z44" s="15">
        <v>2</v>
      </c>
      <c r="AA44" s="20" t="s">
        <v>196</v>
      </c>
      <c r="AB44" s="20" t="s">
        <v>174</v>
      </c>
      <c r="AC44" s="11" t="s">
        <v>379</v>
      </c>
      <c r="AD44" s="11" t="s">
        <v>379</v>
      </c>
      <c r="AE44" s="11"/>
      <c r="AF44" s="15" t="s">
        <v>381</v>
      </c>
      <c r="AG44" s="15" t="s">
        <v>13</v>
      </c>
      <c r="AH44" s="15" t="s">
        <v>181</v>
      </c>
      <c r="AI44" s="11" t="s">
        <v>379</v>
      </c>
      <c r="AJ44" s="18">
        <v>41249</v>
      </c>
      <c r="AK44" s="11"/>
      <c r="AL44" s="15" t="s">
        <v>382</v>
      </c>
      <c r="AM44" s="11">
        <v>34</v>
      </c>
      <c r="AN44" s="11" t="s">
        <v>383</v>
      </c>
      <c r="AO44" s="11">
        <v>1.7</v>
      </c>
    </row>
    <row r="45" spans="1:41">
      <c r="A45" t="s">
        <v>55</v>
      </c>
      <c r="B45">
        <v>44989</v>
      </c>
      <c r="C45">
        <v>4190</v>
      </c>
      <c r="D45">
        <v>159</v>
      </c>
      <c r="E45" t="s">
        <v>13</v>
      </c>
      <c r="F45" t="s">
        <v>13</v>
      </c>
      <c r="G45">
        <v>40640</v>
      </c>
      <c r="H45" s="75" t="s">
        <v>181</v>
      </c>
      <c r="I45">
        <v>9.3000000000000007</v>
      </c>
      <c r="J45">
        <v>0.4</v>
      </c>
      <c r="K45" t="s">
        <v>13</v>
      </c>
      <c r="L45" t="s">
        <v>13</v>
      </c>
      <c r="M45">
        <v>90.3</v>
      </c>
      <c r="N45" s="21" t="s">
        <v>384</v>
      </c>
      <c r="O45" s="21" t="s">
        <v>208</v>
      </c>
      <c r="P45" s="22">
        <v>7</v>
      </c>
      <c r="Q45" s="21">
        <v>9</v>
      </c>
      <c r="R45" s="23" t="str">
        <f>N45&amp;"_"&amp;AD45</f>
        <v>LW167_Extraction2</v>
      </c>
      <c r="S45" s="24" t="s">
        <v>385</v>
      </c>
      <c r="T45" s="22" t="s">
        <v>174</v>
      </c>
      <c r="U45" s="21" t="s">
        <v>386</v>
      </c>
      <c r="V45" s="21" t="s">
        <v>181</v>
      </c>
      <c r="W45" s="24" t="s">
        <v>177</v>
      </c>
      <c r="X45" s="21" t="s">
        <v>380</v>
      </c>
      <c r="Y45" s="25" t="s">
        <v>13</v>
      </c>
      <c r="Z45" s="25">
        <v>2</v>
      </c>
      <c r="AA45" s="26" t="s">
        <v>196</v>
      </c>
      <c r="AB45" s="26" t="s">
        <v>174</v>
      </c>
      <c r="AC45" s="21" t="s">
        <v>386</v>
      </c>
      <c r="AD45" s="21" t="s">
        <v>386</v>
      </c>
      <c r="AE45" s="21"/>
      <c r="AF45" s="25" t="s">
        <v>387</v>
      </c>
      <c r="AG45" s="25" t="s">
        <v>13</v>
      </c>
      <c r="AH45" s="25" t="s">
        <v>181</v>
      </c>
      <c r="AI45" s="21" t="s">
        <v>386</v>
      </c>
      <c r="AJ45" s="50">
        <v>41249</v>
      </c>
      <c r="AK45" s="21"/>
      <c r="AL45" s="25" t="s">
        <v>388</v>
      </c>
      <c r="AM45" s="21">
        <v>31</v>
      </c>
      <c r="AN45" s="21" t="s">
        <v>389</v>
      </c>
      <c r="AO45" s="21">
        <v>1.6</v>
      </c>
    </row>
    <row r="46" spans="1:41">
      <c r="A46" t="s">
        <v>56</v>
      </c>
      <c r="B46">
        <v>27774</v>
      </c>
      <c r="C46">
        <v>3104</v>
      </c>
      <c r="D46">
        <v>41</v>
      </c>
      <c r="E46" t="s">
        <v>13</v>
      </c>
      <c r="F46" t="s">
        <v>13</v>
      </c>
      <c r="G46">
        <v>24629</v>
      </c>
      <c r="H46" s="75" t="s">
        <v>181</v>
      </c>
      <c r="I46">
        <v>11.2</v>
      </c>
      <c r="J46">
        <v>0.1</v>
      </c>
      <c r="K46" t="s">
        <v>13</v>
      </c>
      <c r="L46" t="s">
        <v>13</v>
      </c>
      <c r="M46">
        <v>88.7</v>
      </c>
      <c r="N46" s="21" t="s">
        <v>390</v>
      </c>
      <c r="O46" s="21" t="s">
        <v>208</v>
      </c>
      <c r="P46" s="22">
        <v>8</v>
      </c>
      <c r="Q46" s="21">
        <v>9</v>
      </c>
      <c r="R46" s="23" t="str">
        <f>N46&amp;"_"&amp;AD46</f>
        <v>LW168_Extraction3</v>
      </c>
      <c r="S46" s="24" t="s">
        <v>391</v>
      </c>
      <c r="T46" s="22" t="s">
        <v>174</v>
      </c>
      <c r="U46" s="21" t="s">
        <v>392</v>
      </c>
      <c r="V46" s="21" t="s">
        <v>181</v>
      </c>
      <c r="W46" s="24" t="s">
        <v>177</v>
      </c>
      <c r="X46" s="21" t="s">
        <v>380</v>
      </c>
      <c r="Y46" s="27" t="s">
        <v>13</v>
      </c>
      <c r="Z46" s="25">
        <v>2</v>
      </c>
      <c r="AA46" s="26" t="s">
        <v>196</v>
      </c>
      <c r="AB46" s="26" t="s">
        <v>174</v>
      </c>
      <c r="AC46" s="21" t="s">
        <v>392</v>
      </c>
      <c r="AD46" s="21" t="s">
        <v>392</v>
      </c>
      <c r="AE46" s="21"/>
      <c r="AF46" s="25" t="s">
        <v>393</v>
      </c>
      <c r="AG46" s="25" t="s">
        <v>13</v>
      </c>
      <c r="AH46" s="25" t="s">
        <v>181</v>
      </c>
      <c r="AI46" s="21" t="s">
        <v>392</v>
      </c>
      <c r="AJ46" s="50">
        <v>41249</v>
      </c>
      <c r="AK46" s="21"/>
      <c r="AL46" s="25" t="s">
        <v>388</v>
      </c>
      <c r="AM46" s="21">
        <v>12</v>
      </c>
      <c r="AN46" s="21" t="s">
        <v>389</v>
      </c>
      <c r="AO46" s="21">
        <v>1.45</v>
      </c>
    </row>
    <row r="47" spans="1:41">
      <c r="A47" t="s">
        <v>57</v>
      </c>
      <c r="B47">
        <v>26242</v>
      </c>
      <c r="C47">
        <v>2921</v>
      </c>
      <c r="D47">
        <v>103</v>
      </c>
      <c r="E47" t="s">
        <v>13</v>
      </c>
      <c r="F47" t="s">
        <v>13</v>
      </c>
      <c r="G47">
        <v>23218</v>
      </c>
      <c r="H47" s="75" t="s">
        <v>181</v>
      </c>
      <c r="I47">
        <v>11.1</v>
      </c>
      <c r="J47">
        <v>0.4</v>
      </c>
      <c r="K47" t="s">
        <v>13</v>
      </c>
      <c r="L47" t="s">
        <v>13</v>
      </c>
      <c r="M47">
        <v>88.5</v>
      </c>
      <c r="N47" s="21" t="s">
        <v>394</v>
      </c>
      <c r="O47" s="21" t="s">
        <v>208</v>
      </c>
      <c r="P47" s="22">
        <v>1</v>
      </c>
      <c r="Q47" s="21">
        <v>10</v>
      </c>
      <c r="R47" s="23" t="str">
        <f>N47&amp;"_"&amp;AD47</f>
        <v>LW169_Extraction4</v>
      </c>
      <c r="S47" s="24" t="s">
        <v>395</v>
      </c>
      <c r="T47" s="22" t="s">
        <v>174</v>
      </c>
      <c r="U47" s="21" t="s">
        <v>396</v>
      </c>
      <c r="V47" s="21" t="s">
        <v>181</v>
      </c>
      <c r="W47" s="24" t="s">
        <v>177</v>
      </c>
      <c r="X47" s="21" t="s">
        <v>380</v>
      </c>
      <c r="Y47" s="27" t="s">
        <v>13</v>
      </c>
      <c r="Z47" s="25">
        <v>2</v>
      </c>
      <c r="AA47" s="26" t="s">
        <v>196</v>
      </c>
      <c r="AB47" s="26" t="s">
        <v>174</v>
      </c>
      <c r="AC47" s="21" t="s">
        <v>396</v>
      </c>
      <c r="AD47" s="21" t="s">
        <v>396</v>
      </c>
      <c r="AE47" s="21"/>
      <c r="AF47" s="25" t="s">
        <v>397</v>
      </c>
      <c r="AG47" s="25" t="s">
        <v>13</v>
      </c>
      <c r="AH47" s="25" t="s">
        <v>181</v>
      </c>
      <c r="AI47" s="21" t="s">
        <v>396</v>
      </c>
      <c r="AJ47" s="50">
        <v>41249</v>
      </c>
      <c r="AK47" s="21"/>
      <c r="AL47" s="25" t="s">
        <v>388</v>
      </c>
      <c r="AM47" s="21">
        <v>4.7</v>
      </c>
      <c r="AN47" s="21" t="s">
        <v>389</v>
      </c>
      <c r="AO47" s="21">
        <v>1.1000000000000001</v>
      </c>
    </row>
    <row r="48" spans="1:41">
      <c r="A48" t="s">
        <v>58</v>
      </c>
      <c r="B48">
        <v>104920</v>
      </c>
      <c r="C48">
        <v>8974</v>
      </c>
      <c r="D48">
        <v>43</v>
      </c>
      <c r="E48" t="s">
        <v>13</v>
      </c>
      <c r="F48" t="s">
        <v>13</v>
      </c>
      <c r="G48">
        <v>95903</v>
      </c>
      <c r="H48" s="80" t="s">
        <v>181</v>
      </c>
      <c r="I48">
        <v>8.6</v>
      </c>
      <c r="J48">
        <v>0</v>
      </c>
      <c r="K48" t="s">
        <v>13</v>
      </c>
      <c r="L48" t="s">
        <v>13</v>
      </c>
      <c r="M48">
        <v>91.4</v>
      </c>
      <c r="N48" s="5" t="s">
        <v>398</v>
      </c>
      <c r="O48" s="30" t="s">
        <v>172</v>
      </c>
      <c r="P48" s="9">
        <v>2</v>
      </c>
      <c r="Q48" s="4">
        <v>10</v>
      </c>
      <c r="R48" s="5" t="str">
        <f>N48&amp;"_"&amp;AD48</f>
        <v>LW170_Extraction19</v>
      </c>
      <c r="S48" s="6" t="s">
        <v>399</v>
      </c>
      <c r="T48" s="5" t="s">
        <v>400</v>
      </c>
      <c r="U48" s="5" t="s">
        <v>401</v>
      </c>
      <c r="V48" s="4" t="s">
        <v>181</v>
      </c>
      <c r="W48" s="6" t="s">
        <v>177</v>
      </c>
      <c r="X48" s="5" t="s">
        <v>402</v>
      </c>
      <c r="Y48" s="53" t="s">
        <v>13</v>
      </c>
      <c r="Z48" s="53">
        <v>2</v>
      </c>
      <c r="AA48" s="5" t="s">
        <v>403</v>
      </c>
      <c r="AB48" s="5" t="s">
        <v>179</v>
      </c>
      <c r="AC48" s="5" t="s">
        <v>401</v>
      </c>
      <c r="AD48" s="5" t="s">
        <v>401</v>
      </c>
      <c r="AE48" s="5"/>
      <c r="AF48" s="53" t="s">
        <v>404</v>
      </c>
      <c r="AG48" s="53" t="s">
        <v>13</v>
      </c>
      <c r="AH48" s="53" t="s">
        <v>181</v>
      </c>
      <c r="AI48" s="5" t="s">
        <v>401</v>
      </c>
      <c r="AJ48" s="54">
        <v>41284</v>
      </c>
      <c r="AK48" s="5" t="s">
        <v>405</v>
      </c>
      <c r="AL48" s="53" t="s">
        <v>406</v>
      </c>
      <c r="AM48" s="5">
        <v>6</v>
      </c>
      <c r="AN48" s="5" t="s">
        <v>407</v>
      </c>
      <c r="AO48" s="5">
        <v>1.3</v>
      </c>
    </row>
    <row r="49" spans="1:41">
      <c r="A49" t="s">
        <v>59</v>
      </c>
      <c r="B49">
        <v>88507</v>
      </c>
      <c r="C49">
        <v>6411</v>
      </c>
      <c r="D49">
        <v>256</v>
      </c>
      <c r="E49" t="s">
        <v>13</v>
      </c>
      <c r="F49" t="s">
        <v>13</v>
      </c>
      <c r="G49">
        <v>81840</v>
      </c>
      <c r="H49" s="77" t="s">
        <v>181</v>
      </c>
      <c r="I49">
        <v>7.2</v>
      </c>
      <c r="J49">
        <v>0.3</v>
      </c>
      <c r="K49" t="s">
        <v>13</v>
      </c>
      <c r="L49" t="s">
        <v>13</v>
      </c>
      <c r="M49">
        <v>92.5</v>
      </c>
      <c r="N49" s="11" t="s">
        <v>408</v>
      </c>
      <c r="O49" s="11" t="s">
        <v>190</v>
      </c>
      <c r="P49" s="12">
        <v>3</v>
      </c>
      <c r="Q49" s="11">
        <v>10</v>
      </c>
      <c r="R49" s="13" t="str">
        <f>N49&amp;"_"&amp;AD49</f>
        <v>LW171_Extraction6</v>
      </c>
      <c r="S49" s="14" t="s">
        <v>409</v>
      </c>
      <c r="T49" s="12" t="s">
        <v>174</v>
      </c>
      <c r="U49" s="11" t="s">
        <v>410</v>
      </c>
      <c r="V49" s="11" t="s">
        <v>181</v>
      </c>
      <c r="W49" s="14" t="s">
        <v>177</v>
      </c>
      <c r="X49" s="11" t="s">
        <v>380</v>
      </c>
      <c r="Y49" s="19" t="s">
        <v>13</v>
      </c>
      <c r="Z49" s="15">
        <v>2</v>
      </c>
      <c r="AA49" s="20" t="s">
        <v>196</v>
      </c>
      <c r="AB49" s="20" t="s">
        <v>174</v>
      </c>
      <c r="AC49" s="11" t="s">
        <v>410</v>
      </c>
      <c r="AD49" s="11" t="s">
        <v>410</v>
      </c>
      <c r="AE49" s="11"/>
      <c r="AF49" s="15" t="s">
        <v>411</v>
      </c>
      <c r="AG49" s="15" t="s">
        <v>13</v>
      </c>
      <c r="AH49" s="15" t="s">
        <v>181</v>
      </c>
      <c r="AI49" s="11" t="s">
        <v>410</v>
      </c>
      <c r="AJ49" s="18">
        <v>41249</v>
      </c>
      <c r="AK49" s="11"/>
      <c r="AL49" s="15" t="s">
        <v>388</v>
      </c>
      <c r="AM49" s="11">
        <v>22</v>
      </c>
      <c r="AN49" s="11" t="s">
        <v>383</v>
      </c>
      <c r="AO49" s="11">
        <v>1.7</v>
      </c>
    </row>
    <row r="50" spans="1:41">
      <c r="A50" t="s">
        <v>60</v>
      </c>
      <c r="B50">
        <v>141878</v>
      </c>
      <c r="C50">
        <v>11406</v>
      </c>
      <c r="D50">
        <v>144</v>
      </c>
      <c r="E50" t="s">
        <v>13</v>
      </c>
      <c r="F50" t="s">
        <v>13</v>
      </c>
      <c r="G50">
        <v>130328</v>
      </c>
      <c r="H50" s="30" t="s">
        <v>418</v>
      </c>
      <c r="I50">
        <v>8</v>
      </c>
      <c r="J50">
        <v>0.1</v>
      </c>
      <c r="K50" t="s">
        <v>13</v>
      </c>
      <c r="L50" t="s">
        <v>13</v>
      </c>
      <c r="M50">
        <v>91.9</v>
      </c>
      <c r="N50" s="4" t="s">
        <v>412</v>
      </c>
      <c r="O50" s="30" t="s">
        <v>172</v>
      </c>
      <c r="P50" s="9">
        <v>4</v>
      </c>
      <c r="Q50" s="4">
        <v>10</v>
      </c>
      <c r="R50" s="5" t="str">
        <f>N50&amp;"_"&amp;AD50</f>
        <v>LW172_Extraction181</v>
      </c>
      <c r="S50" s="6" t="s">
        <v>413</v>
      </c>
      <c r="T50" s="9" t="s">
        <v>174</v>
      </c>
      <c r="U50" s="4" t="s">
        <v>414</v>
      </c>
      <c r="V50" s="4" t="s">
        <v>181</v>
      </c>
      <c r="W50" s="6" t="s">
        <v>177</v>
      </c>
      <c r="X50" s="4" t="s">
        <v>415</v>
      </c>
      <c r="Y50" s="31" t="s">
        <v>13</v>
      </c>
      <c r="Z50" s="7">
        <v>2</v>
      </c>
      <c r="AA50" s="9" t="s">
        <v>196</v>
      </c>
      <c r="AB50" s="9" t="s">
        <v>179</v>
      </c>
      <c r="AC50" s="4" t="s">
        <v>416</v>
      </c>
      <c r="AD50" s="4" t="s">
        <v>416</v>
      </c>
      <c r="AE50" s="4"/>
      <c r="AF50" s="7" t="s">
        <v>417</v>
      </c>
      <c r="AG50" s="7" t="s">
        <v>13</v>
      </c>
      <c r="AH50" s="55" t="s">
        <v>418</v>
      </c>
      <c r="AI50" s="4" t="s">
        <v>416</v>
      </c>
      <c r="AJ50" s="8">
        <v>41321</v>
      </c>
      <c r="AK50" s="4" t="s">
        <v>196</v>
      </c>
      <c r="AL50" s="7" t="s">
        <v>13</v>
      </c>
      <c r="AM50" s="9" t="s">
        <v>419</v>
      </c>
      <c r="AN50" s="4"/>
      <c r="AO50" s="4"/>
    </row>
    <row r="51" spans="1:41">
      <c r="A51" t="s">
        <v>61</v>
      </c>
      <c r="B51">
        <v>132396</v>
      </c>
      <c r="C51">
        <v>9345</v>
      </c>
      <c r="D51">
        <v>110</v>
      </c>
      <c r="E51" t="s">
        <v>13</v>
      </c>
      <c r="F51" t="s">
        <v>13</v>
      </c>
      <c r="G51">
        <v>122941</v>
      </c>
      <c r="H51" s="30" t="s">
        <v>418</v>
      </c>
      <c r="I51">
        <v>7.1</v>
      </c>
      <c r="J51">
        <v>0.1</v>
      </c>
      <c r="K51" t="s">
        <v>13</v>
      </c>
      <c r="L51" t="s">
        <v>13</v>
      </c>
      <c r="M51">
        <v>92.9</v>
      </c>
      <c r="N51" s="4" t="s">
        <v>420</v>
      </c>
      <c r="O51" s="30" t="s">
        <v>172</v>
      </c>
      <c r="P51" s="9">
        <v>5</v>
      </c>
      <c r="Q51" s="4">
        <v>10</v>
      </c>
      <c r="R51" s="5" t="str">
        <f>N51&amp;"_"&amp;AD51</f>
        <v>LW173_Extraction182</v>
      </c>
      <c r="S51" s="6" t="s">
        <v>421</v>
      </c>
      <c r="T51" s="9" t="s">
        <v>174</v>
      </c>
      <c r="U51" s="4" t="s">
        <v>414</v>
      </c>
      <c r="V51" s="4" t="s">
        <v>181</v>
      </c>
      <c r="W51" s="6" t="s">
        <v>177</v>
      </c>
      <c r="X51" s="4" t="s">
        <v>415</v>
      </c>
      <c r="Y51" s="31" t="s">
        <v>13</v>
      </c>
      <c r="Z51" s="7">
        <v>2</v>
      </c>
      <c r="AA51" s="9" t="s">
        <v>196</v>
      </c>
      <c r="AB51" s="9" t="s">
        <v>179</v>
      </c>
      <c r="AC51" s="4" t="s">
        <v>422</v>
      </c>
      <c r="AD51" s="4" t="s">
        <v>422</v>
      </c>
      <c r="AE51" s="4"/>
      <c r="AF51" s="7" t="s">
        <v>423</v>
      </c>
      <c r="AG51" s="7" t="s">
        <v>13</v>
      </c>
      <c r="AH51" s="55" t="s">
        <v>418</v>
      </c>
      <c r="AI51" s="4" t="s">
        <v>422</v>
      </c>
      <c r="AJ51" s="8">
        <v>41321</v>
      </c>
      <c r="AK51" s="4" t="s">
        <v>196</v>
      </c>
      <c r="AL51" s="7" t="s">
        <v>13</v>
      </c>
      <c r="AM51" s="9" t="s">
        <v>419</v>
      </c>
      <c r="AN51" s="4"/>
      <c r="AO51" s="4"/>
    </row>
    <row r="52" spans="1:41">
      <c r="A52" t="s">
        <v>62</v>
      </c>
      <c r="B52">
        <v>144313</v>
      </c>
      <c r="C52">
        <v>11460</v>
      </c>
      <c r="D52">
        <v>94</v>
      </c>
      <c r="E52" t="s">
        <v>13</v>
      </c>
      <c r="F52" t="s">
        <v>13</v>
      </c>
      <c r="G52">
        <v>132759</v>
      </c>
      <c r="H52" s="30" t="s">
        <v>418</v>
      </c>
      <c r="I52">
        <v>7.9</v>
      </c>
      <c r="J52">
        <v>0.1</v>
      </c>
      <c r="K52" t="s">
        <v>13</v>
      </c>
      <c r="L52" t="s">
        <v>13</v>
      </c>
      <c r="M52">
        <v>92</v>
      </c>
      <c r="N52" s="4" t="s">
        <v>424</v>
      </c>
      <c r="O52" s="30" t="s">
        <v>172</v>
      </c>
      <c r="P52" s="9">
        <v>6</v>
      </c>
      <c r="Q52" s="4">
        <v>10</v>
      </c>
      <c r="R52" s="5" t="str">
        <f>N52&amp;"_"&amp;AD52</f>
        <v>LW174_Extraction183</v>
      </c>
      <c r="S52" s="6" t="s">
        <v>425</v>
      </c>
      <c r="T52" s="9" t="s">
        <v>174</v>
      </c>
      <c r="U52" s="4" t="s">
        <v>414</v>
      </c>
      <c r="V52" s="4" t="s">
        <v>181</v>
      </c>
      <c r="W52" s="6" t="s">
        <v>177</v>
      </c>
      <c r="X52" s="4" t="s">
        <v>415</v>
      </c>
      <c r="Y52" s="31" t="s">
        <v>13</v>
      </c>
      <c r="Z52" s="7">
        <v>2</v>
      </c>
      <c r="AA52" s="9" t="s">
        <v>196</v>
      </c>
      <c r="AB52" s="9" t="s">
        <v>179</v>
      </c>
      <c r="AC52" s="4" t="s">
        <v>426</v>
      </c>
      <c r="AD52" s="4" t="s">
        <v>426</v>
      </c>
      <c r="AE52" s="4"/>
      <c r="AF52" s="7" t="s">
        <v>427</v>
      </c>
      <c r="AG52" s="31" t="s">
        <v>13</v>
      </c>
      <c r="AH52" s="55" t="s">
        <v>418</v>
      </c>
      <c r="AI52" s="4" t="s">
        <v>426</v>
      </c>
      <c r="AJ52" s="8">
        <v>41321</v>
      </c>
      <c r="AK52" s="4" t="s">
        <v>196</v>
      </c>
      <c r="AL52" s="7" t="s">
        <v>13</v>
      </c>
      <c r="AM52" s="9" t="s">
        <v>419</v>
      </c>
      <c r="AN52" s="4"/>
      <c r="AO52" s="4"/>
    </row>
    <row r="53" spans="1:41">
      <c r="A53" t="s">
        <v>63</v>
      </c>
      <c r="B53">
        <v>147698</v>
      </c>
      <c r="C53">
        <v>10713</v>
      </c>
      <c r="D53">
        <v>102</v>
      </c>
      <c r="E53" t="s">
        <v>13</v>
      </c>
      <c r="F53" t="s">
        <v>13</v>
      </c>
      <c r="G53">
        <v>136883</v>
      </c>
      <c r="H53" s="30" t="s">
        <v>418</v>
      </c>
      <c r="I53">
        <v>7.3</v>
      </c>
      <c r="J53">
        <v>0.1</v>
      </c>
      <c r="K53" t="s">
        <v>13</v>
      </c>
      <c r="L53" t="s">
        <v>13</v>
      </c>
      <c r="M53">
        <v>92.7</v>
      </c>
      <c r="N53" s="4" t="s">
        <v>428</v>
      </c>
      <c r="O53" s="30" t="s">
        <v>172</v>
      </c>
      <c r="P53" s="9">
        <v>7</v>
      </c>
      <c r="Q53" s="4">
        <v>10</v>
      </c>
      <c r="R53" s="5" t="str">
        <f>N53&amp;"_"&amp;AD53</f>
        <v>LW175_Extraction184</v>
      </c>
      <c r="S53" s="6" t="s">
        <v>429</v>
      </c>
      <c r="T53" s="9" t="s">
        <v>174</v>
      </c>
      <c r="U53" s="4" t="s">
        <v>414</v>
      </c>
      <c r="V53" s="4" t="s">
        <v>181</v>
      </c>
      <c r="W53" s="6" t="s">
        <v>177</v>
      </c>
      <c r="X53" s="4" t="s">
        <v>415</v>
      </c>
      <c r="Y53" s="31" t="s">
        <v>13</v>
      </c>
      <c r="Z53" s="7">
        <v>2</v>
      </c>
      <c r="AA53" s="9" t="s">
        <v>196</v>
      </c>
      <c r="AB53" s="9" t="s">
        <v>179</v>
      </c>
      <c r="AC53" s="4" t="s">
        <v>430</v>
      </c>
      <c r="AD53" s="4" t="s">
        <v>430</v>
      </c>
      <c r="AE53" s="4"/>
      <c r="AF53" s="7" t="s">
        <v>431</v>
      </c>
      <c r="AG53" s="31" t="s">
        <v>13</v>
      </c>
      <c r="AH53" s="55" t="s">
        <v>418</v>
      </c>
      <c r="AI53" s="4" t="s">
        <v>430</v>
      </c>
      <c r="AJ53" s="8">
        <v>41321</v>
      </c>
      <c r="AK53" s="4" t="s">
        <v>196</v>
      </c>
      <c r="AL53" s="7" t="s">
        <v>13</v>
      </c>
      <c r="AM53" s="9" t="s">
        <v>419</v>
      </c>
      <c r="AN53" s="4"/>
      <c r="AO53" s="4"/>
    </row>
    <row r="54" spans="1:41">
      <c r="A54" t="s">
        <v>64</v>
      </c>
      <c r="B54">
        <v>132943</v>
      </c>
      <c r="C54">
        <v>10831</v>
      </c>
      <c r="D54">
        <v>71</v>
      </c>
      <c r="E54" t="s">
        <v>13</v>
      </c>
      <c r="F54" t="s">
        <v>13</v>
      </c>
      <c r="G54">
        <v>122041</v>
      </c>
      <c r="H54" s="30" t="s">
        <v>436</v>
      </c>
      <c r="I54">
        <v>8.1</v>
      </c>
      <c r="J54">
        <v>0.1</v>
      </c>
      <c r="K54" t="s">
        <v>13</v>
      </c>
      <c r="L54" t="s">
        <v>13</v>
      </c>
      <c r="M54">
        <v>91.8</v>
      </c>
      <c r="N54" s="4" t="s">
        <v>432</v>
      </c>
      <c r="O54" s="30" t="s">
        <v>172</v>
      </c>
      <c r="P54" s="9">
        <v>8</v>
      </c>
      <c r="Q54" s="4">
        <v>10</v>
      </c>
      <c r="R54" s="5" t="str">
        <f>N54&amp;"_"&amp;AD54</f>
        <v>LW176_Extraction185</v>
      </c>
      <c r="S54" s="6" t="s">
        <v>433</v>
      </c>
      <c r="T54" s="9" t="s">
        <v>174</v>
      </c>
      <c r="U54" s="4" t="s">
        <v>434</v>
      </c>
      <c r="V54" s="4" t="s">
        <v>181</v>
      </c>
      <c r="W54" s="6" t="s">
        <v>177</v>
      </c>
      <c r="X54" s="4" t="s">
        <v>415</v>
      </c>
      <c r="Y54" s="31" t="s">
        <v>13</v>
      </c>
      <c r="Z54" s="7">
        <v>2</v>
      </c>
      <c r="AA54" s="9" t="s">
        <v>196</v>
      </c>
      <c r="AB54" s="9" t="s">
        <v>179</v>
      </c>
      <c r="AC54" s="4" t="s">
        <v>435</v>
      </c>
      <c r="AD54" s="4" t="s">
        <v>435</v>
      </c>
      <c r="AE54" s="4"/>
      <c r="AF54" s="7" t="s">
        <v>434</v>
      </c>
      <c r="AG54" s="31" t="s">
        <v>13</v>
      </c>
      <c r="AH54" s="55" t="s">
        <v>436</v>
      </c>
      <c r="AI54" s="4" t="s">
        <v>435</v>
      </c>
      <c r="AJ54" s="8">
        <v>41321</v>
      </c>
      <c r="AK54" s="4" t="s">
        <v>196</v>
      </c>
      <c r="AL54" s="7" t="s">
        <v>13</v>
      </c>
      <c r="AM54" s="9" t="s">
        <v>419</v>
      </c>
      <c r="AN54" s="4"/>
      <c r="AO54" s="4"/>
    </row>
    <row r="55" spans="1:41">
      <c r="A55" t="s">
        <v>65</v>
      </c>
      <c r="B55">
        <v>97079</v>
      </c>
      <c r="C55">
        <v>7235</v>
      </c>
      <c r="D55">
        <v>106</v>
      </c>
      <c r="E55" t="s">
        <v>13</v>
      </c>
      <c r="F55" t="s">
        <v>13</v>
      </c>
      <c r="G55">
        <v>89738</v>
      </c>
      <c r="H55" s="78" t="s">
        <v>441</v>
      </c>
      <c r="I55">
        <v>7.5</v>
      </c>
      <c r="J55">
        <v>0.1</v>
      </c>
      <c r="K55" t="s">
        <v>13</v>
      </c>
      <c r="L55" t="s">
        <v>13</v>
      </c>
      <c r="M55">
        <v>92.4</v>
      </c>
      <c r="N55" s="11" t="s">
        <v>437</v>
      </c>
      <c r="O55" s="11" t="s">
        <v>190</v>
      </c>
      <c r="P55" s="12">
        <v>1</v>
      </c>
      <c r="Q55" s="11">
        <v>11</v>
      </c>
      <c r="R55" s="13" t="str">
        <f>N55&amp;"_"&amp;AD55</f>
        <v>LW177_Extraction186</v>
      </c>
      <c r="S55" s="14" t="s">
        <v>438</v>
      </c>
      <c r="T55" s="12" t="s">
        <v>174</v>
      </c>
      <c r="U55" s="11" t="s">
        <v>439</v>
      </c>
      <c r="V55" s="11" t="s">
        <v>181</v>
      </c>
      <c r="W55" s="11" t="s">
        <v>177</v>
      </c>
      <c r="X55" s="11" t="s">
        <v>415</v>
      </c>
      <c r="Y55" s="19" t="s">
        <v>13</v>
      </c>
      <c r="Z55" s="15">
        <v>2</v>
      </c>
      <c r="AA55" s="20" t="s">
        <v>196</v>
      </c>
      <c r="AB55" s="20" t="s">
        <v>179</v>
      </c>
      <c r="AC55" s="11" t="s">
        <v>440</v>
      </c>
      <c r="AD55" s="11" t="s">
        <v>440</v>
      </c>
      <c r="AE55" s="11"/>
      <c r="AF55" s="15" t="s">
        <v>439</v>
      </c>
      <c r="AG55" s="19" t="s">
        <v>13</v>
      </c>
      <c r="AH55" s="16" t="s">
        <v>441</v>
      </c>
      <c r="AI55" s="11" t="s">
        <v>440</v>
      </c>
      <c r="AJ55" s="18">
        <v>41321</v>
      </c>
      <c r="AK55" s="11" t="s">
        <v>196</v>
      </c>
      <c r="AL55" s="15" t="s">
        <v>442</v>
      </c>
      <c r="AM55" s="20" t="s">
        <v>419</v>
      </c>
      <c r="AN55" s="11"/>
      <c r="AO55" s="11"/>
    </row>
    <row r="56" spans="1:41">
      <c r="A56" t="s">
        <v>66</v>
      </c>
      <c r="B56">
        <v>120509</v>
      </c>
      <c r="C56">
        <v>8818</v>
      </c>
      <c r="D56">
        <v>61</v>
      </c>
      <c r="E56" t="s">
        <v>13</v>
      </c>
      <c r="F56" t="s">
        <v>13</v>
      </c>
      <c r="G56">
        <v>111630</v>
      </c>
      <c r="H56" s="30" t="s">
        <v>447</v>
      </c>
      <c r="I56">
        <v>7.3</v>
      </c>
      <c r="J56">
        <v>0.1</v>
      </c>
      <c r="K56" t="s">
        <v>13</v>
      </c>
      <c r="L56" t="s">
        <v>13</v>
      </c>
      <c r="M56">
        <v>92.6</v>
      </c>
      <c r="N56" s="4" t="s">
        <v>443</v>
      </c>
      <c r="O56" s="30" t="s">
        <v>172</v>
      </c>
      <c r="P56" s="9">
        <v>2</v>
      </c>
      <c r="Q56" s="4">
        <v>11</v>
      </c>
      <c r="R56" s="5" t="str">
        <f>N56&amp;"_"&amp;AD56</f>
        <v>LW178_Extraction187</v>
      </c>
      <c r="S56" s="6" t="s">
        <v>444</v>
      </c>
      <c r="T56" s="4" t="s">
        <v>174</v>
      </c>
      <c r="U56" s="4" t="s">
        <v>198</v>
      </c>
      <c r="V56" s="4" t="s">
        <v>181</v>
      </c>
      <c r="W56" s="4" t="s">
        <v>177</v>
      </c>
      <c r="X56" s="4" t="s">
        <v>445</v>
      </c>
      <c r="Y56" s="31" t="s">
        <v>13</v>
      </c>
      <c r="Z56" s="7">
        <v>2</v>
      </c>
      <c r="AA56" s="9" t="s">
        <v>196</v>
      </c>
      <c r="AB56" s="9" t="s">
        <v>179</v>
      </c>
      <c r="AC56" s="4" t="s">
        <v>446</v>
      </c>
      <c r="AD56" s="4" t="s">
        <v>446</v>
      </c>
      <c r="AE56" s="4"/>
      <c r="AF56" s="7" t="s">
        <v>198</v>
      </c>
      <c r="AG56" s="31" t="s">
        <v>13</v>
      </c>
      <c r="AH56" s="55" t="s">
        <v>447</v>
      </c>
      <c r="AI56" s="4" t="s">
        <v>446</v>
      </c>
      <c r="AJ56" s="8">
        <v>41321</v>
      </c>
      <c r="AK56" s="4" t="s">
        <v>196</v>
      </c>
      <c r="AL56" s="7" t="s">
        <v>192</v>
      </c>
      <c r="AM56" s="9" t="s">
        <v>419</v>
      </c>
      <c r="AN56" s="4"/>
      <c r="AO56" s="4"/>
    </row>
    <row r="57" spans="1:41">
      <c r="A57" t="s">
        <v>67</v>
      </c>
      <c r="B57">
        <v>140919</v>
      </c>
      <c r="C57">
        <v>8219</v>
      </c>
      <c r="D57">
        <v>91</v>
      </c>
      <c r="E57" t="s">
        <v>13</v>
      </c>
      <c r="F57" t="s">
        <v>13</v>
      </c>
      <c r="G57">
        <v>132609</v>
      </c>
      <c r="H57" s="30" t="s">
        <v>447</v>
      </c>
      <c r="I57">
        <v>5.8</v>
      </c>
      <c r="J57">
        <v>0.1</v>
      </c>
      <c r="K57" t="s">
        <v>13</v>
      </c>
      <c r="L57" t="s">
        <v>13</v>
      </c>
      <c r="M57">
        <v>94.1</v>
      </c>
      <c r="N57" s="4" t="s">
        <v>448</v>
      </c>
      <c r="O57" s="30" t="s">
        <v>172</v>
      </c>
      <c r="P57" s="9">
        <v>3</v>
      </c>
      <c r="Q57" s="4">
        <v>11</v>
      </c>
      <c r="R57" s="5" t="str">
        <f>N57&amp;"_"&amp;AD57</f>
        <v>LW179_Extraction188</v>
      </c>
      <c r="S57" s="6" t="s">
        <v>449</v>
      </c>
      <c r="T57" s="4" t="s">
        <v>174</v>
      </c>
      <c r="U57" s="4" t="s">
        <v>205</v>
      </c>
      <c r="V57" s="4" t="s">
        <v>181</v>
      </c>
      <c r="W57" s="4" t="s">
        <v>177</v>
      </c>
      <c r="X57" s="4" t="s">
        <v>445</v>
      </c>
      <c r="Y57" s="31" t="s">
        <v>13</v>
      </c>
      <c r="Z57" s="7">
        <v>2</v>
      </c>
      <c r="AA57" s="9" t="s">
        <v>196</v>
      </c>
      <c r="AB57" s="9" t="s">
        <v>179</v>
      </c>
      <c r="AC57" s="4" t="s">
        <v>450</v>
      </c>
      <c r="AD57" s="4" t="s">
        <v>450</v>
      </c>
      <c r="AE57" s="4"/>
      <c r="AF57" s="7" t="s">
        <v>205</v>
      </c>
      <c r="AG57" s="31" t="s">
        <v>13</v>
      </c>
      <c r="AH57" s="55" t="s">
        <v>447</v>
      </c>
      <c r="AI57" s="4" t="s">
        <v>450</v>
      </c>
      <c r="AJ57" s="8">
        <v>41321</v>
      </c>
      <c r="AK57" s="4" t="s">
        <v>196</v>
      </c>
      <c r="AL57" s="7" t="s">
        <v>203</v>
      </c>
      <c r="AM57" s="9" t="s">
        <v>419</v>
      </c>
      <c r="AN57" s="4"/>
      <c r="AO57" s="4"/>
    </row>
    <row r="58" spans="1:41">
      <c r="A58" t="s">
        <v>68</v>
      </c>
      <c r="B58">
        <v>69231</v>
      </c>
      <c r="C58">
        <v>5627</v>
      </c>
      <c r="D58">
        <v>113</v>
      </c>
      <c r="E58" t="s">
        <v>13</v>
      </c>
      <c r="F58" t="s">
        <v>13</v>
      </c>
      <c r="G58">
        <v>63491</v>
      </c>
      <c r="H58" s="78" t="s">
        <v>447</v>
      </c>
      <c r="I58">
        <v>8.1</v>
      </c>
      <c r="J58">
        <v>0.2</v>
      </c>
      <c r="K58" t="s">
        <v>13</v>
      </c>
      <c r="L58" t="s">
        <v>13</v>
      </c>
      <c r="M58">
        <v>91.7</v>
      </c>
      <c r="N58" s="11" t="s">
        <v>451</v>
      </c>
      <c r="O58" s="11" t="s">
        <v>190</v>
      </c>
      <c r="P58" s="12">
        <v>4</v>
      </c>
      <c r="Q58" s="11">
        <v>11</v>
      </c>
      <c r="R58" s="13" t="str">
        <f>N58&amp;"_"&amp;AD58</f>
        <v>LW180_Extraction189</v>
      </c>
      <c r="S58" s="14" t="s">
        <v>452</v>
      </c>
      <c r="T58" s="11" t="s">
        <v>174</v>
      </c>
      <c r="U58" s="11" t="s">
        <v>212</v>
      </c>
      <c r="V58" s="11" t="s">
        <v>181</v>
      </c>
      <c r="W58" s="11" t="s">
        <v>177</v>
      </c>
      <c r="X58" s="20" t="s">
        <v>445</v>
      </c>
      <c r="Y58" s="19" t="s">
        <v>13</v>
      </c>
      <c r="Z58" s="15">
        <v>2</v>
      </c>
      <c r="AA58" s="20" t="s">
        <v>196</v>
      </c>
      <c r="AB58" s="20" t="s">
        <v>179</v>
      </c>
      <c r="AC58" s="11" t="s">
        <v>453</v>
      </c>
      <c r="AD58" s="11" t="s">
        <v>453</v>
      </c>
      <c r="AE58" s="11"/>
      <c r="AF58" s="15" t="s">
        <v>212</v>
      </c>
      <c r="AG58" s="19" t="s">
        <v>13</v>
      </c>
      <c r="AH58" s="16" t="s">
        <v>447</v>
      </c>
      <c r="AI58" s="11" t="s">
        <v>453</v>
      </c>
      <c r="AJ58" s="18">
        <v>41321</v>
      </c>
      <c r="AK58" s="11" t="s">
        <v>196</v>
      </c>
      <c r="AL58" s="15" t="s">
        <v>210</v>
      </c>
      <c r="AM58" s="20" t="s">
        <v>419</v>
      </c>
      <c r="AN58" s="11"/>
      <c r="AO58" s="11"/>
    </row>
    <row r="59" spans="1:41">
      <c r="A59" t="s">
        <v>69</v>
      </c>
      <c r="B59">
        <v>120841</v>
      </c>
      <c r="C59">
        <v>7571</v>
      </c>
      <c r="D59">
        <v>193</v>
      </c>
      <c r="E59" t="s">
        <v>13</v>
      </c>
      <c r="F59" t="s">
        <v>13</v>
      </c>
      <c r="G59">
        <v>113077</v>
      </c>
      <c r="H59" s="30" t="s">
        <v>447</v>
      </c>
      <c r="I59">
        <v>6.3</v>
      </c>
      <c r="J59">
        <v>0.2</v>
      </c>
      <c r="K59" t="s">
        <v>13</v>
      </c>
      <c r="L59" t="s">
        <v>13</v>
      </c>
      <c r="M59">
        <v>93.6</v>
      </c>
      <c r="N59" s="4" t="s">
        <v>454</v>
      </c>
      <c r="O59" s="30" t="s">
        <v>172</v>
      </c>
      <c r="P59" s="9">
        <v>5</v>
      </c>
      <c r="Q59" s="4">
        <v>11</v>
      </c>
      <c r="R59" s="5" t="str">
        <f>N59&amp;"_"&amp;AD59</f>
        <v>LW181_Extraction190</v>
      </c>
      <c r="S59" s="6" t="s">
        <v>455</v>
      </c>
      <c r="T59" s="4" t="s">
        <v>174</v>
      </c>
      <c r="U59" s="4" t="s">
        <v>218</v>
      </c>
      <c r="V59" s="4" t="s">
        <v>181</v>
      </c>
      <c r="W59" s="4" t="s">
        <v>177</v>
      </c>
      <c r="X59" s="9" t="s">
        <v>445</v>
      </c>
      <c r="Y59" s="31" t="s">
        <v>13</v>
      </c>
      <c r="Z59" s="7">
        <v>2</v>
      </c>
      <c r="AA59" s="9" t="s">
        <v>196</v>
      </c>
      <c r="AB59" s="9" t="s">
        <v>179</v>
      </c>
      <c r="AC59" s="4" t="s">
        <v>456</v>
      </c>
      <c r="AD59" s="4" t="s">
        <v>456</v>
      </c>
      <c r="AE59" s="4"/>
      <c r="AF59" s="7" t="s">
        <v>218</v>
      </c>
      <c r="AG59" s="31" t="s">
        <v>13</v>
      </c>
      <c r="AH59" s="55" t="s">
        <v>447</v>
      </c>
      <c r="AI59" s="4" t="s">
        <v>456</v>
      </c>
      <c r="AJ59" s="8">
        <v>41321</v>
      </c>
      <c r="AK59" s="4" t="s">
        <v>196</v>
      </c>
      <c r="AL59" s="7" t="s">
        <v>220</v>
      </c>
      <c r="AM59" s="9" t="s">
        <v>419</v>
      </c>
      <c r="AN59" s="4"/>
      <c r="AO59" s="4"/>
    </row>
    <row r="60" spans="1:41">
      <c r="A60" t="s">
        <v>70</v>
      </c>
      <c r="B60">
        <v>53548</v>
      </c>
      <c r="C60">
        <v>4166</v>
      </c>
      <c r="D60">
        <v>112</v>
      </c>
      <c r="E60" t="s">
        <v>13</v>
      </c>
      <c r="F60" t="s">
        <v>13</v>
      </c>
      <c r="G60">
        <v>49270</v>
      </c>
      <c r="H60" s="76" t="s">
        <v>447</v>
      </c>
      <c r="I60">
        <v>7.8</v>
      </c>
      <c r="J60">
        <v>0.2</v>
      </c>
      <c r="K60" t="s">
        <v>13</v>
      </c>
      <c r="L60" t="s">
        <v>13</v>
      </c>
      <c r="M60">
        <v>92</v>
      </c>
      <c r="N60" s="21" t="s">
        <v>457</v>
      </c>
      <c r="O60" s="21" t="s">
        <v>208</v>
      </c>
      <c r="P60" s="22">
        <v>6</v>
      </c>
      <c r="Q60" s="21">
        <v>11</v>
      </c>
      <c r="R60" s="23" t="str">
        <f>N60&amp;"_"&amp;AD60</f>
        <v>LW182_Extraction191</v>
      </c>
      <c r="S60" s="24" t="s">
        <v>458</v>
      </c>
      <c r="T60" s="21" t="s">
        <v>174</v>
      </c>
      <c r="U60" s="21" t="s">
        <v>225</v>
      </c>
      <c r="V60" s="21" t="s">
        <v>181</v>
      </c>
      <c r="W60" s="21" t="s">
        <v>177</v>
      </c>
      <c r="X60" s="26" t="s">
        <v>445</v>
      </c>
      <c r="Y60" s="27" t="s">
        <v>13</v>
      </c>
      <c r="Z60" s="25">
        <v>2</v>
      </c>
      <c r="AA60" s="26" t="s">
        <v>196</v>
      </c>
      <c r="AB60" s="26" t="s">
        <v>179</v>
      </c>
      <c r="AC60" s="21" t="s">
        <v>459</v>
      </c>
      <c r="AD60" s="21" t="s">
        <v>459</v>
      </c>
      <c r="AE60" s="21"/>
      <c r="AF60" s="25" t="s">
        <v>225</v>
      </c>
      <c r="AG60" s="27" t="s">
        <v>13</v>
      </c>
      <c r="AH60" s="48" t="s">
        <v>447</v>
      </c>
      <c r="AI60" s="21" t="s">
        <v>459</v>
      </c>
      <c r="AJ60" s="50">
        <v>41322</v>
      </c>
      <c r="AK60" s="21" t="s">
        <v>196</v>
      </c>
      <c r="AL60" s="25" t="s">
        <v>227</v>
      </c>
      <c r="AM60" s="26" t="s">
        <v>419</v>
      </c>
      <c r="AN60" s="21"/>
      <c r="AO60" s="21"/>
    </row>
    <row r="61" spans="1:41">
      <c r="A61" t="s">
        <v>71</v>
      </c>
      <c r="B61">
        <v>38252</v>
      </c>
      <c r="C61">
        <v>3092</v>
      </c>
      <c r="D61">
        <v>120</v>
      </c>
      <c r="E61" t="s">
        <v>13</v>
      </c>
      <c r="F61" t="s">
        <v>13</v>
      </c>
      <c r="G61">
        <v>35040</v>
      </c>
      <c r="H61" s="76" t="s">
        <v>447</v>
      </c>
      <c r="I61">
        <v>8.1</v>
      </c>
      <c r="J61">
        <v>0.3</v>
      </c>
      <c r="K61" t="s">
        <v>13</v>
      </c>
      <c r="L61" t="s">
        <v>13</v>
      </c>
      <c r="M61">
        <v>91.6</v>
      </c>
      <c r="N61" s="21" t="s">
        <v>460</v>
      </c>
      <c r="O61" s="21" t="s">
        <v>208</v>
      </c>
      <c r="P61" s="22">
        <v>7</v>
      </c>
      <c r="Q61" s="21">
        <v>11</v>
      </c>
      <c r="R61" s="23" t="str">
        <f>N61&amp;"_"&amp;AD61</f>
        <v>LW183_Extraction192</v>
      </c>
      <c r="S61" s="24" t="s">
        <v>461</v>
      </c>
      <c r="T61" s="22" t="s">
        <v>174</v>
      </c>
      <c r="U61" s="21" t="s">
        <v>359</v>
      </c>
      <c r="V61" s="21" t="s">
        <v>181</v>
      </c>
      <c r="W61" s="21" t="s">
        <v>177</v>
      </c>
      <c r="X61" s="26" t="s">
        <v>445</v>
      </c>
      <c r="Y61" s="27" t="s">
        <v>13</v>
      </c>
      <c r="Z61" s="25">
        <v>2</v>
      </c>
      <c r="AA61" s="26" t="s">
        <v>196</v>
      </c>
      <c r="AB61" s="26" t="s">
        <v>179</v>
      </c>
      <c r="AC61" s="21" t="s">
        <v>462</v>
      </c>
      <c r="AD61" s="21" t="s">
        <v>462</v>
      </c>
      <c r="AE61" s="21"/>
      <c r="AF61" s="25" t="s">
        <v>359</v>
      </c>
      <c r="AG61" s="27" t="s">
        <v>13</v>
      </c>
      <c r="AH61" s="48" t="s">
        <v>447</v>
      </c>
      <c r="AI61" s="21" t="s">
        <v>462</v>
      </c>
      <c r="AJ61" s="50">
        <v>41322</v>
      </c>
      <c r="AK61" s="21" t="s">
        <v>196</v>
      </c>
      <c r="AL61" s="25" t="s">
        <v>361</v>
      </c>
      <c r="AM61" s="26" t="s">
        <v>419</v>
      </c>
      <c r="AN61" s="21"/>
      <c r="AO61" s="21"/>
    </row>
    <row r="62" spans="1:41">
      <c r="A62" t="s">
        <v>72</v>
      </c>
      <c r="B62">
        <v>21112</v>
      </c>
      <c r="C62">
        <v>2305</v>
      </c>
      <c r="D62">
        <v>24</v>
      </c>
      <c r="E62" t="s">
        <v>13</v>
      </c>
      <c r="F62" t="s">
        <v>13</v>
      </c>
      <c r="G62">
        <v>18783</v>
      </c>
      <c r="H62" s="75" t="s">
        <v>193</v>
      </c>
      <c r="I62">
        <v>10.9</v>
      </c>
      <c r="J62">
        <v>0.1</v>
      </c>
      <c r="K62" t="s">
        <v>13</v>
      </c>
      <c r="L62" t="s">
        <v>13</v>
      </c>
      <c r="M62">
        <v>89</v>
      </c>
      <c r="N62" s="56" t="s">
        <v>463</v>
      </c>
      <c r="O62" s="21" t="s">
        <v>208</v>
      </c>
      <c r="P62" s="22">
        <v>8</v>
      </c>
      <c r="Q62" s="21">
        <v>11</v>
      </c>
      <c r="R62" s="23" t="str">
        <f>N62&amp;"_"&amp;AD62</f>
        <v>LW184_Extraction193</v>
      </c>
      <c r="S62" s="24" t="s">
        <v>464</v>
      </c>
      <c r="T62" s="56" t="s">
        <v>174</v>
      </c>
      <c r="U62" s="56" t="s">
        <v>192</v>
      </c>
      <c r="V62" s="56" t="s">
        <v>193</v>
      </c>
      <c r="W62" s="56" t="s">
        <v>194</v>
      </c>
      <c r="X62" s="56" t="s">
        <v>465</v>
      </c>
      <c r="Y62" s="57" t="s">
        <v>13</v>
      </c>
      <c r="Z62" s="57">
        <v>2</v>
      </c>
      <c r="AA62" s="56" t="s">
        <v>196</v>
      </c>
      <c r="AB62" s="56" t="s">
        <v>174</v>
      </c>
      <c r="AC62" s="56" t="s">
        <v>466</v>
      </c>
      <c r="AD62" s="56" t="s">
        <v>466</v>
      </c>
      <c r="AE62" s="56"/>
      <c r="AF62" s="56" t="s">
        <v>198</v>
      </c>
      <c r="AG62" s="56"/>
      <c r="AH62" s="25" t="s">
        <v>193</v>
      </c>
      <c r="AI62" s="56"/>
      <c r="AJ62" s="56"/>
      <c r="AK62" s="56"/>
      <c r="AL62" s="56"/>
      <c r="AM62" s="56"/>
      <c r="AN62" s="56"/>
      <c r="AO62" s="56"/>
    </row>
    <row r="63" spans="1:41">
      <c r="A63" t="s">
        <v>73</v>
      </c>
      <c r="B63">
        <v>15817</v>
      </c>
      <c r="C63">
        <v>1085</v>
      </c>
      <c r="D63">
        <v>177</v>
      </c>
      <c r="E63" t="s">
        <v>13</v>
      </c>
      <c r="F63" t="s">
        <v>13</v>
      </c>
      <c r="G63">
        <v>14555</v>
      </c>
      <c r="H63" s="75" t="s">
        <v>193</v>
      </c>
      <c r="I63">
        <v>6.9</v>
      </c>
      <c r="J63">
        <v>1.1000000000000001</v>
      </c>
      <c r="K63" t="s">
        <v>13</v>
      </c>
      <c r="L63" t="s">
        <v>13</v>
      </c>
      <c r="M63">
        <v>92</v>
      </c>
      <c r="N63" s="56" t="s">
        <v>467</v>
      </c>
      <c r="O63" s="21" t="s">
        <v>208</v>
      </c>
      <c r="P63" s="22">
        <v>1</v>
      </c>
      <c r="Q63" s="21">
        <v>12</v>
      </c>
      <c r="R63" s="23" t="str">
        <f>N63&amp;"_"&amp;AD63</f>
        <v>LW185_Extraction194</v>
      </c>
      <c r="S63" s="24" t="s">
        <v>468</v>
      </c>
      <c r="T63" s="56" t="s">
        <v>174</v>
      </c>
      <c r="U63" s="56" t="s">
        <v>203</v>
      </c>
      <c r="V63" s="56" t="s">
        <v>193</v>
      </c>
      <c r="W63" s="56" t="s">
        <v>194</v>
      </c>
      <c r="X63" s="56" t="s">
        <v>465</v>
      </c>
      <c r="Y63" s="57" t="s">
        <v>13</v>
      </c>
      <c r="Z63" s="57">
        <v>2</v>
      </c>
      <c r="AA63" s="56" t="s">
        <v>196</v>
      </c>
      <c r="AB63" s="56" t="s">
        <v>174</v>
      </c>
      <c r="AC63" s="56" t="s">
        <v>469</v>
      </c>
      <c r="AD63" s="56" t="s">
        <v>469</v>
      </c>
      <c r="AE63" s="56"/>
      <c r="AF63" s="56" t="s">
        <v>205</v>
      </c>
      <c r="AG63" s="56"/>
      <c r="AH63" s="25" t="s">
        <v>193</v>
      </c>
      <c r="AI63" s="56"/>
      <c r="AJ63" s="56"/>
      <c r="AK63" s="56"/>
      <c r="AL63" s="56"/>
      <c r="AM63" s="56"/>
      <c r="AN63" s="56"/>
      <c r="AO63" s="56"/>
    </row>
    <row r="64" spans="1:41">
      <c r="A64" t="s">
        <v>74</v>
      </c>
      <c r="B64">
        <v>22589</v>
      </c>
      <c r="C64">
        <v>1505</v>
      </c>
      <c r="D64">
        <v>177</v>
      </c>
      <c r="E64" t="s">
        <v>13</v>
      </c>
      <c r="F64" t="s">
        <v>13</v>
      </c>
      <c r="G64">
        <v>20907</v>
      </c>
      <c r="H64" s="75" t="s">
        <v>193</v>
      </c>
      <c r="I64">
        <v>6.7</v>
      </c>
      <c r="J64">
        <v>0.8</v>
      </c>
      <c r="K64" t="s">
        <v>13</v>
      </c>
      <c r="L64" t="s">
        <v>13</v>
      </c>
      <c r="M64">
        <v>92.6</v>
      </c>
      <c r="N64" s="56" t="s">
        <v>470</v>
      </c>
      <c r="O64" s="21" t="s">
        <v>208</v>
      </c>
      <c r="P64" s="22">
        <v>2</v>
      </c>
      <c r="Q64" s="21">
        <v>12</v>
      </c>
      <c r="R64" s="23" t="str">
        <f>N64&amp;"_"&amp;AD64</f>
        <v>LW186_Extraction195</v>
      </c>
      <c r="S64" s="24" t="s">
        <v>471</v>
      </c>
      <c r="T64" s="56" t="s">
        <v>174</v>
      </c>
      <c r="U64" s="56" t="s">
        <v>210</v>
      </c>
      <c r="V64" s="56" t="s">
        <v>193</v>
      </c>
      <c r="W64" s="56" t="s">
        <v>194</v>
      </c>
      <c r="X64" s="56" t="s">
        <v>465</v>
      </c>
      <c r="Y64" s="57" t="s">
        <v>13</v>
      </c>
      <c r="Z64" s="57">
        <v>2</v>
      </c>
      <c r="AA64" s="56" t="s">
        <v>196</v>
      </c>
      <c r="AB64" s="56" t="s">
        <v>174</v>
      </c>
      <c r="AC64" s="56" t="s">
        <v>472</v>
      </c>
      <c r="AD64" s="56" t="s">
        <v>472</v>
      </c>
      <c r="AE64" s="56"/>
      <c r="AF64" s="56" t="s">
        <v>212</v>
      </c>
      <c r="AG64" s="56"/>
      <c r="AH64" s="25" t="s">
        <v>193</v>
      </c>
      <c r="AI64" s="56"/>
      <c r="AJ64" s="56"/>
      <c r="AK64" s="56"/>
      <c r="AL64" s="56"/>
      <c r="AM64" s="56"/>
      <c r="AN64" s="56"/>
      <c r="AO64" s="56"/>
    </row>
    <row r="65" spans="1:41">
      <c r="A65" t="s">
        <v>75</v>
      </c>
      <c r="B65">
        <v>53909</v>
      </c>
      <c r="C65">
        <v>2568</v>
      </c>
      <c r="D65">
        <v>7</v>
      </c>
      <c r="E65" t="s">
        <v>13</v>
      </c>
      <c r="F65" t="s">
        <v>13</v>
      </c>
      <c r="G65">
        <v>51334</v>
      </c>
      <c r="H65" s="75" t="s">
        <v>193</v>
      </c>
      <c r="I65">
        <v>4.8</v>
      </c>
      <c r="J65">
        <v>0</v>
      </c>
      <c r="K65" t="s">
        <v>13</v>
      </c>
      <c r="L65" t="s">
        <v>13</v>
      </c>
      <c r="M65">
        <v>95.2</v>
      </c>
      <c r="N65" s="56" t="s">
        <v>473</v>
      </c>
      <c r="O65" s="21" t="s">
        <v>208</v>
      </c>
      <c r="P65" s="22">
        <v>3</v>
      </c>
      <c r="Q65" s="21">
        <v>12</v>
      </c>
      <c r="R65" s="23" t="str">
        <f>N65&amp;"_"&amp;AD65</f>
        <v>LW187_Extraction196</v>
      </c>
      <c r="S65" s="24" t="s">
        <v>474</v>
      </c>
      <c r="T65" s="56" t="s">
        <v>174</v>
      </c>
      <c r="U65" s="56" t="s">
        <v>220</v>
      </c>
      <c r="V65" s="56" t="s">
        <v>193</v>
      </c>
      <c r="W65" s="56" t="s">
        <v>194</v>
      </c>
      <c r="X65" s="56" t="s">
        <v>465</v>
      </c>
      <c r="Y65" s="57" t="s">
        <v>13</v>
      </c>
      <c r="Z65" s="57">
        <v>2</v>
      </c>
      <c r="AA65" s="56" t="s">
        <v>196</v>
      </c>
      <c r="AB65" s="56" t="s">
        <v>174</v>
      </c>
      <c r="AC65" s="56" t="s">
        <v>475</v>
      </c>
      <c r="AD65" s="56" t="s">
        <v>475</v>
      </c>
      <c r="AE65" s="56"/>
      <c r="AF65" s="56" t="s">
        <v>218</v>
      </c>
      <c r="AG65" s="56"/>
      <c r="AH65" s="25" t="s">
        <v>193</v>
      </c>
      <c r="AI65" s="56"/>
      <c r="AJ65" s="56"/>
      <c r="AK65" s="56"/>
      <c r="AL65" s="56"/>
      <c r="AM65" s="56"/>
      <c r="AN65" s="56"/>
      <c r="AO65" s="56"/>
    </row>
    <row r="66" spans="1:41">
      <c r="A66" t="s">
        <v>76</v>
      </c>
      <c r="B66">
        <v>39833</v>
      </c>
      <c r="C66">
        <v>2148</v>
      </c>
      <c r="D66">
        <v>5</v>
      </c>
      <c r="E66" t="s">
        <v>13</v>
      </c>
      <c r="F66" t="s">
        <v>13</v>
      </c>
      <c r="G66">
        <v>37680</v>
      </c>
      <c r="H66" s="75" t="s">
        <v>193</v>
      </c>
      <c r="I66">
        <v>5.4</v>
      </c>
      <c r="J66">
        <v>0</v>
      </c>
      <c r="K66" t="s">
        <v>13</v>
      </c>
      <c r="L66" t="s">
        <v>13</v>
      </c>
      <c r="M66">
        <v>94.6</v>
      </c>
      <c r="N66" s="56" t="s">
        <v>476</v>
      </c>
      <c r="O66" s="21" t="s">
        <v>208</v>
      </c>
      <c r="P66" s="22">
        <v>4</v>
      </c>
      <c r="Q66" s="21">
        <v>12</v>
      </c>
      <c r="R66" s="23" t="str">
        <f>N66&amp;"_"&amp;AD66</f>
        <v>LW188_Extraction197</v>
      </c>
      <c r="S66" s="24" t="s">
        <v>477</v>
      </c>
      <c r="T66" s="56" t="s">
        <v>174</v>
      </c>
      <c r="U66" s="56" t="s">
        <v>227</v>
      </c>
      <c r="V66" s="56" t="s">
        <v>193</v>
      </c>
      <c r="W66" s="56" t="s">
        <v>194</v>
      </c>
      <c r="X66" s="56" t="s">
        <v>465</v>
      </c>
      <c r="Y66" s="57" t="s">
        <v>13</v>
      </c>
      <c r="Z66" s="57">
        <v>2</v>
      </c>
      <c r="AA66" s="56" t="s">
        <v>196</v>
      </c>
      <c r="AB66" s="56" t="s">
        <v>174</v>
      </c>
      <c r="AC66" s="56" t="s">
        <v>478</v>
      </c>
      <c r="AD66" s="56" t="s">
        <v>478</v>
      </c>
      <c r="AE66" s="56"/>
      <c r="AF66" s="56" t="s">
        <v>225</v>
      </c>
      <c r="AG66" s="56"/>
      <c r="AH66" s="25" t="s">
        <v>193</v>
      </c>
      <c r="AI66" s="56"/>
      <c r="AJ66" s="56"/>
      <c r="AK66" s="56"/>
      <c r="AL66" s="56"/>
      <c r="AM66" s="56"/>
      <c r="AN66" s="56"/>
      <c r="AO66" s="56"/>
    </row>
    <row r="67" spans="1:41">
      <c r="A67" t="s">
        <v>77</v>
      </c>
      <c r="B67">
        <v>17514</v>
      </c>
      <c r="C67">
        <v>1125</v>
      </c>
      <c r="D67">
        <v>15</v>
      </c>
      <c r="E67" t="s">
        <v>13</v>
      </c>
      <c r="F67" t="s">
        <v>13</v>
      </c>
      <c r="G67">
        <v>16374</v>
      </c>
      <c r="H67" s="75" t="s">
        <v>193</v>
      </c>
      <c r="I67">
        <v>6.4</v>
      </c>
      <c r="J67">
        <v>0.1</v>
      </c>
      <c r="K67" t="s">
        <v>13</v>
      </c>
      <c r="L67" t="s">
        <v>13</v>
      </c>
      <c r="M67">
        <v>93.5</v>
      </c>
      <c r="N67" s="56" t="s">
        <v>479</v>
      </c>
      <c r="O67" s="21" t="s">
        <v>208</v>
      </c>
      <c r="P67" s="22">
        <v>5</v>
      </c>
      <c r="Q67" s="21">
        <v>12</v>
      </c>
      <c r="R67" s="23" t="str">
        <f>N67&amp;"_"&amp;AD67</f>
        <v>LW189_Extraction198</v>
      </c>
      <c r="S67" s="24" t="s">
        <v>480</v>
      </c>
      <c r="T67" s="58" t="s">
        <v>174</v>
      </c>
      <c r="U67" s="56" t="s">
        <v>361</v>
      </c>
      <c r="V67" s="56" t="s">
        <v>193</v>
      </c>
      <c r="W67" s="56" t="s">
        <v>194</v>
      </c>
      <c r="X67" s="56" t="s">
        <v>465</v>
      </c>
      <c r="Y67" s="57" t="s">
        <v>13</v>
      </c>
      <c r="Z67" s="57">
        <v>2</v>
      </c>
      <c r="AA67" s="56" t="s">
        <v>196</v>
      </c>
      <c r="AB67" s="56" t="s">
        <v>174</v>
      </c>
      <c r="AC67" s="56" t="s">
        <v>481</v>
      </c>
      <c r="AD67" s="56" t="s">
        <v>481</v>
      </c>
      <c r="AE67" s="56"/>
      <c r="AF67" s="56" t="s">
        <v>359</v>
      </c>
      <c r="AG67" s="56"/>
      <c r="AH67" s="25" t="s">
        <v>193</v>
      </c>
      <c r="AI67" s="56"/>
      <c r="AJ67" s="56"/>
      <c r="AK67" s="56"/>
      <c r="AL67" s="56"/>
      <c r="AM67" s="56"/>
      <c r="AN67" s="56"/>
      <c r="AO67" s="56"/>
    </row>
    <row r="68" spans="1:41">
      <c r="A68" t="s">
        <v>78</v>
      </c>
      <c r="B68">
        <v>122579</v>
      </c>
      <c r="C68">
        <v>9541</v>
      </c>
      <c r="D68">
        <v>48</v>
      </c>
      <c r="E68" t="s">
        <v>13</v>
      </c>
      <c r="F68" t="s">
        <v>13</v>
      </c>
      <c r="G68">
        <v>112990</v>
      </c>
      <c r="H68" s="80" t="s">
        <v>181</v>
      </c>
      <c r="I68">
        <v>7.8</v>
      </c>
      <c r="J68">
        <v>0</v>
      </c>
      <c r="K68" t="s">
        <v>13</v>
      </c>
      <c r="L68" t="s">
        <v>13</v>
      </c>
      <c r="M68">
        <v>92.2</v>
      </c>
      <c r="N68" s="5" t="s">
        <v>482</v>
      </c>
      <c r="O68" s="30" t="s">
        <v>172</v>
      </c>
      <c r="P68" s="9">
        <v>6</v>
      </c>
      <c r="Q68" s="4">
        <v>12</v>
      </c>
      <c r="R68" s="5" t="str">
        <f>N68&amp;"_"&amp;AD68</f>
        <v>LW190_Extraction17</v>
      </c>
      <c r="S68" s="6" t="s">
        <v>483</v>
      </c>
      <c r="T68" s="5" t="s">
        <v>174</v>
      </c>
      <c r="U68" s="5" t="s">
        <v>484</v>
      </c>
      <c r="V68" s="5" t="s">
        <v>181</v>
      </c>
      <c r="W68" s="5" t="s">
        <v>177</v>
      </c>
      <c r="X68" s="5" t="s">
        <v>402</v>
      </c>
      <c r="Y68" s="53" t="s">
        <v>13</v>
      </c>
      <c r="Z68" s="53">
        <v>2</v>
      </c>
      <c r="AA68" s="5" t="s">
        <v>403</v>
      </c>
      <c r="AB68" s="5" t="s">
        <v>179</v>
      </c>
      <c r="AC68" s="5" t="s">
        <v>484</v>
      </c>
      <c r="AD68" s="5" t="s">
        <v>484</v>
      </c>
      <c r="AE68" s="5"/>
      <c r="AF68" s="53" t="s">
        <v>485</v>
      </c>
      <c r="AG68" s="53" t="s">
        <v>13</v>
      </c>
      <c r="AH68" s="53" t="s">
        <v>181</v>
      </c>
      <c r="AI68" s="5" t="s">
        <v>484</v>
      </c>
      <c r="AJ68" s="54">
        <v>41284</v>
      </c>
      <c r="AK68" s="5" t="s">
        <v>405</v>
      </c>
      <c r="AL68" s="5" t="s">
        <v>486</v>
      </c>
      <c r="AM68" s="53" t="s">
        <v>487</v>
      </c>
      <c r="AN68" s="5"/>
      <c r="AO68" s="5"/>
    </row>
    <row r="69" spans="1:41">
      <c r="A69" t="s">
        <v>79</v>
      </c>
      <c r="B69">
        <v>126830</v>
      </c>
      <c r="C69">
        <v>9272</v>
      </c>
      <c r="D69">
        <v>16</v>
      </c>
      <c r="E69" t="s">
        <v>13</v>
      </c>
      <c r="F69" t="s">
        <v>13</v>
      </c>
      <c r="G69">
        <v>117542</v>
      </c>
      <c r="H69" s="80" t="s">
        <v>181</v>
      </c>
      <c r="I69">
        <v>7.3</v>
      </c>
      <c r="J69">
        <v>0</v>
      </c>
      <c r="K69" t="s">
        <v>13</v>
      </c>
      <c r="L69" t="s">
        <v>13</v>
      </c>
      <c r="M69">
        <v>92.7</v>
      </c>
      <c r="N69" s="5" t="s">
        <v>488</v>
      </c>
      <c r="O69" s="30" t="s">
        <v>172</v>
      </c>
      <c r="P69" s="9">
        <v>7</v>
      </c>
      <c r="Q69" s="4">
        <v>12</v>
      </c>
      <c r="R69" s="5" t="str">
        <f>N69&amp;"_"&amp;AD69</f>
        <v>LW191_Extraction18</v>
      </c>
      <c r="S69" s="6" t="s">
        <v>489</v>
      </c>
      <c r="T69" s="5" t="s">
        <v>174</v>
      </c>
      <c r="U69" s="5" t="s">
        <v>490</v>
      </c>
      <c r="V69" s="5" t="s">
        <v>181</v>
      </c>
      <c r="W69" s="5" t="s">
        <v>177</v>
      </c>
      <c r="X69" s="5" t="s">
        <v>402</v>
      </c>
      <c r="Y69" s="53" t="s">
        <v>13</v>
      </c>
      <c r="Z69" s="53">
        <v>2</v>
      </c>
      <c r="AA69" s="5" t="s">
        <v>403</v>
      </c>
      <c r="AB69" s="5" t="s">
        <v>179</v>
      </c>
      <c r="AC69" s="5" t="s">
        <v>490</v>
      </c>
      <c r="AD69" s="5" t="s">
        <v>490</v>
      </c>
      <c r="AE69" s="5"/>
      <c r="AF69" s="53" t="s">
        <v>491</v>
      </c>
      <c r="AG69" s="53" t="s">
        <v>13</v>
      </c>
      <c r="AH69" s="53" t="s">
        <v>181</v>
      </c>
      <c r="AI69" s="5" t="s">
        <v>490</v>
      </c>
      <c r="AJ69" s="54">
        <v>41284</v>
      </c>
      <c r="AK69" s="5" t="s">
        <v>405</v>
      </c>
      <c r="AL69" s="5" t="s">
        <v>492</v>
      </c>
      <c r="AM69" s="53" t="s">
        <v>487</v>
      </c>
      <c r="AN69" s="5"/>
      <c r="AO69" s="5"/>
    </row>
    <row r="70" spans="1:41">
      <c r="A70" t="s">
        <v>89</v>
      </c>
      <c r="B70">
        <v>141916</v>
      </c>
      <c r="C70">
        <v>11178</v>
      </c>
      <c r="D70">
        <v>51</v>
      </c>
      <c r="E70" t="s">
        <v>13</v>
      </c>
      <c r="F70" t="s">
        <v>13</v>
      </c>
      <c r="G70">
        <v>130687</v>
      </c>
      <c r="H70" s="79" t="s">
        <v>181</v>
      </c>
      <c r="I70">
        <v>7.9</v>
      </c>
      <c r="J70">
        <v>0</v>
      </c>
      <c r="K70" t="s">
        <v>13</v>
      </c>
      <c r="L70" t="s">
        <v>13</v>
      </c>
      <c r="M70">
        <v>92.1</v>
      </c>
      <c r="N70" s="4" t="s">
        <v>493</v>
      </c>
      <c r="O70" s="4" t="s">
        <v>172</v>
      </c>
      <c r="P70" s="4">
        <v>2</v>
      </c>
      <c r="Q70" s="4">
        <v>1</v>
      </c>
      <c r="R70" s="5" t="str">
        <f>N70&amp;"_"&amp;AD70</f>
        <v>LW2_Extraction118</v>
      </c>
      <c r="S70" s="6" t="s">
        <v>494</v>
      </c>
      <c r="T70" s="4" t="s">
        <v>174</v>
      </c>
      <c r="U70" s="4" t="s">
        <v>495</v>
      </c>
      <c r="V70" s="4" t="s">
        <v>176</v>
      </c>
      <c r="W70" s="6" t="s">
        <v>177</v>
      </c>
      <c r="X70" s="4" t="s">
        <v>13</v>
      </c>
      <c r="Y70" s="7" t="s">
        <v>13</v>
      </c>
      <c r="Z70" s="7">
        <v>1</v>
      </c>
      <c r="AA70" s="4" t="s">
        <v>178</v>
      </c>
      <c r="AB70" s="4" t="s">
        <v>179</v>
      </c>
      <c r="AC70" s="4">
        <v>118</v>
      </c>
      <c r="AD70" s="4" t="s">
        <v>496</v>
      </c>
      <c r="AE70" s="4"/>
      <c r="AF70" s="7" t="s">
        <v>495</v>
      </c>
      <c r="AG70" s="7" t="s">
        <v>13</v>
      </c>
      <c r="AH70" s="7" t="s">
        <v>181</v>
      </c>
      <c r="AI70" s="4" t="s">
        <v>496</v>
      </c>
      <c r="AJ70" s="8">
        <v>41300</v>
      </c>
      <c r="AK70" s="5" t="s">
        <v>178</v>
      </c>
      <c r="AL70" s="7" t="s">
        <v>497</v>
      </c>
      <c r="AM70" s="4" t="s">
        <v>183</v>
      </c>
      <c r="AN70" s="4"/>
      <c r="AO70" s="4"/>
    </row>
    <row r="71" spans="1:41">
      <c r="A71" t="s">
        <v>81</v>
      </c>
      <c r="B71">
        <v>27268</v>
      </c>
      <c r="C71">
        <v>1534</v>
      </c>
      <c r="D71">
        <v>87</v>
      </c>
      <c r="E71" t="s">
        <v>13</v>
      </c>
      <c r="F71" t="s">
        <v>13</v>
      </c>
      <c r="G71">
        <v>25647</v>
      </c>
      <c r="H71" s="75" t="s">
        <v>193</v>
      </c>
      <c r="I71">
        <v>5.6</v>
      </c>
      <c r="J71">
        <v>0.3</v>
      </c>
      <c r="K71" t="s">
        <v>13</v>
      </c>
      <c r="L71" t="s">
        <v>13</v>
      </c>
      <c r="M71">
        <v>94.1</v>
      </c>
      <c r="N71" s="21" t="s">
        <v>498</v>
      </c>
      <c r="O71" s="21" t="s">
        <v>208</v>
      </c>
      <c r="P71" s="22">
        <v>5</v>
      </c>
      <c r="Q71" s="21">
        <v>3</v>
      </c>
      <c r="R71" s="23" t="str">
        <f>N71&amp;"_"&amp;AD71</f>
        <v>LW21_Extraction53</v>
      </c>
      <c r="S71" s="24" t="s">
        <v>499</v>
      </c>
      <c r="T71" s="21" t="s">
        <v>174</v>
      </c>
      <c r="U71" s="21" t="s">
        <v>182</v>
      </c>
      <c r="V71" s="21" t="s">
        <v>193</v>
      </c>
      <c r="W71" s="24" t="s">
        <v>194</v>
      </c>
      <c r="X71" s="21" t="s">
        <v>195</v>
      </c>
      <c r="Y71" s="25">
        <v>1</v>
      </c>
      <c r="Z71" s="25">
        <v>1</v>
      </c>
      <c r="AA71" s="21" t="s">
        <v>178</v>
      </c>
      <c r="AB71" s="21" t="s">
        <v>179</v>
      </c>
      <c r="AC71" s="48" t="s">
        <v>500</v>
      </c>
      <c r="AD71" s="48" t="s">
        <v>500</v>
      </c>
      <c r="AE71" s="48"/>
      <c r="AF71" s="25" t="s">
        <v>175</v>
      </c>
      <c r="AG71" s="25" t="s">
        <v>195</v>
      </c>
      <c r="AH71" s="59" t="s">
        <v>193</v>
      </c>
      <c r="AI71" s="48" t="s">
        <v>500</v>
      </c>
      <c r="AJ71" s="50">
        <v>41290</v>
      </c>
      <c r="AK71" s="21" t="s">
        <v>501</v>
      </c>
      <c r="AL71" s="25" t="s">
        <v>182</v>
      </c>
      <c r="AM71" s="21" t="s">
        <v>502</v>
      </c>
      <c r="AN71" s="21"/>
      <c r="AO71" s="21"/>
    </row>
    <row r="72" spans="1:41">
      <c r="A72" t="s">
        <v>82</v>
      </c>
      <c r="B72">
        <v>101924</v>
      </c>
      <c r="C72">
        <v>5247</v>
      </c>
      <c r="D72">
        <v>6</v>
      </c>
      <c r="E72" t="s">
        <v>13</v>
      </c>
      <c r="F72" t="s">
        <v>13</v>
      </c>
      <c r="G72">
        <v>96671</v>
      </c>
      <c r="H72" s="77" t="s">
        <v>193</v>
      </c>
      <c r="I72">
        <v>5.0999999999999996</v>
      </c>
      <c r="J72">
        <v>0</v>
      </c>
      <c r="K72" t="s">
        <v>13</v>
      </c>
      <c r="L72" t="s">
        <v>13</v>
      </c>
      <c r="M72">
        <v>94.8</v>
      </c>
      <c r="N72" s="11" t="s">
        <v>503</v>
      </c>
      <c r="O72" s="11" t="s">
        <v>190</v>
      </c>
      <c r="P72" s="12">
        <v>6</v>
      </c>
      <c r="Q72" s="11">
        <v>3</v>
      </c>
      <c r="R72" s="13" t="str">
        <f>N72&amp;"_"&amp;AD72</f>
        <v>LW22_Extraction54</v>
      </c>
      <c r="S72" s="14" t="s">
        <v>504</v>
      </c>
      <c r="T72" s="11" t="s">
        <v>174</v>
      </c>
      <c r="U72" s="11" t="s">
        <v>497</v>
      </c>
      <c r="V72" s="11" t="s">
        <v>193</v>
      </c>
      <c r="W72" s="14" t="s">
        <v>194</v>
      </c>
      <c r="X72" s="11" t="s">
        <v>195</v>
      </c>
      <c r="Y72" s="15">
        <v>1</v>
      </c>
      <c r="Z72" s="15">
        <v>1</v>
      </c>
      <c r="AA72" s="11" t="s">
        <v>178</v>
      </c>
      <c r="AB72" s="11" t="s">
        <v>179</v>
      </c>
      <c r="AC72" s="16" t="s">
        <v>505</v>
      </c>
      <c r="AD72" s="16" t="s">
        <v>505</v>
      </c>
      <c r="AE72" s="16"/>
      <c r="AF72" s="15" t="s">
        <v>495</v>
      </c>
      <c r="AG72" s="15" t="s">
        <v>195</v>
      </c>
      <c r="AH72" s="17" t="s">
        <v>193</v>
      </c>
      <c r="AI72" s="16" t="s">
        <v>505</v>
      </c>
      <c r="AJ72" s="18">
        <v>41290</v>
      </c>
      <c r="AK72" s="11" t="s">
        <v>506</v>
      </c>
      <c r="AL72" s="15" t="s">
        <v>497</v>
      </c>
      <c r="AM72" s="11" t="s">
        <v>502</v>
      </c>
      <c r="AN72" s="11"/>
      <c r="AO72" s="11"/>
    </row>
    <row r="73" spans="1:41">
      <c r="A73" t="s">
        <v>83</v>
      </c>
      <c r="B73">
        <v>13687</v>
      </c>
      <c r="C73">
        <v>1097</v>
      </c>
      <c r="D73">
        <v>97</v>
      </c>
      <c r="E73" t="s">
        <v>13</v>
      </c>
      <c r="F73" t="s">
        <v>13</v>
      </c>
      <c r="G73">
        <v>12493</v>
      </c>
      <c r="H73" s="75" t="s">
        <v>193</v>
      </c>
      <c r="I73">
        <v>8</v>
      </c>
      <c r="J73">
        <v>0.7</v>
      </c>
      <c r="K73" t="s">
        <v>13</v>
      </c>
      <c r="L73" t="s">
        <v>13</v>
      </c>
      <c r="M73">
        <v>91.3</v>
      </c>
      <c r="N73" s="21" t="s">
        <v>507</v>
      </c>
      <c r="O73" s="21" t="s">
        <v>208</v>
      </c>
      <c r="P73" s="22">
        <v>7</v>
      </c>
      <c r="Q73" s="21">
        <v>3</v>
      </c>
      <c r="R73" s="23" t="str">
        <f>N73&amp;"_"&amp;AD73</f>
        <v>LW23_Extraction55</v>
      </c>
      <c r="S73" s="24" t="s">
        <v>508</v>
      </c>
      <c r="T73" s="21" t="s">
        <v>174</v>
      </c>
      <c r="U73" s="21" t="s">
        <v>509</v>
      </c>
      <c r="V73" s="21" t="s">
        <v>193</v>
      </c>
      <c r="W73" s="24" t="s">
        <v>194</v>
      </c>
      <c r="X73" s="21" t="s">
        <v>195</v>
      </c>
      <c r="Y73" s="25">
        <v>1</v>
      </c>
      <c r="Z73" s="25">
        <v>1</v>
      </c>
      <c r="AA73" s="21" t="s">
        <v>178</v>
      </c>
      <c r="AB73" s="21" t="s">
        <v>179</v>
      </c>
      <c r="AC73" s="48" t="s">
        <v>510</v>
      </c>
      <c r="AD73" s="48" t="s">
        <v>510</v>
      </c>
      <c r="AE73" s="48"/>
      <c r="AF73" s="25" t="s">
        <v>511</v>
      </c>
      <c r="AG73" s="25" t="s">
        <v>195</v>
      </c>
      <c r="AH73" s="59" t="s">
        <v>193</v>
      </c>
      <c r="AI73" s="48" t="s">
        <v>510</v>
      </c>
      <c r="AJ73" s="50">
        <v>41290</v>
      </c>
      <c r="AK73" s="21" t="s">
        <v>512</v>
      </c>
      <c r="AL73" s="25" t="s">
        <v>513</v>
      </c>
      <c r="AM73" s="21" t="s">
        <v>502</v>
      </c>
      <c r="AN73" s="21"/>
      <c r="AO73" s="21"/>
    </row>
    <row r="74" spans="1:41">
      <c r="A74" t="s">
        <v>84</v>
      </c>
      <c r="B74">
        <v>104663</v>
      </c>
      <c r="C74">
        <v>5204</v>
      </c>
      <c r="D74">
        <v>15</v>
      </c>
      <c r="E74" t="s">
        <v>13</v>
      </c>
      <c r="F74" t="s">
        <v>13</v>
      </c>
      <c r="G74">
        <v>99444</v>
      </c>
      <c r="H74" s="77" t="s">
        <v>193</v>
      </c>
      <c r="I74">
        <v>5</v>
      </c>
      <c r="J74">
        <v>0</v>
      </c>
      <c r="K74" t="s">
        <v>13</v>
      </c>
      <c r="L74" t="s">
        <v>13</v>
      </c>
      <c r="M74">
        <v>95</v>
      </c>
      <c r="N74" s="11" t="s">
        <v>514</v>
      </c>
      <c r="O74" s="11" t="s">
        <v>190</v>
      </c>
      <c r="P74" s="12">
        <v>8</v>
      </c>
      <c r="Q74" s="11">
        <v>3</v>
      </c>
      <c r="R74" s="13" t="str">
        <f>N74&amp;"_"&amp;AD74</f>
        <v>LW24_Extraction56</v>
      </c>
      <c r="S74" s="14" t="s">
        <v>515</v>
      </c>
      <c r="T74" s="11" t="s">
        <v>174</v>
      </c>
      <c r="U74" s="11" t="s">
        <v>513</v>
      </c>
      <c r="V74" s="11" t="s">
        <v>193</v>
      </c>
      <c r="W74" s="14" t="s">
        <v>194</v>
      </c>
      <c r="X74" s="11" t="s">
        <v>195</v>
      </c>
      <c r="Y74" s="15">
        <v>1</v>
      </c>
      <c r="Z74" s="15">
        <v>1</v>
      </c>
      <c r="AA74" s="11" t="s">
        <v>178</v>
      </c>
      <c r="AB74" s="11" t="s">
        <v>179</v>
      </c>
      <c r="AC74" s="16" t="s">
        <v>516</v>
      </c>
      <c r="AD74" s="16" t="s">
        <v>516</v>
      </c>
      <c r="AE74" s="16"/>
      <c r="AF74" s="15" t="s">
        <v>517</v>
      </c>
      <c r="AG74" s="15" t="s">
        <v>195</v>
      </c>
      <c r="AH74" s="17" t="s">
        <v>193</v>
      </c>
      <c r="AI74" s="16" t="s">
        <v>516</v>
      </c>
      <c r="AJ74" s="18">
        <v>41290</v>
      </c>
      <c r="AK74" s="11" t="s">
        <v>518</v>
      </c>
      <c r="AL74" s="15" t="s">
        <v>519</v>
      </c>
      <c r="AM74" s="11" t="s">
        <v>502</v>
      </c>
      <c r="AN74" s="11"/>
      <c r="AO74" s="11"/>
    </row>
    <row r="75" spans="1:41">
      <c r="A75" t="s">
        <v>85</v>
      </c>
      <c r="B75">
        <v>105095</v>
      </c>
      <c r="C75">
        <v>5816</v>
      </c>
      <c r="D75">
        <v>26</v>
      </c>
      <c r="E75" t="s">
        <v>13</v>
      </c>
      <c r="F75" t="s">
        <v>13</v>
      </c>
      <c r="G75">
        <v>99253</v>
      </c>
      <c r="H75" s="77" t="s">
        <v>193</v>
      </c>
      <c r="I75">
        <v>5.5</v>
      </c>
      <c r="J75">
        <v>0</v>
      </c>
      <c r="K75" t="s">
        <v>13</v>
      </c>
      <c r="L75" t="s">
        <v>13</v>
      </c>
      <c r="M75">
        <v>94.4</v>
      </c>
      <c r="N75" s="11" t="s">
        <v>520</v>
      </c>
      <c r="O75" s="11" t="s">
        <v>190</v>
      </c>
      <c r="P75" s="12">
        <v>1</v>
      </c>
      <c r="Q75" s="11">
        <v>4</v>
      </c>
      <c r="R75" s="13" t="str">
        <f>N75&amp;"_"&amp;AD75</f>
        <v>LW25_Extraction57</v>
      </c>
      <c r="S75" s="14" t="s">
        <v>521</v>
      </c>
      <c r="T75" s="11" t="s">
        <v>174</v>
      </c>
      <c r="U75" s="11" t="s">
        <v>522</v>
      </c>
      <c r="V75" s="11" t="s">
        <v>193</v>
      </c>
      <c r="W75" s="14" t="s">
        <v>194</v>
      </c>
      <c r="X75" s="11" t="s">
        <v>195</v>
      </c>
      <c r="Y75" s="15">
        <v>1</v>
      </c>
      <c r="Z75" s="15">
        <v>1</v>
      </c>
      <c r="AA75" s="11" t="s">
        <v>178</v>
      </c>
      <c r="AB75" s="11" t="s">
        <v>179</v>
      </c>
      <c r="AC75" s="16" t="s">
        <v>523</v>
      </c>
      <c r="AD75" s="16" t="s">
        <v>523</v>
      </c>
      <c r="AE75" s="16"/>
      <c r="AF75" s="15" t="s">
        <v>524</v>
      </c>
      <c r="AG75" s="15" t="s">
        <v>195</v>
      </c>
      <c r="AH75" s="17" t="s">
        <v>193</v>
      </c>
      <c r="AI75" s="16" t="s">
        <v>523</v>
      </c>
      <c r="AJ75" s="18">
        <v>41290</v>
      </c>
      <c r="AK75" s="11" t="s">
        <v>525</v>
      </c>
      <c r="AL75" s="15" t="s">
        <v>526</v>
      </c>
      <c r="AM75" s="11" t="s">
        <v>502</v>
      </c>
      <c r="AN75" s="11"/>
      <c r="AO75" s="11"/>
    </row>
    <row r="76" spans="1:41">
      <c r="A76" t="s">
        <v>86</v>
      </c>
      <c r="B76">
        <v>113234</v>
      </c>
      <c r="C76">
        <v>6319</v>
      </c>
      <c r="D76">
        <v>4</v>
      </c>
      <c r="E76" t="s">
        <v>13</v>
      </c>
      <c r="F76" t="s">
        <v>13</v>
      </c>
      <c r="G76">
        <v>106911</v>
      </c>
      <c r="H76" s="77" t="s">
        <v>193</v>
      </c>
      <c r="I76">
        <v>5.6</v>
      </c>
      <c r="J76">
        <v>0</v>
      </c>
      <c r="K76" t="s">
        <v>13</v>
      </c>
      <c r="L76" t="s">
        <v>13</v>
      </c>
      <c r="M76">
        <v>94.4</v>
      </c>
      <c r="N76" s="11" t="s">
        <v>527</v>
      </c>
      <c r="O76" s="11" t="s">
        <v>190</v>
      </c>
      <c r="P76" s="12">
        <v>2</v>
      </c>
      <c r="Q76" s="11">
        <v>4</v>
      </c>
      <c r="R76" s="13" t="str">
        <f>N76&amp;"_"&amp;AD76</f>
        <v>LW26_Extraction58</v>
      </c>
      <c r="S76" s="14" t="s">
        <v>528</v>
      </c>
      <c r="T76" s="11" t="s">
        <v>174</v>
      </c>
      <c r="U76" s="11" t="s">
        <v>519</v>
      </c>
      <c r="V76" s="11" t="s">
        <v>193</v>
      </c>
      <c r="W76" s="14" t="s">
        <v>194</v>
      </c>
      <c r="X76" s="11" t="s">
        <v>195</v>
      </c>
      <c r="Y76" s="15">
        <v>1</v>
      </c>
      <c r="Z76" s="15">
        <v>1</v>
      </c>
      <c r="AA76" s="11" t="s">
        <v>178</v>
      </c>
      <c r="AB76" s="11" t="s">
        <v>179</v>
      </c>
      <c r="AC76" s="16" t="s">
        <v>529</v>
      </c>
      <c r="AD76" s="16" t="s">
        <v>529</v>
      </c>
      <c r="AE76" s="16"/>
      <c r="AF76" s="15" t="s">
        <v>530</v>
      </c>
      <c r="AG76" s="15" t="s">
        <v>195</v>
      </c>
      <c r="AH76" s="17" t="s">
        <v>193</v>
      </c>
      <c r="AI76" s="16" t="s">
        <v>529</v>
      </c>
      <c r="AJ76" s="18">
        <v>41290</v>
      </c>
      <c r="AK76" s="11" t="s">
        <v>531</v>
      </c>
      <c r="AL76" s="15" t="s">
        <v>532</v>
      </c>
      <c r="AM76" s="11" t="s">
        <v>502</v>
      </c>
      <c r="AN76" s="11"/>
      <c r="AO76" s="11"/>
    </row>
    <row r="77" spans="1:41">
      <c r="A77" t="s">
        <v>87</v>
      </c>
      <c r="B77">
        <v>64423</v>
      </c>
      <c r="C77">
        <v>3550</v>
      </c>
      <c r="D77">
        <v>9</v>
      </c>
      <c r="E77" t="s">
        <v>13</v>
      </c>
      <c r="F77" t="s">
        <v>13</v>
      </c>
      <c r="G77">
        <v>60864</v>
      </c>
      <c r="H77" s="75" t="s">
        <v>193</v>
      </c>
      <c r="I77">
        <v>5.5</v>
      </c>
      <c r="J77">
        <v>0</v>
      </c>
      <c r="K77" t="s">
        <v>13</v>
      </c>
      <c r="L77" t="s">
        <v>13</v>
      </c>
      <c r="M77">
        <v>94.5</v>
      </c>
      <c r="N77" s="48" t="s">
        <v>533</v>
      </c>
      <c r="O77" s="21" t="s">
        <v>208</v>
      </c>
      <c r="P77" s="22">
        <v>4</v>
      </c>
      <c r="Q77" s="48">
        <v>4</v>
      </c>
      <c r="R77" s="23" t="str">
        <f>N77&amp;"_"&amp;AD77</f>
        <v>LW28_Extraction65</v>
      </c>
      <c r="S77" s="24" t="s">
        <v>534</v>
      </c>
      <c r="T77" s="48" t="s">
        <v>174</v>
      </c>
      <c r="U77" s="48" t="s">
        <v>497</v>
      </c>
      <c r="V77" s="48" t="s">
        <v>193</v>
      </c>
      <c r="W77" s="24" t="s">
        <v>194</v>
      </c>
      <c r="X77" s="48" t="s">
        <v>195</v>
      </c>
      <c r="Y77" s="59">
        <v>2</v>
      </c>
      <c r="Z77" s="59">
        <v>1</v>
      </c>
      <c r="AA77" s="48" t="s">
        <v>178</v>
      </c>
      <c r="AB77" s="48" t="s">
        <v>179</v>
      </c>
      <c r="AC77" s="48" t="s">
        <v>535</v>
      </c>
      <c r="AD77" s="48" t="s">
        <v>535</v>
      </c>
      <c r="AE77" s="48"/>
      <c r="AF77" s="59" t="s">
        <v>495</v>
      </c>
      <c r="AG77" s="59" t="s">
        <v>195</v>
      </c>
      <c r="AH77" s="59" t="s">
        <v>193</v>
      </c>
      <c r="AI77" s="48" t="s">
        <v>536</v>
      </c>
      <c r="AJ77" s="60">
        <v>41291</v>
      </c>
      <c r="AK77" s="48" t="s">
        <v>506</v>
      </c>
      <c r="AL77" s="59" t="s">
        <v>497</v>
      </c>
      <c r="AM77" s="48" t="s">
        <v>200</v>
      </c>
      <c r="AN77" s="48"/>
      <c r="AO77" s="48"/>
    </row>
    <row r="78" spans="1:41">
      <c r="A78" t="s">
        <v>88</v>
      </c>
      <c r="B78">
        <v>85348</v>
      </c>
      <c r="C78">
        <v>10093</v>
      </c>
      <c r="D78">
        <v>24</v>
      </c>
      <c r="E78" t="s">
        <v>13</v>
      </c>
      <c r="F78" t="s">
        <v>13</v>
      </c>
      <c r="G78">
        <v>75231</v>
      </c>
      <c r="H78" s="77" t="s">
        <v>193</v>
      </c>
      <c r="I78">
        <v>11.8</v>
      </c>
      <c r="J78">
        <v>0</v>
      </c>
      <c r="K78" t="s">
        <v>13</v>
      </c>
      <c r="L78" t="s">
        <v>13</v>
      </c>
      <c r="M78">
        <v>88.1</v>
      </c>
      <c r="N78" s="16" t="s">
        <v>537</v>
      </c>
      <c r="O78" s="11" t="s">
        <v>190</v>
      </c>
      <c r="P78" s="12">
        <v>5</v>
      </c>
      <c r="Q78" s="16">
        <v>4</v>
      </c>
      <c r="R78" s="13" t="str">
        <f>N78&amp;"_"&amp;AD78</f>
        <v>LW29_Extraction66</v>
      </c>
      <c r="S78" s="14" t="s">
        <v>538</v>
      </c>
      <c r="T78" s="16" t="s">
        <v>174</v>
      </c>
      <c r="U78" s="16" t="s">
        <v>509</v>
      </c>
      <c r="V78" s="16" t="s">
        <v>193</v>
      </c>
      <c r="W78" s="14" t="s">
        <v>194</v>
      </c>
      <c r="X78" s="16" t="s">
        <v>195</v>
      </c>
      <c r="Y78" s="17">
        <v>2</v>
      </c>
      <c r="Z78" s="17">
        <v>1</v>
      </c>
      <c r="AA78" s="16" t="s">
        <v>178</v>
      </c>
      <c r="AB78" s="16" t="s">
        <v>179</v>
      </c>
      <c r="AC78" s="16" t="s">
        <v>539</v>
      </c>
      <c r="AD78" s="16" t="s">
        <v>539</v>
      </c>
      <c r="AE78" s="16"/>
      <c r="AF78" s="17" t="s">
        <v>511</v>
      </c>
      <c r="AG78" s="17" t="s">
        <v>195</v>
      </c>
      <c r="AH78" s="17" t="s">
        <v>193</v>
      </c>
      <c r="AI78" s="16" t="s">
        <v>540</v>
      </c>
      <c r="AJ78" s="61">
        <v>41291</v>
      </c>
      <c r="AK78" s="16" t="s">
        <v>512</v>
      </c>
      <c r="AL78" s="17" t="s">
        <v>513</v>
      </c>
      <c r="AM78" s="16" t="s">
        <v>200</v>
      </c>
      <c r="AN78" s="16"/>
      <c r="AO78" s="16"/>
    </row>
    <row r="79" spans="1:41">
      <c r="A79" t="s">
        <v>98</v>
      </c>
      <c r="B79">
        <v>174071</v>
      </c>
      <c r="C79">
        <v>11448</v>
      </c>
      <c r="D79">
        <v>85</v>
      </c>
      <c r="E79" t="s">
        <v>13</v>
      </c>
      <c r="F79" t="s">
        <v>13</v>
      </c>
      <c r="G79">
        <v>162538</v>
      </c>
      <c r="H79" s="79" t="s">
        <v>181</v>
      </c>
      <c r="I79">
        <v>6.6</v>
      </c>
      <c r="J79">
        <v>0</v>
      </c>
      <c r="K79" t="s">
        <v>13</v>
      </c>
      <c r="L79" t="s">
        <v>13</v>
      </c>
      <c r="M79">
        <v>93.4</v>
      </c>
      <c r="N79" s="4" t="s">
        <v>541</v>
      </c>
      <c r="O79" s="4" t="s">
        <v>172</v>
      </c>
      <c r="P79" s="4">
        <v>3</v>
      </c>
      <c r="Q79" s="4">
        <v>1</v>
      </c>
      <c r="R79" s="5" t="str">
        <f>N79&amp;"_"&amp;AD79</f>
        <v>LW3_Extraction119</v>
      </c>
      <c r="S79" s="6" t="s">
        <v>542</v>
      </c>
      <c r="T79" s="4" t="s">
        <v>174</v>
      </c>
      <c r="U79" s="4" t="s">
        <v>543</v>
      </c>
      <c r="V79" s="4" t="s">
        <v>176</v>
      </c>
      <c r="W79" s="6" t="s">
        <v>177</v>
      </c>
      <c r="X79" s="4" t="s">
        <v>13</v>
      </c>
      <c r="Y79" s="7" t="s">
        <v>13</v>
      </c>
      <c r="Z79" s="7">
        <v>1</v>
      </c>
      <c r="AA79" s="4" t="s">
        <v>178</v>
      </c>
      <c r="AB79" s="4" t="s">
        <v>179</v>
      </c>
      <c r="AC79" s="4">
        <v>119</v>
      </c>
      <c r="AD79" s="4" t="s">
        <v>544</v>
      </c>
      <c r="AE79" s="4"/>
      <c r="AF79" s="7" t="s">
        <v>543</v>
      </c>
      <c r="AG79" s="7" t="s">
        <v>13</v>
      </c>
      <c r="AH79" s="7" t="s">
        <v>181</v>
      </c>
      <c r="AI79" s="4" t="s">
        <v>544</v>
      </c>
      <c r="AJ79" s="8">
        <v>41300</v>
      </c>
      <c r="AK79" s="5" t="s">
        <v>178</v>
      </c>
      <c r="AL79" s="7" t="s">
        <v>509</v>
      </c>
      <c r="AM79" s="4" t="s">
        <v>183</v>
      </c>
      <c r="AN79" s="4"/>
      <c r="AO79" s="4"/>
    </row>
    <row r="80" spans="1:41">
      <c r="A80" t="s">
        <v>90</v>
      </c>
      <c r="B80">
        <v>139117</v>
      </c>
      <c r="C80">
        <v>7864</v>
      </c>
      <c r="D80">
        <v>6</v>
      </c>
      <c r="E80" t="s">
        <v>13</v>
      </c>
      <c r="F80" t="s">
        <v>13</v>
      </c>
      <c r="G80">
        <v>131247</v>
      </c>
      <c r="H80" s="79" t="s">
        <v>193</v>
      </c>
      <c r="I80">
        <v>5.7</v>
      </c>
      <c r="J80">
        <v>0</v>
      </c>
      <c r="K80" t="s">
        <v>13</v>
      </c>
      <c r="L80" t="s">
        <v>13</v>
      </c>
      <c r="M80">
        <v>94.3</v>
      </c>
      <c r="N80" s="55" t="s">
        <v>545</v>
      </c>
      <c r="O80" s="4" t="s">
        <v>172</v>
      </c>
      <c r="P80" s="9">
        <v>6</v>
      </c>
      <c r="Q80" s="55">
        <v>4</v>
      </c>
      <c r="R80" s="5" t="str">
        <f>N80&amp;"_"&amp;AD80</f>
        <v>LW30_Extraction67</v>
      </c>
      <c r="S80" s="6" t="s">
        <v>546</v>
      </c>
      <c r="T80" s="55" t="s">
        <v>174</v>
      </c>
      <c r="U80" s="55" t="s">
        <v>513</v>
      </c>
      <c r="V80" s="55" t="s">
        <v>193</v>
      </c>
      <c r="W80" s="6" t="s">
        <v>194</v>
      </c>
      <c r="X80" s="55" t="s">
        <v>195</v>
      </c>
      <c r="Y80" s="51">
        <v>2</v>
      </c>
      <c r="Z80" s="51">
        <v>1</v>
      </c>
      <c r="AA80" s="55" t="s">
        <v>178</v>
      </c>
      <c r="AB80" s="55" t="s">
        <v>179</v>
      </c>
      <c r="AC80" s="55" t="s">
        <v>547</v>
      </c>
      <c r="AD80" s="55" t="s">
        <v>547</v>
      </c>
      <c r="AE80" s="55"/>
      <c r="AF80" s="51" t="s">
        <v>517</v>
      </c>
      <c r="AG80" s="51" t="s">
        <v>195</v>
      </c>
      <c r="AH80" s="51" t="s">
        <v>193</v>
      </c>
      <c r="AI80" s="55" t="s">
        <v>548</v>
      </c>
      <c r="AJ80" s="62">
        <v>41291</v>
      </c>
      <c r="AK80" s="55" t="s">
        <v>518</v>
      </c>
      <c r="AL80" s="51" t="s">
        <v>519</v>
      </c>
      <c r="AM80" s="55" t="s">
        <v>200</v>
      </c>
      <c r="AN80" s="55"/>
      <c r="AO80" s="55"/>
    </row>
    <row r="81" spans="1:41">
      <c r="A81" t="s">
        <v>91</v>
      </c>
      <c r="B81">
        <v>9856</v>
      </c>
      <c r="C81">
        <v>715</v>
      </c>
      <c r="D81">
        <v>16</v>
      </c>
      <c r="E81" t="s">
        <v>13</v>
      </c>
      <c r="F81" t="s">
        <v>13</v>
      </c>
      <c r="G81">
        <v>9125</v>
      </c>
      <c r="H81" s="73" t="s">
        <v>193</v>
      </c>
      <c r="I81">
        <v>7.3</v>
      </c>
      <c r="J81">
        <v>0.2</v>
      </c>
      <c r="K81" t="s">
        <v>13</v>
      </c>
      <c r="L81" t="s">
        <v>13</v>
      </c>
      <c r="M81">
        <v>92.6</v>
      </c>
      <c r="N81" s="63" t="s">
        <v>549</v>
      </c>
      <c r="O81" s="32" t="s">
        <v>267</v>
      </c>
      <c r="P81" s="33">
        <v>7</v>
      </c>
      <c r="Q81" s="63">
        <v>4</v>
      </c>
      <c r="R81" s="34" t="str">
        <f>N81&amp;"_"&amp;AD81</f>
        <v>LW31_Extraction73</v>
      </c>
      <c r="S81" s="35" t="s">
        <v>550</v>
      </c>
      <c r="T81" s="63" t="s">
        <v>174</v>
      </c>
      <c r="U81" s="63" t="s">
        <v>522</v>
      </c>
      <c r="V81" s="63" t="s">
        <v>193</v>
      </c>
      <c r="W81" s="35" t="s">
        <v>194</v>
      </c>
      <c r="X81" s="63" t="s">
        <v>195</v>
      </c>
      <c r="Y81" s="64">
        <v>2</v>
      </c>
      <c r="Z81" s="64">
        <v>1</v>
      </c>
      <c r="AA81" s="63" t="s">
        <v>178</v>
      </c>
      <c r="AB81" s="63" t="s">
        <v>179</v>
      </c>
      <c r="AC81" s="63" t="s">
        <v>551</v>
      </c>
      <c r="AD81" s="63" t="s">
        <v>551</v>
      </c>
      <c r="AE81" s="63"/>
      <c r="AF81" s="64" t="s">
        <v>524</v>
      </c>
      <c r="AG81" s="64" t="s">
        <v>195</v>
      </c>
      <c r="AH81" s="64" t="s">
        <v>193</v>
      </c>
      <c r="AI81" s="63" t="s">
        <v>551</v>
      </c>
      <c r="AJ81" s="65">
        <v>41291</v>
      </c>
      <c r="AK81" s="63" t="s">
        <v>525</v>
      </c>
      <c r="AL81" s="64" t="s">
        <v>526</v>
      </c>
      <c r="AM81" s="63" t="s">
        <v>200</v>
      </c>
      <c r="AN81" s="63"/>
      <c r="AO81" s="63"/>
    </row>
    <row r="82" spans="1:41" s="81" customFormat="1">
      <c r="A82" t="s">
        <v>92</v>
      </c>
      <c r="B82">
        <v>10669</v>
      </c>
      <c r="C82">
        <v>1058</v>
      </c>
      <c r="D82">
        <v>17</v>
      </c>
      <c r="E82" t="s">
        <v>13</v>
      </c>
      <c r="F82" t="s">
        <v>13</v>
      </c>
      <c r="G82">
        <v>9594</v>
      </c>
      <c r="H82" s="75" t="s">
        <v>193</v>
      </c>
      <c r="I82">
        <v>9.9</v>
      </c>
      <c r="J82">
        <v>0.2</v>
      </c>
      <c r="K82" t="s">
        <v>13</v>
      </c>
      <c r="L82" t="s">
        <v>13</v>
      </c>
      <c r="M82">
        <v>89.9</v>
      </c>
      <c r="N82" s="48" t="s">
        <v>552</v>
      </c>
      <c r="O82" s="21" t="s">
        <v>208</v>
      </c>
      <c r="P82" s="22">
        <v>8</v>
      </c>
      <c r="Q82" s="48">
        <v>4</v>
      </c>
      <c r="R82" s="23" t="str">
        <f>N82&amp;"_"&amp;AD82</f>
        <v>LW32_Extraction74</v>
      </c>
      <c r="S82" s="24" t="s">
        <v>553</v>
      </c>
      <c r="T82" s="48" t="s">
        <v>174</v>
      </c>
      <c r="U82" s="48" t="s">
        <v>519</v>
      </c>
      <c r="V82" s="48" t="s">
        <v>193</v>
      </c>
      <c r="W82" s="24" t="s">
        <v>194</v>
      </c>
      <c r="X82" s="48" t="s">
        <v>195</v>
      </c>
      <c r="Y82" s="59">
        <v>2</v>
      </c>
      <c r="Z82" s="59">
        <v>1</v>
      </c>
      <c r="AA82" s="48" t="s">
        <v>178</v>
      </c>
      <c r="AB82" s="48" t="s">
        <v>179</v>
      </c>
      <c r="AC82" s="48" t="s">
        <v>554</v>
      </c>
      <c r="AD82" s="48" t="s">
        <v>554</v>
      </c>
      <c r="AE82" s="48"/>
      <c r="AF82" s="59" t="s">
        <v>530</v>
      </c>
      <c r="AG82" s="59" t="s">
        <v>195</v>
      </c>
      <c r="AH82" s="59" t="s">
        <v>193</v>
      </c>
      <c r="AI82" s="48" t="s">
        <v>554</v>
      </c>
      <c r="AJ82" s="60">
        <v>41291</v>
      </c>
      <c r="AK82" s="48" t="s">
        <v>531</v>
      </c>
      <c r="AL82" s="59" t="s">
        <v>532</v>
      </c>
      <c r="AM82" s="48" t="s">
        <v>200</v>
      </c>
      <c r="AN82" s="48"/>
      <c r="AO82" s="48"/>
    </row>
    <row r="83" spans="1:41">
      <c r="A83" s="81" t="s">
        <v>93</v>
      </c>
      <c r="B83" s="81">
        <v>21618</v>
      </c>
      <c r="C83" s="81">
        <v>1524</v>
      </c>
      <c r="D83" s="81">
        <v>391</v>
      </c>
      <c r="E83" s="81" t="s">
        <v>13</v>
      </c>
      <c r="F83" s="81" t="s">
        <v>13</v>
      </c>
      <c r="G83" s="81">
        <v>19703</v>
      </c>
      <c r="H83" s="82" t="s">
        <v>323</v>
      </c>
      <c r="I83" s="81">
        <v>7</v>
      </c>
      <c r="J83" s="81">
        <v>1.8</v>
      </c>
      <c r="K83" s="81" t="s">
        <v>13</v>
      </c>
      <c r="L83" s="81" t="s">
        <v>13</v>
      </c>
      <c r="M83" s="81">
        <v>91.1</v>
      </c>
      <c r="N83" s="81" t="s">
        <v>555</v>
      </c>
      <c r="O83" s="81" t="s">
        <v>208</v>
      </c>
      <c r="P83" s="83">
        <v>1</v>
      </c>
      <c r="Q83" s="81">
        <v>5</v>
      </c>
      <c r="R83" s="84" t="str">
        <f>N83&amp;"_"&amp;AD83</f>
        <v>LW33_Extraction173</v>
      </c>
      <c r="S83" s="85" t="s">
        <v>556</v>
      </c>
      <c r="T83" s="81" t="s">
        <v>400</v>
      </c>
      <c r="U83" s="81" t="s">
        <v>196</v>
      </c>
      <c r="V83" s="81" t="s">
        <v>323</v>
      </c>
      <c r="W83" s="85" t="s">
        <v>177</v>
      </c>
      <c r="X83" s="81" t="s">
        <v>13</v>
      </c>
      <c r="Y83" s="86" t="s">
        <v>13</v>
      </c>
      <c r="Z83" s="86">
        <v>1</v>
      </c>
      <c r="AA83" s="81" t="s">
        <v>196</v>
      </c>
      <c r="AB83" s="81" t="s">
        <v>179</v>
      </c>
      <c r="AC83" s="87" t="s">
        <v>557</v>
      </c>
      <c r="AD83" s="87" t="s">
        <v>557</v>
      </c>
      <c r="AE83" s="88" t="s">
        <v>558</v>
      </c>
      <c r="AF83" s="89" t="s">
        <v>13</v>
      </c>
      <c r="AG83" s="89" t="s">
        <v>13</v>
      </c>
      <c r="AH83" s="89" t="s">
        <v>323</v>
      </c>
      <c r="AI83" s="87" t="s">
        <v>557</v>
      </c>
      <c r="AJ83" s="90">
        <v>41301</v>
      </c>
      <c r="AK83" s="89" t="s">
        <v>196</v>
      </c>
      <c r="AL83" s="89" t="s">
        <v>13</v>
      </c>
      <c r="AM83" s="87" t="s">
        <v>325</v>
      </c>
      <c r="AN83" s="87"/>
      <c r="AO83" s="81"/>
    </row>
    <row r="84" spans="1:41">
      <c r="A84" t="s">
        <v>94</v>
      </c>
      <c r="B84">
        <v>16121</v>
      </c>
      <c r="C84">
        <v>1450</v>
      </c>
      <c r="D84">
        <v>1207</v>
      </c>
      <c r="E84" t="s">
        <v>13</v>
      </c>
      <c r="F84" t="s">
        <v>13</v>
      </c>
      <c r="G84">
        <v>13464</v>
      </c>
      <c r="H84" s="75" t="s">
        <v>193</v>
      </c>
      <c r="I84">
        <v>9</v>
      </c>
      <c r="J84">
        <v>7.5</v>
      </c>
      <c r="K84" t="s">
        <v>13</v>
      </c>
      <c r="L84" t="s">
        <v>13</v>
      </c>
      <c r="M84">
        <v>83.5</v>
      </c>
      <c r="N84" s="21" t="s">
        <v>559</v>
      </c>
      <c r="O84" s="21" t="s">
        <v>208</v>
      </c>
      <c r="P84" s="22">
        <v>2</v>
      </c>
      <c r="Q84" s="21">
        <v>5</v>
      </c>
      <c r="R84" s="23" t="str">
        <f>N84&amp;"_"&amp;AD84</f>
        <v>LW34_Extraction71</v>
      </c>
      <c r="S84" s="24" t="s">
        <v>560</v>
      </c>
      <c r="T84" s="21" t="s">
        <v>174</v>
      </c>
      <c r="U84" s="21" t="s">
        <v>497</v>
      </c>
      <c r="V84" s="21" t="s">
        <v>193</v>
      </c>
      <c r="W84" s="24" t="s">
        <v>194</v>
      </c>
      <c r="X84" s="21" t="s">
        <v>195</v>
      </c>
      <c r="Y84" s="25">
        <v>3</v>
      </c>
      <c r="Z84" s="25">
        <v>1</v>
      </c>
      <c r="AA84" s="21" t="s">
        <v>178</v>
      </c>
      <c r="AB84" s="21" t="s">
        <v>179</v>
      </c>
      <c r="AC84" s="26" t="s">
        <v>536</v>
      </c>
      <c r="AD84" s="26" t="s">
        <v>536</v>
      </c>
      <c r="AE84" s="21"/>
      <c r="AF84" s="27" t="s">
        <v>495</v>
      </c>
      <c r="AG84" s="27" t="s">
        <v>195</v>
      </c>
      <c r="AH84" s="27" t="s">
        <v>193</v>
      </c>
      <c r="AI84" s="26" t="s">
        <v>536</v>
      </c>
      <c r="AJ84" s="28">
        <v>41290</v>
      </c>
      <c r="AK84" s="26" t="s">
        <v>506</v>
      </c>
      <c r="AL84" s="27" t="s">
        <v>497</v>
      </c>
      <c r="AM84" s="26" t="s">
        <v>502</v>
      </c>
      <c r="AN84" s="21"/>
      <c r="AO84" s="21"/>
    </row>
    <row r="85" spans="1:41">
      <c r="A85" t="s">
        <v>95</v>
      </c>
      <c r="B85">
        <v>30265</v>
      </c>
      <c r="C85">
        <v>1398</v>
      </c>
      <c r="D85">
        <v>92</v>
      </c>
      <c r="E85" t="s">
        <v>13</v>
      </c>
      <c r="F85" t="s">
        <v>13</v>
      </c>
      <c r="G85">
        <v>28775</v>
      </c>
      <c r="H85" s="75" t="s">
        <v>193</v>
      </c>
      <c r="I85">
        <v>4.5999999999999996</v>
      </c>
      <c r="J85">
        <v>0.3</v>
      </c>
      <c r="K85" t="s">
        <v>13</v>
      </c>
      <c r="L85" t="s">
        <v>13</v>
      </c>
      <c r="M85">
        <v>95.1</v>
      </c>
      <c r="N85" s="21" t="s">
        <v>561</v>
      </c>
      <c r="O85" s="21" t="s">
        <v>208</v>
      </c>
      <c r="P85" s="22">
        <v>3</v>
      </c>
      <c r="Q85" s="21">
        <v>5</v>
      </c>
      <c r="R85" s="23" t="str">
        <f>N85&amp;"_"&amp;AD85</f>
        <v>LW35_Extraction70</v>
      </c>
      <c r="S85" s="24" t="s">
        <v>562</v>
      </c>
      <c r="T85" s="21" t="s">
        <v>174</v>
      </c>
      <c r="U85" s="21" t="s">
        <v>509</v>
      </c>
      <c r="V85" s="21" t="s">
        <v>193</v>
      </c>
      <c r="W85" s="24" t="s">
        <v>194</v>
      </c>
      <c r="X85" s="21" t="s">
        <v>195</v>
      </c>
      <c r="Y85" s="25">
        <v>3</v>
      </c>
      <c r="Z85" s="25">
        <v>1</v>
      </c>
      <c r="AA85" s="21" t="s">
        <v>178</v>
      </c>
      <c r="AB85" s="21" t="s">
        <v>179</v>
      </c>
      <c r="AC85" s="26" t="s">
        <v>540</v>
      </c>
      <c r="AD85" s="26" t="s">
        <v>540</v>
      </c>
      <c r="AE85" s="21"/>
      <c r="AF85" s="27" t="s">
        <v>511</v>
      </c>
      <c r="AG85" s="27" t="s">
        <v>195</v>
      </c>
      <c r="AH85" s="27" t="s">
        <v>193</v>
      </c>
      <c r="AI85" s="26" t="s">
        <v>540</v>
      </c>
      <c r="AJ85" s="28">
        <v>41290</v>
      </c>
      <c r="AK85" s="26" t="s">
        <v>512</v>
      </c>
      <c r="AL85" s="27" t="s">
        <v>513</v>
      </c>
      <c r="AM85" s="26" t="s">
        <v>502</v>
      </c>
      <c r="AN85" s="21"/>
      <c r="AO85" s="21"/>
    </row>
    <row r="86" spans="1:41">
      <c r="A86" t="s">
        <v>96</v>
      </c>
      <c r="B86">
        <v>13316</v>
      </c>
      <c r="C86">
        <v>996</v>
      </c>
      <c r="D86">
        <v>208</v>
      </c>
      <c r="E86" t="s">
        <v>13</v>
      </c>
      <c r="F86" t="s">
        <v>13</v>
      </c>
      <c r="G86">
        <v>12112</v>
      </c>
      <c r="H86" s="75" t="s">
        <v>193</v>
      </c>
      <c r="I86">
        <v>7.5</v>
      </c>
      <c r="J86">
        <v>1.6</v>
      </c>
      <c r="K86" t="s">
        <v>13</v>
      </c>
      <c r="L86" t="s">
        <v>13</v>
      </c>
      <c r="M86">
        <v>91</v>
      </c>
      <c r="N86" s="21" t="s">
        <v>563</v>
      </c>
      <c r="O86" s="21" t="s">
        <v>208</v>
      </c>
      <c r="P86" s="22">
        <v>4</v>
      </c>
      <c r="Q86" s="21">
        <v>5</v>
      </c>
      <c r="R86" s="23" t="str">
        <f>N86&amp;"_"&amp;AD86</f>
        <v>LW36_Extraction72</v>
      </c>
      <c r="S86" s="24" t="s">
        <v>564</v>
      </c>
      <c r="T86" s="21" t="s">
        <v>174</v>
      </c>
      <c r="U86" s="21" t="s">
        <v>513</v>
      </c>
      <c r="V86" s="21" t="s">
        <v>193</v>
      </c>
      <c r="W86" s="24" t="s">
        <v>194</v>
      </c>
      <c r="X86" s="21" t="s">
        <v>195</v>
      </c>
      <c r="Y86" s="25">
        <v>3</v>
      </c>
      <c r="Z86" s="25">
        <v>1</v>
      </c>
      <c r="AA86" s="21" t="s">
        <v>178</v>
      </c>
      <c r="AB86" s="21" t="s">
        <v>179</v>
      </c>
      <c r="AC86" s="26" t="s">
        <v>548</v>
      </c>
      <c r="AD86" s="26" t="s">
        <v>548</v>
      </c>
      <c r="AE86" s="21"/>
      <c r="AF86" s="27" t="s">
        <v>517</v>
      </c>
      <c r="AG86" s="27" t="s">
        <v>195</v>
      </c>
      <c r="AH86" s="27" t="s">
        <v>193</v>
      </c>
      <c r="AI86" s="26" t="s">
        <v>548</v>
      </c>
      <c r="AJ86" s="28">
        <v>41290</v>
      </c>
      <c r="AK86" s="26" t="s">
        <v>518</v>
      </c>
      <c r="AL86" s="27" t="s">
        <v>519</v>
      </c>
      <c r="AM86" s="26" t="s">
        <v>502</v>
      </c>
      <c r="AN86" s="21"/>
      <c r="AO86" s="21"/>
    </row>
    <row r="87" spans="1:41">
      <c r="A87" t="s">
        <v>97</v>
      </c>
      <c r="B87">
        <v>11938</v>
      </c>
      <c r="C87">
        <v>1093</v>
      </c>
      <c r="D87">
        <v>274</v>
      </c>
      <c r="E87" t="s">
        <v>13</v>
      </c>
      <c r="F87" t="s">
        <v>13</v>
      </c>
      <c r="G87">
        <v>10571</v>
      </c>
      <c r="H87" s="75" t="s">
        <v>181</v>
      </c>
      <c r="I87">
        <v>9.1999999999999993</v>
      </c>
      <c r="J87">
        <v>2.2999999999999998</v>
      </c>
      <c r="K87" t="s">
        <v>13</v>
      </c>
      <c r="L87" t="s">
        <v>13</v>
      </c>
      <c r="M87">
        <v>88.5</v>
      </c>
      <c r="N87" s="21" t="s">
        <v>565</v>
      </c>
      <c r="O87" s="21" t="s">
        <v>208</v>
      </c>
      <c r="P87" s="22">
        <v>5</v>
      </c>
      <c r="Q87" s="21">
        <v>5</v>
      </c>
      <c r="R87" s="23" t="str">
        <f>N87&amp;"_"&amp;AD87</f>
        <v>LW37_Extraction20</v>
      </c>
      <c r="S87" s="24" t="s">
        <v>566</v>
      </c>
      <c r="T87" s="21" t="s">
        <v>400</v>
      </c>
      <c r="U87" s="21" t="s">
        <v>567</v>
      </c>
      <c r="V87" s="21" t="s">
        <v>176</v>
      </c>
      <c r="W87" s="24" t="s">
        <v>177</v>
      </c>
      <c r="X87" s="21" t="s">
        <v>13</v>
      </c>
      <c r="Y87" s="25" t="s">
        <v>13</v>
      </c>
      <c r="Z87" s="25">
        <v>1</v>
      </c>
      <c r="AA87" s="21" t="s">
        <v>403</v>
      </c>
      <c r="AB87" s="21" t="s">
        <v>179</v>
      </c>
      <c r="AC87" s="26" t="s">
        <v>568</v>
      </c>
      <c r="AD87" s="26" t="s">
        <v>568</v>
      </c>
      <c r="AE87" s="56" t="s">
        <v>569</v>
      </c>
      <c r="AF87" s="66" t="s">
        <v>567</v>
      </c>
      <c r="AG87" s="66" t="s">
        <v>13</v>
      </c>
      <c r="AH87" s="27" t="s">
        <v>181</v>
      </c>
      <c r="AI87" s="26" t="s">
        <v>568</v>
      </c>
      <c r="AJ87" s="28">
        <v>41284</v>
      </c>
      <c r="AK87" s="26" t="s">
        <v>405</v>
      </c>
      <c r="AL87" s="27" t="s">
        <v>570</v>
      </c>
      <c r="AM87" s="26" t="s">
        <v>183</v>
      </c>
      <c r="AN87" s="21"/>
      <c r="AO87" s="21"/>
    </row>
    <row r="88" spans="1:41">
      <c r="A88" t="s">
        <v>106</v>
      </c>
      <c r="B88">
        <v>143505</v>
      </c>
      <c r="C88">
        <v>10167</v>
      </c>
      <c r="D88">
        <v>72</v>
      </c>
      <c r="E88" t="s">
        <v>13</v>
      </c>
      <c r="F88" t="s">
        <v>13</v>
      </c>
      <c r="G88">
        <v>133266</v>
      </c>
      <c r="H88" s="79" t="s">
        <v>181</v>
      </c>
      <c r="I88">
        <v>7.1</v>
      </c>
      <c r="J88">
        <v>0.1</v>
      </c>
      <c r="K88" t="s">
        <v>13</v>
      </c>
      <c r="L88" t="s">
        <v>13</v>
      </c>
      <c r="M88">
        <v>92.9</v>
      </c>
      <c r="N88" s="4" t="s">
        <v>571</v>
      </c>
      <c r="O88" s="4" t="s">
        <v>172</v>
      </c>
      <c r="P88" s="4">
        <v>4</v>
      </c>
      <c r="Q88" s="4">
        <v>1</v>
      </c>
      <c r="R88" s="5" t="str">
        <f>N88&amp;"_"&amp;AD88</f>
        <v>LW4_Extraction120</v>
      </c>
      <c r="S88" s="6" t="s">
        <v>572</v>
      </c>
      <c r="T88" s="4" t="s">
        <v>174</v>
      </c>
      <c r="U88" s="4" t="s">
        <v>511</v>
      </c>
      <c r="V88" s="4" t="s">
        <v>176</v>
      </c>
      <c r="W88" s="6" t="s">
        <v>177</v>
      </c>
      <c r="X88" s="4" t="s">
        <v>13</v>
      </c>
      <c r="Y88" s="7" t="s">
        <v>13</v>
      </c>
      <c r="Z88" s="7">
        <v>1</v>
      </c>
      <c r="AA88" s="4" t="s">
        <v>178</v>
      </c>
      <c r="AB88" s="4" t="s">
        <v>179</v>
      </c>
      <c r="AC88" s="4">
        <v>120</v>
      </c>
      <c r="AD88" s="4" t="s">
        <v>573</v>
      </c>
      <c r="AE88" s="4"/>
      <c r="AF88" s="7" t="s">
        <v>511</v>
      </c>
      <c r="AG88" s="7" t="s">
        <v>13</v>
      </c>
      <c r="AH88" s="7" t="s">
        <v>181</v>
      </c>
      <c r="AI88" s="4" t="s">
        <v>573</v>
      </c>
      <c r="AJ88" s="8">
        <v>41300</v>
      </c>
      <c r="AK88" s="5" t="s">
        <v>178</v>
      </c>
      <c r="AL88" s="7" t="s">
        <v>513</v>
      </c>
      <c r="AM88" s="4" t="s">
        <v>183</v>
      </c>
      <c r="AN88" s="4"/>
      <c r="AO88" s="4"/>
    </row>
    <row r="89" spans="1:41">
      <c r="A89" t="s">
        <v>99</v>
      </c>
      <c r="B89">
        <v>11547</v>
      </c>
      <c r="C89">
        <v>1159</v>
      </c>
      <c r="D89">
        <v>305</v>
      </c>
      <c r="E89" t="s">
        <v>13</v>
      </c>
      <c r="F89" t="s">
        <v>13</v>
      </c>
      <c r="G89">
        <v>10083</v>
      </c>
      <c r="H89" s="75" t="s">
        <v>193</v>
      </c>
      <c r="I89">
        <v>10</v>
      </c>
      <c r="J89">
        <v>2.6</v>
      </c>
      <c r="K89" t="s">
        <v>13</v>
      </c>
      <c r="L89" t="s">
        <v>13</v>
      </c>
      <c r="M89">
        <v>87.3</v>
      </c>
      <c r="N89" s="21" t="s">
        <v>574</v>
      </c>
      <c r="O89" s="21" t="s">
        <v>208</v>
      </c>
      <c r="P89" s="22">
        <v>8</v>
      </c>
      <c r="Q89" s="21">
        <v>5</v>
      </c>
      <c r="R89" s="23" t="str">
        <f>N89&amp;"_"&amp;AD89</f>
        <v>LW40_Extraction60</v>
      </c>
      <c r="S89" s="24" t="s">
        <v>575</v>
      </c>
      <c r="T89" s="21" t="s">
        <v>174</v>
      </c>
      <c r="U89" s="21" t="s">
        <v>497</v>
      </c>
      <c r="V89" s="21" t="s">
        <v>193</v>
      </c>
      <c r="W89" s="24" t="s">
        <v>194</v>
      </c>
      <c r="X89" s="21" t="s">
        <v>576</v>
      </c>
      <c r="Y89" s="25">
        <v>1</v>
      </c>
      <c r="Z89" s="25">
        <v>1</v>
      </c>
      <c r="AA89" s="21" t="s">
        <v>178</v>
      </c>
      <c r="AB89" s="21" t="s">
        <v>179</v>
      </c>
      <c r="AC89" s="48" t="s">
        <v>577</v>
      </c>
      <c r="AD89" s="26" t="s">
        <v>577</v>
      </c>
      <c r="AE89" s="48"/>
      <c r="AF89" s="27" t="s">
        <v>495</v>
      </c>
      <c r="AG89" s="27" t="s">
        <v>578</v>
      </c>
      <c r="AH89" s="27" t="s">
        <v>193</v>
      </c>
      <c r="AI89" s="26" t="s">
        <v>577</v>
      </c>
      <c r="AJ89" s="28">
        <v>41290</v>
      </c>
      <c r="AK89" s="26" t="s">
        <v>579</v>
      </c>
      <c r="AL89" s="27" t="s">
        <v>580</v>
      </c>
      <c r="AM89" s="26" t="s">
        <v>502</v>
      </c>
      <c r="AN89" s="21"/>
      <c r="AO89" s="21"/>
    </row>
    <row r="90" spans="1:41">
      <c r="A90" t="s">
        <v>100</v>
      </c>
      <c r="B90">
        <v>9723</v>
      </c>
      <c r="C90">
        <v>949</v>
      </c>
      <c r="D90">
        <v>246</v>
      </c>
      <c r="E90" t="s">
        <v>13</v>
      </c>
      <c r="F90" t="s">
        <v>13</v>
      </c>
      <c r="G90">
        <v>8528</v>
      </c>
      <c r="H90" s="75" t="s">
        <v>193</v>
      </c>
      <c r="I90">
        <v>9.8000000000000007</v>
      </c>
      <c r="J90">
        <v>2.5</v>
      </c>
      <c r="K90" t="s">
        <v>13</v>
      </c>
      <c r="L90" t="s">
        <v>13</v>
      </c>
      <c r="M90">
        <v>87.7</v>
      </c>
      <c r="N90" s="21" t="s">
        <v>581</v>
      </c>
      <c r="O90" s="21" t="s">
        <v>208</v>
      </c>
      <c r="P90" s="22">
        <v>1</v>
      </c>
      <c r="Q90" s="21">
        <v>6</v>
      </c>
      <c r="R90" s="23" t="str">
        <f>N90&amp;"_"&amp;AD90</f>
        <v>LW41_Extraction61</v>
      </c>
      <c r="S90" s="24" t="s">
        <v>582</v>
      </c>
      <c r="T90" s="21" t="s">
        <v>174</v>
      </c>
      <c r="U90" s="21" t="s">
        <v>509</v>
      </c>
      <c r="V90" s="21" t="s">
        <v>193</v>
      </c>
      <c r="W90" s="24" t="s">
        <v>194</v>
      </c>
      <c r="X90" s="21" t="s">
        <v>576</v>
      </c>
      <c r="Y90" s="25">
        <v>1</v>
      </c>
      <c r="Z90" s="25">
        <v>1</v>
      </c>
      <c r="AA90" s="21" t="s">
        <v>178</v>
      </c>
      <c r="AB90" s="21" t="s">
        <v>179</v>
      </c>
      <c r="AC90" s="48" t="s">
        <v>583</v>
      </c>
      <c r="AD90" s="26" t="s">
        <v>583</v>
      </c>
      <c r="AE90" s="48"/>
      <c r="AF90" s="27" t="s">
        <v>511</v>
      </c>
      <c r="AG90" s="27" t="s">
        <v>578</v>
      </c>
      <c r="AH90" s="27" t="s">
        <v>193</v>
      </c>
      <c r="AI90" s="26" t="s">
        <v>583</v>
      </c>
      <c r="AJ90" s="28">
        <v>41290</v>
      </c>
      <c r="AK90" s="26" t="s">
        <v>584</v>
      </c>
      <c r="AL90" s="27" t="s">
        <v>585</v>
      </c>
      <c r="AM90" s="26" t="s">
        <v>502</v>
      </c>
      <c r="AN90" s="21"/>
      <c r="AO90" s="21"/>
    </row>
    <row r="91" spans="1:41">
      <c r="A91" t="s">
        <v>101</v>
      </c>
      <c r="B91">
        <v>6879</v>
      </c>
      <c r="C91">
        <v>746</v>
      </c>
      <c r="D91">
        <v>726</v>
      </c>
      <c r="E91" t="s">
        <v>13</v>
      </c>
      <c r="F91" t="s">
        <v>13</v>
      </c>
      <c r="G91">
        <v>5407</v>
      </c>
      <c r="H91" s="73" t="s">
        <v>193</v>
      </c>
      <c r="I91">
        <v>10.8</v>
      </c>
      <c r="J91">
        <v>10.6</v>
      </c>
      <c r="K91" t="s">
        <v>13</v>
      </c>
      <c r="L91" t="s">
        <v>13</v>
      </c>
      <c r="M91">
        <v>78.599999999999994</v>
      </c>
      <c r="N91" s="32" t="s">
        <v>586</v>
      </c>
      <c r="O91" s="32" t="s">
        <v>267</v>
      </c>
      <c r="P91" s="33">
        <v>2</v>
      </c>
      <c r="Q91" s="32">
        <v>6</v>
      </c>
      <c r="R91" s="34" t="str">
        <f>N91&amp;"_"&amp;AD91</f>
        <v>LW42_Extraction62</v>
      </c>
      <c r="S91" s="35" t="s">
        <v>587</v>
      </c>
      <c r="T91" s="32" t="s">
        <v>174</v>
      </c>
      <c r="U91" s="32" t="s">
        <v>513</v>
      </c>
      <c r="V91" s="32" t="s">
        <v>193</v>
      </c>
      <c r="W91" s="35" t="s">
        <v>194</v>
      </c>
      <c r="X91" s="32" t="s">
        <v>576</v>
      </c>
      <c r="Y91" s="36">
        <v>1</v>
      </c>
      <c r="Z91" s="36">
        <v>1</v>
      </c>
      <c r="AA91" s="32" t="s">
        <v>178</v>
      </c>
      <c r="AB91" s="32" t="s">
        <v>179</v>
      </c>
      <c r="AC91" s="63" t="s">
        <v>588</v>
      </c>
      <c r="AD91" s="37" t="s">
        <v>588</v>
      </c>
      <c r="AE91" s="63"/>
      <c r="AF91" s="38" t="s">
        <v>517</v>
      </c>
      <c r="AG91" s="38" t="s">
        <v>578</v>
      </c>
      <c r="AH91" s="38" t="s">
        <v>193</v>
      </c>
      <c r="AI91" s="37" t="s">
        <v>588</v>
      </c>
      <c r="AJ91" s="39">
        <v>41290</v>
      </c>
      <c r="AK91" s="37" t="s">
        <v>589</v>
      </c>
      <c r="AL91" s="38" t="s">
        <v>590</v>
      </c>
      <c r="AM91" s="37" t="s">
        <v>502</v>
      </c>
      <c r="AN91" s="32"/>
      <c r="AO91" s="32"/>
    </row>
    <row r="92" spans="1:41">
      <c r="A92" t="s">
        <v>102</v>
      </c>
      <c r="B92">
        <v>11926</v>
      </c>
      <c r="C92">
        <v>1012</v>
      </c>
      <c r="D92">
        <v>409</v>
      </c>
      <c r="E92" t="s">
        <v>13</v>
      </c>
      <c r="F92" t="s">
        <v>13</v>
      </c>
      <c r="G92">
        <v>10505</v>
      </c>
      <c r="H92" s="75" t="s">
        <v>193</v>
      </c>
      <c r="I92">
        <v>8.5</v>
      </c>
      <c r="J92">
        <v>3.4</v>
      </c>
      <c r="K92" t="s">
        <v>13</v>
      </c>
      <c r="L92" t="s">
        <v>13</v>
      </c>
      <c r="M92">
        <v>88.1</v>
      </c>
      <c r="N92" s="21" t="s">
        <v>591</v>
      </c>
      <c r="O92" s="21" t="s">
        <v>208</v>
      </c>
      <c r="P92" s="22">
        <v>3</v>
      </c>
      <c r="Q92" s="21">
        <v>6</v>
      </c>
      <c r="R92" s="23" t="str">
        <f>N92&amp;"_"&amp;AD92</f>
        <v>LW43_Extraction63</v>
      </c>
      <c r="S92" s="24" t="s">
        <v>592</v>
      </c>
      <c r="T92" s="21" t="s">
        <v>174</v>
      </c>
      <c r="U92" s="21" t="s">
        <v>522</v>
      </c>
      <c r="V92" s="21" t="s">
        <v>193</v>
      </c>
      <c r="W92" s="24" t="s">
        <v>194</v>
      </c>
      <c r="X92" s="21" t="s">
        <v>576</v>
      </c>
      <c r="Y92" s="25">
        <v>1</v>
      </c>
      <c r="Z92" s="25">
        <v>1</v>
      </c>
      <c r="AA92" s="21" t="s">
        <v>178</v>
      </c>
      <c r="AB92" s="21" t="s">
        <v>179</v>
      </c>
      <c r="AC92" s="48" t="s">
        <v>593</v>
      </c>
      <c r="AD92" s="26" t="s">
        <v>593</v>
      </c>
      <c r="AE92" s="48"/>
      <c r="AF92" s="27" t="s">
        <v>524</v>
      </c>
      <c r="AG92" s="27" t="s">
        <v>578</v>
      </c>
      <c r="AH92" s="27" t="s">
        <v>193</v>
      </c>
      <c r="AI92" s="26" t="s">
        <v>593</v>
      </c>
      <c r="AJ92" s="28">
        <v>41290</v>
      </c>
      <c r="AK92" s="26" t="s">
        <v>594</v>
      </c>
      <c r="AL92" s="27" t="s">
        <v>595</v>
      </c>
      <c r="AM92" s="26" t="s">
        <v>502</v>
      </c>
      <c r="AN92" s="21"/>
      <c r="AO92" s="21"/>
    </row>
    <row r="93" spans="1:41">
      <c r="A93" t="s">
        <v>103</v>
      </c>
      <c r="B93">
        <v>14147</v>
      </c>
      <c r="C93">
        <v>1457</v>
      </c>
      <c r="D93">
        <v>736</v>
      </c>
      <c r="E93" t="s">
        <v>13</v>
      </c>
      <c r="F93" t="s">
        <v>13</v>
      </c>
      <c r="G93">
        <v>11954</v>
      </c>
      <c r="H93" s="75" t="s">
        <v>193</v>
      </c>
      <c r="I93">
        <v>10.3</v>
      </c>
      <c r="J93">
        <v>5.2</v>
      </c>
      <c r="K93" t="s">
        <v>13</v>
      </c>
      <c r="L93" t="s">
        <v>13</v>
      </c>
      <c r="M93">
        <v>84.5</v>
      </c>
      <c r="N93" s="21" t="s">
        <v>596</v>
      </c>
      <c r="O93" s="21" t="s">
        <v>208</v>
      </c>
      <c r="P93" s="22">
        <v>4</v>
      </c>
      <c r="Q93" s="21">
        <v>6</v>
      </c>
      <c r="R93" s="23" t="str">
        <f>N93&amp;"_"&amp;AD93</f>
        <v>LW44_Extraction64</v>
      </c>
      <c r="S93" s="24" t="s">
        <v>597</v>
      </c>
      <c r="T93" s="21" t="s">
        <v>174</v>
      </c>
      <c r="U93" s="21" t="s">
        <v>519</v>
      </c>
      <c r="V93" s="21" t="s">
        <v>193</v>
      </c>
      <c r="W93" s="24" t="s">
        <v>194</v>
      </c>
      <c r="X93" s="21" t="s">
        <v>576</v>
      </c>
      <c r="Y93" s="25">
        <v>1</v>
      </c>
      <c r="Z93" s="25">
        <v>1</v>
      </c>
      <c r="AA93" s="21" t="s">
        <v>178</v>
      </c>
      <c r="AB93" s="21" t="s">
        <v>179</v>
      </c>
      <c r="AC93" s="48" t="s">
        <v>598</v>
      </c>
      <c r="AD93" s="26" t="s">
        <v>598</v>
      </c>
      <c r="AE93" s="48"/>
      <c r="AF93" s="27" t="s">
        <v>530</v>
      </c>
      <c r="AG93" s="27" t="s">
        <v>578</v>
      </c>
      <c r="AH93" s="27" t="s">
        <v>193</v>
      </c>
      <c r="AI93" s="26" t="s">
        <v>598</v>
      </c>
      <c r="AJ93" s="28">
        <v>41290</v>
      </c>
      <c r="AK93" s="26" t="s">
        <v>599</v>
      </c>
      <c r="AL93" s="27" t="s">
        <v>600</v>
      </c>
      <c r="AM93" s="26" t="s">
        <v>502</v>
      </c>
      <c r="AN93" s="21"/>
      <c r="AO93" s="21"/>
    </row>
    <row r="94" spans="1:41">
      <c r="A94" t="s">
        <v>104</v>
      </c>
      <c r="B94">
        <v>13418</v>
      </c>
      <c r="C94">
        <v>1412</v>
      </c>
      <c r="D94">
        <v>61</v>
      </c>
      <c r="E94" t="s">
        <v>13</v>
      </c>
      <c r="F94" t="s">
        <v>13</v>
      </c>
      <c r="G94">
        <v>11945</v>
      </c>
      <c r="H94" s="75" t="s">
        <v>193</v>
      </c>
      <c r="I94">
        <v>10.5</v>
      </c>
      <c r="J94">
        <v>0.5</v>
      </c>
      <c r="K94" t="s">
        <v>13</v>
      </c>
      <c r="L94" t="s">
        <v>13</v>
      </c>
      <c r="M94">
        <v>89</v>
      </c>
      <c r="N94" s="21" t="s">
        <v>601</v>
      </c>
      <c r="O94" s="21" t="s">
        <v>208</v>
      </c>
      <c r="P94" s="22">
        <v>7</v>
      </c>
      <c r="Q94" s="21">
        <v>6</v>
      </c>
      <c r="R94" s="23" t="str">
        <f>N94&amp;"_"&amp;AD94</f>
        <v>LW47_Extraction79</v>
      </c>
      <c r="S94" s="24" t="s">
        <v>602</v>
      </c>
      <c r="T94" s="21" t="s">
        <v>174</v>
      </c>
      <c r="U94" s="21" t="s">
        <v>509</v>
      </c>
      <c r="V94" s="21" t="s">
        <v>193</v>
      </c>
      <c r="W94" s="24" t="s">
        <v>194</v>
      </c>
      <c r="X94" s="21" t="s">
        <v>576</v>
      </c>
      <c r="Y94" s="25">
        <v>2</v>
      </c>
      <c r="Z94" s="25">
        <v>1</v>
      </c>
      <c r="AA94" s="21" t="s">
        <v>178</v>
      </c>
      <c r="AB94" s="21" t="s">
        <v>179</v>
      </c>
      <c r="AC94" s="26" t="s">
        <v>603</v>
      </c>
      <c r="AD94" s="26" t="s">
        <v>603</v>
      </c>
      <c r="AE94" s="26"/>
      <c r="AF94" s="27" t="s">
        <v>511</v>
      </c>
      <c r="AG94" s="27" t="s">
        <v>578</v>
      </c>
      <c r="AH94" s="27" t="s">
        <v>193</v>
      </c>
      <c r="AI94" s="26" t="s">
        <v>603</v>
      </c>
      <c r="AJ94" s="28">
        <v>41291</v>
      </c>
      <c r="AK94" s="26" t="s">
        <v>584</v>
      </c>
      <c r="AL94" s="27" t="s">
        <v>585</v>
      </c>
      <c r="AM94" s="26" t="s">
        <v>200</v>
      </c>
      <c r="AN94" s="21"/>
      <c r="AO94" s="21"/>
    </row>
    <row r="95" spans="1:41">
      <c r="A95" t="s">
        <v>105</v>
      </c>
      <c r="B95">
        <v>8471</v>
      </c>
      <c r="C95">
        <v>910</v>
      </c>
      <c r="D95">
        <v>147</v>
      </c>
      <c r="E95" t="s">
        <v>13</v>
      </c>
      <c r="F95" t="s">
        <v>13</v>
      </c>
      <c r="G95">
        <v>7414</v>
      </c>
      <c r="H95" s="73" t="s">
        <v>193</v>
      </c>
      <c r="I95">
        <v>10.7</v>
      </c>
      <c r="J95">
        <v>1.7</v>
      </c>
      <c r="K95" t="s">
        <v>13</v>
      </c>
      <c r="L95" t="s">
        <v>13</v>
      </c>
      <c r="M95">
        <v>87.5</v>
      </c>
      <c r="N95" s="32" t="s">
        <v>604</v>
      </c>
      <c r="O95" s="32" t="s">
        <v>267</v>
      </c>
      <c r="P95" s="33">
        <v>8</v>
      </c>
      <c r="Q95" s="32">
        <v>6</v>
      </c>
      <c r="R95" s="34" t="str">
        <f>N95&amp;"_"&amp;AD95</f>
        <v>LW48_Extraction80</v>
      </c>
      <c r="S95" s="35" t="s">
        <v>605</v>
      </c>
      <c r="T95" s="32" t="s">
        <v>174</v>
      </c>
      <c r="U95" s="32" t="s">
        <v>513</v>
      </c>
      <c r="V95" s="32" t="s">
        <v>193</v>
      </c>
      <c r="W95" s="35" t="s">
        <v>194</v>
      </c>
      <c r="X95" s="32" t="s">
        <v>576</v>
      </c>
      <c r="Y95" s="36">
        <v>2</v>
      </c>
      <c r="Z95" s="36">
        <v>1</v>
      </c>
      <c r="AA95" s="32" t="s">
        <v>178</v>
      </c>
      <c r="AB95" s="32" t="s">
        <v>179</v>
      </c>
      <c r="AC95" s="37" t="s">
        <v>606</v>
      </c>
      <c r="AD95" s="37" t="s">
        <v>606</v>
      </c>
      <c r="AE95" s="37"/>
      <c r="AF95" s="38" t="s">
        <v>517</v>
      </c>
      <c r="AG95" s="38" t="s">
        <v>578</v>
      </c>
      <c r="AH95" s="38" t="s">
        <v>193</v>
      </c>
      <c r="AI95" s="37" t="s">
        <v>606</v>
      </c>
      <c r="AJ95" s="39">
        <v>41291</v>
      </c>
      <c r="AK95" s="37" t="s">
        <v>589</v>
      </c>
      <c r="AL95" s="38" t="s">
        <v>590</v>
      </c>
      <c r="AM95" s="37" t="s">
        <v>200</v>
      </c>
      <c r="AN95" s="32"/>
      <c r="AO95" s="32"/>
    </row>
    <row r="96" spans="1:41">
      <c r="A96" t="s">
        <v>115</v>
      </c>
      <c r="B96">
        <v>127337</v>
      </c>
      <c r="C96">
        <v>8371</v>
      </c>
      <c r="D96">
        <v>141</v>
      </c>
      <c r="E96" t="s">
        <v>13</v>
      </c>
      <c r="F96" t="s">
        <v>13</v>
      </c>
      <c r="G96">
        <v>118825</v>
      </c>
      <c r="H96" s="79" t="s">
        <v>181</v>
      </c>
      <c r="I96">
        <v>6.6</v>
      </c>
      <c r="J96">
        <v>0.1</v>
      </c>
      <c r="K96" t="s">
        <v>13</v>
      </c>
      <c r="L96" t="s">
        <v>13</v>
      </c>
      <c r="M96">
        <v>93.3</v>
      </c>
      <c r="N96" s="4" t="s">
        <v>607</v>
      </c>
      <c r="O96" s="4" t="s">
        <v>172</v>
      </c>
      <c r="P96" s="4">
        <v>5</v>
      </c>
      <c r="Q96" s="4">
        <v>1</v>
      </c>
      <c r="R96" s="5" t="str">
        <f>N96&amp;"_"&amp;AD96</f>
        <v>LW5_Extraction121</v>
      </c>
      <c r="S96" s="6" t="s">
        <v>608</v>
      </c>
      <c r="T96" s="9" t="s">
        <v>174</v>
      </c>
      <c r="U96" s="4" t="s">
        <v>609</v>
      </c>
      <c r="V96" s="4" t="s">
        <v>176</v>
      </c>
      <c r="W96" s="6" t="s">
        <v>177</v>
      </c>
      <c r="X96" s="4" t="s">
        <v>13</v>
      </c>
      <c r="Y96" s="7" t="s">
        <v>13</v>
      </c>
      <c r="Z96" s="7">
        <v>1</v>
      </c>
      <c r="AA96" s="4" t="s">
        <v>178</v>
      </c>
      <c r="AB96" s="4" t="s">
        <v>179</v>
      </c>
      <c r="AC96" s="4">
        <v>121</v>
      </c>
      <c r="AD96" s="4" t="s">
        <v>610</v>
      </c>
      <c r="AE96" s="4"/>
      <c r="AF96" s="7" t="s">
        <v>609</v>
      </c>
      <c r="AG96" s="7" t="s">
        <v>13</v>
      </c>
      <c r="AH96" s="7" t="s">
        <v>181</v>
      </c>
      <c r="AI96" s="4" t="s">
        <v>610</v>
      </c>
      <c r="AJ96" s="8">
        <v>41300</v>
      </c>
      <c r="AK96" s="5" t="s">
        <v>178</v>
      </c>
      <c r="AL96" s="7" t="s">
        <v>522</v>
      </c>
      <c r="AM96" s="4" t="s">
        <v>183</v>
      </c>
      <c r="AN96" s="4"/>
      <c r="AO96" s="4"/>
    </row>
    <row r="97" spans="1:41">
      <c r="A97" t="s">
        <v>107</v>
      </c>
      <c r="B97">
        <v>7923</v>
      </c>
      <c r="C97">
        <v>958</v>
      </c>
      <c r="D97">
        <v>97</v>
      </c>
      <c r="E97" t="s">
        <v>13</v>
      </c>
      <c r="F97" t="s">
        <v>13</v>
      </c>
      <c r="G97">
        <v>6868</v>
      </c>
      <c r="H97" s="73" t="s">
        <v>193</v>
      </c>
      <c r="I97">
        <v>12.1</v>
      </c>
      <c r="J97">
        <v>1.2</v>
      </c>
      <c r="K97" t="s">
        <v>13</v>
      </c>
      <c r="L97" t="s">
        <v>13</v>
      </c>
      <c r="M97">
        <v>86.7</v>
      </c>
      <c r="N97" s="32" t="s">
        <v>611</v>
      </c>
      <c r="O97" s="32" t="s">
        <v>267</v>
      </c>
      <c r="P97" s="33">
        <v>2</v>
      </c>
      <c r="Q97" s="32">
        <v>7</v>
      </c>
      <c r="R97" s="34" t="str">
        <f>N97&amp;"_"&amp;AD97</f>
        <v>LW50_Extraction84</v>
      </c>
      <c r="S97" s="35" t="s">
        <v>612</v>
      </c>
      <c r="T97" s="32" t="s">
        <v>174</v>
      </c>
      <c r="U97" s="32" t="s">
        <v>519</v>
      </c>
      <c r="V97" s="32" t="s">
        <v>193</v>
      </c>
      <c r="W97" s="35" t="s">
        <v>194</v>
      </c>
      <c r="X97" s="32" t="s">
        <v>576</v>
      </c>
      <c r="Y97" s="36">
        <v>2</v>
      </c>
      <c r="Z97" s="36">
        <v>1</v>
      </c>
      <c r="AA97" s="32" t="s">
        <v>178</v>
      </c>
      <c r="AB97" s="32" t="s">
        <v>179</v>
      </c>
      <c r="AC97" s="37" t="s">
        <v>613</v>
      </c>
      <c r="AD97" s="37" t="s">
        <v>613</v>
      </c>
      <c r="AE97" s="37"/>
      <c r="AF97" s="38" t="s">
        <v>530</v>
      </c>
      <c r="AG97" s="38" t="s">
        <v>578</v>
      </c>
      <c r="AH97" s="38" t="s">
        <v>193</v>
      </c>
      <c r="AI97" s="37" t="s">
        <v>613</v>
      </c>
      <c r="AJ97" s="39">
        <v>41291</v>
      </c>
      <c r="AK97" s="37" t="s">
        <v>599</v>
      </c>
      <c r="AL97" s="38" t="s">
        <v>600</v>
      </c>
      <c r="AM97" s="37" t="s">
        <v>200</v>
      </c>
      <c r="AN97" s="32"/>
      <c r="AO97" s="32"/>
    </row>
    <row r="98" spans="1:41">
      <c r="A98" t="s">
        <v>108</v>
      </c>
      <c r="B98">
        <v>12249</v>
      </c>
      <c r="C98">
        <v>1175</v>
      </c>
      <c r="D98">
        <v>28</v>
      </c>
      <c r="E98" t="s">
        <v>13</v>
      </c>
      <c r="F98" t="s">
        <v>13</v>
      </c>
      <c r="G98">
        <v>11046</v>
      </c>
      <c r="H98" s="75" t="s">
        <v>193</v>
      </c>
      <c r="I98">
        <v>9.6</v>
      </c>
      <c r="J98">
        <v>0.2</v>
      </c>
      <c r="K98" t="s">
        <v>13</v>
      </c>
      <c r="L98" t="s">
        <v>13</v>
      </c>
      <c r="M98">
        <v>90.2</v>
      </c>
      <c r="N98" s="21" t="s">
        <v>614</v>
      </c>
      <c r="O98" s="21" t="s">
        <v>208</v>
      </c>
      <c r="P98" s="22">
        <v>3</v>
      </c>
      <c r="Q98" s="21">
        <v>7</v>
      </c>
      <c r="R98" s="23" t="str">
        <f>N98&amp;"_"&amp;AD98</f>
        <v>LW51_Extraction75</v>
      </c>
      <c r="S98" s="24" t="s">
        <v>615</v>
      </c>
      <c r="T98" s="21" t="s">
        <v>174</v>
      </c>
      <c r="U98" s="21" t="s">
        <v>182</v>
      </c>
      <c r="V98" s="21" t="s">
        <v>193</v>
      </c>
      <c r="W98" s="24" t="s">
        <v>194</v>
      </c>
      <c r="X98" s="21" t="s">
        <v>576</v>
      </c>
      <c r="Y98" s="25">
        <v>3</v>
      </c>
      <c r="Z98" s="25">
        <v>1</v>
      </c>
      <c r="AA98" s="21" t="s">
        <v>178</v>
      </c>
      <c r="AB98" s="21" t="s">
        <v>179</v>
      </c>
      <c r="AC98" s="26" t="s">
        <v>616</v>
      </c>
      <c r="AD98" s="26" t="s">
        <v>616</v>
      </c>
      <c r="AE98" s="26"/>
      <c r="AF98" s="27" t="s">
        <v>175</v>
      </c>
      <c r="AG98" s="27" t="s">
        <v>578</v>
      </c>
      <c r="AH98" s="27" t="s">
        <v>193</v>
      </c>
      <c r="AI98" s="26" t="s">
        <v>616</v>
      </c>
      <c r="AJ98" s="28">
        <v>41291</v>
      </c>
      <c r="AK98" s="26" t="s">
        <v>617</v>
      </c>
      <c r="AL98" s="27" t="s">
        <v>618</v>
      </c>
      <c r="AM98" s="26" t="s">
        <v>200</v>
      </c>
      <c r="AN98" s="21"/>
      <c r="AO98" s="21"/>
    </row>
    <row r="99" spans="1:41">
      <c r="A99" t="s">
        <v>109</v>
      </c>
      <c r="B99">
        <v>5864</v>
      </c>
      <c r="C99">
        <v>645</v>
      </c>
      <c r="D99">
        <v>19</v>
      </c>
      <c r="E99" t="s">
        <v>13</v>
      </c>
      <c r="F99" t="s">
        <v>13</v>
      </c>
      <c r="G99">
        <v>5200</v>
      </c>
      <c r="H99" s="74" t="s">
        <v>193</v>
      </c>
      <c r="I99">
        <v>11</v>
      </c>
      <c r="J99">
        <v>0.3</v>
      </c>
      <c r="K99" t="s">
        <v>13</v>
      </c>
      <c r="L99" t="s">
        <v>13</v>
      </c>
      <c r="M99">
        <v>88.7</v>
      </c>
      <c r="N99" s="40" t="s">
        <v>619</v>
      </c>
      <c r="O99" s="40" t="s">
        <v>273</v>
      </c>
      <c r="P99" s="41">
        <v>4</v>
      </c>
      <c r="Q99" s="40">
        <v>7</v>
      </c>
      <c r="R99" s="42" t="str">
        <f>N99&amp;"_"&amp;AD99</f>
        <v>LW52_Extraction77</v>
      </c>
      <c r="S99" s="43" t="s">
        <v>620</v>
      </c>
      <c r="T99" s="40" t="s">
        <v>174</v>
      </c>
      <c r="U99" s="40" t="s">
        <v>497</v>
      </c>
      <c r="V99" s="40" t="s">
        <v>193</v>
      </c>
      <c r="W99" s="43" t="s">
        <v>194</v>
      </c>
      <c r="X99" s="40" t="s">
        <v>576</v>
      </c>
      <c r="Y99" s="44">
        <v>3</v>
      </c>
      <c r="Z99" s="44">
        <v>1</v>
      </c>
      <c r="AA99" s="40" t="s">
        <v>178</v>
      </c>
      <c r="AB99" s="40" t="s">
        <v>179</v>
      </c>
      <c r="AC99" s="45" t="s">
        <v>621</v>
      </c>
      <c r="AD99" s="45" t="s">
        <v>621</v>
      </c>
      <c r="AE99" s="45"/>
      <c r="AF99" s="46" t="s">
        <v>495</v>
      </c>
      <c r="AG99" s="46" t="s">
        <v>578</v>
      </c>
      <c r="AH99" s="46" t="s">
        <v>193</v>
      </c>
      <c r="AI99" s="45" t="s">
        <v>621</v>
      </c>
      <c r="AJ99" s="47">
        <v>41291</v>
      </c>
      <c r="AK99" s="45" t="s">
        <v>579</v>
      </c>
      <c r="AL99" s="46" t="s">
        <v>580</v>
      </c>
      <c r="AM99" s="45" t="s">
        <v>200</v>
      </c>
      <c r="AN99" s="40"/>
      <c r="AO99" s="40"/>
    </row>
    <row r="100" spans="1:41">
      <c r="A100" t="s">
        <v>110</v>
      </c>
      <c r="B100">
        <v>5264</v>
      </c>
      <c r="C100">
        <v>699</v>
      </c>
      <c r="D100">
        <v>37</v>
      </c>
      <c r="E100" t="s">
        <v>13</v>
      </c>
      <c r="F100" t="s">
        <v>13</v>
      </c>
      <c r="G100">
        <v>4528</v>
      </c>
      <c r="H100" s="74" t="s">
        <v>193</v>
      </c>
      <c r="I100">
        <v>13.3</v>
      </c>
      <c r="J100">
        <v>0.7</v>
      </c>
      <c r="K100" t="s">
        <v>13</v>
      </c>
      <c r="L100" t="s">
        <v>13</v>
      </c>
      <c r="M100">
        <v>86</v>
      </c>
      <c r="N100" s="40" t="s">
        <v>622</v>
      </c>
      <c r="O100" s="40" t="s">
        <v>273</v>
      </c>
      <c r="P100" s="45">
        <v>6</v>
      </c>
      <c r="Q100" s="40">
        <v>7</v>
      </c>
      <c r="R100" s="42" t="str">
        <f>N100&amp;"_"&amp;AD100</f>
        <v>LW54_Extraction81</v>
      </c>
      <c r="S100" s="43" t="s">
        <v>623</v>
      </c>
      <c r="T100" s="40" t="s">
        <v>174</v>
      </c>
      <c r="U100" s="40" t="s">
        <v>513</v>
      </c>
      <c r="V100" s="40" t="s">
        <v>193</v>
      </c>
      <c r="W100" s="43" t="s">
        <v>194</v>
      </c>
      <c r="X100" s="40" t="s">
        <v>576</v>
      </c>
      <c r="Y100" s="44">
        <v>3</v>
      </c>
      <c r="Z100" s="44">
        <v>1</v>
      </c>
      <c r="AA100" s="40" t="s">
        <v>178</v>
      </c>
      <c r="AB100" s="40" t="s">
        <v>179</v>
      </c>
      <c r="AC100" s="49" t="s">
        <v>624</v>
      </c>
      <c r="AD100" s="49" t="s">
        <v>624</v>
      </c>
      <c r="AE100" s="49"/>
      <c r="AF100" s="44" t="s">
        <v>517</v>
      </c>
      <c r="AG100" s="44" t="s">
        <v>578</v>
      </c>
      <c r="AH100" s="52" t="s">
        <v>193</v>
      </c>
      <c r="AI100" s="49" t="s">
        <v>624</v>
      </c>
      <c r="AJ100" s="67">
        <v>41291</v>
      </c>
      <c r="AK100" s="40" t="s">
        <v>589</v>
      </c>
      <c r="AL100" s="44" t="s">
        <v>590</v>
      </c>
      <c r="AM100" s="45" t="s">
        <v>200</v>
      </c>
      <c r="AN100" s="40"/>
      <c r="AO100" s="40"/>
    </row>
    <row r="101" spans="1:41">
      <c r="A101" t="s">
        <v>111</v>
      </c>
      <c r="B101">
        <v>18620</v>
      </c>
      <c r="C101">
        <v>2333</v>
      </c>
      <c r="D101">
        <v>158</v>
      </c>
      <c r="E101" t="s">
        <v>13</v>
      </c>
      <c r="F101" t="s">
        <v>13</v>
      </c>
      <c r="G101">
        <v>16129</v>
      </c>
      <c r="H101" s="75" t="s">
        <v>193</v>
      </c>
      <c r="I101">
        <v>12.5</v>
      </c>
      <c r="J101">
        <v>0.8</v>
      </c>
      <c r="K101" t="s">
        <v>13</v>
      </c>
      <c r="L101" t="s">
        <v>13</v>
      </c>
      <c r="M101">
        <v>86.6</v>
      </c>
      <c r="N101" s="21" t="s">
        <v>625</v>
      </c>
      <c r="O101" s="21" t="s">
        <v>208</v>
      </c>
      <c r="P101" s="22">
        <v>8</v>
      </c>
      <c r="Q101" s="21">
        <v>7</v>
      </c>
      <c r="R101" s="23" t="str">
        <f>N101&amp;"_"&amp;AD101</f>
        <v>LW56_Extraction86</v>
      </c>
      <c r="S101" s="24" t="s">
        <v>626</v>
      </c>
      <c r="T101" s="22" t="s">
        <v>174</v>
      </c>
      <c r="U101" s="21" t="s">
        <v>519</v>
      </c>
      <c r="V101" s="21" t="s">
        <v>193</v>
      </c>
      <c r="W101" s="24" t="s">
        <v>194</v>
      </c>
      <c r="X101" s="21" t="s">
        <v>576</v>
      </c>
      <c r="Y101" s="25">
        <v>3</v>
      </c>
      <c r="Z101" s="25">
        <v>1</v>
      </c>
      <c r="AA101" s="21" t="s">
        <v>178</v>
      </c>
      <c r="AB101" s="21" t="s">
        <v>179</v>
      </c>
      <c r="AC101" s="26" t="s">
        <v>627</v>
      </c>
      <c r="AD101" s="26" t="s">
        <v>627</v>
      </c>
      <c r="AE101" s="26"/>
      <c r="AF101" s="27" t="s">
        <v>530</v>
      </c>
      <c r="AG101" s="27" t="s">
        <v>578</v>
      </c>
      <c r="AH101" s="27" t="s">
        <v>193</v>
      </c>
      <c r="AI101" s="26" t="s">
        <v>627</v>
      </c>
      <c r="AJ101" s="28">
        <v>41291</v>
      </c>
      <c r="AK101" s="26" t="s">
        <v>599</v>
      </c>
      <c r="AL101" s="27" t="s">
        <v>600</v>
      </c>
      <c r="AM101" s="26" t="s">
        <v>200</v>
      </c>
      <c r="AN101" s="21"/>
      <c r="AO101" s="21"/>
    </row>
    <row r="102" spans="1:41">
      <c r="A102" t="s">
        <v>112</v>
      </c>
      <c r="B102">
        <v>64843</v>
      </c>
      <c r="C102">
        <v>5014</v>
      </c>
      <c r="D102">
        <v>687</v>
      </c>
      <c r="E102" t="s">
        <v>13</v>
      </c>
      <c r="F102" t="s">
        <v>13</v>
      </c>
      <c r="G102">
        <v>59142</v>
      </c>
      <c r="H102" s="77" t="s">
        <v>632</v>
      </c>
      <c r="I102">
        <v>7.7</v>
      </c>
      <c r="J102">
        <v>1.1000000000000001</v>
      </c>
      <c r="K102" t="s">
        <v>13</v>
      </c>
      <c r="L102" t="s">
        <v>13</v>
      </c>
      <c r="M102">
        <v>91.2</v>
      </c>
      <c r="N102" s="11" t="s">
        <v>628</v>
      </c>
      <c r="O102" s="11" t="s">
        <v>190</v>
      </c>
      <c r="P102" s="12">
        <v>1</v>
      </c>
      <c r="Q102" s="11">
        <v>8</v>
      </c>
      <c r="R102" s="13" t="str">
        <f>N102&amp;"_"&amp;AD102</f>
        <v>LW57_Extraction156</v>
      </c>
      <c r="S102" s="14" t="s">
        <v>629</v>
      </c>
      <c r="T102" s="11" t="s">
        <v>174</v>
      </c>
      <c r="U102" s="11" t="s">
        <v>182</v>
      </c>
      <c r="V102" s="11" t="s">
        <v>630</v>
      </c>
      <c r="W102" s="14" t="s">
        <v>194</v>
      </c>
      <c r="X102" s="11" t="s">
        <v>195</v>
      </c>
      <c r="Y102" s="15" t="s">
        <v>13</v>
      </c>
      <c r="Z102" s="15">
        <v>1</v>
      </c>
      <c r="AA102" s="11" t="s">
        <v>178</v>
      </c>
      <c r="AB102" s="11" t="s">
        <v>179</v>
      </c>
      <c r="AC102" s="11" t="s">
        <v>631</v>
      </c>
      <c r="AD102" s="11" t="s">
        <v>631</v>
      </c>
      <c r="AE102" s="11"/>
      <c r="AF102" s="15" t="s">
        <v>175</v>
      </c>
      <c r="AG102" s="15" t="s">
        <v>195</v>
      </c>
      <c r="AH102" s="19" t="s">
        <v>632</v>
      </c>
      <c r="AI102" s="11" t="s">
        <v>631</v>
      </c>
      <c r="AJ102" s="18">
        <v>41301</v>
      </c>
      <c r="AK102" s="15" t="s">
        <v>178</v>
      </c>
      <c r="AL102" s="15" t="s">
        <v>182</v>
      </c>
      <c r="AM102" s="20" t="s">
        <v>633</v>
      </c>
      <c r="AN102" s="11"/>
      <c r="AO102" s="11"/>
    </row>
    <row r="103" spans="1:41">
      <c r="A103" t="s">
        <v>113</v>
      </c>
      <c r="B103">
        <v>60625</v>
      </c>
      <c r="C103">
        <v>3731</v>
      </c>
      <c r="D103">
        <v>495</v>
      </c>
      <c r="E103" t="s">
        <v>13</v>
      </c>
      <c r="F103" t="s">
        <v>13</v>
      </c>
      <c r="G103">
        <v>56399</v>
      </c>
      <c r="H103" s="77" t="s">
        <v>632</v>
      </c>
      <c r="I103">
        <v>6.2</v>
      </c>
      <c r="J103">
        <v>0.8</v>
      </c>
      <c r="K103" t="s">
        <v>13</v>
      </c>
      <c r="L103" t="s">
        <v>13</v>
      </c>
      <c r="M103">
        <v>93</v>
      </c>
      <c r="N103" s="11" t="s">
        <v>634</v>
      </c>
      <c r="O103" s="11" t="s">
        <v>190</v>
      </c>
      <c r="P103" s="12">
        <v>2</v>
      </c>
      <c r="Q103" s="11">
        <v>8</v>
      </c>
      <c r="R103" s="13" t="str">
        <f>N103&amp;"_"&amp;AD103</f>
        <v>LW58_Extraction157</v>
      </c>
      <c r="S103" s="14" t="s">
        <v>635</v>
      </c>
      <c r="T103" s="11" t="s">
        <v>174</v>
      </c>
      <c r="U103" s="11" t="s">
        <v>497</v>
      </c>
      <c r="V103" s="11" t="s">
        <v>630</v>
      </c>
      <c r="W103" s="14" t="s">
        <v>194</v>
      </c>
      <c r="X103" s="11" t="s">
        <v>195</v>
      </c>
      <c r="Y103" s="15" t="s">
        <v>13</v>
      </c>
      <c r="Z103" s="15">
        <v>1</v>
      </c>
      <c r="AA103" s="11" t="s">
        <v>178</v>
      </c>
      <c r="AB103" s="11" t="s">
        <v>179</v>
      </c>
      <c r="AC103" s="11" t="s">
        <v>636</v>
      </c>
      <c r="AD103" s="11" t="s">
        <v>636</v>
      </c>
      <c r="AE103" s="11"/>
      <c r="AF103" s="15" t="s">
        <v>495</v>
      </c>
      <c r="AG103" s="15" t="s">
        <v>195</v>
      </c>
      <c r="AH103" s="19" t="s">
        <v>632</v>
      </c>
      <c r="AI103" s="11" t="s">
        <v>636</v>
      </c>
      <c r="AJ103" s="18">
        <v>41301</v>
      </c>
      <c r="AK103" s="15" t="s">
        <v>178</v>
      </c>
      <c r="AL103" s="15" t="s">
        <v>497</v>
      </c>
      <c r="AM103" s="20" t="s">
        <v>633</v>
      </c>
      <c r="AN103" s="11"/>
      <c r="AO103" s="11"/>
    </row>
    <row r="104" spans="1:41">
      <c r="A104" t="s">
        <v>114</v>
      </c>
      <c r="B104">
        <v>120124</v>
      </c>
      <c r="C104">
        <v>6221</v>
      </c>
      <c r="D104">
        <v>180</v>
      </c>
      <c r="E104" t="s">
        <v>13</v>
      </c>
      <c r="F104" t="s">
        <v>13</v>
      </c>
      <c r="G104">
        <v>113723</v>
      </c>
      <c r="H104" s="77" t="s">
        <v>632</v>
      </c>
      <c r="I104">
        <v>5.2</v>
      </c>
      <c r="J104">
        <v>0.1</v>
      </c>
      <c r="K104" t="s">
        <v>13</v>
      </c>
      <c r="L104" t="s">
        <v>13</v>
      </c>
      <c r="M104">
        <v>94.7</v>
      </c>
      <c r="N104" s="11" t="s">
        <v>637</v>
      </c>
      <c r="O104" s="11" t="s">
        <v>190</v>
      </c>
      <c r="P104" s="12">
        <v>3</v>
      </c>
      <c r="Q104" s="11">
        <v>8</v>
      </c>
      <c r="R104" s="13" t="str">
        <f>N104&amp;"_"&amp;AD104</f>
        <v>LW59_Extraction158</v>
      </c>
      <c r="S104" s="14" t="s">
        <v>638</v>
      </c>
      <c r="T104" s="11" t="s">
        <v>174</v>
      </c>
      <c r="U104" s="11" t="s">
        <v>509</v>
      </c>
      <c r="V104" s="11" t="s">
        <v>630</v>
      </c>
      <c r="W104" s="14" t="s">
        <v>194</v>
      </c>
      <c r="X104" s="11" t="s">
        <v>195</v>
      </c>
      <c r="Y104" s="15" t="s">
        <v>13</v>
      </c>
      <c r="Z104" s="15">
        <v>1</v>
      </c>
      <c r="AA104" s="11" t="s">
        <v>178</v>
      </c>
      <c r="AB104" s="11" t="s">
        <v>179</v>
      </c>
      <c r="AC104" s="11" t="s">
        <v>639</v>
      </c>
      <c r="AD104" s="11" t="s">
        <v>639</v>
      </c>
      <c r="AE104" s="11"/>
      <c r="AF104" s="15" t="s">
        <v>511</v>
      </c>
      <c r="AG104" s="15" t="s">
        <v>195</v>
      </c>
      <c r="AH104" s="19" t="s">
        <v>632</v>
      </c>
      <c r="AI104" s="11" t="s">
        <v>639</v>
      </c>
      <c r="AJ104" s="18">
        <v>41301</v>
      </c>
      <c r="AK104" s="15" t="s">
        <v>178</v>
      </c>
      <c r="AL104" s="15" t="s">
        <v>513</v>
      </c>
      <c r="AM104" s="20" t="s">
        <v>633</v>
      </c>
      <c r="AN104" s="11"/>
      <c r="AO104" s="11"/>
    </row>
    <row r="105" spans="1:41">
      <c r="A105" t="s">
        <v>126</v>
      </c>
      <c r="B105">
        <v>103924</v>
      </c>
      <c r="C105">
        <v>9120</v>
      </c>
      <c r="D105">
        <v>35</v>
      </c>
      <c r="E105" t="s">
        <v>13</v>
      </c>
      <c r="F105" t="s">
        <v>13</v>
      </c>
      <c r="G105">
        <v>94769</v>
      </c>
      <c r="H105" s="79" t="s">
        <v>181</v>
      </c>
      <c r="I105">
        <v>8.8000000000000007</v>
      </c>
      <c r="J105">
        <v>0</v>
      </c>
      <c r="K105" t="s">
        <v>13</v>
      </c>
      <c r="L105" t="s">
        <v>13</v>
      </c>
      <c r="M105">
        <v>91.2</v>
      </c>
      <c r="N105" s="4" t="s">
        <v>640</v>
      </c>
      <c r="O105" s="4" t="s">
        <v>172</v>
      </c>
      <c r="P105" s="4">
        <v>6</v>
      </c>
      <c r="Q105" s="4">
        <v>1</v>
      </c>
      <c r="R105" s="5" t="str">
        <f>N105&amp;"_"&amp;AD105</f>
        <v>LW6_Extraction122</v>
      </c>
      <c r="S105" s="6" t="s">
        <v>641</v>
      </c>
      <c r="T105" s="9" t="s">
        <v>174</v>
      </c>
      <c r="U105" s="4" t="s">
        <v>517</v>
      </c>
      <c r="V105" s="4" t="s">
        <v>176</v>
      </c>
      <c r="W105" s="6" t="s">
        <v>177</v>
      </c>
      <c r="X105" s="4" t="s">
        <v>13</v>
      </c>
      <c r="Y105" s="7" t="s">
        <v>13</v>
      </c>
      <c r="Z105" s="7">
        <v>1</v>
      </c>
      <c r="AA105" s="4" t="s">
        <v>178</v>
      </c>
      <c r="AB105" s="4" t="s">
        <v>179</v>
      </c>
      <c r="AC105" s="4">
        <v>122</v>
      </c>
      <c r="AD105" s="4" t="s">
        <v>642</v>
      </c>
      <c r="AE105" s="4"/>
      <c r="AF105" s="7" t="s">
        <v>517</v>
      </c>
      <c r="AG105" s="7" t="s">
        <v>13</v>
      </c>
      <c r="AH105" s="7" t="s">
        <v>181</v>
      </c>
      <c r="AI105" s="4" t="s">
        <v>642</v>
      </c>
      <c r="AJ105" s="8">
        <v>41300</v>
      </c>
      <c r="AK105" s="5" t="s">
        <v>178</v>
      </c>
      <c r="AL105" s="7" t="s">
        <v>519</v>
      </c>
      <c r="AM105" s="4" t="s">
        <v>183</v>
      </c>
      <c r="AN105" s="4"/>
      <c r="AO105" s="4"/>
    </row>
    <row r="106" spans="1:41">
      <c r="A106" t="s">
        <v>116</v>
      </c>
      <c r="B106">
        <v>103993</v>
      </c>
      <c r="C106">
        <v>8591</v>
      </c>
      <c r="D106">
        <v>235</v>
      </c>
      <c r="E106" t="s">
        <v>13</v>
      </c>
      <c r="F106" t="s">
        <v>13</v>
      </c>
      <c r="G106">
        <v>95167</v>
      </c>
      <c r="H106" s="77" t="s">
        <v>632</v>
      </c>
      <c r="I106">
        <v>8.3000000000000007</v>
      </c>
      <c r="J106">
        <v>0.2</v>
      </c>
      <c r="K106" t="s">
        <v>13</v>
      </c>
      <c r="L106" t="s">
        <v>13</v>
      </c>
      <c r="M106">
        <v>91.5</v>
      </c>
      <c r="N106" s="11" t="s">
        <v>643</v>
      </c>
      <c r="O106" s="11" t="s">
        <v>190</v>
      </c>
      <c r="P106" s="12">
        <v>4</v>
      </c>
      <c r="Q106" s="11">
        <v>8</v>
      </c>
      <c r="R106" s="13" t="str">
        <f>N106&amp;"_"&amp;AD106</f>
        <v>LW60_Extraction159</v>
      </c>
      <c r="S106" s="14" t="s">
        <v>644</v>
      </c>
      <c r="T106" s="11" t="s">
        <v>174</v>
      </c>
      <c r="U106" s="11" t="s">
        <v>513</v>
      </c>
      <c r="V106" s="11" t="s">
        <v>630</v>
      </c>
      <c r="W106" s="14" t="s">
        <v>194</v>
      </c>
      <c r="X106" s="11" t="s">
        <v>195</v>
      </c>
      <c r="Y106" s="15" t="s">
        <v>13</v>
      </c>
      <c r="Z106" s="15">
        <v>1</v>
      </c>
      <c r="AA106" s="11" t="s">
        <v>178</v>
      </c>
      <c r="AB106" s="11" t="s">
        <v>179</v>
      </c>
      <c r="AC106" s="11" t="s">
        <v>645</v>
      </c>
      <c r="AD106" s="11" t="s">
        <v>645</v>
      </c>
      <c r="AE106" s="11"/>
      <c r="AF106" s="15" t="s">
        <v>517</v>
      </c>
      <c r="AG106" s="15" t="s">
        <v>195</v>
      </c>
      <c r="AH106" s="19" t="s">
        <v>632</v>
      </c>
      <c r="AI106" s="11" t="s">
        <v>645</v>
      </c>
      <c r="AJ106" s="18">
        <v>41301</v>
      </c>
      <c r="AK106" s="15" t="s">
        <v>178</v>
      </c>
      <c r="AL106" s="15" t="s">
        <v>519</v>
      </c>
      <c r="AM106" s="20" t="s">
        <v>633</v>
      </c>
      <c r="AN106" s="11"/>
      <c r="AO106" s="11"/>
    </row>
    <row r="107" spans="1:41">
      <c r="A107" t="s">
        <v>117</v>
      </c>
      <c r="B107">
        <v>74072</v>
      </c>
      <c r="C107">
        <v>5890</v>
      </c>
      <c r="D107">
        <v>270</v>
      </c>
      <c r="E107" t="s">
        <v>13</v>
      </c>
      <c r="F107" t="s">
        <v>13</v>
      </c>
      <c r="G107">
        <v>67912</v>
      </c>
      <c r="H107" s="77" t="s">
        <v>632</v>
      </c>
      <c r="I107">
        <v>8</v>
      </c>
      <c r="J107">
        <v>0.4</v>
      </c>
      <c r="K107" t="s">
        <v>13</v>
      </c>
      <c r="L107" t="s">
        <v>13</v>
      </c>
      <c r="M107">
        <v>91.7</v>
      </c>
      <c r="N107" s="11" t="s">
        <v>646</v>
      </c>
      <c r="O107" s="11" t="s">
        <v>190</v>
      </c>
      <c r="P107" s="12">
        <v>5</v>
      </c>
      <c r="Q107" s="11">
        <v>8</v>
      </c>
      <c r="R107" s="13" t="str">
        <f>N107&amp;"_"&amp;AD107</f>
        <v>LW61_Extraction160</v>
      </c>
      <c r="S107" s="14" t="s">
        <v>647</v>
      </c>
      <c r="T107" s="11" t="s">
        <v>174</v>
      </c>
      <c r="U107" s="11" t="s">
        <v>522</v>
      </c>
      <c r="V107" s="11" t="s">
        <v>630</v>
      </c>
      <c r="W107" s="14" t="s">
        <v>194</v>
      </c>
      <c r="X107" s="11" t="s">
        <v>195</v>
      </c>
      <c r="Y107" s="15" t="s">
        <v>13</v>
      </c>
      <c r="Z107" s="15">
        <v>1</v>
      </c>
      <c r="AA107" s="11" t="s">
        <v>178</v>
      </c>
      <c r="AB107" s="11" t="s">
        <v>179</v>
      </c>
      <c r="AC107" s="11" t="s">
        <v>648</v>
      </c>
      <c r="AD107" s="11" t="s">
        <v>648</v>
      </c>
      <c r="AE107" s="11"/>
      <c r="AF107" s="15" t="s">
        <v>524</v>
      </c>
      <c r="AG107" s="15" t="s">
        <v>195</v>
      </c>
      <c r="AH107" s="19" t="s">
        <v>632</v>
      </c>
      <c r="AI107" s="11" t="s">
        <v>648</v>
      </c>
      <c r="AJ107" s="18">
        <v>41301</v>
      </c>
      <c r="AK107" s="15" t="s">
        <v>178</v>
      </c>
      <c r="AL107" s="15" t="s">
        <v>526</v>
      </c>
      <c r="AM107" s="20" t="s">
        <v>633</v>
      </c>
      <c r="AN107" s="11"/>
      <c r="AO107" s="11"/>
    </row>
    <row r="108" spans="1:41">
      <c r="A108" t="s">
        <v>118</v>
      </c>
      <c r="B108">
        <v>75555</v>
      </c>
      <c r="C108">
        <v>6160</v>
      </c>
      <c r="D108">
        <v>141</v>
      </c>
      <c r="E108" t="s">
        <v>13</v>
      </c>
      <c r="F108" t="s">
        <v>13</v>
      </c>
      <c r="G108">
        <v>69254</v>
      </c>
      <c r="H108" s="77" t="s">
        <v>632</v>
      </c>
      <c r="I108">
        <v>8.1999999999999993</v>
      </c>
      <c r="J108">
        <v>0.2</v>
      </c>
      <c r="K108" t="s">
        <v>13</v>
      </c>
      <c r="L108" t="s">
        <v>13</v>
      </c>
      <c r="M108">
        <v>91.7</v>
      </c>
      <c r="N108" s="11" t="s">
        <v>649</v>
      </c>
      <c r="O108" s="11" t="s">
        <v>190</v>
      </c>
      <c r="P108" s="12">
        <v>6</v>
      </c>
      <c r="Q108" s="11">
        <v>8</v>
      </c>
      <c r="R108" s="13" t="str">
        <f>N108&amp;"_"&amp;AD108</f>
        <v>LW62_Extraction161</v>
      </c>
      <c r="S108" s="14" t="s">
        <v>650</v>
      </c>
      <c r="T108" s="11" t="s">
        <v>174</v>
      </c>
      <c r="U108" s="11" t="s">
        <v>519</v>
      </c>
      <c r="V108" s="11" t="s">
        <v>630</v>
      </c>
      <c r="W108" s="14" t="s">
        <v>194</v>
      </c>
      <c r="X108" s="11" t="s">
        <v>195</v>
      </c>
      <c r="Y108" s="15" t="s">
        <v>13</v>
      </c>
      <c r="Z108" s="15">
        <v>1</v>
      </c>
      <c r="AA108" s="11" t="s">
        <v>178</v>
      </c>
      <c r="AB108" s="11" t="s">
        <v>179</v>
      </c>
      <c r="AC108" s="11" t="s">
        <v>651</v>
      </c>
      <c r="AD108" s="11" t="s">
        <v>651</v>
      </c>
      <c r="AE108" s="11"/>
      <c r="AF108" s="15" t="s">
        <v>530</v>
      </c>
      <c r="AG108" s="15" t="s">
        <v>195</v>
      </c>
      <c r="AH108" s="19" t="s">
        <v>632</v>
      </c>
      <c r="AI108" s="11" t="s">
        <v>651</v>
      </c>
      <c r="AJ108" s="18">
        <v>41301</v>
      </c>
      <c r="AK108" s="15" t="s">
        <v>178</v>
      </c>
      <c r="AL108" s="15" t="s">
        <v>532</v>
      </c>
      <c r="AM108" s="20" t="s">
        <v>633</v>
      </c>
      <c r="AN108" s="11"/>
      <c r="AO108" s="11"/>
    </row>
    <row r="109" spans="1:41">
      <c r="A109" t="s">
        <v>119</v>
      </c>
      <c r="B109">
        <v>74938</v>
      </c>
      <c r="C109">
        <v>5889</v>
      </c>
      <c r="D109">
        <v>261</v>
      </c>
      <c r="E109" t="s">
        <v>13</v>
      </c>
      <c r="F109" t="s">
        <v>13</v>
      </c>
      <c r="G109">
        <v>68788</v>
      </c>
      <c r="H109" s="77" t="s">
        <v>632</v>
      </c>
      <c r="I109">
        <v>7.9</v>
      </c>
      <c r="J109">
        <v>0.3</v>
      </c>
      <c r="K109" t="s">
        <v>13</v>
      </c>
      <c r="L109" t="s">
        <v>13</v>
      </c>
      <c r="M109">
        <v>91.8</v>
      </c>
      <c r="N109" s="11" t="s">
        <v>652</v>
      </c>
      <c r="O109" s="11" t="s">
        <v>190</v>
      </c>
      <c r="P109" s="12">
        <v>7</v>
      </c>
      <c r="Q109" s="11">
        <v>8</v>
      </c>
      <c r="R109" s="13" t="str">
        <f>N109&amp;"_"&amp;AD109</f>
        <v>LW63_Extraction162</v>
      </c>
      <c r="S109" s="14" t="s">
        <v>653</v>
      </c>
      <c r="T109" s="11" t="s">
        <v>174</v>
      </c>
      <c r="U109" s="11" t="s">
        <v>182</v>
      </c>
      <c r="V109" s="11" t="s">
        <v>630</v>
      </c>
      <c r="W109" s="14" t="s">
        <v>194</v>
      </c>
      <c r="X109" s="11" t="s">
        <v>576</v>
      </c>
      <c r="Y109" s="15" t="s">
        <v>13</v>
      </c>
      <c r="Z109" s="15">
        <v>1</v>
      </c>
      <c r="AA109" s="11" t="s">
        <v>178</v>
      </c>
      <c r="AB109" s="11" t="s">
        <v>179</v>
      </c>
      <c r="AC109" s="11" t="s">
        <v>654</v>
      </c>
      <c r="AD109" s="11" t="s">
        <v>654</v>
      </c>
      <c r="AE109" s="11"/>
      <c r="AF109" s="15" t="s">
        <v>175</v>
      </c>
      <c r="AG109" s="19" t="s">
        <v>263</v>
      </c>
      <c r="AH109" s="19" t="s">
        <v>632</v>
      </c>
      <c r="AI109" s="11" t="s">
        <v>654</v>
      </c>
      <c r="AJ109" s="18">
        <v>41301</v>
      </c>
      <c r="AK109" s="19" t="s">
        <v>178</v>
      </c>
      <c r="AL109" s="15" t="s">
        <v>182</v>
      </c>
      <c r="AM109" s="20" t="s">
        <v>633</v>
      </c>
      <c r="AN109" s="11"/>
      <c r="AO109" s="11"/>
    </row>
    <row r="110" spans="1:41">
      <c r="A110" t="s">
        <v>120</v>
      </c>
      <c r="B110">
        <v>50471</v>
      </c>
      <c r="C110">
        <v>5698</v>
      </c>
      <c r="D110">
        <v>465</v>
      </c>
      <c r="E110" t="s">
        <v>13</v>
      </c>
      <c r="F110" t="s">
        <v>13</v>
      </c>
      <c r="G110">
        <v>44308</v>
      </c>
      <c r="H110" s="77" t="s">
        <v>632</v>
      </c>
      <c r="I110">
        <v>11.3</v>
      </c>
      <c r="J110">
        <v>0.9</v>
      </c>
      <c r="K110" t="s">
        <v>13</v>
      </c>
      <c r="L110" t="s">
        <v>13</v>
      </c>
      <c r="M110">
        <v>87.8</v>
      </c>
      <c r="N110" s="11" t="s">
        <v>655</v>
      </c>
      <c r="O110" s="11" t="s">
        <v>190</v>
      </c>
      <c r="P110" s="12">
        <v>8</v>
      </c>
      <c r="Q110" s="11">
        <v>8</v>
      </c>
      <c r="R110" s="13" t="str">
        <f>N110&amp;"_"&amp;AD110</f>
        <v>LW64_Extraction163</v>
      </c>
      <c r="S110" s="14" t="s">
        <v>656</v>
      </c>
      <c r="T110" s="12" t="s">
        <v>174</v>
      </c>
      <c r="U110" s="11" t="s">
        <v>497</v>
      </c>
      <c r="V110" s="11" t="s">
        <v>630</v>
      </c>
      <c r="W110" s="14" t="s">
        <v>194</v>
      </c>
      <c r="X110" s="11" t="s">
        <v>576</v>
      </c>
      <c r="Y110" s="15" t="s">
        <v>13</v>
      </c>
      <c r="Z110" s="15">
        <v>1</v>
      </c>
      <c r="AA110" s="11" t="s">
        <v>178</v>
      </c>
      <c r="AB110" s="11" t="s">
        <v>179</v>
      </c>
      <c r="AC110" s="11" t="s">
        <v>657</v>
      </c>
      <c r="AD110" s="11" t="s">
        <v>657</v>
      </c>
      <c r="AE110" s="11"/>
      <c r="AF110" s="15" t="s">
        <v>495</v>
      </c>
      <c r="AG110" s="19" t="s">
        <v>263</v>
      </c>
      <c r="AH110" s="19" t="s">
        <v>632</v>
      </c>
      <c r="AI110" s="11" t="s">
        <v>657</v>
      </c>
      <c r="AJ110" s="18">
        <v>41301</v>
      </c>
      <c r="AK110" s="19" t="s">
        <v>178</v>
      </c>
      <c r="AL110" s="15" t="s">
        <v>497</v>
      </c>
      <c r="AM110" s="20" t="s">
        <v>633</v>
      </c>
      <c r="AN110" s="11"/>
      <c r="AO110" s="11"/>
    </row>
    <row r="111" spans="1:41">
      <c r="A111" t="s">
        <v>121</v>
      </c>
      <c r="B111">
        <v>12218</v>
      </c>
      <c r="C111">
        <v>1188</v>
      </c>
      <c r="D111">
        <v>389</v>
      </c>
      <c r="E111" t="s">
        <v>13</v>
      </c>
      <c r="F111" t="s">
        <v>13</v>
      </c>
      <c r="G111">
        <v>10641</v>
      </c>
      <c r="H111" s="75" t="s">
        <v>632</v>
      </c>
      <c r="I111">
        <v>9.6999999999999993</v>
      </c>
      <c r="J111">
        <v>3.2</v>
      </c>
      <c r="K111" t="s">
        <v>13</v>
      </c>
      <c r="L111" t="s">
        <v>13</v>
      </c>
      <c r="M111">
        <v>87.1</v>
      </c>
      <c r="N111" s="21" t="s">
        <v>658</v>
      </c>
      <c r="O111" s="21" t="s">
        <v>208</v>
      </c>
      <c r="P111" s="22">
        <v>1</v>
      </c>
      <c r="Q111" s="21">
        <v>9</v>
      </c>
      <c r="R111" s="23" t="str">
        <f>N111&amp;"_"&amp;AD111</f>
        <v>LW65_Extraction164</v>
      </c>
      <c r="S111" s="24" t="s">
        <v>659</v>
      </c>
      <c r="T111" s="22" t="s">
        <v>174</v>
      </c>
      <c r="U111" s="21" t="s">
        <v>509</v>
      </c>
      <c r="V111" s="21" t="s">
        <v>630</v>
      </c>
      <c r="W111" s="24" t="s">
        <v>194</v>
      </c>
      <c r="X111" s="21" t="s">
        <v>576</v>
      </c>
      <c r="Y111" s="25" t="s">
        <v>13</v>
      </c>
      <c r="Z111" s="25">
        <v>1</v>
      </c>
      <c r="AA111" s="21" t="s">
        <v>178</v>
      </c>
      <c r="AB111" s="21" t="s">
        <v>179</v>
      </c>
      <c r="AC111" s="21" t="s">
        <v>660</v>
      </c>
      <c r="AD111" s="21" t="s">
        <v>660</v>
      </c>
      <c r="AE111" s="21"/>
      <c r="AF111" s="25" t="s">
        <v>511</v>
      </c>
      <c r="AG111" s="25" t="s">
        <v>263</v>
      </c>
      <c r="AH111" s="27" t="s">
        <v>632</v>
      </c>
      <c r="AI111" s="21" t="s">
        <v>660</v>
      </c>
      <c r="AJ111" s="50">
        <v>41301</v>
      </c>
      <c r="AK111" s="27" t="s">
        <v>178</v>
      </c>
      <c r="AL111" s="25" t="s">
        <v>513</v>
      </c>
      <c r="AM111" s="26" t="s">
        <v>633</v>
      </c>
      <c r="AN111" s="21"/>
      <c r="AO111" s="21"/>
    </row>
    <row r="112" spans="1:41">
      <c r="A112" t="s">
        <v>122</v>
      </c>
      <c r="B112">
        <v>16636</v>
      </c>
      <c r="C112">
        <v>1614</v>
      </c>
      <c r="D112">
        <v>456</v>
      </c>
      <c r="E112" t="s">
        <v>13</v>
      </c>
      <c r="F112" t="s">
        <v>13</v>
      </c>
      <c r="G112">
        <v>14566</v>
      </c>
      <c r="H112" s="75" t="s">
        <v>632</v>
      </c>
      <c r="I112">
        <v>9.6999999999999993</v>
      </c>
      <c r="J112">
        <v>2.7</v>
      </c>
      <c r="K112" t="s">
        <v>13</v>
      </c>
      <c r="L112" t="s">
        <v>13</v>
      </c>
      <c r="M112">
        <v>87.6</v>
      </c>
      <c r="N112" s="21" t="s">
        <v>661</v>
      </c>
      <c r="O112" s="21" t="s">
        <v>208</v>
      </c>
      <c r="P112" s="22">
        <v>2</v>
      </c>
      <c r="Q112" s="21">
        <v>9</v>
      </c>
      <c r="R112" s="23" t="str">
        <f>N112&amp;"_"&amp;AD112</f>
        <v>LW66_Extraction165</v>
      </c>
      <c r="S112" s="24" t="s">
        <v>662</v>
      </c>
      <c r="T112" s="22" t="s">
        <v>174</v>
      </c>
      <c r="U112" s="21" t="s">
        <v>513</v>
      </c>
      <c r="V112" s="21" t="s">
        <v>630</v>
      </c>
      <c r="W112" s="24" t="s">
        <v>194</v>
      </c>
      <c r="X112" s="21" t="s">
        <v>576</v>
      </c>
      <c r="Y112" s="25" t="s">
        <v>13</v>
      </c>
      <c r="Z112" s="25">
        <v>1</v>
      </c>
      <c r="AA112" s="21" t="s">
        <v>178</v>
      </c>
      <c r="AB112" s="21" t="s">
        <v>179</v>
      </c>
      <c r="AC112" s="21" t="s">
        <v>663</v>
      </c>
      <c r="AD112" s="21" t="s">
        <v>663</v>
      </c>
      <c r="AE112" s="21"/>
      <c r="AF112" s="25" t="s">
        <v>517</v>
      </c>
      <c r="AG112" s="25" t="s">
        <v>263</v>
      </c>
      <c r="AH112" s="27" t="s">
        <v>632</v>
      </c>
      <c r="AI112" s="21" t="s">
        <v>663</v>
      </c>
      <c r="AJ112" s="50">
        <v>41301</v>
      </c>
      <c r="AK112" s="27" t="s">
        <v>178</v>
      </c>
      <c r="AL112" s="25" t="s">
        <v>519</v>
      </c>
      <c r="AM112" s="26" t="s">
        <v>633</v>
      </c>
      <c r="AN112" s="21"/>
      <c r="AO112" s="21"/>
    </row>
    <row r="113" spans="1:41">
      <c r="A113" t="s">
        <v>123</v>
      </c>
      <c r="B113">
        <v>10567</v>
      </c>
      <c r="C113">
        <v>836</v>
      </c>
      <c r="D113">
        <v>181</v>
      </c>
      <c r="E113" t="s">
        <v>13</v>
      </c>
      <c r="F113" t="s">
        <v>13</v>
      </c>
      <c r="G113">
        <v>9550</v>
      </c>
      <c r="H113" s="75" t="s">
        <v>632</v>
      </c>
      <c r="I113">
        <v>7.9</v>
      </c>
      <c r="J113">
        <v>1.7</v>
      </c>
      <c r="K113" t="s">
        <v>13</v>
      </c>
      <c r="L113" t="s">
        <v>13</v>
      </c>
      <c r="M113">
        <v>90.4</v>
      </c>
      <c r="N113" s="21" t="s">
        <v>664</v>
      </c>
      <c r="O113" s="21" t="s">
        <v>208</v>
      </c>
      <c r="P113" s="22">
        <v>3</v>
      </c>
      <c r="Q113" s="21">
        <v>9</v>
      </c>
      <c r="R113" s="23" t="str">
        <f>N113&amp;"_"&amp;AD113</f>
        <v>LW67_Extraction166</v>
      </c>
      <c r="S113" s="24" t="s">
        <v>665</v>
      </c>
      <c r="T113" s="22" t="s">
        <v>174</v>
      </c>
      <c r="U113" s="21" t="s">
        <v>522</v>
      </c>
      <c r="V113" s="21" t="s">
        <v>630</v>
      </c>
      <c r="W113" s="24" t="s">
        <v>194</v>
      </c>
      <c r="X113" s="21" t="s">
        <v>576</v>
      </c>
      <c r="Y113" s="25" t="s">
        <v>13</v>
      </c>
      <c r="Z113" s="25">
        <v>1</v>
      </c>
      <c r="AA113" s="21" t="s">
        <v>178</v>
      </c>
      <c r="AB113" s="21" t="s">
        <v>179</v>
      </c>
      <c r="AC113" s="21" t="s">
        <v>666</v>
      </c>
      <c r="AD113" s="21" t="s">
        <v>666</v>
      </c>
      <c r="AE113" s="21"/>
      <c r="AF113" s="25" t="s">
        <v>524</v>
      </c>
      <c r="AG113" s="25" t="s">
        <v>263</v>
      </c>
      <c r="AH113" s="27" t="s">
        <v>632</v>
      </c>
      <c r="AI113" s="21" t="s">
        <v>666</v>
      </c>
      <c r="AJ113" s="50">
        <v>41301</v>
      </c>
      <c r="AK113" s="27" t="s">
        <v>178</v>
      </c>
      <c r="AL113" s="25" t="s">
        <v>526</v>
      </c>
      <c r="AM113" s="26" t="s">
        <v>633</v>
      </c>
      <c r="AN113" s="21"/>
      <c r="AO113" s="21"/>
    </row>
    <row r="114" spans="1:41">
      <c r="A114" t="s">
        <v>124</v>
      </c>
      <c r="B114">
        <v>17656</v>
      </c>
      <c r="C114">
        <v>1593</v>
      </c>
      <c r="D114">
        <v>683</v>
      </c>
      <c r="E114" t="s">
        <v>13</v>
      </c>
      <c r="F114" t="s">
        <v>13</v>
      </c>
      <c r="G114">
        <v>15380</v>
      </c>
      <c r="H114" s="75" t="s">
        <v>632</v>
      </c>
      <c r="I114">
        <v>9</v>
      </c>
      <c r="J114">
        <v>3.9</v>
      </c>
      <c r="K114" t="s">
        <v>13</v>
      </c>
      <c r="L114" t="s">
        <v>13</v>
      </c>
      <c r="M114">
        <v>87.1</v>
      </c>
      <c r="N114" s="21" t="s">
        <v>667</v>
      </c>
      <c r="O114" s="21" t="s">
        <v>208</v>
      </c>
      <c r="P114" s="22">
        <v>4</v>
      </c>
      <c r="Q114" s="21">
        <v>9</v>
      </c>
      <c r="R114" s="23" t="str">
        <f>N114&amp;"_"&amp;AD114</f>
        <v>LW68_Extraction167</v>
      </c>
      <c r="S114" s="24" t="s">
        <v>668</v>
      </c>
      <c r="T114" s="22" t="s">
        <v>174</v>
      </c>
      <c r="U114" s="21" t="s">
        <v>519</v>
      </c>
      <c r="V114" s="21" t="s">
        <v>630</v>
      </c>
      <c r="W114" s="24" t="s">
        <v>194</v>
      </c>
      <c r="X114" s="21" t="s">
        <v>576</v>
      </c>
      <c r="Y114" s="25" t="s">
        <v>13</v>
      </c>
      <c r="Z114" s="25">
        <v>1</v>
      </c>
      <c r="AA114" s="21" t="s">
        <v>178</v>
      </c>
      <c r="AB114" s="21" t="s">
        <v>179</v>
      </c>
      <c r="AC114" s="21" t="s">
        <v>669</v>
      </c>
      <c r="AD114" s="21" t="s">
        <v>669</v>
      </c>
      <c r="AE114" s="21"/>
      <c r="AF114" s="25" t="s">
        <v>530</v>
      </c>
      <c r="AG114" s="25" t="s">
        <v>263</v>
      </c>
      <c r="AH114" s="27" t="s">
        <v>632</v>
      </c>
      <c r="AI114" s="21" t="s">
        <v>669</v>
      </c>
      <c r="AJ114" s="50">
        <v>41301</v>
      </c>
      <c r="AK114" s="27" t="s">
        <v>178</v>
      </c>
      <c r="AL114" s="25" t="s">
        <v>532</v>
      </c>
      <c r="AM114" s="26" t="s">
        <v>633</v>
      </c>
      <c r="AN114" s="21"/>
      <c r="AO114" s="21"/>
    </row>
    <row r="115" spans="1:41">
      <c r="A115" t="s">
        <v>125</v>
      </c>
      <c r="B115">
        <v>8857</v>
      </c>
      <c r="C115">
        <v>754</v>
      </c>
      <c r="D115">
        <v>126</v>
      </c>
      <c r="E115" t="s">
        <v>13</v>
      </c>
      <c r="F115" t="s">
        <v>13</v>
      </c>
      <c r="G115">
        <v>7977</v>
      </c>
      <c r="H115" s="73" t="s">
        <v>675</v>
      </c>
      <c r="I115">
        <v>8.5</v>
      </c>
      <c r="J115">
        <v>1.4</v>
      </c>
      <c r="K115" t="s">
        <v>13</v>
      </c>
      <c r="L115" t="s">
        <v>13</v>
      </c>
      <c r="M115">
        <v>90.1</v>
      </c>
      <c r="N115" s="32" t="s">
        <v>670</v>
      </c>
      <c r="O115" s="32" t="s">
        <v>267</v>
      </c>
      <c r="P115" s="33">
        <v>5</v>
      </c>
      <c r="Q115" s="32">
        <v>9</v>
      </c>
      <c r="R115" s="34" t="str">
        <f>N115&amp;"_"&amp;AD115</f>
        <v>LW69_Extraction22</v>
      </c>
      <c r="S115" s="35" t="s">
        <v>671</v>
      </c>
      <c r="T115" s="32" t="s">
        <v>174</v>
      </c>
      <c r="U115" s="32" t="s">
        <v>672</v>
      </c>
      <c r="V115" s="32" t="s">
        <v>673</v>
      </c>
      <c r="W115" s="35" t="s">
        <v>194</v>
      </c>
      <c r="X115" s="32" t="s">
        <v>13</v>
      </c>
      <c r="Y115" s="36">
        <v>1</v>
      </c>
      <c r="Z115" s="36">
        <v>1</v>
      </c>
      <c r="AA115" s="32" t="s">
        <v>178</v>
      </c>
      <c r="AB115" s="32" t="s">
        <v>179</v>
      </c>
      <c r="AC115" s="63" t="s">
        <v>674</v>
      </c>
      <c r="AD115" s="63" t="s">
        <v>674</v>
      </c>
      <c r="AE115" s="63"/>
      <c r="AF115" s="64" t="s">
        <v>672</v>
      </c>
      <c r="AG115" s="64" t="s">
        <v>13</v>
      </c>
      <c r="AH115" s="64" t="s">
        <v>675</v>
      </c>
      <c r="AI115" s="63" t="s">
        <v>674</v>
      </c>
      <c r="AJ115" s="68">
        <v>41284</v>
      </c>
      <c r="AK115" s="32" t="s">
        <v>178</v>
      </c>
      <c r="AL115" s="69" t="s">
        <v>676</v>
      </c>
      <c r="AM115" s="32"/>
      <c r="AN115" s="32"/>
      <c r="AO115" s="32"/>
    </row>
    <row r="116" spans="1:41">
      <c r="A116" t="s">
        <v>137</v>
      </c>
      <c r="B116">
        <v>135230</v>
      </c>
      <c r="C116">
        <v>8806</v>
      </c>
      <c r="D116">
        <v>91</v>
      </c>
      <c r="E116" t="s">
        <v>13</v>
      </c>
      <c r="F116" t="s">
        <v>13</v>
      </c>
      <c r="G116">
        <v>126333</v>
      </c>
      <c r="H116" s="77" t="s">
        <v>181</v>
      </c>
      <c r="I116">
        <v>6.5</v>
      </c>
      <c r="J116">
        <v>0.1</v>
      </c>
      <c r="K116" t="s">
        <v>13</v>
      </c>
      <c r="L116" t="s">
        <v>13</v>
      </c>
      <c r="M116">
        <v>93.4</v>
      </c>
      <c r="N116" s="11" t="s">
        <v>677</v>
      </c>
      <c r="O116" s="11" t="s">
        <v>190</v>
      </c>
      <c r="P116" s="11">
        <v>7</v>
      </c>
      <c r="Q116" s="11">
        <v>1</v>
      </c>
      <c r="R116" s="13" t="str">
        <f>N116&amp;"_"&amp;AD116</f>
        <v>LW7_Extraction123</v>
      </c>
      <c r="S116" s="14" t="s">
        <v>678</v>
      </c>
      <c r="T116" s="12" t="s">
        <v>174</v>
      </c>
      <c r="U116" s="11" t="s">
        <v>679</v>
      </c>
      <c r="V116" s="11" t="s">
        <v>176</v>
      </c>
      <c r="W116" s="14" t="s">
        <v>177</v>
      </c>
      <c r="X116" s="11" t="s">
        <v>13</v>
      </c>
      <c r="Y116" s="15" t="s">
        <v>13</v>
      </c>
      <c r="Z116" s="15">
        <v>1</v>
      </c>
      <c r="AA116" s="11" t="s">
        <v>178</v>
      </c>
      <c r="AB116" s="11" t="s">
        <v>179</v>
      </c>
      <c r="AC116" s="11">
        <v>123</v>
      </c>
      <c r="AD116" s="11" t="s">
        <v>680</v>
      </c>
      <c r="AE116" s="11"/>
      <c r="AF116" s="15" t="s">
        <v>679</v>
      </c>
      <c r="AG116" s="15" t="s">
        <v>13</v>
      </c>
      <c r="AH116" s="15" t="s">
        <v>181</v>
      </c>
      <c r="AI116" s="11" t="s">
        <v>680</v>
      </c>
      <c r="AJ116" s="18">
        <v>41300</v>
      </c>
      <c r="AK116" s="13" t="s">
        <v>178</v>
      </c>
      <c r="AL116" s="15" t="s">
        <v>681</v>
      </c>
      <c r="AM116" s="11" t="s">
        <v>183</v>
      </c>
      <c r="AN116" s="11"/>
      <c r="AO116" s="11"/>
    </row>
    <row r="117" spans="1:41">
      <c r="A117" t="s">
        <v>127</v>
      </c>
      <c r="B117">
        <v>7842</v>
      </c>
      <c r="C117">
        <v>875</v>
      </c>
      <c r="D117">
        <v>39</v>
      </c>
      <c r="E117" t="s">
        <v>13</v>
      </c>
      <c r="F117" t="s">
        <v>13</v>
      </c>
      <c r="G117">
        <v>6928</v>
      </c>
      <c r="H117" s="73" t="s">
        <v>685</v>
      </c>
      <c r="I117">
        <v>11.2</v>
      </c>
      <c r="J117">
        <v>0.5</v>
      </c>
      <c r="K117" t="s">
        <v>13</v>
      </c>
      <c r="L117" t="s">
        <v>13</v>
      </c>
      <c r="M117">
        <v>88.3</v>
      </c>
      <c r="N117" s="32" t="s">
        <v>682</v>
      </c>
      <c r="O117" s="32" t="s">
        <v>267</v>
      </c>
      <c r="P117" s="33">
        <v>6</v>
      </c>
      <c r="Q117" s="32">
        <v>9</v>
      </c>
      <c r="R117" s="34" t="str">
        <f>N117&amp;"_"&amp;AD117</f>
        <v>LW70_Extraction25</v>
      </c>
      <c r="S117" s="35" t="s">
        <v>683</v>
      </c>
      <c r="T117" s="32" t="s">
        <v>174</v>
      </c>
      <c r="U117" s="32" t="s">
        <v>672</v>
      </c>
      <c r="V117" s="32" t="s">
        <v>673</v>
      </c>
      <c r="W117" s="35" t="s">
        <v>194</v>
      </c>
      <c r="X117" s="32" t="s">
        <v>13</v>
      </c>
      <c r="Y117" s="36">
        <v>2</v>
      </c>
      <c r="Z117" s="36">
        <v>1</v>
      </c>
      <c r="AA117" s="32" t="s">
        <v>178</v>
      </c>
      <c r="AB117" s="32" t="s">
        <v>179</v>
      </c>
      <c r="AC117" s="63" t="s">
        <v>684</v>
      </c>
      <c r="AD117" s="63" t="s">
        <v>684</v>
      </c>
      <c r="AE117" s="63"/>
      <c r="AF117" s="36" t="s">
        <v>672</v>
      </c>
      <c r="AG117" s="36" t="s">
        <v>13</v>
      </c>
      <c r="AH117" s="64" t="s">
        <v>685</v>
      </c>
      <c r="AI117" s="63" t="s">
        <v>684</v>
      </c>
      <c r="AJ117" s="68">
        <v>41284</v>
      </c>
      <c r="AK117" s="32" t="s">
        <v>178</v>
      </c>
      <c r="AL117" s="69" t="s">
        <v>676</v>
      </c>
      <c r="AM117" s="32" t="s">
        <v>686</v>
      </c>
      <c r="AN117" s="32"/>
      <c r="AO117" s="32"/>
    </row>
    <row r="118" spans="1:41">
      <c r="A118" t="s">
        <v>128</v>
      </c>
      <c r="B118">
        <v>7140</v>
      </c>
      <c r="C118">
        <v>662</v>
      </c>
      <c r="D118">
        <v>12</v>
      </c>
      <c r="E118" t="s">
        <v>13</v>
      </c>
      <c r="F118" t="s">
        <v>13</v>
      </c>
      <c r="G118">
        <v>6466</v>
      </c>
      <c r="H118" s="73" t="s">
        <v>685</v>
      </c>
      <c r="I118">
        <v>9.3000000000000007</v>
      </c>
      <c r="J118">
        <v>0.2</v>
      </c>
      <c r="K118" t="s">
        <v>13</v>
      </c>
      <c r="L118" t="s">
        <v>13</v>
      </c>
      <c r="M118">
        <v>90.6</v>
      </c>
      <c r="N118" s="32" t="s">
        <v>687</v>
      </c>
      <c r="O118" s="32" t="s">
        <v>267</v>
      </c>
      <c r="P118" s="33">
        <v>7</v>
      </c>
      <c r="Q118" s="32">
        <v>9</v>
      </c>
      <c r="R118" s="34" t="str">
        <f>N118&amp;"_"&amp;AD118</f>
        <v>LW71_Extraction26</v>
      </c>
      <c r="S118" s="35" t="s">
        <v>688</v>
      </c>
      <c r="T118" s="32" t="s">
        <v>174</v>
      </c>
      <c r="U118" s="32" t="s">
        <v>672</v>
      </c>
      <c r="V118" s="32" t="s">
        <v>673</v>
      </c>
      <c r="W118" s="35" t="s">
        <v>194</v>
      </c>
      <c r="X118" s="32" t="s">
        <v>13</v>
      </c>
      <c r="Y118" s="36">
        <v>3</v>
      </c>
      <c r="Z118" s="36">
        <v>1</v>
      </c>
      <c r="AA118" s="32" t="s">
        <v>178</v>
      </c>
      <c r="AB118" s="32" t="s">
        <v>179</v>
      </c>
      <c r="AC118" s="63" t="s">
        <v>689</v>
      </c>
      <c r="AD118" s="63" t="s">
        <v>689</v>
      </c>
      <c r="AE118" s="63"/>
      <c r="AF118" s="36" t="s">
        <v>672</v>
      </c>
      <c r="AG118" s="36" t="s">
        <v>13</v>
      </c>
      <c r="AH118" s="64" t="s">
        <v>685</v>
      </c>
      <c r="AI118" s="63" t="s">
        <v>689</v>
      </c>
      <c r="AJ118" s="68">
        <v>41284</v>
      </c>
      <c r="AK118" s="32" t="s">
        <v>178</v>
      </c>
      <c r="AL118" s="69" t="s">
        <v>676</v>
      </c>
      <c r="AM118" s="32" t="s">
        <v>686</v>
      </c>
      <c r="AN118" s="32"/>
      <c r="AO118" s="32"/>
    </row>
    <row r="119" spans="1:41">
      <c r="A119" t="s">
        <v>129</v>
      </c>
      <c r="B119">
        <v>2106</v>
      </c>
      <c r="C119">
        <v>373</v>
      </c>
      <c r="D119">
        <v>142</v>
      </c>
      <c r="E119" t="s">
        <v>13</v>
      </c>
      <c r="F119" t="s">
        <v>13</v>
      </c>
      <c r="G119">
        <v>1591</v>
      </c>
      <c r="H119" s="73" t="s">
        <v>323</v>
      </c>
      <c r="I119">
        <v>17.7</v>
      </c>
      <c r="J119">
        <v>6.7</v>
      </c>
      <c r="K119" t="s">
        <v>13</v>
      </c>
      <c r="L119" t="s">
        <v>13</v>
      </c>
      <c r="M119">
        <v>75.5</v>
      </c>
      <c r="N119" s="32" t="s">
        <v>690</v>
      </c>
      <c r="O119" s="32" t="s">
        <v>267</v>
      </c>
      <c r="P119" s="33">
        <v>8</v>
      </c>
      <c r="Q119" s="32">
        <v>9</v>
      </c>
      <c r="R119" s="34" t="str">
        <f>N119&amp;"_"&amp;AD119</f>
        <v>LW72_Extraction99</v>
      </c>
      <c r="S119" s="35" t="s">
        <v>691</v>
      </c>
      <c r="T119" s="32" t="s">
        <v>174</v>
      </c>
      <c r="U119" s="32" t="s">
        <v>319</v>
      </c>
      <c r="V119" s="32" t="s">
        <v>178</v>
      </c>
      <c r="W119" s="35" t="s">
        <v>177</v>
      </c>
      <c r="X119" s="32" t="s">
        <v>13</v>
      </c>
      <c r="Y119" s="36" t="s">
        <v>13</v>
      </c>
      <c r="Z119" s="36">
        <v>1</v>
      </c>
      <c r="AA119" s="32" t="s">
        <v>178</v>
      </c>
      <c r="AB119" s="32" t="s">
        <v>179</v>
      </c>
      <c r="AC119" s="63" t="s">
        <v>692</v>
      </c>
      <c r="AD119" s="63" t="s">
        <v>692</v>
      </c>
      <c r="AE119" s="63"/>
      <c r="AF119" s="36" t="s">
        <v>13</v>
      </c>
      <c r="AG119" s="36" t="s">
        <v>13</v>
      </c>
      <c r="AH119" s="64" t="s">
        <v>323</v>
      </c>
      <c r="AI119" s="63" t="s">
        <v>692</v>
      </c>
      <c r="AJ119" s="68">
        <v>41291</v>
      </c>
      <c r="AK119" s="32" t="s">
        <v>693</v>
      </c>
      <c r="AL119" s="36" t="s">
        <v>13</v>
      </c>
      <c r="AM119" s="37" t="s">
        <v>694</v>
      </c>
      <c r="AN119" s="32"/>
      <c r="AO119" s="32"/>
    </row>
    <row r="120" spans="1:41">
      <c r="A120" t="s">
        <v>130</v>
      </c>
      <c r="B120">
        <v>154036</v>
      </c>
      <c r="C120">
        <v>15371</v>
      </c>
      <c r="D120">
        <v>23</v>
      </c>
      <c r="E120" t="s">
        <v>13</v>
      </c>
      <c r="F120" t="s">
        <v>13</v>
      </c>
      <c r="G120">
        <v>138642</v>
      </c>
      <c r="H120" s="79" t="s">
        <v>697</v>
      </c>
      <c r="I120">
        <v>10</v>
      </c>
      <c r="J120">
        <v>0</v>
      </c>
      <c r="K120" t="s">
        <v>13</v>
      </c>
      <c r="L120" t="s">
        <v>13</v>
      </c>
      <c r="M120">
        <v>90</v>
      </c>
      <c r="N120" s="4" t="s">
        <v>695</v>
      </c>
      <c r="O120" s="4" t="s">
        <v>172</v>
      </c>
      <c r="P120" s="9">
        <v>1</v>
      </c>
      <c r="Q120" s="4">
        <v>10</v>
      </c>
      <c r="R120" s="5" t="str">
        <f>N120&amp;"_"&amp;AD120</f>
        <v>LW73_Extraction100</v>
      </c>
      <c r="S120" s="6" t="s">
        <v>696</v>
      </c>
      <c r="T120" s="4" t="s">
        <v>174</v>
      </c>
      <c r="U120" s="4" t="s">
        <v>175</v>
      </c>
      <c r="V120" s="4" t="s">
        <v>697</v>
      </c>
      <c r="W120" s="6" t="s">
        <v>194</v>
      </c>
      <c r="X120" s="4" t="s">
        <v>13</v>
      </c>
      <c r="Y120" s="7" t="s">
        <v>13</v>
      </c>
      <c r="Z120" s="7">
        <v>1</v>
      </c>
      <c r="AA120" s="4" t="s">
        <v>178</v>
      </c>
      <c r="AB120" s="4" t="s">
        <v>174</v>
      </c>
      <c r="AC120" s="55" t="s">
        <v>698</v>
      </c>
      <c r="AD120" s="55" t="s">
        <v>698</v>
      </c>
      <c r="AE120" s="70"/>
      <c r="AF120" s="7" t="s">
        <v>175</v>
      </c>
      <c r="AG120" s="7" t="s">
        <v>13</v>
      </c>
      <c r="AH120" s="51" t="s">
        <v>697</v>
      </c>
      <c r="AI120" s="55" t="s">
        <v>698</v>
      </c>
      <c r="AJ120" s="8">
        <v>41291</v>
      </c>
      <c r="AK120" s="31" t="s">
        <v>699</v>
      </c>
      <c r="AL120" s="7" t="s">
        <v>13</v>
      </c>
      <c r="AM120" s="9" t="s">
        <v>694</v>
      </c>
      <c r="AN120" s="4"/>
      <c r="AO120" s="4"/>
    </row>
    <row r="121" spans="1:41">
      <c r="A121" t="s">
        <v>131</v>
      </c>
      <c r="B121">
        <v>10589</v>
      </c>
      <c r="C121">
        <v>1412</v>
      </c>
      <c r="D121">
        <v>39</v>
      </c>
      <c r="E121" t="s">
        <v>13</v>
      </c>
      <c r="F121" t="s">
        <v>13</v>
      </c>
      <c r="G121">
        <v>9138</v>
      </c>
      <c r="H121" s="75" t="s">
        <v>697</v>
      </c>
      <c r="I121">
        <v>13.3</v>
      </c>
      <c r="J121">
        <v>0.4</v>
      </c>
      <c r="K121" t="s">
        <v>13</v>
      </c>
      <c r="L121" t="s">
        <v>13</v>
      </c>
      <c r="M121">
        <v>86.3</v>
      </c>
      <c r="N121" s="21" t="s">
        <v>700</v>
      </c>
      <c r="O121" s="21" t="s">
        <v>208</v>
      </c>
      <c r="P121" s="22">
        <v>2</v>
      </c>
      <c r="Q121" s="21">
        <v>10</v>
      </c>
      <c r="R121" s="23" t="str">
        <f>N121&amp;"_"&amp;AD121</f>
        <v>LW74_Extraction113</v>
      </c>
      <c r="S121" s="24" t="s">
        <v>701</v>
      </c>
      <c r="T121" s="21" t="s">
        <v>174</v>
      </c>
      <c r="U121" s="21" t="s">
        <v>495</v>
      </c>
      <c r="V121" s="21" t="s">
        <v>697</v>
      </c>
      <c r="W121" s="24" t="s">
        <v>194</v>
      </c>
      <c r="X121" s="21" t="s">
        <v>13</v>
      </c>
      <c r="Y121" s="25" t="s">
        <v>13</v>
      </c>
      <c r="Z121" s="25">
        <v>1</v>
      </c>
      <c r="AA121" s="21" t="s">
        <v>178</v>
      </c>
      <c r="AB121" s="21" t="s">
        <v>174</v>
      </c>
      <c r="AC121" s="48" t="s">
        <v>702</v>
      </c>
      <c r="AD121" s="48" t="s">
        <v>702</v>
      </c>
      <c r="AE121" s="56"/>
      <c r="AF121" s="25" t="s">
        <v>495</v>
      </c>
      <c r="AG121" s="25" t="s">
        <v>13</v>
      </c>
      <c r="AH121" s="59" t="s">
        <v>697</v>
      </c>
      <c r="AI121" s="48" t="s">
        <v>702</v>
      </c>
      <c r="AJ121" s="50">
        <v>41292</v>
      </c>
      <c r="AK121" s="27" t="s">
        <v>703</v>
      </c>
      <c r="AL121" s="25" t="s">
        <v>13</v>
      </c>
      <c r="AM121" s="26" t="s">
        <v>704</v>
      </c>
      <c r="AN121" s="21"/>
      <c r="AO121" s="21"/>
    </row>
    <row r="122" spans="1:41">
      <c r="A122" t="s">
        <v>132</v>
      </c>
      <c r="B122">
        <v>151529</v>
      </c>
      <c r="C122">
        <v>13000</v>
      </c>
      <c r="D122">
        <v>19</v>
      </c>
      <c r="E122" t="s">
        <v>13</v>
      </c>
      <c r="F122" t="s">
        <v>13</v>
      </c>
      <c r="G122">
        <v>138510</v>
      </c>
      <c r="H122" s="79" t="s">
        <v>697</v>
      </c>
      <c r="I122">
        <v>8.6</v>
      </c>
      <c r="J122">
        <v>0</v>
      </c>
      <c r="K122" t="s">
        <v>13</v>
      </c>
      <c r="L122" t="s">
        <v>13</v>
      </c>
      <c r="M122">
        <v>91.4</v>
      </c>
      <c r="N122" s="4" t="s">
        <v>705</v>
      </c>
      <c r="O122" s="4" t="s">
        <v>172</v>
      </c>
      <c r="P122" s="9">
        <v>3</v>
      </c>
      <c r="Q122" s="4">
        <v>10</v>
      </c>
      <c r="R122" s="5" t="str">
        <f>N122&amp;"_"&amp;AD122</f>
        <v>LW75_Extraction114</v>
      </c>
      <c r="S122" s="6" t="s">
        <v>706</v>
      </c>
      <c r="T122" s="4" t="s">
        <v>174</v>
      </c>
      <c r="U122" s="4" t="s">
        <v>511</v>
      </c>
      <c r="V122" s="4" t="s">
        <v>697</v>
      </c>
      <c r="W122" s="6" t="s">
        <v>194</v>
      </c>
      <c r="X122" s="4" t="s">
        <v>13</v>
      </c>
      <c r="Y122" s="7" t="s">
        <v>13</v>
      </c>
      <c r="Z122" s="7">
        <v>1</v>
      </c>
      <c r="AA122" s="4" t="s">
        <v>178</v>
      </c>
      <c r="AB122" s="4" t="s">
        <v>174</v>
      </c>
      <c r="AC122" s="55" t="s">
        <v>707</v>
      </c>
      <c r="AD122" s="55" t="s">
        <v>707</v>
      </c>
      <c r="AE122" s="70"/>
      <c r="AF122" s="7" t="s">
        <v>511</v>
      </c>
      <c r="AG122" s="7" t="s">
        <v>13</v>
      </c>
      <c r="AH122" s="51" t="s">
        <v>697</v>
      </c>
      <c r="AI122" s="55" t="s">
        <v>707</v>
      </c>
      <c r="AJ122" s="8">
        <v>41292</v>
      </c>
      <c r="AK122" s="31" t="s">
        <v>708</v>
      </c>
      <c r="AL122" s="7" t="s">
        <v>13</v>
      </c>
      <c r="AM122" s="9" t="s">
        <v>704</v>
      </c>
      <c r="AN122" s="4"/>
      <c r="AO122" s="4"/>
    </row>
    <row r="123" spans="1:41">
      <c r="A123" t="s">
        <v>133</v>
      </c>
      <c r="B123">
        <v>203412</v>
      </c>
      <c r="C123">
        <v>19329</v>
      </c>
      <c r="D123">
        <v>11</v>
      </c>
      <c r="E123" t="s">
        <v>13</v>
      </c>
      <c r="F123" t="s">
        <v>13</v>
      </c>
      <c r="G123">
        <v>184072</v>
      </c>
      <c r="H123" s="79" t="s">
        <v>697</v>
      </c>
      <c r="I123">
        <v>9.5</v>
      </c>
      <c r="J123">
        <v>0</v>
      </c>
      <c r="K123" t="s">
        <v>13</v>
      </c>
      <c r="L123" t="s">
        <v>13</v>
      </c>
      <c r="M123">
        <v>90.5</v>
      </c>
      <c r="N123" s="4" t="s">
        <v>709</v>
      </c>
      <c r="O123" s="4" t="s">
        <v>172</v>
      </c>
      <c r="P123" s="9">
        <v>4</v>
      </c>
      <c r="Q123" s="4">
        <v>10</v>
      </c>
      <c r="R123" s="5" t="str">
        <f>N123&amp;"_"&amp;AD123</f>
        <v>LW76_Extraction115</v>
      </c>
      <c r="S123" s="6" t="s">
        <v>710</v>
      </c>
      <c r="T123" s="4" t="s">
        <v>174</v>
      </c>
      <c r="U123" s="4" t="s">
        <v>517</v>
      </c>
      <c r="V123" s="4" t="s">
        <v>697</v>
      </c>
      <c r="W123" s="6" t="s">
        <v>194</v>
      </c>
      <c r="X123" s="4" t="s">
        <v>13</v>
      </c>
      <c r="Y123" s="7" t="s">
        <v>13</v>
      </c>
      <c r="Z123" s="7">
        <v>1</v>
      </c>
      <c r="AA123" s="4" t="s">
        <v>178</v>
      </c>
      <c r="AB123" s="4" t="s">
        <v>174</v>
      </c>
      <c r="AC123" s="55" t="s">
        <v>711</v>
      </c>
      <c r="AD123" s="55" t="s">
        <v>711</v>
      </c>
      <c r="AE123" s="70"/>
      <c r="AF123" s="7" t="s">
        <v>517</v>
      </c>
      <c r="AG123" s="7" t="s">
        <v>13</v>
      </c>
      <c r="AH123" s="51" t="s">
        <v>697</v>
      </c>
      <c r="AI123" s="55" t="s">
        <v>711</v>
      </c>
      <c r="AJ123" s="8">
        <v>41292</v>
      </c>
      <c r="AK123" s="31" t="s">
        <v>712</v>
      </c>
      <c r="AL123" s="7" t="s">
        <v>13</v>
      </c>
      <c r="AM123" s="9" t="s">
        <v>704</v>
      </c>
      <c r="AN123" s="4"/>
      <c r="AO123" s="4"/>
    </row>
    <row r="124" spans="1:41">
      <c r="A124" t="s">
        <v>134</v>
      </c>
      <c r="B124">
        <v>205273</v>
      </c>
      <c r="C124">
        <v>10702</v>
      </c>
      <c r="D124">
        <v>33</v>
      </c>
      <c r="E124" t="s">
        <v>13</v>
      </c>
      <c r="F124" t="s">
        <v>13</v>
      </c>
      <c r="G124">
        <v>194538</v>
      </c>
      <c r="H124" s="79" t="s">
        <v>309</v>
      </c>
      <c r="I124">
        <v>5.2</v>
      </c>
      <c r="J124">
        <v>0</v>
      </c>
      <c r="K124" t="s">
        <v>13</v>
      </c>
      <c r="L124" t="s">
        <v>13</v>
      </c>
      <c r="M124">
        <v>94.8</v>
      </c>
      <c r="N124" s="4" t="s">
        <v>713</v>
      </c>
      <c r="O124" s="4" t="s">
        <v>172</v>
      </c>
      <c r="P124" s="9">
        <v>5</v>
      </c>
      <c r="Q124" s="4">
        <v>10</v>
      </c>
      <c r="R124" s="5" t="str">
        <f>N124&amp;"_"&amp;AD124</f>
        <v>LW77_Extraction87</v>
      </c>
      <c r="S124" s="6" t="s">
        <v>714</v>
      </c>
      <c r="T124" s="4" t="s">
        <v>174</v>
      </c>
      <c r="U124" s="4" t="s">
        <v>182</v>
      </c>
      <c r="V124" s="4" t="s">
        <v>309</v>
      </c>
      <c r="W124" s="6" t="s">
        <v>177</v>
      </c>
      <c r="X124" s="4" t="s">
        <v>195</v>
      </c>
      <c r="Y124" s="7" t="s">
        <v>13</v>
      </c>
      <c r="Z124" s="7">
        <v>1</v>
      </c>
      <c r="AA124" s="4" t="s">
        <v>178</v>
      </c>
      <c r="AB124" s="4" t="s">
        <v>179</v>
      </c>
      <c r="AC124" s="55" t="s">
        <v>715</v>
      </c>
      <c r="AD124" s="55" t="s">
        <v>715</v>
      </c>
      <c r="AE124" s="55"/>
      <c r="AF124" s="7" t="s">
        <v>175</v>
      </c>
      <c r="AG124" s="7" t="s">
        <v>195</v>
      </c>
      <c r="AH124" s="51" t="s">
        <v>309</v>
      </c>
      <c r="AI124" s="55" t="s">
        <v>715</v>
      </c>
      <c r="AJ124" s="8">
        <v>41291</v>
      </c>
      <c r="AK124" s="4" t="s">
        <v>501</v>
      </c>
      <c r="AL124" s="7" t="s">
        <v>182</v>
      </c>
      <c r="AM124" s="9" t="s">
        <v>312</v>
      </c>
      <c r="AN124" s="4"/>
      <c r="AO124" s="4"/>
    </row>
    <row r="125" spans="1:41">
      <c r="A125" t="s">
        <v>135</v>
      </c>
      <c r="B125">
        <v>210539</v>
      </c>
      <c r="C125">
        <v>10804</v>
      </c>
      <c r="D125">
        <v>4</v>
      </c>
      <c r="E125" t="s">
        <v>13</v>
      </c>
      <c r="F125" t="s">
        <v>13</v>
      </c>
      <c r="G125">
        <v>199731</v>
      </c>
      <c r="H125" s="79" t="s">
        <v>309</v>
      </c>
      <c r="I125">
        <v>5.0999999999999996</v>
      </c>
      <c r="J125">
        <v>0</v>
      </c>
      <c r="K125" t="s">
        <v>13</v>
      </c>
      <c r="L125" t="s">
        <v>13</v>
      </c>
      <c r="M125">
        <v>94.9</v>
      </c>
      <c r="N125" s="4" t="s">
        <v>716</v>
      </c>
      <c r="O125" s="4" t="s">
        <v>172</v>
      </c>
      <c r="P125" s="9">
        <v>6</v>
      </c>
      <c r="Q125" s="4">
        <v>10</v>
      </c>
      <c r="R125" s="5" t="str">
        <f>N125&amp;"_"&amp;AD125</f>
        <v>LW78_Extraction88</v>
      </c>
      <c r="S125" s="6" t="s">
        <v>717</v>
      </c>
      <c r="T125" s="4" t="s">
        <v>174</v>
      </c>
      <c r="U125" s="4" t="s">
        <v>497</v>
      </c>
      <c r="V125" s="4" t="s">
        <v>309</v>
      </c>
      <c r="W125" s="6" t="s">
        <v>177</v>
      </c>
      <c r="X125" s="4" t="s">
        <v>195</v>
      </c>
      <c r="Y125" s="7" t="s">
        <v>13</v>
      </c>
      <c r="Z125" s="7">
        <v>1</v>
      </c>
      <c r="AA125" s="4" t="s">
        <v>178</v>
      </c>
      <c r="AB125" s="4" t="s">
        <v>179</v>
      </c>
      <c r="AC125" s="55" t="s">
        <v>718</v>
      </c>
      <c r="AD125" s="55" t="s">
        <v>718</v>
      </c>
      <c r="AE125" s="55"/>
      <c r="AF125" s="7" t="s">
        <v>495</v>
      </c>
      <c r="AG125" s="7" t="s">
        <v>195</v>
      </c>
      <c r="AH125" s="51" t="s">
        <v>309</v>
      </c>
      <c r="AI125" s="55" t="s">
        <v>718</v>
      </c>
      <c r="AJ125" s="8">
        <v>41291</v>
      </c>
      <c r="AK125" s="4" t="s">
        <v>506</v>
      </c>
      <c r="AL125" s="7" t="s">
        <v>497</v>
      </c>
      <c r="AM125" s="9" t="s">
        <v>312</v>
      </c>
      <c r="AN125" s="4"/>
      <c r="AO125" s="4"/>
    </row>
    <row r="126" spans="1:41">
      <c r="A126" t="s">
        <v>136</v>
      </c>
      <c r="B126">
        <v>214651</v>
      </c>
      <c r="C126">
        <v>11714</v>
      </c>
      <c r="D126">
        <v>13</v>
      </c>
      <c r="E126" t="s">
        <v>13</v>
      </c>
      <c r="F126" t="s">
        <v>13</v>
      </c>
      <c r="G126">
        <v>202924</v>
      </c>
      <c r="H126" s="79" t="s">
        <v>309</v>
      </c>
      <c r="I126">
        <v>5.5</v>
      </c>
      <c r="J126">
        <v>0</v>
      </c>
      <c r="K126" t="s">
        <v>13</v>
      </c>
      <c r="L126" t="s">
        <v>13</v>
      </c>
      <c r="M126">
        <v>94.5</v>
      </c>
      <c r="N126" s="4" t="s">
        <v>719</v>
      </c>
      <c r="O126" s="30" t="s">
        <v>172</v>
      </c>
      <c r="P126" s="9">
        <v>7</v>
      </c>
      <c r="Q126" s="4">
        <v>10</v>
      </c>
      <c r="R126" s="5" t="str">
        <f>N126&amp;"_"&amp;AD126</f>
        <v>LW79_Extraction89</v>
      </c>
      <c r="S126" s="6" t="s">
        <v>720</v>
      </c>
      <c r="T126" s="4" t="s">
        <v>174</v>
      </c>
      <c r="U126" s="4" t="s">
        <v>509</v>
      </c>
      <c r="V126" s="4" t="s">
        <v>309</v>
      </c>
      <c r="W126" s="6" t="s">
        <v>177</v>
      </c>
      <c r="X126" s="4" t="s">
        <v>195</v>
      </c>
      <c r="Y126" s="7" t="s">
        <v>13</v>
      </c>
      <c r="Z126" s="7">
        <v>1</v>
      </c>
      <c r="AA126" s="4" t="s">
        <v>178</v>
      </c>
      <c r="AB126" s="4" t="s">
        <v>179</v>
      </c>
      <c r="AC126" s="55" t="s">
        <v>721</v>
      </c>
      <c r="AD126" s="55" t="s">
        <v>721</v>
      </c>
      <c r="AE126" s="55"/>
      <c r="AF126" s="7" t="s">
        <v>511</v>
      </c>
      <c r="AG126" s="7" t="s">
        <v>195</v>
      </c>
      <c r="AH126" s="51" t="s">
        <v>309</v>
      </c>
      <c r="AI126" s="55" t="s">
        <v>721</v>
      </c>
      <c r="AJ126" s="8">
        <v>41291</v>
      </c>
      <c r="AK126" s="4" t="s">
        <v>512</v>
      </c>
      <c r="AL126" s="7" t="s">
        <v>513</v>
      </c>
      <c r="AM126" s="9" t="s">
        <v>312</v>
      </c>
      <c r="AN126" s="4"/>
      <c r="AO126" s="4"/>
    </row>
    <row r="127" spans="1:41">
      <c r="A127" t="s">
        <v>146</v>
      </c>
      <c r="B127">
        <v>111098</v>
      </c>
      <c r="C127">
        <v>8147</v>
      </c>
      <c r="D127">
        <v>99</v>
      </c>
      <c r="E127" t="s">
        <v>13</v>
      </c>
      <c r="F127" t="s">
        <v>13</v>
      </c>
      <c r="G127">
        <v>102852</v>
      </c>
      <c r="H127" s="79" t="s">
        <v>181</v>
      </c>
      <c r="I127">
        <v>7.3</v>
      </c>
      <c r="J127">
        <v>0.1</v>
      </c>
      <c r="K127" t="s">
        <v>13</v>
      </c>
      <c r="L127" t="s">
        <v>13</v>
      </c>
      <c r="M127">
        <v>92.6</v>
      </c>
      <c r="N127" s="4" t="s">
        <v>722</v>
      </c>
      <c r="O127" s="4" t="s">
        <v>172</v>
      </c>
      <c r="P127" s="4">
        <v>8</v>
      </c>
      <c r="Q127" s="4">
        <v>1</v>
      </c>
      <c r="R127" s="5" t="str">
        <f>N127&amp;"_"&amp;AD127</f>
        <v>LW8_Extraction124</v>
      </c>
      <c r="S127" s="6" t="s">
        <v>723</v>
      </c>
      <c r="T127" s="9" t="s">
        <v>174</v>
      </c>
      <c r="U127" s="4" t="s">
        <v>524</v>
      </c>
      <c r="V127" s="4" t="s">
        <v>176</v>
      </c>
      <c r="W127" s="6" t="s">
        <v>177</v>
      </c>
      <c r="X127" s="4" t="s">
        <v>13</v>
      </c>
      <c r="Y127" s="7" t="s">
        <v>13</v>
      </c>
      <c r="Z127" s="7">
        <v>1</v>
      </c>
      <c r="AA127" s="4" t="s">
        <v>178</v>
      </c>
      <c r="AB127" s="4" t="s">
        <v>179</v>
      </c>
      <c r="AC127" s="4">
        <v>124</v>
      </c>
      <c r="AD127" s="4" t="s">
        <v>724</v>
      </c>
      <c r="AE127" s="4"/>
      <c r="AF127" s="7" t="s">
        <v>524</v>
      </c>
      <c r="AG127" s="7" t="s">
        <v>13</v>
      </c>
      <c r="AH127" s="7" t="s">
        <v>181</v>
      </c>
      <c r="AI127" s="4" t="s">
        <v>724</v>
      </c>
      <c r="AJ127" s="10">
        <v>41300</v>
      </c>
      <c r="AK127" s="5" t="s">
        <v>178</v>
      </c>
      <c r="AL127" s="7" t="s">
        <v>526</v>
      </c>
      <c r="AM127" s="4" t="s">
        <v>183</v>
      </c>
      <c r="AN127" s="4"/>
      <c r="AO127" s="4"/>
    </row>
    <row r="128" spans="1:41">
      <c r="A128" t="s">
        <v>138</v>
      </c>
      <c r="B128">
        <v>177459</v>
      </c>
      <c r="C128">
        <v>14263</v>
      </c>
      <c r="D128">
        <v>8</v>
      </c>
      <c r="E128" t="s">
        <v>13</v>
      </c>
      <c r="F128" t="s">
        <v>13</v>
      </c>
      <c r="G128">
        <v>163188</v>
      </c>
      <c r="H128" s="79" t="s">
        <v>309</v>
      </c>
      <c r="I128">
        <v>8</v>
      </c>
      <c r="J128">
        <v>0</v>
      </c>
      <c r="K128" t="s">
        <v>13</v>
      </c>
      <c r="L128" t="s">
        <v>13</v>
      </c>
      <c r="M128">
        <v>92</v>
      </c>
      <c r="N128" s="4" t="s">
        <v>725</v>
      </c>
      <c r="O128" s="30" t="s">
        <v>172</v>
      </c>
      <c r="P128" s="9">
        <v>8</v>
      </c>
      <c r="Q128" s="4">
        <v>10</v>
      </c>
      <c r="R128" s="5" t="str">
        <f>N128&amp;"_"&amp;AD128</f>
        <v>LW80_Extraction90</v>
      </c>
      <c r="S128" s="6" t="s">
        <v>726</v>
      </c>
      <c r="T128" s="4" t="s">
        <v>174</v>
      </c>
      <c r="U128" s="4" t="s">
        <v>513</v>
      </c>
      <c r="V128" s="4" t="s">
        <v>309</v>
      </c>
      <c r="W128" s="6" t="s">
        <v>177</v>
      </c>
      <c r="X128" s="4" t="s">
        <v>195</v>
      </c>
      <c r="Y128" s="7" t="s">
        <v>13</v>
      </c>
      <c r="Z128" s="7">
        <v>1</v>
      </c>
      <c r="AA128" s="4" t="s">
        <v>178</v>
      </c>
      <c r="AB128" s="4" t="s">
        <v>179</v>
      </c>
      <c r="AC128" s="55" t="s">
        <v>727</v>
      </c>
      <c r="AD128" s="55" t="s">
        <v>727</v>
      </c>
      <c r="AE128" s="55"/>
      <c r="AF128" s="7" t="s">
        <v>517</v>
      </c>
      <c r="AG128" s="7" t="s">
        <v>195</v>
      </c>
      <c r="AH128" s="51" t="s">
        <v>309</v>
      </c>
      <c r="AI128" s="55" t="s">
        <v>727</v>
      </c>
      <c r="AJ128" s="8">
        <v>41291</v>
      </c>
      <c r="AK128" s="4" t="s">
        <v>518</v>
      </c>
      <c r="AL128" s="7" t="s">
        <v>519</v>
      </c>
      <c r="AM128" s="9" t="s">
        <v>312</v>
      </c>
      <c r="AN128" s="4"/>
      <c r="AO128" s="4"/>
    </row>
    <row r="129" spans="1:41">
      <c r="A129" t="s">
        <v>139</v>
      </c>
      <c r="B129">
        <v>155263</v>
      </c>
      <c r="C129">
        <v>8721</v>
      </c>
      <c r="D129">
        <v>11</v>
      </c>
      <c r="E129" t="s">
        <v>13</v>
      </c>
      <c r="F129" t="s">
        <v>13</v>
      </c>
      <c r="G129">
        <v>146531</v>
      </c>
      <c r="H129" s="79" t="s">
        <v>309</v>
      </c>
      <c r="I129">
        <v>5.6</v>
      </c>
      <c r="J129">
        <v>0</v>
      </c>
      <c r="K129" t="s">
        <v>13</v>
      </c>
      <c r="L129" t="s">
        <v>13</v>
      </c>
      <c r="M129">
        <v>94.4</v>
      </c>
      <c r="N129" s="4" t="s">
        <v>728</v>
      </c>
      <c r="O129" s="30" t="s">
        <v>172</v>
      </c>
      <c r="P129" s="9">
        <v>1</v>
      </c>
      <c r="Q129" s="4">
        <v>11</v>
      </c>
      <c r="R129" s="5" t="str">
        <f>N129&amp;"_"&amp;AD129</f>
        <v>LW81_Extraction91</v>
      </c>
      <c r="S129" s="6" t="s">
        <v>729</v>
      </c>
      <c r="T129" s="4" t="s">
        <v>174</v>
      </c>
      <c r="U129" s="4" t="s">
        <v>522</v>
      </c>
      <c r="V129" s="4" t="s">
        <v>309</v>
      </c>
      <c r="W129" s="6" t="s">
        <v>177</v>
      </c>
      <c r="X129" s="4" t="s">
        <v>195</v>
      </c>
      <c r="Y129" s="7" t="s">
        <v>13</v>
      </c>
      <c r="Z129" s="7">
        <v>1</v>
      </c>
      <c r="AA129" s="4" t="s">
        <v>178</v>
      </c>
      <c r="AB129" s="4" t="s">
        <v>179</v>
      </c>
      <c r="AC129" s="55" t="s">
        <v>730</v>
      </c>
      <c r="AD129" s="55" t="s">
        <v>730</v>
      </c>
      <c r="AE129" s="55"/>
      <c r="AF129" s="7" t="s">
        <v>524</v>
      </c>
      <c r="AG129" s="7" t="s">
        <v>195</v>
      </c>
      <c r="AH129" s="51" t="s">
        <v>309</v>
      </c>
      <c r="AI129" s="55" t="s">
        <v>730</v>
      </c>
      <c r="AJ129" s="8">
        <v>41291</v>
      </c>
      <c r="AK129" s="4" t="s">
        <v>525</v>
      </c>
      <c r="AL129" s="7" t="s">
        <v>526</v>
      </c>
      <c r="AM129" s="9" t="s">
        <v>312</v>
      </c>
      <c r="AN129" s="4"/>
      <c r="AO129" s="4"/>
    </row>
    <row r="130" spans="1:41">
      <c r="A130" t="s">
        <v>140</v>
      </c>
      <c r="B130">
        <v>7062</v>
      </c>
      <c r="C130">
        <v>869</v>
      </c>
      <c r="D130">
        <v>40</v>
      </c>
      <c r="E130" t="s">
        <v>13</v>
      </c>
      <c r="F130" t="s">
        <v>13</v>
      </c>
      <c r="G130">
        <v>6153</v>
      </c>
      <c r="H130" s="73" t="s">
        <v>193</v>
      </c>
      <c r="I130">
        <v>12.3</v>
      </c>
      <c r="J130">
        <v>0.6</v>
      </c>
      <c r="K130" t="s">
        <v>13</v>
      </c>
      <c r="L130" t="s">
        <v>13</v>
      </c>
      <c r="M130">
        <v>87.1</v>
      </c>
      <c r="N130" s="32" t="s">
        <v>731</v>
      </c>
      <c r="O130" s="32" t="s">
        <v>267</v>
      </c>
      <c r="P130" s="33">
        <v>2</v>
      </c>
      <c r="Q130" s="32">
        <v>11</v>
      </c>
      <c r="R130" s="34" t="str">
        <f>N130&amp;"_"&amp;AD130</f>
        <v>LW82_Extraction200</v>
      </c>
      <c r="S130" s="35" t="s">
        <v>732</v>
      </c>
      <c r="T130" s="32" t="s">
        <v>400</v>
      </c>
      <c r="U130" s="32" t="s">
        <v>492</v>
      </c>
      <c r="V130" s="32" t="s">
        <v>193</v>
      </c>
      <c r="W130" s="35" t="s">
        <v>194</v>
      </c>
      <c r="X130" s="32" t="s">
        <v>195</v>
      </c>
      <c r="Y130" s="36">
        <v>1</v>
      </c>
      <c r="Z130" s="36">
        <v>1</v>
      </c>
      <c r="AA130" s="32" t="s">
        <v>403</v>
      </c>
      <c r="AB130" s="32" t="s">
        <v>179</v>
      </c>
      <c r="AC130" s="71" t="s">
        <v>733</v>
      </c>
      <c r="AD130" s="32" t="s">
        <v>733</v>
      </c>
      <c r="AE130" s="71" t="s">
        <v>734</v>
      </c>
      <c r="AF130" s="32" t="s">
        <v>491</v>
      </c>
      <c r="AG130" s="32" t="s">
        <v>195</v>
      </c>
      <c r="AH130" s="36" t="s">
        <v>193</v>
      </c>
      <c r="AI130" s="32" t="s">
        <v>733</v>
      </c>
      <c r="AJ130" s="68">
        <v>41322</v>
      </c>
      <c r="AK130" s="32" t="s">
        <v>405</v>
      </c>
      <c r="AL130" s="32" t="s">
        <v>492</v>
      </c>
      <c r="AM130" s="32" t="s">
        <v>735</v>
      </c>
      <c r="AN130" s="32"/>
      <c r="AO130" s="32"/>
    </row>
    <row r="131" spans="1:41">
      <c r="A131" t="s">
        <v>141</v>
      </c>
      <c r="B131">
        <v>158751</v>
      </c>
      <c r="C131">
        <v>13048</v>
      </c>
      <c r="D131">
        <v>5</v>
      </c>
      <c r="E131" t="s">
        <v>13</v>
      </c>
      <c r="F131" t="s">
        <v>13</v>
      </c>
      <c r="G131">
        <v>145698</v>
      </c>
      <c r="H131" s="79" t="s">
        <v>309</v>
      </c>
      <c r="I131">
        <v>8.1999999999999993</v>
      </c>
      <c r="J131">
        <v>0</v>
      </c>
      <c r="K131" t="s">
        <v>13</v>
      </c>
      <c r="L131" t="s">
        <v>13</v>
      </c>
      <c r="M131">
        <v>91.8</v>
      </c>
      <c r="N131" s="4" t="s">
        <v>736</v>
      </c>
      <c r="O131" s="30" t="s">
        <v>172</v>
      </c>
      <c r="P131" s="9">
        <v>3</v>
      </c>
      <c r="Q131" s="4">
        <v>11</v>
      </c>
      <c r="R131" s="5" t="str">
        <f>N131&amp;"_"&amp;AD131</f>
        <v>LW83_Extraction93</v>
      </c>
      <c r="S131" s="6" t="s">
        <v>737</v>
      </c>
      <c r="T131" s="4" t="s">
        <v>174</v>
      </c>
      <c r="U131" s="4" t="s">
        <v>182</v>
      </c>
      <c r="V131" s="4" t="s">
        <v>309</v>
      </c>
      <c r="W131" s="6" t="s">
        <v>177</v>
      </c>
      <c r="X131" s="4" t="s">
        <v>576</v>
      </c>
      <c r="Y131" s="7" t="s">
        <v>13</v>
      </c>
      <c r="Z131" s="7">
        <v>1</v>
      </c>
      <c r="AA131" s="4" t="s">
        <v>178</v>
      </c>
      <c r="AB131" s="4" t="s">
        <v>179</v>
      </c>
      <c r="AC131" s="55" t="s">
        <v>738</v>
      </c>
      <c r="AD131" s="55" t="s">
        <v>738</v>
      </c>
      <c r="AE131" s="55"/>
      <c r="AF131" s="7" t="s">
        <v>175</v>
      </c>
      <c r="AG131" s="7" t="s">
        <v>578</v>
      </c>
      <c r="AH131" s="51" t="s">
        <v>309</v>
      </c>
      <c r="AI131" s="55" t="s">
        <v>738</v>
      </c>
      <c r="AJ131" s="8">
        <v>41291</v>
      </c>
      <c r="AK131" s="4" t="s">
        <v>617</v>
      </c>
      <c r="AL131" s="7" t="s">
        <v>618</v>
      </c>
      <c r="AM131" s="9" t="s">
        <v>312</v>
      </c>
      <c r="AN131" s="4"/>
      <c r="AO131" s="4"/>
    </row>
    <row r="132" spans="1:41">
      <c r="A132" t="s">
        <v>142</v>
      </c>
      <c r="B132">
        <v>21173</v>
      </c>
      <c r="C132">
        <v>1974</v>
      </c>
      <c r="D132">
        <v>113</v>
      </c>
      <c r="E132" t="s">
        <v>13</v>
      </c>
      <c r="F132" t="s">
        <v>13</v>
      </c>
      <c r="G132">
        <v>19086</v>
      </c>
      <c r="H132" s="75" t="s">
        <v>309</v>
      </c>
      <c r="I132">
        <v>9.3000000000000007</v>
      </c>
      <c r="J132">
        <v>0.5</v>
      </c>
      <c r="K132" t="s">
        <v>13</v>
      </c>
      <c r="L132" t="s">
        <v>13</v>
      </c>
      <c r="M132">
        <v>90.1</v>
      </c>
      <c r="N132" s="21" t="s">
        <v>739</v>
      </c>
      <c r="O132" s="21" t="s">
        <v>208</v>
      </c>
      <c r="P132" s="22">
        <v>4</v>
      </c>
      <c r="Q132" s="21">
        <v>11</v>
      </c>
      <c r="R132" s="23" t="str">
        <f>N132&amp;"_"&amp;AD132</f>
        <v>LW84_Extraction94</v>
      </c>
      <c r="S132" s="24" t="s">
        <v>740</v>
      </c>
      <c r="T132" s="21" t="s">
        <v>174</v>
      </c>
      <c r="U132" s="21" t="s">
        <v>497</v>
      </c>
      <c r="V132" s="21" t="s">
        <v>309</v>
      </c>
      <c r="W132" s="24" t="s">
        <v>177</v>
      </c>
      <c r="X132" s="21" t="s">
        <v>576</v>
      </c>
      <c r="Y132" s="25" t="s">
        <v>13</v>
      </c>
      <c r="Z132" s="25">
        <v>1</v>
      </c>
      <c r="AA132" s="21" t="s">
        <v>178</v>
      </c>
      <c r="AB132" s="21" t="s">
        <v>179</v>
      </c>
      <c r="AC132" s="48" t="s">
        <v>741</v>
      </c>
      <c r="AD132" s="48" t="s">
        <v>741</v>
      </c>
      <c r="AE132" s="48"/>
      <c r="AF132" s="25" t="s">
        <v>495</v>
      </c>
      <c r="AG132" s="25" t="s">
        <v>578</v>
      </c>
      <c r="AH132" s="59" t="s">
        <v>309</v>
      </c>
      <c r="AI132" s="48" t="s">
        <v>741</v>
      </c>
      <c r="AJ132" s="50">
        <v>41291</v>
      </c>
      <c r="AK132" s="21" t="s">
        <v>579</v>
      </c>
      <c r="AL132" s="25" t="s">
        <v>580</v>
      </c>
      <c r="AM132" s="26" t="s">
        <v>312</v>
      </c>
      <c r="AN132" s="21"/>
      <c r="AO132" s="21"/>
    </row>
    <row r="133" spans="1:41">
      <c r="A133" t="s">
        <v>143</v>
      </c>
      <c r="B133">
        <v>4152</v>
      </c>
      <c r="C133">
        <v>524</v>
      </c>
      <c r="D133">
        <v>63</v>
      </c>
      <c r="E133" t="s">
        <v>13</v>
      </c>
      <c r="F133" t="s">
        <v>13</v>
      </c>
      <c r="G133">
        <v>3565</v>
      </c>
      <c r="H133" s="73" t="s">
        <v>309</v>
      </c>
      <c r="I133">
        <v>12.6</v>
      </c>
      <c r="J133">
        <v>1.5</v>
      </c>
      <c r="K133" t="s">
        <v>13</v>
      </c>
      <c r="L133" t="s">
        <v>13</v>
      </c>
      <c r="M133">
        <v>85.9</v>
      </c>
      <c r="N133" s="32" t="s">
        <v>742</v>
      </c>
      <c r="O133" s="32" t="s">
        <v>267</v>
      </c>
      <c r="P133" s="33">
        <v>5</v>
      </c>
      <c r="Q133" s="32">
        <v>11</v>
      </c>
      <c r="R133" s="34" t="str">
        <f>N133&amp;"_"&amp;AD133</f>
        <v>LW85_Extraction95</v>
      </c>
      <c r="S133" s="35" t="s">
        <v>743</v>
      </c>
      <c r="T133" s="32" t="s">
        <v>174</v>
      </c>
      <c r="U133" s="32" t="s">
        <v>509</v>
      </c>
      <c r="V133" s="32" t="s">
        <v>309</v>
      </c>
      <c r="W133" s="35" t="s">
        <v>177</v>
      </c>
      <c r="X133" s="32" t="s">
        <v>576</v>
      </c>
      <c r="Y133" s="36" t="s">
        <v>13</v>
      </c>
      <c r="Z133" s="36">
        <v>1</v>
      </c>
      <c r="AA133" s="32" t="s">
        <v>178</v>
      </c>
      <c r="AB133" s="32" t="s">
        <v>179</v>
      </c>
      <c r="AC133" s="63" t="s">
        <v>744</v>
      </c>
      <c r="AD133" s="63" t="s">
        <v>744</v>
      </c>
      <c r="AE133" s="63"/>
      <c r="AF133" s="36" t="s">
        <v>511</v>
      </c>
      <c r="AG133" s="36" t="s">
        <v>578</v>
      </c>
      <c r="AH133" s="64" t="s">
        <v>309</v>
      </c>
      <c r="AI133" s="63" t="s">
        <v>744</v>
      </c>
      <c r="AJ133" s="68">
        <v>41291</v>
      </c>
      <c r="AK133" s="32" t="s">
        <v>584</v>
      </c>
      <c r="AL133" s="36" t="s">
        <v>585</v>
      </c>
      <c r="AM133" s="37" t="s">
        <v>312</v>
      </c>
      <c r="AN133" s="32"/>
      <c r="AO133" s="32"/>
    </row>
    <row r="134" spans="1:41">
      <c r="A134" t="s">
        <v>144</v>
      </c>
      <c r="B134">
        <v>3950</v>
      </c>
      <c r="C134">
        <v>534</v>
      </c>
      <c r="D134">
        <v>42</v>
      </c>
      <c r="E134" t="s">
        <v>13</v>
      </c>
      <c r="F134" t="s">
        <v>13</v>
      </c>
      <c r="G134">
        <v>3374</v>
      </c>
      <c r="H134" s="74" t="s">
        <v>309</v>
      </c>
      <c r="I134">
        <v>13.5</v>
      </c>
      <c r="J134">
        <v>1.1000000000000001</v>
      </c>
      <c r="K134" t="s">
        <v>13</v>
      </c>
      <c r="L134" t="s">
        <v>13</v>
      </c>
      <c r="M134">
        <v>85.4</v>
      </c>
      <c r="N134" s="40" t="s">
        <v>745</v>
      </c>
      <c r="O134" s="40" t="s">
        <v>273</v>
      </c>
      <c r="P134" s="41">
        <v>7</v>
      </c>
      <c r="Q134" s="40">
        <v>11</v>
      </c>
      <c r="R134" s="42" t="str">
        <f>N134&amp;"_"&amp;AD134</f>
        <v>LW87_Extraction97</v>
      </c>
      <c r="S134" s="43" t="s">
        <v>746</v>
      </c>
      <c r="T134" s="40" t="s">
        <v>174</v>
      </c>
      <c r="U134" s="40" t="s">
        <v>522</v>
      </c>
      <c r="V134" s="40" t="s">
        <v>309</v>
      </c>
      <c r="W134" s="43" t="s">
        <v>177</v>
      </c>
      <c r="X134" s="40" t="s">
        <v>576</v>
      </c>
      <c r="Y134" s="44" t="s">
        <v>13</v>
      </c>
      <c r="Z134" s="44">
        <v>1</v>
      </c>
      <c r="AA134" s="40" t="s">
        <v>178</v>
      </c>
      <c r="AB134" s="40" t="s">
        <v>179</v>
      </c>
      <c r="AC134" s="49" t="s">
        <v>747</v>
      </c>
      <c r="AD134" s="49" t="s">
        <v>747</v>
      </c>
      <c r="AE134" s="49"/>
      <c r="AF134" s="44" t="s">
        <v>524</v>
      </c>
      <c r="AG134" s="44" t="s">
        <v>578</v>
      </c>
      <c r="AH134" s="52" t="s">
        <v>309</v>
      </c>
      <c r="AI134" s="49" t="s">
        <v>747</v>
      </c>
      <c r="AJ134" s="67">
        <v>41291</v>
      </c>
      <c r="AK134" s="40" t="s">
        <v>594</v>
      </c>
      <c r="AL134" s="44" t="s">
        <v>595</v>
      </c>
      <c r="AM134" s="45" t="s">
        <v>312</v>
      </c>
      <c r="AN134" s="40"/>
      <c r="AO134" s="40"/>
    </row>
    <row r="135" spans="1:41">
      <c r="A135" t="s">
        <v>145</v>
      </c>
      <c r="B135">
        <v>8297</v>
      </c>
      <c r="C135">
        <v>1006</v>
      </c>
      <c r="D135">
        <v>20</v>
      </c>
      <c r="E135" t="s">
        <v>13</v>
      </c>
      <c r="F135" t="s">
        <v>13</v>
      </c>
      <c r="G135">
        <v>7271</v>
      </c>
      <c r="H135" s="73" t="s">
        <v>193</v>
      </c>
      <c r="I135">
        <v>12.1</v>
      </c>
      <c r="J135">
        <v>0.2</v>
      </c>
      <c r="K135" t="s">
        <v>13</v>
      </c>
      <c r="L135" t="s">
        <v>13</v>
      </c>
      <c r="M135">
        <v>87.6</v>
      </c>
      <c r="N135" s="32" t="s">
        <v>748</v>
      </c>
      <c r="O135" s="32" t="s">
        <v>267</v>
      </c>
      <c r="P135" s="33">
        <v>8</v>
      </c>
      <c r="Q135" s="32">
        <v>11</v>
      </c>
      <c r="R135" s="34" t="str">
        <f>N135&amp;"_"&amp;AD135</f>
        <v>LW88_Extraction201</v>
      </c>
      <c r="S135" s="35" t="s">
        <v>749</v>
      </c>
      <c r="T135" s="32" t="s">
        <v>400</v>
      </c>
      <c r="U135" s="32" t="s">
        <v>406</v>
      </c>
      <c r="V135" s="32" t="s">
        <v>193</v>
      </c>
      <c r="W135" s="35" t="s">
        <v>194</v>
      </c>
      <c r="X135" s="32" t="s">
        <v>195</v>
      </c>
      <c r="Y135" s="36">
        <v>1</v>
      </c>
      <c r="Z135" s="36">
        <v>1</v>
      </c>
      <c r="AA135" s="32" t="s">
        <v>403</v>
      </c>
      <c r="AB135" s="32" t="s">
        <v>179</v>
      </c>
      <c r="AC135" s="71" t="s">
        <v>750</v>
      </c>
      <c r="AD135" s="32" t="s">
        <v>750</v>
      </c>
      <c r="AE135" s="71" t="s">
        <v>734</v>
      </c>
      <c r="AF135" s="32" t="s">
        <v>404</v>
      </c>
      <c r="AG135" s="32" t="s">
        <v>195</v>
      </c>
      <c r="AH135" s="36" t="s">
        <v>193</v>
      </c>
      <c r="AI135" s="32" t="s">
        <v>750</v>
      </c>
      <c r="AJ135" s="68">
        <v>41322</v>
      </c>
      <c r="AK135" s="32" t="s">
        <v>405</v>
      </c>
      <c r="AL135" s="32" t="s">
        <v>406</v>
      </c>
      <c r="AM135" s="32" t="s">
        <v>735</v>
      </c>
      <c r="AN135" s="32"/>
      <c r="AO135" s="32"/>
    </row>
    <row r="136" spans="1:41">
      <c r="A136" t="s">
        <v>147</v>
      </c>
      <c r="B136">
        <v>98342</v>
      </c>
      <c r="C136">
        <v>7672</v>
      </c>
      <c r="D136">
        <v>82</v>
      </c>
      <c r="E136" t="s">
        <v>13</v>
      </c>
      <c r="F136" t="s">
        <v>13</v>
      </c>
      <c r="G136">
        <v>90588</v>
      </c>
      <c r="H136" s="79" t="s">
        <v>181</v>
      </c>
      <c r="I136">
        <v>7.8</v>
      </c>
      <c r="J136">
        <v>0.1</v>
      </c>
      <c r="K136" t="s">
        <v>13</v>
      </c>
      <c r="L136" t="s">
        <v>13</v>
      </c>
      <c r="M136">
        <v>92.1</v>
      </c>
      <c r="N136" s="4" t="s">
        <v>751</v>
      </c>
      <c r="O136" s="4" t="s">
        <v>172</v>
      </c>
      <c r="P136" s="4">
        <v>1</v>
      </c>
      <c r="Q136" s="4">
        <v>2</v>
      </c>
      <c r="R136" s="5" t="str">
        <f>N136&amp;"_"&amp;AD136</f>
        <v>LW9_Extraction125</v>
      </c>
      <c r="S136" s="6" t="s">
        <v>752</v>
      </c>
      <c r="T136" s="9" t="s">
        <v>174</v>
      </c>
      <c r="U136" s="4" t="s">
        <v>530</v>
      </c>
      <c r="V136" s="4" t="s">
        <v>176</v>
      </c>
      <c r="W136" s="6" t="s">
        <v>177</v>
      </c>
      <c r="X136" s="4" t="s">
        <v>13</v>
      </c>
      <c r="Y136" s="7" t="s">
        <v>13</v>
      </c>
      <c r="Z136" s="7">
        <v>1</v>
      </c>
      <c r="AA136" s="4" t="s">
        <v>178</v>
      </c>
      <c r="AB136" s="4" t="s">
        <v>179</v>
      </c>
      <c r="AC136" s="4">
        <v>125</v>
      </c>
      <c r="AD136" s="4" t="s">
        <v>753</v>
      </c>
      <c r="AE136" s="4"/>
      <c r="AF136" s="7" t="s">
        <v>530</v>
      </c>
      <c r="AG136" s="7" t="s">
        <v>13</v>
      </c>
      <c r="AH136" s="7" t="s">
        <v>181</v>
      </c>
      <c r="AI136" s="4" t="s">
        <v>753</v>
      </c>
      <c r="AJ136" s="10">
        <v>41300</v>
      </c>
      <c r="AK136" s="5" t="s">
        <v>178</v>
      </c>
      <c r="AL136" s="7" t="s">
        <v>532</v>
      </c>
      <c r="AM136" s="4" t="s">
        <v>183</v>
      </c>
      <c r="AN136" s="4"/>
      <c r="AO136" s="4"/>
    </row>
  </sheetData>
  <sortState ref="A2:AO136">
    <sortCondition ref="N2:N13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36"/>
  <sheetViews>
    <sheetView topLeftCell="C1" workbookViewId="0">
      <selection activeCell="A2" sqref="A2:XFD11"/>
    </sheetView>
  </sheetViews>
  <sheetFormatPr baseColWidth="10" defaultRowHeight="16"/>
  <cols>
    <col min="1" max="1" width="42.33203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2" t="s">
        <v>155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148</v>
      </c>
      <c r="O1" s="1" t="s">
        <v>149</v>
      </c>
      <c r="P1" s="1" t="s">
        <v>150</v>
      </c>
      <c r="Q1" s="1" t="s">
        <v>151</v>
      </c>
      <c r="R1" s="2" t="s">
        <v>152</v>
      </c>
      <c r="S1" s="2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3" t="s">
        <v>158</v>
      </c>
      <c r="Z1" s="3" t="s">
        <v>159</v>
      </c>
      <c r="AA1" s="1" t="s">
        <v>160</v>
      </c>
      <c r="AB1" s="1" t="s">
        <v>161</v>
      </c>
      <c r="AC1" s="1" t="s">
        <v>162</v>
      </c>
      <c r="AD1" s="1" t="s">
        <v>163</v>
      </c>
      <c r="AE1" s="1" t="s">
        <v>164</v>
      </c>
      <c r="AF1" s="1" t="s">
        <v>165</v>
      </c>
      <c r="AG1" s="1" t="s">
        <v>157</v>
      </c>
      <c r="AH1" s="3" t="s">
        <v>155</v>
      </c>
      <c r="AI1" s="1" t="s">
        <v>166</v>
      </c>
      <c r="AJ1" s="1" t="s">
        <v>167</v>
      </c>
      <c r="AK1" s="1" t="s">
        <v>168</v>
      </c>
      <c r="AL1" s="1" t="s">
        <v>169</v>
      </c>
      <c r="AM1" s="1" t="s">
        <v>170</v>
      </c>
      <c r="AN1" s="1"/>
      <c r="AO1" s="1"/>
    </row>
    <row r="2" spans="1:41">
      <c r="A2" t="s">
        <v>129</v>
      </c>
      <c r="B2">
        <v>2106</v>
      </c>
      <c r="C2">
        <v>373</v>
      </c>
      <c r="D2">
        <v>142</v>
      </c>
      <c r="E2" t="s">
        <v>13</v>
      </c>
      <c r="F2" t="s">
        <v>13</v>
      </c>
      <c r="G2">
        <v>1591</v>
      </c>
      <c r="H2" s="73" t="s">
        <v>323</v>
      </c>
      <c r="I2">
        <v>17.7</v>
      </c>
      <c r="J2">
        <v>6.7</v>
      </c>
      <c r="K2" t="s">
        <v>13</v>
      </c>
      <c r="L2" t="s">
        <v>13</v>
      </c>
      <c r="M2">
        <v>75.5</v>
      </c>
      <c r="N2" s="32" t="s">
        <v>690</v>
      </c>
      <c r="O2" s="32" t="s">
        <v>267</v>
      </c>
      <c r="P2" s="33">
        <v>8</v>
      </c>
      <c r="Q2" s="32">
        <v>9</v>
      </c>
      <c r="R2" s="34" t="str">
        <f t="shared" ref="R2:R33" si="0">N2&amp;"_"&amp;AD2</f>
        <v>LW72_Extraction99</v>
      </c>
      <c r="S2" s="35" t="s">
        <v>691</v>
      </c>
      <c r="T2" s="32" t="s">
        <v>174</v>
      </c>
      <c r="U2" s="32" t="s">
        <v>319</v>
      </c>
      <c r="V2" s="32" t="s">
        <v>178</v>
      </c>
      <c r="W2" s="35" t="s">
        <v>177</v>
      </c>
      <c r="X2" s="32" t="s">
        <v>13</v>
      </c>
      <c r="Y2" s="36" t="s">
        <v>13</v>
      </c>
      <c r="Z2" s="36">
        <v>1</v>
      </c>
      <c r="AA2" s="32" t="s">
        <v>178</v>
      </c>
      <c r="AB2" s="32" t="s">
        <v>179</v>
      </c>
      <c r="AC2" s="63" t="s">
        <v>692</v>
      </c>
      <c r="AD2" s="63" t="s">
        <v>692</v>
      </c>
      <c r="AE2" s="63"/>
      <c r="AF2" s="36" t="s">
        <v>13</v>
      </c>
      <c r="AG2" s="36" t="s">
        <v>13</v>
      </c>
      <c r="AH2" s="64" t="s">
        <v>323</v>
      </c>
      <c r="AI2" s="63" t="s">
        <v>692</v>
      </c>
      <c r="AJ2" s="68">
        <v>41291</v>
      </c>
      <c r="AK2" s="32" t="s">
        <v>693</v>
      </c>
      <c r="AL2" s="36" t="s">
        <v>13</v>
      </c>
      <c r="AM2" s="37" t="s">
        <v>694</v>
      </c>
      <c r="AN2" s="32"/>
      <c r="AO2" s="32"/>
    </row>
    <row r="3" spans="1:41">
      <c r="A3" t="s">
        <v>144</v>
      </c>
      <c r="B3">
        <v>3950</v>
      </c>
      <c r="C3">
        <v>534</v>
      </c>
      <c r="D3">
        <v>42</v>
      </c>
      <c r="E3" t="s">
        <v>13</v>
      </c>
      <c r="F3" t="s">
        <v>13</v>
      </c>
      <c r="G3">
        <v>3374</v>
      </c>
      <c r="H3" s="74" t="s">
        <v>309</v>
      </c>
      <c r="I3">
        <v>13.5</v>
      </c>
      <c r="J3">
        <v>1.1000000000000001</v>
      </c>
      <c r="K3" t="s">
        <v>13</v>
      </c>
      <c r="L3" t="s">
        <v>13</v>
      </c>
      <c r="M3">
        <v>85.4</v>
      </c>
      <c r="N3" s="40" t="s">
        <v>745</v>
      </c>
      <c r="O3" s="40" t="s">
        <v>273</v>
      </c>
      <c r="P3" s="41">
        <v>7</v>
      </c>
      <c r="Q3" s="40">
        <v>11</v>
      </c>
      <c r="R3" s="42" t="str">
        <f t="shared" si="0"/>
        <v>LW87_Extraction97</v>
      </c>
      <c r="S3" s="43" t="s">
        <v>746</v>
      </c>
      <c r="T3" s="40" t="s">
        <v>174</v>
      </c>
      <c r="U3" s="40" t="s">
        <v>522</v>
      </c>
      <c r="V3" s="40" t="s">
        <v>309</v>
      </c>
      <c r="W3" s="43" t="s">
        <v>177</v>
      </c>
      <c r="X3" s="40" t="s">
        <v>576</v>
      </c>
      <c r="Y3" s="44" t="s">
        <v>13</v>
      </c>
      <c r="Z3" s="44">
        <v>1</v>
      </c>
      <c r="AA3" s="40" t="s">
        <v>178</v>
      </c>
      <c r="AB3" s="40" t="s">
        <v>179</v>
      </c>
      <c r="AC3" s="49" t="s">
        <v>747</v>
      </c>
      <c r="AD3" s="49" t="s">
        <v>747</v>
      </c>
      <c r="AE3" s="49"/>
      <c r="AF3" s="44" t="s">
        <v>524</v>
      </c>
      <c r="AG3" s="44" t="s">
        <v>578</v>
      </c>
      <c r="AH3" s="52" t="s">
        <v>309</v>
      </c>
      <c r="AI3" s="49" t="s">
        <v>747</v>
      </c>
      <c r="AJ3" s="67">
        <v>41291</v>
      </c>
      <c r="AK3" s="40" t="s">
        <v>594</v>
      </c>
      <c r="AL3" s="44" t="s">
        <v>595</v>
      </c>
      <c r="AM3" s="45" t="s">
        <v>312</v>
      </c>
      <c r="AN3" s="40"/>
      <c r="AO3" s="40"/>
    </row>
    <row r="4" spans="1:41">
      <c r="A4" t="s">
        <v>143</v>
      </c>
      <c r="B4">
        <v>4152</v>
      </c>
      <c r="C4">
        <v>524</v>
      </c>
      <c r="D4">
        <v>63</v>
      </c>
      <c r="E4" t="s">
        <v>13</v>
      </c>
      <c r="F4" t="s">
        <v>13</v>
      </c>
      <c r="G4">
        <v>3565</v>
      </c>
      <c r="H4" s="73" t="s">
        <v>309</v>
      </c>
      <c r="I4">
        <v>12.6</v>
      </c>
      <c r="J4">
        <v>1.5</v>
      </c>
      <c r="K4" t="s">
        <v>13</v>
      </c>
      <c r="L4" t="s">
        <v>13</v>
      </c>
      <c r="M4">
        <v>85.9</v>
      </c>
      <c r="N4" s="32" t="s">
        <v>742</v>
      </c>
      <c r="O4" s="32" t="s">
        <v>267</v>
      </c>
      <c r="P4" s="33">
        <v>5</v>
      </c>
      <c r="Q4" s="32">
        <v>11</v>
      </c>
      <c r="R4" s="34" t="str">
        <f t="shared" si="0"/>
        <v>LW85_Extraction95</v>
      </c>
      <c r="S4" s="35" t="s">
        <v>743</v>
      </c>
      <c r="T4" s="32" t="s">
        <v>174</v>
      </c>
      <c r="U4" s="32" t="s">
        <v>509</v>
      </c>
      <c r="V4" s="32" t="s">
        <v>309</v>
      </c>
      <c r="W4" s="35" t="s">
        <v>177</v>
      </c>
      <c r="X4" s="32" t="s">
        <v>576</v>
      </c>
      <c r="Y4" s="36" t="s">
        <v>13</v>
      </c>
      <c r="Z4" s="36">
        <v>1</v>
      </c>
      <c r="AA4" s="32" t="s">
        <v>178</v>
      </c>
      <c r="AB4" s="32" t="s">
        <v>179</v>
      </c>
      <c r="AC4" s="63" t="s">
        <v>744</v>
      </c>
      <c r="AD4" s="63" t="s">
        <v>744</v>
      </c>
      <c r="AE4" s="63"/>
      <c r="AF4" s="36" t="s">
        <v>511</v>
      </c>
      <c r="AG4" s="36" t="s">
        <v>578</v>
      </c>
      <c r="AH4" s="64" t="s">
        <v>309</v>
      </c>
      <c r="AI4" s="63" t="s">
        <v>744</v>
      </c>
      <c r="AJ4" s="68">
        <v>41291</v>
      </c>
      <c r="AK4" s="32" t="s">
        <v>584</v>
      </c>
      <c r="AL4" s="36" t="s">
        <v>585</v>
      </c>
      <c r="AM4" s="37" t="s">
        <v>312</v>
      </c>
      <c r="AN4" s="32"/>
      <c r="AO4" s="32"/>
    </row>
    <row r="5" spans="1:41">
      <c r="A5" t="s">
        <v>31</v>
      </c>
      <c r="B5">
        <v>4494</v>
      </c>
      <c r="C5">
        <v>512</v>
      </c>
      <c r="D5">
        <v>103</v>
      </c>
      <c r="E5" t="s">
        <v>13</v>
      </c>
      <c r="F5" t="s">
        <v>13</v>
      </c>
      <c r="G5">
        <v>3879</v>
      </c>
      <c r="H5" s="74" t="s">
        <v>193</v>
      </c>
      <c r="I5">
        <v>11.4</v>
      </c>
      <c r="J5">
        <v>2.2999999999999998</v>
      </c>
      <c r="K5" t="s">
        <v>13</v>
      </c>
      <c r="L5" t="s">
        <v>13</v>
      </c>
      <c r="M5">
        <v>86.3</v>
      </c>
      <c r="N5" s="40" t="s">
        <v>272</v>
      </c>
      <c r="O5" s="40" t="s">
        <v>273</v>
      </c>
      <c r="P5" s="41">
        <v>7</v>
      </c>
      <c r="Q5" s="40">
        <v>3</v>
      </c>
      <c r="R5" s="42" t="str">
        <f t="shared" si="0"/>
        <v>LW119_Extraction137</v>
      </c>
      <c r="S5" s="43" t="s">
        <v>274</v>
      </c>
      <c r="T5" s="41" t="s">
        <v>174</v>
      </c>
      <c r="U5" s="40" t="s">
        <v>223</v>
      </c>
      <c r="V5" s="40" t="s">
        <v>193</v>
      </c>
      <c r="W5" s="43" t="s">
        <v>194</v>
      </c>
      <c r="X5" s="40" t="s">
        <v>261</v>
      </c>
      <c r="Y5" s="44">
        <v>1</v>
      </c>
      <c r="Z5" s="44">
        <v>2</v>
      </c>
      <c r="AA5" s="40" t="s">
        <v>196</v>
      </c>
      <c r="AB5" s="40" t="s">
        <v>179</v>
      </c>
      <c r="AC5" s="45" t="s">
        <v>275</v>
      </c>
      <c r="AD5" s="45" t="s">
        <v>275</v>
      </c>
      <c r="AE5" s="45"/>
      <c r="AF5" s="46" t="s">
        <v>225</v>
      </c>
      <c r="AG5" s="46" t="s">
        <v>263</v>
      </c>
      <c r="AH5" s="46" t="s">
        <v>193</v>
      </c>
      <c r="AI5" s="45" t="s">
        <v>275</v>
      </c>
      <c r="AJ5" s="47">
        <v>41300</v>
      </c>
      <c r="AK5" s="46" t="s">
        <v>276</v>
      </c>
      <c r="AL5" s="46" t="s">
        <v>277</v>
      </c>
      <c r="AM5" s="45" t="s">
        <v>200</v>
      </c>
      <c r="AN5" s="40"/>
      <c r="AO5" s="40"/>
    </row>
    <row r="6" spans="1:41">
      <c r="A6" t="s">
        <v>41</v>
      </c>
      <c r="B6">
        <v>5046</v>
      </c>
      <c r="C6">
        <v>487</v>
      </c>
      <c r="D6">
        <v>93</v>
      </c>
      <c r="E6" t="s">
        <v>13</v>
      </c>
      <c r="F6" t="s">
        <v>13</v>
      </c>
      <c r="G6">
        <v>4466</v>
      </c>
      <c r="H6" s="73" t="s">
        <v>309</v>
      </c>
      <c r="I6">
        <v>9.6999999999999993</v>
      </c>
      <c r="J6">
        <v>1.8</v>
      </c>
      <c r="K6" t="s">
        <v>13</v>
      </c>
      <c r="L6" t="s">
        <v>13</v>
      </c>
      <c r="M6">
        <v>88.5</v>
      </c>
      <c r="N6" s="32" t="s">
        <v>313</v>
      </c>
      <c r="O6" s="32" t="s">
        <v>267</v>
      </c>
      <c r="P6" s="33">
        <v>5</v>
      </c>
      <c r="Q6" s="32">
        <v>5</v>
      </c>
      <c r="R6" s="34" t="str">
        <f t="shared" si="0"/>
        <v>LW133_Extraction147</v>
      </c>
      <c r="S6" s="35" t="s">
        <v>314</v>
      </c>
      <c r="T6" s="32" t="s">
        <v>174</v>
      </c>
      <c r="U6" s="32" t="s">
        <v>192</v>
      </c>
      <c r="V6" s="32" t="s">
        <v>309</v>
      </c>
      <c r="W6" s="35" t="s">
        <v>177</v>
      </c>
      <c r="X6" s="32" t="s">
        <v>261</v>
      </c>
      <c r="Y6" s="36" t="s">
        <v>13</v>
      </c>
      <c r="Z6" s="36">
        <v>2</v>
      </c>
      <c r="AA6" s="32" t="s">
        <v>196</v>
      </c>
      <c r="AB6" s="32" t="s">
        <v>179</v>
      </c>
      <c r="AC6" s="37" t="s">
        <v>315</v>
      </c>
      <c r="AD6" s="37" t="s">
        <v>315</v>
      </c>
      <c r="AE6" s="37"/>
      <c r="AF6" s="38" t="s">
        <v>198</v>
      </c>
      <c r="AG6" s="38" t="s">
        <v>263</v>
      </c>
      <c r="AH6" s="38" t="s">
        <v>309</v>
      </c>
      <c r="AI6" s="37" t="s">
        <v>315</v>
      </c>
      <c r="AJ6" s="39">
        <v>41300</v>
      </c>
      <c r="AK6" s="38" t="s">
        <v>316</v>
      </c>
      <c r="AL6" s="38" t="s">
        <v>265</v>
      </c>
      <c r="AM6" s="37" t="s">
        <v>312</v>
      </c>
      <c r="AN6" s="32"/>
      <c r="AO6" s="32"/>
    </row>
    <row r="7" spans="1:41">
      <c r="A7" t="s">
        <v>110</v>
      </c>
      <c r="B7">
        <v>5264</v>
      </c>
      <c r="C7">
        <v>699</v>
      </c>
      <c r="D7">
        <v>37</v>
      </c>
      <c r="E7" t="s">
        <v>13</v>
      </c>
      <c r="F7" t="s">
        <v>13</v>
      </c>
      <c r="G7">
        <v>4528</v>
      </c>
      <c r="H7" s="74" t="s">
        <v>193</v>
      </c>
      <c r="I7">
        <v>13.3</v>
      </c>
      <c r="J7">
        <v>0.7</v>
      </c>
      <c r="K7" t="s">
        <v>13</v>
      </c>
      <c r="L7" t="s">
        <v>13</v>
      </c>
      <c r="M7">
        <v>86</v>
      </c>
      <c r="N7" s="40" t="s">
        <v>622</v>
      </c>
      <c r="O7" s="40" t="s">
        <v>273</v>
      </c>
      <c r="P7" s="45">
        <v>6</v>
      </c>
      <c r="Q7" s="40">
        <v>7</v>
      </c>
      <c r="R7" s="42" t="str">
        <f t="shared" si="0"/>
        <v>LW54_Extraction81</v>
      </c>
      <c r="S7" s="43" t="s">
        <v>623</v>
      </c>
      <c r="T7" s="40" t="s">
        <v>174</v>
      </c>
      <c r="U7" s="40" t="s">
        <v>513</v>
      </c>
      <c r="V7" s="40" t="s">
        <v>193</v>
      </c>
      <c r="W7" s="43" t="s">
        <v>194</v>
      </c>
      <c r="X7" s="40" t="s">
        <v>576</v>
      </c>
      <c r="Y7" s="44">
        <v>3</v>
      </c>
      <c r="Z7" s="44">
        <v>1</v>
      </c>
      <c r="AA7" s="40" t="s">
        <v>178</v>
      </c>
      <c r="AB7" s="40" t="s">
        <v>179</v>
      </c>
      <c r="AC7" s="49" t="s">
        <v>624</v>
      </c>
      <c r="AD7" s="49" t="s">
        <v>624</v>
      </c>
      <c r="AE7" s="49"/>
      <c r="AF7" s="44" t="s">
        <v>517</v>
      </c>
      <c r="AG7" s="44" t="s">
        <v>578</v>
      </c>
      <c r="AH7" s="52" t="s">
        <v>193</v>
      </c>
      <c r="AI7" s="49" t="s">
        <v>624</v>
      </c>
      <c r="AJ7" s="67">
        <v>41291</v>
      </c>
      <c r="AK7" s="40" t="s">
        <v>589</v>
      </c>
      <c r="AL7" s="44" t="s">
        <v>590</v>
      </c>
      <c r="AM7" s="45" t="s">
        <v>200</v>
      </c>
      <c r="AN7" s="40"/>
      <c r="AO7" s="40"/>
    </row>
    <row r="8" spans="1:41">
      <c r="A8" t="s">
        <v>37</v>
      </c>
      <c r="B8">
        <v>5538</v>
      </c>
      <c r="C8">
        <v>576</v>
      </c>
      <c r="D8">
        <v>69</v>
      </c>
      <c r="E8" t="s">
        <v>13</v>
      </c>
      <c r="F8" t="s">
        <v>13</v>
      </c>
      <c r="G8">
        <v>4893</v>
      </c>
      <c r="H8" s="74" t="s">
        <v>193</v>
      </c>
      <c r="I8">
        <v>10.4</v>
      </c>
      <c r="J8">
        <v>1.2</v>
      </c>
      <c r="K8" t="s">
        <v>13</v>
      </c>
      <c r="L8" t="s">
        <v>13</v>
      </c>
      <c r="M8">
        <v>88.4</v>
      </c>
      <c r="N8" s="40" t="s">
        <v>298</v>
      </c>
      <c r="O8" s="40" t="s">
        <v>273</v>
      </c>
      <c r="P8" s="41">
        <v>7</v>
      </c>
      <c r="Q8" s="49">
        <v>4</v>
      </c>
      <c r="R8" s="42" t="str">
        <f t="shared" si="0"/>
        <v>LW127_Extraction152</v>
      </c>
      <c r="S8" s="43" t="s">
        <v>299</v>
      </c>
      <c r="T8" s="41" t="s">
        <v>174</v>
      </c>
      <c r="U8" s="40" t="s">
        <v>210</v>
      </c>
      <c r="V8" s="40" t="s">
        <v>193</v>
      </c>
      <c r="W8" s="43" t="s">
        <v>194</v>
      </c>
      <c r="X8" s="40" t="s">
        <v>261</v>
      </c>
      <c r="Y8" s="44">
        <v>3</v>
      </c>
      <c r="Z8" s="44">
        <v>2</v>
      </c>
      <c r="AA8" s="40" t="s">
        <v>196</v>
      </c>
      <c r="AB8" s="40" t="s">
        <v>179</v>
      </c>
      <c r="AC8" s="45" t="s">
        <v>300</v>
      </c>
      <c r="AD8" s="45" t="s">
        <v>300</v>
      </c>
      <c r="AE8" s="45"/>
      <c r="AF8" s="46" t="s">
        <v>212</v>
      </c>
      <c r="AG8" s="46" t="s">
        <v>263</v>
      </c>
      <c r="AH8" s="46" t="s">
        <v>193</v>
      </c>
      <c r="AI8" s="45" t="s">
        <v>300</v>
      </c>
      <c r="AJ8" s="47">
        <v>41301</v>
      </c>
      <c r="AK8" s="46" t="s">
        <v>285</v>
      </c>
      <c r="AL8" s="46" t="s">
        <v>286</v>
      </c>
      <c r="AM8" s="45" t="s">
        <v>200</v>
      </c>
      <c r="AN8" s="40"/>
      <c r="AO8" s="40"/>
    </row>
    <row r="9" spans="1:41">
      <c r="A9" t="s">
        <v>52</v>
      </c>
      <c r="B9">
        <v>5685</v>
      </c>
      <c r="C9">
        <v>504</v>
      </c>
      <c r="D9">
        <v>80</v>
      </c>
      <c r="E9" t="s">
        <v>13</v>
      </c>
      <c r="F9" t="s">
        <v>13</v>
      </c>
      <c r="G9">
        <v>5101</v>
      </c>
      <c r="H9" s="74" t="s">
        <v>193</v>
      </c>
      <c r="I9">
        <v>8.9</v>
      </c>
      <c r="J9">
        <v>1.4</v>
      </c>
      <c r="K9" t="s">
        <v>13</v>
      </c>
      <c r="L9" t="s">
        <v>13</v>
      </c>
      <c r="M9">
        <v>89.7</v>
      </c>
      <c r="N9" s="40" t="s">
        <v>368</v>
      </c>
      <c r="O9" s="40" t="s">
        <v>273</v>
      </c>
      <c r="P9" s="41">
        <v>3</v>
      </c>
      <c r="Q9" s="40">
        <v>9</v>
      </c>
      <c r="R9" s="42" t="str">
        <f t="shared" si="0"/>
        <v>LW163_Extraction138</v>
      </c>
      <c r="S9" s="43" t="s">
        <v>369</v>
      </c>
      <c r="T9" s="41" t="s">
        <v>174</v>
      </c>
      <c r="U9" s="40" t="s">
        <v>357</v>
      </c>
      <c r="V9" s="40" t="s">
        <v>193</v>
      </c>
      <c r="W9" s="43" t="s">
        <v>194</v>
      </c>
      <c r="X9" s="40" t="s">
        <v>261</v>
      </c>
      <c r="Y9" s="44">
        <v>1</v>
      </c>
      <c r="Z9" s="44">
        <v>2</v>
      </c>
      <c r="AA9" s="40" t="s">
        <v>196</v>
      </c>
      <c r="AB9" s="41" t="s">
        <v>179</v>
      </c>
      <c r="AC9" s="40" t="s">
        <v>370</v>
      </c>
      <c r="AD9" s="40" t="s">
        <v>370</v>
      </c>
      <c r="AE9" s="40" t="s">
        <v>371</v>
      </c>
      <c r="AF9" s="44" t="s">
        <v>359</v>
      </c>
      <c r="AG9" s="46" t="s">
        <v>263</v>
      </c>
      <c r="AH9" s="52" t="s">
        <v>193</v>
      </c>
      <c r="AI9" s="40" t="s">
        <v>370</v>
      </c>
      <c r="AJ9" s="47">
        <v>41300</v>
      </c>
      <c r="AK9" s="46" t="s">
        <v>372</v>
      </c>
      <c r="AL9" s="44" t="s">
        <v>373</v>
      </c>
      <c r="AM9" s="45" t="s">
        <v>200</v>
      </c>
      <c r="AN9" s="40"/>
      <c r="AO9" s="40"/>
    </row>
    <row r="10" spans="1:41">
      <c r="A10" t="s">
        <v>109</v>
      </c>
      <c r="B10">
        <v>5864</v>
      </c>
      <c r="C10">
        <v>645</v>
      </c>
      <c r="D10">
        <v>19</v>
      </c>
      <c r="E10" t="s">
        <v>13</v>
      </c>
      <c r="F10" t="s">
        <v>13</v>
      </c>
      <c r="G10">
        <v>5200</v>
      </c>
      <c r="H10" s="74" t="s">
        <v>193</v>
      </c>
      <c r="I10">
        <v>11</v>
      </c>
      <c r="J10">
        <v>0.3</v>
      </c>
      <c r="K10" t="s">
        <v>13</v>
      </c>
      <c r="L10" t="s">
        <v>13</v>
      </c>
      <c r="M10">
        <v>88.7</v>
      </c>
      <c r="N10" s="40" t="s">
        <v>619</v>
      </c>
      <c r="O10" s="40" t="s">
        <v>273</v>
      </c>
      <c r="P10" s="41">
        <v>4</v>
      </c>
      <c r="Q10" s="40">
        <v>7</v>
      </c>
      <c r="R10" s="42" t="str">
        <f t="shared" si="0"/>
        <v>LW52_Extraction77</v>
      </c>
      <c r="S10" s="43" t="s">
        <v>620</v>
      </c>
      <c r="T10" s="40" t="s">
        <v>174</v>
      </c>
      <c r="U10" s="40" t="s">
        <v>497</v>
      </c>
      <c r="V10" s="40" t="s">
        <v>193</v>
      </c>
      <c r="W10" s="43" t="s">
        <v>194</v>
      </c>
      <c r="X10" s="40" t="s">
        <v>576</v>
      </c>
      <c r="Y10" s="44">
        <v>3</v>
      </c>
      <c r="Z10" s="44">
        <v>1</v>
      </c>
      <c r="AA10" s="40" t="s">
        <v>178</v>
      </c>
      <c r="AB10" s="40" t="s">
        <v>179</v>
      </c>
      <c r="AC10" s="45" t="s">
        <v>621</v>
      </c>
      <c r="AD10" s="45" t="s">
        <v>621</v>
      </c>
      <c r="AE10" s="45"/>
      <c r="AF10" s="46" t="s">
        <v>495</v>
      </c>
      <c r="AG10" s="46" t="s">
        <v>578</v>
      </c>
      <c r="AH10" s="46" t="s">
        <v>193</v>
      </c>
      <c r="AI10" s="45" t="s">
        <v>621</v>
      </c>
      <c r="AJ10" s="47">
        <v>41291</v>
      </c>
      <c r="AK10" s="45" t="s">
        <v>579</v>
      </c>
      <c r="AL10" s="46" t="s">
        <v>580</v>
      </c>
      <c r="AM10" s="45" t="s">
        <v>200</v>
      </c>
      <c r="AN10" s="40"/>
      <c r="AO10" s="40"/>
    </row>
    <row r="11" spans="1:41">
      <c r="A11" t="s">
        <v>39</v>
      </c>
      <c r="B11">
        <v>5995</v>
      </c>
      <c r="C11">
        <v>686</v>
      </c>
      <c r="D11">
        <v>15</v>
      </c>
      <c r="E11" t="s">
        <v>13</v>
      </c>
      <c r="F11" t="s">
        <v>13</v>
      </c>
      <c r="G11">
        <v>5294</v>
      </c>
      <c r="H11" s="74" t="s">
        <v>193</v>
      </c>
      <c r="I11">
        <v>11.4</v>
      </c>
      <c r="J11">
        <v>0.3</v>
      </c>
      <c r="K11" t="s">
        <v>13</v>
      </c>
      <c r="L11" t="s">
        <v>13</v>
      </c>
      <c r="M11">
        <v>88.3</v>
      </c>
      <c r="N11" s="40" t="s">
        <v>304</v>
      </c>
      <c r="O11" s="40" t="s">
        <v>273</v>
      </c>
      <c r="P11" s="41">
        <v>1</v>
      </c>
      <c r="Q11" s="40">
        <v>5</v>
      </c>
      <c r="R11" s="42" t="str">
        <f t="shared" si="0"/>
        <v>LW129_Extraction154</v>
      </c>
      <c r="S11" s="43" t="s">
        <v>305</v>
      </c>
      <c r="T11" s="41" t="s">
        <v>174</v>
      </c>
      <c r="U11" s="40" t="s">
        <v>223</v>
      </c>
      <c r="V11" s="40" t="s">
        <v>193</v>
      </c>
      <c r="W11" s="43" t="s">
        <v>194</v>
      </c>
      <c r="X11" s="40" t="s">
        <v>261</v>
      </c>
      <c r="Y11" s="44">
        <v>3</v>
      </c>
      <c r="Z11" s="44">
        <v>2</v>
      </c>
      <c r="AA11" s="40" t="s">
        <v>196</v>
      </c>
      <c r="AB11" s="40" t="s">
        <v>179</v>
      </c>
      <c r="AC11" s="45" t="s">
        <v>306</v>
      </c>
      <c r="AD11" s="45" t="s">
        <v>306</v>
      </c>
      <c r="AE11" s="45"/>
      <c r="AF11" s="46" t="s">
        <v>225</v>
      </c>
      <c r="AG11" s="46" t="s">
        <v>263</v>
      </c>
      <c r="AH11" s="46" t="s">
        <v>193</v>
      </c>
      <c r="AI11" s="45" t="s">
        <v>306</v>
      </c>
      <c r="AJ11" s="47">
        <v>41301</v>
      </c>
      <c r="AK11" s="46" t="s">
        <v>276</v>
      </c>
      <c r="AL11" s="46" t="s">
        <v>277</v>
      </c>
      <c r="AM11" s="45" t="s">
        <v>200</v>
      </c>
      <c r="AN11" s="40"/>
      <c r="AO11" s="40"/>
    </row>
    <row r="12" spans="1:41">
      <c r="A12" t="s">
        <v>101</v>
      </c>
      <c r="B12">
        <v>6879</v>
      </c>
      <c r="C12">
        <v>746</v>
      </c>
      <c r="D12">
        <v>726</v>
      </c>
      <c r="E12" t="s">
        <v>13</v>
      </c>
      <c r="F12" t="s">
        <v>13</v>
      </c>
      <c r="G12">
        <v>5407</v>
      </c>
      <c r="H12" s="73" t="s">
        <v>193</v>
      </c>
      <c r="I12">
        <v>10.8</v>
      </c>
      <c r="J12">
        <v>10.6</v>
      </c>
      <c r="K12" t="s">
        <v>13</v>
      </c>
      <c r="L12" t="s">
        <v>13</v>
      </c>
      <c r="M12">
        <v>78.599999999999994</v>
      </c>
      <c r="N12" s="32" t="s">
        <v>586</v>
      </c>
      <c r="O12" s="32" t="s">
        <v>267</v>
      </c>
      <c r="P12" s="33">
        <v>2</v>
      </c>
      <c r="Q12" s="32">
        <v>6</v>
      </c>
      <c r="R12" s="34" t="str">
        <f t="shared" si="0"/>
        <v>LW42_Extraction62</v>
      </c>
      <c r="S12" s="35" t="s">
        <v>587</v>
      </c>
      <c r="T12" s="32" t="s">
        <v>174</v>
      </c>
      <c r="U12" s="32" t="s">
        <v>513</v>
      </c>
      <c r="V12" s="32" t="s">
        <v>193</v>
      </c>
      <c r="W12" s="35" t="s">
        <v>194</v>
      </c>
      <c r="X12" s="32" t="s">
        <v>576</v>
      </c>
      <c r="Y12" s="36">
        <v>1</v>
      </c>
      <c r="Z12" s="36">
        <v>1</v>
      </c>
      <c r="AA12" s="32" t="s">
        <v>178</v>
      </c>
      <c r="AB12" s="32" t="s">
        <v>179</v>
      </c>
      <c r="AC12" s="63" t="s">
        <v>588</v>
      </c>
      <c r="AD12" s="37" t="s">
        <v>588</v>
      </c>
      <c r="AE12" s="63"/>
      <c r="AF12" s="38" t="s">
        <v>517</v>
      </c>
      <c r="AG12" s="38" t="s">
        <v>578</v>
      </c>
      <c r="AH12" s="38" t="s">
        <v>193</v>
      </c>
      <c r="AI12" s="37" t="s">
        <v>588</v>
      </c>
      <c r="AJ12" s="39">
        <v>41290</v>
      </c>
      <c r="AK12" s="37" t="s">
        <v>589</v>
      </c>
      <c r="AL12" s="38" t="s">
        <v>590</v>
      </c>
      <c r="AM12" s="37" t="s">
        <v>502</v>
      </c>
      <c r="AN12" s="32"/>
      <c r="AO12" s="32"/>
    </row>
    <row r="13" spans="1:41">
      <c r="A13" t="s">
        <v>33</v>
      </c>
      <c r="B13">
        <v>6339</v>
      </c>
      <c r="C13">
        <v>672</v>
      </c>
      <c r="D13">
        <v>36</v>
      </c>
      <c r="E13" t="s">
        <v>13</v>
      </c>
      <c r="F13" t="s">
        <v>13</v>
      </c>
      <c r="G13">
        <v>5631</v>
      </c>
      <c r="H13" s="73" t="s">
        <v>193</v>
      </c>
      <c r="I13">
        <v>10.6</v>
      </c>
      <c r="J13">
        <v>0.6</v>
      </c>
      <c r="K13" t="s">
        <v>13</v>
      </c>
      <c r="L13" t="s">
        <v>13</v>
      </c>
      <c r="M13">
        <v>88.8</v>
      </c>
      <c r="N13" s="32" t="s">
        <v>282</v>
      </c>
      <c r="O13" s="32" t="s">
        <v>267</v>
      </c>
      <c r="P13" s="33">
        <v>2</v>
      </c>
      <c r="Q13" s="32">
        <v>4</v>
      </c>
      <c r="R13" s="34" t="str">
        <f t="shared" si="0"/>
        <v>LW122_Extraction141</v>
      </c>
      <c r="S13" s="35" t="s">
        <v>283</v>
      </c>
      <c r="T13" s="33" t="s">
        <v>174</v>
      </c>
      <c r="U13" s="32" t="s">
        <v>210</v>
      </c>
      <c r="V13" s="32" t="s">
        <v>193</v>
      </c>
      <c r="W13" s="35" t="s">
        <v>194</v>
      </c>
      <c r="X13" s="32" t="s">
        <v>261</v>
      </c>
      <c r="Y13" s="36">
        <v>2</v>
      </c>
      <c r="Z13" s="36">
        <v>2</v>
      </c>
      <c r="AA13" s="32" t="s">
        <v>196</v>
      </c>
      <c r="AB13" s="32" t="s">
        <v>179</v>
      </c>
      <c r="AC13" s="37" t="s">
        <v>284</v>
      </c>
      <c r="AD13" s="37" t="s">
        <v>284</v>
      </c>
      <c r="AE13" s="37" t="s">
        <v>281</v>
      </c>
      <c r="AF13" s="38" t="s">
        <v>212</v>
      </c>
      <c r="AG13" s="38" t="s">
        <v>263</v>
      </c>
      <c r="AH13" s="38" t="s">
        <v>193</v>
      </c>
      <c r="AI13" s="37" t="s">
        <v>284</v>
      </c>
      <c r="AJ13" s="39">
        <v>41300</v>
      </c>
      <c r="AK13" s="38" t="s">
        <v>285</v>
      </c>
      <c r="AL13" s="38" t="s">
        <v>286</v>
      </c>
      <c r="AM13" s="37" t="s">
        <v>200</v>
      </c>
      <c r="AN13" s="32"/>
      <c r="AO13" s="32"/>
    </row>
    <row r="14" spans="1:41">
      <c r="A14" t="s">
        <v>140</v>
      </c>
      <c r="B14">
        <v>7062</v>
      </c>
      <c r="C14">
        <v>869</v>
      </c>
      <c r="D14">
        <v>40</v>
      </c>
      <c r="E14" t="s">
        <v>13</v>
      </c>
      <c r="F14" t="s">
        <v>13</v>
      </c>
      <c r="G14">
        <v>6153</v>
      </c>
      <c r="H14" s="73" t="s">
        <v>193</v>
      </c>
      <c r="I14">
        <v>12.3</v>
      </c>
      <c r="J14">
        <v>0.6</v>
      </c>
      <c r="K14" t="s">
        <v>13</v>
      </c>
      <c r="L14" t="s">
        <v>13</v>
      </c>
      <c r="M14">
        <v>87.1</v>
      </c>
      <c r="N14" s="32" t="s">
        <v>731</v>
      </c>
      <c r="O14" s="32" t="s">
        <v>267</v>
      </c>
      <c r="P14" s="33">
        <v>2</v>
      </c>
      <c r="Q14" s="32">
        <v>11</v>
      </c>
      <c r="R14" s="34" t="str">
        <f t="shared" si="0"/>
        <v>LW82_Extraction200</v>
      </c>
      <c r="S14" s="35" t="s">
        <v>732</v>
      </c>
      <c r="T14" s="32" t="s">
        <v>400</v>
      </c>
      <c r="U14" s="32" t="s">
        <v>492</v>
      </c>
      <c r="V14" s="32" t="s">
        <v>193</v>
      </c>
      <c r="W14" s="35" t="s">
        <v>194</v>
      </c>
      <c r="X14" s="32" t="s">
        <v>195</v>
      </c>
      <c r="Y14" s="36">
        <v>1</v>
      </c>
      <c r="Z14" s="36">
        <v>1</v>
      </c>
      <c r="AA14" s="32" t="s">
        <v>403</v>
      </c>
      <c r="AB14" s="32" t="s">
        <v>179</v>
      </c>
      <c r="AC14" s="71" t="s">
        <v>733</v>
      </c>
      <c r="AD14" s="32" t="s">
        <v>733</v>
      </c>
      <c r="AE14" s="71" t="s">
        <v>734</v>
      </c>
      <c r="AF14" s="32" t="s">
        <v>491</v>
      </c>
      <c r="AG14" s="32" t="s">
        <v>195</v>
      </c>
      <c r="AH14" s="36" t="s">
        <v>193</v>
      </c>
      <c r="AI14" s="32" t="s">
        <v>733</v>
      </c>
      <c r="AJ14" s="68">
        <v>41322</v>
      </c>
      <c r="AK14" s="32" t="s">
        <v>405</v>
      </c>
      <c r="AL14" s="32" t="s">
        <v>492</v>
      </c>
      <c r="AM14" s="32" t="s">
        <v>735</v>
      </c>
      <c r="AN14" s="32"/>
      <c r="AO14" s="32"/>
    </row>
    <row r="15" spans="1:41">
      <c r="A15" t="s">
        <v>128</v>
      </c>
      <c r="B15">
        <v>7140</v>
      </c>
      <c r="C15">
        <v>662</v>
      </c>
      <c r="D15">
        <v>12</v>
      </c>
      <c r="E15" t="s">
        <v>13</v>
      </c>
      <c r="F15" t="s">
        <v>13</v>
      </c>
      <c r="G15">
        <v>6466</v>
      </c>
      <c r="H15" s="73" t="s">
        <v>685</v>
      </c>
      <c r="I15">
        <v>9.3000000000000007</v>
      </c>
      <c r="J15">
        <v>0.2</v>
      </c>
      <c r="K15" t="s">
        <v>13</v>
      </c>
      <c r="L15" t="s">
        <v>13</v>
      </c>
      <c r="M15">
        <v>90.6</v>
      </c>
      <c r="N15" s="32" t="s">
        <v>687</v>
      </c>
      <c r="O15" s="32" t="s">
        <v>267</v>
      </c>
      <c r="P15" s="33">
        <v>7</v>
      </c>
      <c r="Q15" s="32">
        <v>9</v>
      </c>
      <c r="R15" s="34" t="str">
        <f t="shared" si="0"/>
        <v>LW71_Extraction26</v>
      </c>
      <c r="S15" s="35" t="s">
        <v>688</v>
      </c>
      <c r="T15" s="32" t="s">
        <v>174</v>
      </c>
      <c r="U15" s="32" t="s">
        <v>672</v>
      </c>
      <c r="V15" s="32" t="s">
        <v>673</v>
      </c>
      <c r="W15" s="35" t="s">
        <v>194</v>
      </c>
      <c r="X15" s="32" t="s">
        <v>13</v>
      </c>
      <c r="Y15" s="36">
        <v>3</v>
      </c>
      <c r="Z15" s="36">
        <v>1</v>
      </c>
      <c r="AA15" s="32" t="s">
        <v>178</v>
      </c>
      <c r="AB15" s="32" t="s">
        <v>179</v>
      </c>
      <c r="AC15" s="63" t="s">
        <v>689</v>
      </c>
      <c r="AD15" s="63" t="s">
        <v>689</v>
      </c>
      <c r="AE15" s="63"/>
      <c r="AF15" s="36" t="s">
        <v>672</v>
      </c>
      <c r="AG15" s="36" t="s">
        <v>13</v>
      </c>
      <c r="AH15" s="64" t="s">
        <v>685</v>
      </c>
      <c r="AI15" s="63" t="s">
        <v>689</v>
      </c>
      <c r="AJ15" s="68">
        <v>41284</v>
      </c>
      <c r="AK15" s="32" t="s">
        <v>178</v>
      </c>
      <c r="AL15" s="69" t="s">
        <v>676</v>
      </c>
      <c r="AM15" s="32" t="s">
        <v>686</v>
      </c>
      <c r="AN15" s="32"/>
      <c r="AO15" s="32"/>
    </row>
    <row r="16" spans="1:41">
      <c r="A16" t="s">
        <v>107</v>
      </c>
      <c r="B16">
        <v>7923</v>
      </c>
      <c r="C16">
        <v>958</v>
      </c>
      <c r="D16">
        <v>97</v>
      </c>
      <c r="E16" t="s">
        <v>13</v>
      </c>
      <c r="F16" t="s">
        <v>13</v>
      </c>
      <c r="G16">
        <v>6868</v>
      </c>
      <c r="H16" s="73" t="s">
        <v>193</v>
      </c>
      <c r="I16">
        <v>12.1</v>
      </c>
      <c r="J16">
        <v>1.2</v>
      </c>
      <c r="K16" t="s">
        <v>13</v>
      </c>
      <c r="L16" t="s">
        <v>13</v>
      </c>
      <c r="M16">
        <v>86.7</v>
      </c>
      <c r="N16" s="32" t="s">
        <v>611</v>
      </c>
      <c r="O16" s="32" t="s">
        <v>267</v>
      </c>
      <c r="P16" s="33">
        <v>2</v>
      </c>
      <c r="Q16" s="32">
        <v>7</v>
      </c>
      <c r="R16" s="34" t="str">
        <f t="shared" si="0"/>
        <v>LW50_Extraction84</v>
      </c>
      <c r="S16" s="35" t="s">
        <v>612</v>
      </c>
      <c r="T16" s="32" t="s">
        <v>174</v>
      </c>
      <c r="U16" s="32" t="s">
        <v>519</v>
      </c>
      <c r="V16" s="32" t="s">
        <v>193</v>
      </c>
      <c r="W16" s="35" t="s">
        <v>194</v>
      </c>
      <c r="X16" s="32" t="s">
        <v>576</v>
      </c>
      <c r="Y16" s="36">
        <v>2</v>
      </c>
      <c r="Z16" s="36">
        <v>1</v>
      </c>
      <c r="AA16" s="32" t="s">
        <v>178</v>
      </c>
      <c r="AB16" s="32" t="s">
        <v>179</v>
      </c>
      <c r="AC16" s="37" t="s">
        <v>613</v>
      </c>
      <c r="AD16" s="37" t="s">
        <v>613</v>
      </c>
      <c r="AE16" s="37"/>
      <c r="AF16" s="38" t="s">
        <v>530</v>
      </c>
      <c r="AG16" s="38" t="s">
        <v>578</v>
      </c>
      <c r="AH16" s="38" t="s">
        <v>193</v>
      </c>
      <c r="AI16" s="37" t="s">
        <v>613</v>
      </c>
      <c r="AJ16" s="39">
        <v>41291</v>
      </c>
      <c r="AK16" s="37" t="s">
        <v>599</v>
      </c>
      <c r="AL16" s="38" t="s">
        <v>600</v>
      </c>
      <c r="AM16" s="37" t="s">
        <v>200</v>
      </c>
      <c r="AN16" s="32"/>
      <c r="AO16" s="32"/>
    </row>
    <row r="17" spans="1:41">
      <c r="A17" t="s">
        <v>127</v>
      </c>
      <c r="B17">
        <v>7842</v>
      </c>
      <c r="C17">
        <v>875</v>
      </c>
      <c r="D17">
        <v>39</v>
      </c>
      <c r="E17" t="s">
        <v>13</v>
      </c>
      <c r="F17" t="s">
        <v>13</v>
      </c>
      <c r="G17">
        <v>6928</v>
      </c>
      <c r="H17" s="73" t="s">
        <v>685</v>
      </c>
      <c r="I17">
        <v>11.2</v>
      </c>
      <c r="J17">
        <v>0.5</v>
      </c>
      <c r="K17" t="s">
        <v>13</v>
      </c>
      <c r="L17" t="s">
        <v>13</v>
      </c>
      <c r="M17">
        <v>88.3</v>
      </c>
      <c r="N17" s="32" t="s">
        <v>682</v>
      </c>
      <c r="O17" s="32" t="s">
        <v>267</v>
      </c>
      <c r="P17" s="33">
        <v>6</v>
      </c>
      <c r="Q17" s="32">
        <v>9</v>
      </c>
      <c r="R17" s="34" t="str">
        <f t="shared" si="0"/>
        <v>LW70_Extraction25</v>
      </c>
      <c r="S17" s="35" t="s">
        <v>683</v>
      </c>
      <c r="T17" s="32" t="s">
        <v>174</v>
      </c>
      <c r="U17" s="32" t="s">
        <v>672</v>
      </c>
      <c r="V17" s="32" t="s">
        <v>673</v>
      </c>
      <c r="W17" s="35" t="s">
        <v>194</v>
      </c>
      <c r="X17" s="32" t="s">
        <v>13</v>
      </c>
      <c r="Y17" s="36">
        <v>2</v>
      </c>
      <c r="Z17" s="36">
        <v>1</v>
      </c>
      <c r="AA17" s="32" t="s">
        <v>178</v>
      </c>
      <c r="AB17" s="32" t="s">
        <v>179</v>
      </c>
      <c r="AC17" s="63" t="s">
        <v>684</v>
      </c>
      <c r="AD17" s="63" t="s">
        <v>684</v>
      </c>
      <c r="AE17" s="63"/>
      <c r="AF17" s="36" t="s">
        <v>672</v>
      </c>
      <c r="AG17" s="36" t="s">
        <v>13</v>
      </c>
      <c r="AH17" s="64" t="s">
        <v>685</v>
      </c>
      <c r="AI17" s="63" t="s">
        <v>684</v>
      </c>
      <c r="AJ17" s="68">
        <v>41284</v>
      </c>
      <c r="AK17" s="32" t="s">
        <v>178</v>
      </c>
      <c r="AL17" s="69" t="s">
        <v>676</v>
      </c>
      <c r="AM17" s="32" t="s">
        <v>686</v>
      </c>
      <c r="AN17" s="32"/>
      <c r="AO17" s="32"/>
    </row>
    <row r="18" spans="1:41">
      <c r="A18" t="s">
        <v>145</v>
      </c>
      <c r="B18">
        <v>8297</v>
      </c>
      <c r="C18">
        <v>1006</v>
      </c>
      <c r="D18">
        <v>20</v>
      </c>
      <c r="E18" t="s">
        <v>13</v>
      </c>
      <c r="F18" t="s">
        <v>13</v>
      </c>
      <c r="G18">
        <v>7271</v>
      </c>
      <c r="H18" s="73" t="s">
        <v>193</v>
      </c>
      <c r="I18">
        <v>12.1</v>
      </c>
      <c r="J18">
        <v>0.2</v>
      </c>
      <c r="K18" t="s">
        <v>13</v>
      </c>
      <c r="L18" t="s">
        <v>13</v>
      </c>
      <c r="M18">
        <v>87.6</v>
      </c>
      <c r="N18" s="32" t="s">
        <v>748</v>
      </c>
      <c r="O18" s="32" t="s">
        <v>267</v>
      </c>
      <c r="P18" s="33">
        <v>8</v>
      </c>
      <c r="Q18" s="32">
        <v>11</v>
      </c>
      <c r="R18" s="34" t="str">
        <f t="shared" si="0"/>
        <v>LW88_Extraction201</v>
      </c>
      <c r="S18" s="35" t="s">
        <v>749</v>
      </c>
      <c r="T18" s="32" t="s">
        <v>400</v>
      </c>
      <c r="U18" s="32" t="s">
        <v>406</v>
      </c>
      <c r="V18" s="32" t="s">
        <v>193</v>
      </c>
      <c r="W18" s="35" t="s">
        <v>194</v>
      </c>
      <c r="X18" s="32" t="s">
        <v>195</v>
      </c>
      <c r="Y18" s="36">
        <v>1</v>
      </c>
      <c r="Z18" s="36">
        <v>1</v>
      </c>
      <c r="AA18" s="32" t="s">
        <v>403</v>
      </c>
      <c r="AB18" s="32" t="s">
        <v>179</v>
      </c>
      <c r="AC18" s="71" t="s">
        <v>750</v>
      </c>
      <c r="AD18" s="32" t="s">
        <v>750</v>
      </c>
      <c r="AE18" s="71" t="s">
        <v>734</v>
      </c>
      <c r="AF18" s="32" t="s">
        <v>404</v>
      </c>
      <c r="AG18" s="32" t="s">
        <v>195</v>
      </c>
      <c r="AH18" s="36" t="s">
        <v>193</v>
      </c>
      <c r="AI18" s="32" t="s">
        <v>750</v>
      </c>
      <c r="AJ18" s="68">
        <v>41322</v>
      </c>
      <c r="AK18" s="32" t="s">
        <v>405</v>
      </c>
      <c r="AL18" s="32" t="s">
        <v>406</v>
      </c>
      <c r="AM18" s="32" t="s">
        <v>735</v>
      </c>
      <c r="AN18" s="32"/>
      <c r="AO18" s="32"/>
    </row>
    <row r="19" spans="1:41">
      <c r="A19" t="s">
        <v>105</v>
      </c>
      <c r="B19">
        <v>8471</v>
      </c>
      <c r="C19">
        <v>910</v>
      </c>
      <c r="D19">
        <v>147</v>
      </c>
      <c r="E19" t="s">
        <v>13</v>
      </c>
      <c r="F19" t="s">
        <v>13</v>
      </c>
      <c r="G19">
        <v>7414</v>
      </c>
      <c r="H19" s="73" t="s">
        <v>193</v>
      </c>
      <c r="I19">
        <v>10.7</v>
      </c>
      <c r="J19">
        <v>1.7</v>
      </c>
      <c r="K19" t="s">
        <v>13</v>
      </c>
      <c r="L19" t="s">
        <v>13</v>
      </c>
      <c r="M19">
        <v>87.5</v>
      </c>
      <c r="N19" s="32" t="s">
        <v>604</v>
      </c>
      <c r="O19" s="32" t="s">
        <v>267</v>
      </c>
      <c r="P19" s="33">
        <v>8</v>
      </c>
      <c r="Q19" s="32">
        <v>6</v>
      </c>
      <c r="R19" s="34" t="str">
        <f t="shared" si="0"/>
        <v>LW48_Extraction80</v>
      </c>
      <c r="S19" s="35" t="s">
        <v>605</v>
      </c>
      <c r="T19" s="32" t="s">
        <v>174</v>
      </c>
      <c r="U19" s="32" t="s">
        <v>513</v>
      </c>
      <c r="V19" s="32" t="s">
        <v>193</v>
      </c>
      <c r="W19" s="35" t="s">
        <v>194</v>
      </c>
      <c r="X19" s="32" t="s">
        <v>576</v>
      </c>
      <c r="Y19" s="36">
        <v>2</v>
      </c>
      <c r="Z19" s="36">
        <v>1</v>
      </c>
      <c r="AA19" s="32" t="s">
        <v>178</v>
      </c>
      <c r="AB19" s="32" t="s">
        <v>179</v>
      </c>
      <c r="AC19" s="37" t="s">
        <v>606</v>
      </c>
      <c r="AD19" s="37" t="s">
        <v>606</v>
      </c>
      <c r="AE19" s="37"/>
      <c r="AF19" s="38" t="s">
        <v>517</v>
      </c>
      <c r="AG19" s="38" t="s">
        <v>578</v>
      </c>
      <c r="AH19" s="38" t="s">
        <v>193</v>
      </c>
      <c r="AI19" s="37" t="s">
        <v>606</v>
      </c>
      <c r="AJ19" s="39">
        <v>41291</v>
      </c>
      <c r="AK19" s="37" t="s">
        <v>589</v>
      </c>
      <c r="AL19" s="38" t="s">
        <v>590</v>
      </c>
      <c r="AM19" s="37" t="s">
        <v>200</v>
      </c>
      <c r="AN19" s="32"/>
      <c r="AO19" s="32"/>
    </row>
    <row r="20" spans="1:41">
      <c r="A20" t="s">
        <v>125</v>
      </c>
      <c r="B20">
        <v>8857</v>
      </c>
      <c r="C20">
        <v>754</v>
      </c>
      <c r="D20">
        <v>126</v>
      </c>
      <c r="E20" t="s">
        <v>13</v>
      </c>
      <c r="F20" t="s">
        <v>13</v>
      </c>
      <c r="G20">
        <v>7977</v>
      </c>
      <c r="H20" s="73" t="s">
        <v>675</v>
      </c>
      <c r="I20">
        <v>8.5</v>
      </c>
      <c r="J20">
        <v>1.4</v>
      </c>
      <c r="K20" t="s">
        <v>13</v>
      </c>
      <c r="L20" t="s">
        <v>13</v>
      </c>
      <c r="M20">
        <v>90.1</v>
      </c>
      <c r="N20" s="32" t="s">
        <v>670</v>
      </c>
      <c r="O20" s="32" t="s">
        <v>267</v>
      </c>
      <c r="P20" s="33">
        <v>5</v>
      </c>
      <c r="Q20" s="32">
        <v>9</v>
      </c>
      <c r="R20" s="34" t="str">
        <f t="shared" si="0"/>
        <v>LW69_Extraction22</v>
      </c>
      <c r="S20" s="35" t="s">
        <v>671</v>
      </c>
      <c r="T20" s="32" t="s">
        <v>174</v>
      </c>
      <c r="U20" s="32" t="s">
        <v>672</v>
      </c>
      <c r="V20" s="32" t="s">
        <v>673</v>
      </c>
      <c r="W20" s="35" t="s">
        <v>194</v>
      </c>
      <c r="X20" s="32" t="s">
        <v>13</v>
      </c>
      <c r="Y20" s="36">
        <v>1</v>
      </c>
      <c r="Z20" s="36">
        <v>1</v>
      </c>
      <c r="AA20" s="32" t="s">
        <v>178</v>
      </c>
      <c r="AB20" s="32" t="s">
        <v>179</v>
      </c>
      <c r="AC20" s="63" t="s">
        <v>674</v>
      </c>
      <c r="AD20" s="63" t="s">
        <v>674</v>
      </c>
      <c r="AE20" s="63"/>
      <c r="AF20" s="64" t="s">
        <v>672</v>
      </c>
      <c r="AG20" s="64" t="s">
        <v>13</v>
      </c>
      <c r="AH20" s="64" t="s">
        <v>675</v>
      </c>
      <c r="AI20" s="63" t="s">
        <v>674</v>
      </c>
      <c r="AJ20" s="68">
        <v>41284</v>
      </c>
      <c r="AK20" s="32" t="s">
        <v>178</v>
      </c>
      <c r="AL20" s="69" t="s">
        <v>676</v>
      </c>
      <c r="AM20" s="32"/>
      <c r="AN20" s="32"/>
      <c r="AO20" s="32"/>
    </row>
    <row r="21" spans="1:41">
      <c r="A21" t="s">
        <v>30</v>
      </c>
      <c r="B21">
        <v>9079</v>
      </c>
      <c r="C21">
        <v>1064</v>
      </c>
      <c r="D21">
        <v>22</v>
      </c>
      <c r="E21" t="s">
        <v>13</v>
      </c>
      <c r="F21" t="s">
        <v>13</v>
      </c>
      <c r="G21">
        <v>7993</v>
      </c>
      <c r="H21" s="73" t="s">
        <v>193</v>
      </c>
      <c r="I21">
        <v>11.7</v>
      </c>
      <c r="J21">
        <v>0.2</v>
      </c>
      <c r="K21" t="s">
        <v>13</v>
      </c>
      <c r="L21" t="s">
        <v>13</v>
      </c>
      <c r="M21">
        <v>88</v>
      </c>
      <c r="N21" s="32" t="s">
        <v>266</v>
      </c>
      <c r="O21" s="32" t="s">
        <v>267</v>
      </c>
      <c r="P21" s="33">
        <v>6</v>
      </c>
      <c r="Q21" s="32">
        <v>3</v>
      </c>
      <c r="R21" s="34" t="str">
        <f t="shared" si="0"/>
        <v>LW118_Extraction136</v>
      </c>
      <c r="S21" s="35" t="s">
        <v>268</v>
      </c>
      <c r="T21" s="33" t="s">
        <v>174</v>
      </c>
      <c r="U21" s="32" t="s">
        <v>216</v>
      </c>
      <c r="V21" s="32" t="s">
        <v>193</v>
      </c>
      <c r="W21" s="35" t="s">
        <v>194</v>
      </c>
      <c r="X21" s="32" t="s">
        <v>261</v>
      </c>
      <c r="Y21" s="36">
        <v>1</v>
      </c>
      <c r="Z21" s="36">
        <v>2</v>
      </c>
      <c r="AA21" s="32" t="s">
        <v>196</v>
      </c>
      <c r="AB21" s="32" t="s">
        <v>179</v>
      </c>
      <c r="AC21" s="37" t="s">
        <v>269</v>
      </c>
      <c r="AD21" s="37" t="s">
        <v>269</v>
      </c>
      <c r="AE21" s="37"/>
      <c r="AF21" s="38" t="s">
        <v>218</v>
      </c>
      <c r="AG21" s="38" t="s">
        <v>263</v>
      </c>
      <c r="AH21" s="38" t="s">
        <v>193</v>
      </c>
      <c r="AI21" s="37" t="s">
        <v>269</v>
      </c>
      <c r="AJ21" s="39">
        <v>41300</v>
      </c>
      <c r="AK21" s="38" t="s">
        <v>270</v>
      </c>
      <c r="AL21" s="38" t="s">
        <v>271</v>
      </c>
      <c r="AM21" s="37" t="s">
        <v>200</v>
      </c>
      <c r="AN21" s="32"/>
      <c r="AO21" s="32"/>
    </row>
    <row r="22" spans="1:41">
      <c r="A22" t="s">
        <v>36</v>
      </c>
      <c r="B22">
        <v>9274</v>
      </c>
      <c r="C22">
        <v>997</v>
      </c>
      <c r="D22">
        <v>38</v>
      </c>
      <c r="E22" t="s">
        <v>13</v>
      </c>
      <c r="F22" t="s">
        <v>13</v>
      </c>
      <c r="G22">
        <v>8239</v>
      </c>
      <c r="H22" s="75" t="s">
        <v>193</v>
      </c>
      <c r="I22">
        <v>10.8</v>
      </c>
      <c r="J22">
        <v>0.4</v>
      </c>
      <c r="K22" t="s">
        <v>13</v>
      </c>
      <c r="L22" t="s">
        <v>13</v>
      </c>
      <c r="M22">
        <v>88.8</v>
      </c>
      <c r="N22" s="21" t="s">
        <v>293</v>
      </c>
      <c r="O22" s="21" t="s">
        <v>208</v>
      </c>
      <c r="P22" s="22">
        <v>6</v>
      </c>
      <c r="Q22" s="48">
        <v>4</v>
      </c>
      <c r="R22" s="23" t="str">
        <f t="shared" si="0"/>
        <v>LW126_Extraction151</v>
      </c>
      <c r="S22" s="24" t="s">
        <v>294</v>
      </c>
      <c r="T22" s="22" t="s">
        <v>174</v>
      </c>
      <c r="U22" s="21" t="s">
        <v>203</v>
      </c>
      <c r="V22" s="21" t="s">
        <v>193</v>
      </c>
      <c r="W22" s="24" t="s">
        <v>194</v>
      </c>
      <c r="X22" s="21" t="s">
        <v>261</v>
      </c>
      <c r="Y22" s="25">
        <v>3</v>
      </c>
      <c r="Z22" s="25">
        <v>2</v>
      </c>
      <c r="AA22" s="21" t="s">
        <v>196</v>
      </c>
      <c r="AB22" s="21" t="s">
        <v>179</v>
      </c>
      <c r="AC22" s="26" t="s">
        <v>295</v>
      </c>
      <c r="AD22" s="26" t="s">
        <v>295</v>
      </c>
      <c r="AE22" s="26"/>
      <c r="AF22" s="27" t="s">
        <v>205</v>
      </c>
      <c r="AG22" s="27" t="s">
        <v>263</v>
      </c>
      <c r="AH22" s="27" t="s">
        <v>193</v>
      </c>
      <c r="AI22" s="26" t="s">
        <v>295</v>
      </c>
      <c r="AJ22" s="28">
        <v>41301</v>
      </c>
      <c r="AK22" s="27" t="s">
        <v>296</v>
      </c>
      <c r="AL22" s="27" t="s">
        <v>297</v>
      </c>
      <c r="AM22" s="26" t="s">
        <v>200</v>
      </c>
      <c r="AN22" s="21"/>
      <c r="AO22" s="21"/>
    </row>
    <row r="23" spans="1:41">
      <c r="A23" t="s">
        <v>100</v>
      </c>
      <c r="B23">
        <v>9723</v>
      </c>
      <c r="C23">
        <v>949</v>
      </c>
      <c r="D23">
        <v>246</v>
      </c>
      <c r="E23" t="s">
        <v>13</v>
      </c>
      <c r="F23" t="s">
        <v>13</v>
      </c>
      <c r="G23">
        <v>8528</v>
      </c>
      <c r="H23" s="75" t="s">
        <v>193</v>
      </c>
      <c r="I23">
        <v>9.8000000000000007</v>
      </c>
      <c r="J23">
        <v>2.5</v>
      </c>
      <c r="K23" t="s">
        <v>13</v>
      </c>
      <c r="L23" t="s">
        <v>13</v>
      </c>
      <c r="M23">
        <v>87.7</v>
      </c>
      <c r="N23" s="21" t="s">
        <v>581</v>
      </c>
      <c r="O23" s="21" t="s">
        <v>208</v>
      </c>
      <c r="P23" s="22">
        <v>1</v>
      </c>
      <c r="Q23" s="21">
        <v>6</v>
      </c>
      <c r="R23" s="23" t="str">
        <f t="shared" si="0"/>
        <v>LW41_Extraction61</v>
      </c>
      <c r="S23" s="24" t="s">
        <v>582</v>
      </c>
      <c r="T23" s="21" t="s">
        <v>174</v>
      </c>
      <c r="U23" s="21" t="s">
        <v>509</v>
      </c>
      <c r="V23" s="21" t="s">
        <v>193</v>
      </c>
      <c r="W23" s="24" t="s">
        <v>194</v>
      </c>
      <c r="X23" s="21" t="s">
        <v>576</v>
      </c>
      <c r="Y23" s="25">
        <v>1</v>
      </c>
      <c r="Z23" s="25">
        <v>1</v>
      </c>
      <c r="AA23" s="21" t="s">
        <v>178</v>
      </c>
      <c r="AB23" s="21" t="s">
        <v>179</v>
      </c>
      <c r="AC23" s="48" t="s">
        <v>583</v>
      </c>
      <c r="AD23" s="26" t="s">
        <v>583</v>
      </c>
      <c r="AE23" s="48"/>
      <c r="AF23" s="27" t="s">
        <v>511</v>
      </c>
      <c r="AG23" s="27" t="s">
        <v>578</v>
      </c>
      <c r="AH23" s="27" t="s">
        <v>193</v>
      </c>
      <c r="AI23" s="26" t="s">
        <v>583</v>
      </c>
      <c r="AJ23" s="28">
        <v>41290</v>
      </c>
      <c r="AK23" s="26" t="s">
        <v>584</v>
      </c>
      <c r="AL23" s="27" t="s">
        <v>585</v>
      </c>
      <c r="AM23" s="26" t="s">
        <v>502</v>
      </c>
      <c r="AN23" s="21"/>
      <c r="AO23" s="21"/>
    </row>
    <row r="24" spans="1:41">
      <c r="A24" t="s">
        <v>53</v>
      </c>
      <c r="B24">
        <v>9801</v>
      </c>
      <c r="C24">
        <v>1102</v>
      </c>
      <c r="D24">
        <v>17</v>
      </c>
      <c r="E24" t="s">
        <v>13</v>
      </c>
      <c r="F24" t="s">
        <v>13</v>
      </c>
      <c r="G24">
        <v>8682</v>
      </c>
      <c r="H24" s="75" t="s">
        <v>193</v>
      </c>
      <c r="I24">
        <v>11.2</v>
      </c>
      <c r="J24">
        <v>0.2</v>
      </c>
      <c r="K24" t="s">
        <v>13</v>
      </c>
      <c r="L24" t="s">
        <v>13</v>
      </c>
      <c r="M24">
        <v>88.6</v>
      </c>
      <c r="N24" s="21" t="s">
        <v>374</v>
      </c>
      <c r="O24" s="21" t="s">
        <v>208</v>
      </c>
      <c r="P24" s="22">
        <v>5</v>
      </c>
      <c r="Q24" s="21">
        <v>9</v>
      </c>
      <c r="R24" s="23" t="str">
        <f t="shared" si="0"/>
        <v>LW165_Extraction155</v>
      </c>
      <c r="S24" s="24" t="s">
        <v>375</v>
      </c>
      <c r="T24" s="22" t="s">
        <v>174</v>
      </c>
      <c r="U24" s="21" t="s">
        <v>357</v>
      </c>
      <c r="V24" s="21" t="s">
        <v>193</v>
      </c>
      <c r="W24" s="24" t="s">
        <v>194</v>
      </c>
      <c r="X24" s="21" t="s">
        <v>261</v>
      </c>
      <c r="Y24" s="25">
        <v>3</v>
      </c>
      <c r="Z24" s="25">
        <v>2</v>
      </c>
      <c r="AA24" s="26" t="s">
        <v>196</v>
      </c>
      <c r="AB24" s="22" t="s">
        <v>179</v>
      </c>
      <c r="AC24" s="21" t="s">
        <v>376</v>
      </c>
      <c r="AD24" s="21" t="s">
        <v>376</v>
      </c>
      <c r="AE24" s="21"/>
      <c r="AF24" s="25" t="s">
        <v>359</v>
      </c>
      <c r="AG24" s="27" t="s">
        <v>263</v>
      </c>
      <c r="AH24" s="27" t="s">
        <v>193</v>
      </c>
      <c r="AI24" s="21" t="s">
        <v>376</v>
      </c>
      <c r="AJ24" s="50">
        <v>41301</v>
      </c>
      <c r="AK24" s="27" t="s">
        <v>372</v>
      </c>
      <c r="AL24" s="25" t="s">
        <v>373</v>
      </c>
      <c r="AM24" s="26" t="s">
        <v>200</v>
      </c>
      <c r="AN24" s="21"/>
      <c r="AO24" s="21"/>
    </row>
    <row r="25" spans="1:41">
      <c r="A25" t="s">
        <v>91</v>
      </c>
      <c r="B25">
        <v>9856</v>
      </c>
      <c r="C25">
        <v>715</v>
      </c>
      <c r="D25">
        <v>16</v>
      </c>
      <c r="E25" t="s">
        <v>13</v>
      </c>
      <c r="F25" t="s">
        <v>13</v>
      </c>
      <c r="G25">
        <v>9125</v>
      </c>
      <c r="H25" s="73" t="s">
        <v>193</v>
      </c>
      <c r="I25">
        <v>7.3</v>
      </c>
      <c r="J25">
        <v>0.2</v>
      </c>
      <c r="K25" t="s">
        <v>13</v>
      </c>
      <c r="L25" t="s">
        <v>13</v>
      </c>
      <c r="M25">
        <v>92.6</v>
      </c>
      <c r="N25" s="63" t="s">
        <v>549</v>
      </c>
      <c r="O25" s="32" t="s">
        <v>267</v>
      </c>
      <c r="P25" s="33">
        <v>7</v>
      </c>
      <c r="Q25" s="63">
        <v>4</v>
      </c>
      <c r="R25" s="34" t="str">
        <f t="shared" si="0"/>
        <v>LW31_Extraction73</v>
      </c>
      <c r="S25" s="35" t="s">
        <v>550</v>
      </c>
      <c r="T25" s="63" t="s">
        <v>174</v>
      </c>
      <c r="U25" s="63" t="s">
        <v>522</v>
      </c>
      <c r="V25" s="63" t="s">
        <v>193</v>
      </c>
      <c r="W25" s="35" t="s">
        <v>194</v>
      </c>
      <c r="X25" s="63" t="s">
        <v>195</v>
      </c>
      <c r="Y25" s="64">
        <v>2</v>
      </c>
      <c r="Z25" s="64">
        <v>1</v>
      </c>
      <c r="AA25" s="63" t="s">
        <v>178</v>
      </c>
      <c r="AB25" s="63" t="s">
        <v>179</v>
      </c>
      <c r="AC25" s="63" t="s">
        <v>551</v>
      </c>
      <c r="AD25" s="63" t="s">
        <v>551</v>
      </c>
      <c r="AE25" s="63"/>
      <c r="AF25" s="64" t="s">
        <v>524</v>
      </c>
      <c r="AG25" s="64" t="s">
        <v>195</v>
      </c>
      <c r="AH25" s="64" t="s">
        <v>193</v>
      </c>
      <c r="AI25" s="63" t="s">
        <v>551</v>
      </c>
      <c r="AJ25" s="65">
        <v>41291</v>
      </c>
      <c r="AK25" s="63" t="s">
        <v>525</v>
      </c>
      <c r="AL25" s="64" t="s">
        <v>526</v>
      </c>
      <c r="AM25" s="63" t="s">
        <v>200</v>
      </c>
      <c r="AN25" s="63"/>
      <c r="AO25" s="63"/>
    </row>
    <row r="26" spans="1:41">
      <c r="A26" t="s">
        <v>131</v>
      </c>
      <c r="B26">
        <v>10589</v>
      </c>
      <c r="C26">
        <v>1412</v>
      </c>
      <c r="D26">
        <v>39</v>
      </c>
      <c r="E26" t="s">
        <v>13</v>
      </c>
      <c r="F26" t="s">
        <v>13</v>
      </c>
      <c r="G26">
        <v>9138</v>
      </c>
      <c r="H26" s="75" t="s">
        <v>697</v>
      </c>
      <c r="I26">
        <v>13.3</v>
      </c>
      <c r="J26">
        <v>0.4</v>
      </c>
      <c r="K26" t="s">
        <v>13</v>
      </c>
      <c r="L26" t="s">
        <v>13</v>
      </c>
      <c r="M26">
        <v>86.3</v>
      </c>
      <c r="N26" s="21" t="s">
        <v>700</v>
      </c>
      <c r="O26" s="21" t="s">
        <v>208</v>
      </c>
      <c r="P26" s="22">
        <v>2</v>
      </c>
      <c r="Q26" s="21">
        <v>10</v>
      </c>
      <c r="R26" s="23" t="str">
        <f t="shared" si="0"/>
        <v>LW74_Extraction113</v>
      </c>
      <c r="S26" s="24" t="s">
        <v>701</v>
      </c>
      <c r="T26" s="21" t="s">
        <v>174</v>
      </c>
      <c r="U26" s="21" t="s">
        <v>495</v>
      </c>
      <c r="V26" s="21" t="s">
        <v>697</v>
      </c>
      <c r="W26" s="24" t="s">
        <v>194</v>
      </c>
      <c r="X26" s="21" t="s">
        <v>13</v>
      </c>
      <c r="Y26" s="25" t="s">
        <v>13</v>
      </c>
      <c r="Z26" s="25">
        <v>1</v>
      </c>
      <c r="AA26" s="21" t="s">
        <v>178</v>
      </c>
      <c r="AB26" s="21" t="s">
        <v>174</v>
      </c>
      <c r="AC26" s="48" t="s">
        <v>702</v>
      </c>
      <c r="AD26" s="48" t="s">
        <v>702</v>
      </c>
      <c r="AE26" s="56"/>
      <c r="AF26" s="25" t="s">
        <v>495</v>
      </c>
      <c r="AG26" s="25" t="s">
        <v>13</v>
      </c>
      <c r="AH26" s="59" t="s">
        <v>697</v>
      </c>
      <c r="AI26" s="48" t="s">
        <v>702</v>
      </c>
      <c r="AJ26" s="50">
        <v>41292</v>
      </c>
      <c r="AK26" s="27" t="s">
        <v>703</v>
      </c>
      <c r="AL26" s="25" t="s">
        <v>13</v>
      </c>
      <c r="AM26" s="26" t="s">
        <v>704</v>
      </c>
      <c r="AN26" s="21"/>
      <c r="AO26" s="21"/>
    </row>
    <row r="27" spans="1:41">
      <c r="A27" t="s">
        <v>123</v>
      </c>
      <c r="B27">
        <v>10567</v>
      </c>
      <c r="C27">
        <v>836</v>
      </c>
      <c r="D27">
        <v>181</v>
      </c>
      <c r="E27" t="s">
        <v>13</v>
      </c>
      <c r="F27" t="s">
        <v>13</v>
      </c>
      <c r="G27">
        <v>9550</v>
      </c>
      <c r="H27" s="75" t="s">
        <v>632</v>
      </c>
      <c r="I27">
        <v>7.9</v>
      </c>
      <c r="J27">
        <v>1.7</v>
      </c>
      <c r="K27" t="s">
        <v>13</v>
      </c>
      <c r="L27" t="s">
        <v>13</v>
      </c>
      <c r="M27">
        <v>90.4</v>
      </c>
      <c r="N27" s="21" t="s">
        <v>664</v>
      </c>
      <c r="O27" s="21" t="s">
        <v>208</v>
      </c>
      <c r="P27" s="22">
        <v>3</v>
      </c>
      <c r="Q27" s="21">
        <v>9</v>
      </c>
      <c r="R27" s="23" t="str">
        <f t="shared" si="0"/>
        <v>LW67_Extraction166</v>
      </c>
      <c r="S27" s="24" t="s">
        <v>665</v>
      </c>
      <c r="T27" s="22" t="s">
        <v>174</v>
      </c>
      <c r="U27" s="21" t="s">
        <v>522</v>
      </c>
      <c r="V27" s="21" t="s">
        <v>630</v>
      </c>
      <c r="W27" s="24" t="s">
        <v>194</v>
      </c>
      <c r="X27" s="21" t="s">
        <v>576</v>
      </c>
      <c r="Y27" s="25" t="s">
        <v>13</v>
      </c>
      <c r="Z27" s="25">
        <v>1</v>
      </c>
      <c r="AA27" s="21" t="s">
        <v>178</v>
      </c>
      <c r="AB27" s="21" t="s">
        <v>179</v>
      </c>
      <c r="AC27" s="21" t="s">
        <v>666</v>
      </c>
      <c r="AD27" s="21" t="s">
        <v>666</v>
      </c>
      <c r="AE27" s="21"/>
      <c r="AF27" s="25" t="s">
        <v>524</v>
      </c>
      <c r="AG27" s="25" t="s">
        <v>263</v>
      </c>
      <c r="AH27" s="27" t="s">
        <v>632</v>
      </c>
      <c r="AI27" s="21" t="s">
        <v>666</v>
      </c>
      <c r="AJ27" s="50">
        <v>41301</v>
      </c>
      <c r="AK27" s="27" t="s">
        <v>178</v>
      </c>
      <c r="AL27" s="25" t="s">
        <v>526</v>
      </c>
      <c r="AM27" s="26" t="s">
        <v>633</v>
      </c>
      <c r="AN27" s="21"/>
      <c r="AO27" s="21"/>
    </row>
    <row r="28" spans="1:41">
      <c r="A28" t="s">
        <v>92</v>
      </c>
      <c r="B28">
        <v>10669</v>
      </c>
      <c r="C28">
        <v>1058</v>
      </c>
      <c r="D28">
        <v>17</v>
      </c>
      <c r="E28" t="s">
        <v>13</v>
      </c>
      <c r="F28" t="s">
        <v>13</v>
      </c>
      <c r="G28">
        <v>9594</v>
      </c>
      <c r="H28" s="75" t="s">
        <v>193</v>
      </c>
      <c r="I28">
        <v>9.9</v>
      </c>
      <c r="J28">
        <v>0.2</v>
      </c>
      <c r="K28" t="s">
        <v>13</v>
      </c>
      <c r="L28" t="s">
        <v>13</v>
      </c>
      <c r="M28">
        <v>89.9</v>
      </c>
      <c r="N28" s="48" t="s">
        <v>552</v>
      </c>
      <c r="O28" s="21" t="s">
        <v>208</v>
      </c>
      <c r="P28" s="22">
        <v>8</v>
      </c>
      <c r="Q28" s="48">
        <v>4</v>
      </c>
      <c r="R28" s="23" t="str">
        <f t="shared" si="0"/>
        <v>LW32_Extraction74</v>
      </c>
      <c r="S28" s="24" t="s">
        <v>553</v>
      </c>
      <c r="T28" s="48" t="s">
        <v>174</v>
      </c>
      <c r="U28" s="48" t="s">
        <v>519</v>
      </c>
      <c r="V28" s="48" t="s">
        <v>193</v>
      </c>
      <c r="W28" s="24" t="s">
        <v>194</v>
      </c>
      <c r="X28" s="48" t="s">
        <v>195</v>
      </c>
      <c r="Y28" s="59">
        <v>2</v>
      </c>
      <c r="Z28" s="59">
        <v>1</v>
      </c>
      <c r="AA28" s="48" t="s">
        <v>178</v>
      </c>
      <c r="AB28" s="48" t="s">
        <v>179</v>
      </c>
      <c r="AC28" s="48" t="s">
        <v>554</v>
      </c>
      <c r="AD28" s="48" t="s">
        <v>554</v>
      </c>
      <c r="AE28" s="48"/>
      <c r="AF28" s="59" t="s">
        <v>530</v>
      </c>
      <c r="AG28" s="59" t="s">
        <v>195</v>
      </c>
      <c r="AH28" s="59" t="s">
        <v>193</v>
      </c>
      <c r="AI28" s="48" t="s">
        <v>554</v>
      </c>
      <c r="AJ28" s="60">
        <v>41291</v>
      </c>
      <c r="AK28" s="48" t="s">
        <v>531</v>
      </c>
      <c r="AL28" s="59" t="s">
        <v>532</v>
      </c>
      <c r="AM28" s="48" t="s">
        <v>200</v>
      </c>
      <c r="AN28" s="48"/>
      <c r="AO28" s="48"/>
    </row>
    <row r="29" spans="1:41">
      <c r="A29" t="s">
        <v>99</v>
      </c>
      <c r="B29">
        <v>11547</v>
      </c>
      <c r="C29">
        <v>1159</v>
      </c>
      <c r="D29">
        <v>305</v>
      </c>
      <c r="E29" t="s">
        <v>13</v>
      </c>
      <c r="F29" t="s">
        <v>13</v>
      </c>
      <c r="G29">
        <v>10083</v>
      </c>
      <c r="H29" s="75" t="s">
        <v>193</v>
      </c>
      <c r="I29">
        <v>10</v>
      </c>
      <c r="J29">
        <v>2.6</v>
      </c>
      <c r="K29" t="s">
        <v>13</v>
      </c>
      <c r="L29" t="s">
        <v>13</v>
      </c>
      <c r="M29">
        <v>87.3</v>
      </c>
      <c r="N29" s="21" t="s">
        <v>574</v>
      </c>
      <c r="O29" s="21" t="s">
        <v>208</v>
      </c>
      <c r="P29" s="22">
        <v>8</v>
      </c>
      <c r="Q29" s="21">
        <v>5</v>
      </c>
      <c r="R29" s="23" t="str">
        <f t="shared" si="0"/>
        <v>LW40_Extraction60</v>
      </c>
      <c r="S29" s="24" t="s">
        <v>575</v>
      </c>
      <c r="T29" s="21" t="s">
        <v>174</v>
      </c>
      <c r="U29" s="21" t="s">
        <v>497</v>
      </c>
      <c r="V29" s="21" t="s">
        <v>193</v>
      </c>
      <c r="W29" s="24" t="s">
        <v>194</v>
      </c>
      <c r="X29" s="21" t="s">
        <v>576</v>
      </c>
      <c r="Y29" s="25">
        <v>1</v>
      </c>
      <c r="Z29" s="25">
        <v>1</v>
      </c>
      <c r="AA29" s="21" t="s">
        <v>178</v>
      </c>
      <c r="AB29" s="21" t="s">
        <v>179</v>
      </c>
      <c r="AC29" s="48" t="s">
        <v>577</v>
      </c>
      <c r="AD29" s="26" t="s">
        <v>577</v>
      </c>
      <c r="AE29" s="48"/>
      <c r="AF29" s="27" t="s">
        <v>495</v>
      </c>
      <c r="AG29" s="27" t="s">
        <v>578</v>
      </c>
      <c r="AH29" s="27" t="s">
        <v>193</v>
      </c>
      <c r="AI29" s="26" t="s">
        <v>577</v>
      </c>
      <c r="AJ29" s="28">
        <v>41290</v>
      </c>
      <c r="AK29" s="26" t="s">
        <v>579</v>
      </c>
      <c r="AL29" s="27" t="s">
        <v>580</v>
      </c>
      <c r="AM29" s="26" t="s">
        <v>502</v>
      </c>
      <c r="AN29" s="21"/>
      <c r="AO29" s="21"/>
    </row>
    <row r="30" spans="1:41">
      <c r="A30" t="s">
        <v>102</v>
      </c>
      <c r="B30">
        <v>11926</v>
      </c>
      <c r="C30">
        <v>1012</v>
      </c>
      <c r="D30">
        <v>409</v>
      </c>
      <c r="E30" t="s">
        <v>13</v>
      </c>
      <c r="F30" t="s">
        <v>13</v>
      </c>
      <c r="G30">
        <v>10505</v>
      </c>
      <c r="H30" s="75" t="s">
        <v>193</v>
      </c>
      <c r="I30">
        <v>8.5</v>
      </c>
      <c r="J30">
        <v>3.4</v>
      </c>
      <c r="K30" t="s">
        <v>13</v>
      </c>
      <c r="L30" t="s">
        <v>13</v>
      </c>
      <c r="M30">
        <v>88.1</v>
      </c>
      <c r="N30" s="21" t="s">
        <v>591</v>
      </c>
      <c r="O30" s="21" t="s">
        <v>208</v>
      </c>
      <c r="P30" s="22">
        <v>3</v>
      </c>
      <c r="Q30" s="21">
        <v>6</v>
      </c>
      <c r="R30" s="23" t="str">
        <f t="shared" si="0"/>
        <v>LW43_Extraction63</v>
      </c>
      <c r="S30" s="24" t="s">
        <v>592</v>
      </c>
      <c r="T30" s="21" t="s">
        <v>174</v>
      </c>
      <c r="U30" s="21" t="s">
        <v>522</v>
      </c>
      <c r="V30" s="21" t="s">
        <v>193</v>
      </c>
      <c r="W30" s="24" t="s">
        <v>194</v>
      </c>
      <c r="X30" s="21" t="s">
        <v>576</v>
      </c>
      <c r="Y30" s="25">
        <v>1</v>
      </c>
      <c r="Z30" s="25">
        <v>1</v>
      </c>
      <c r="AA30" s="21" t="s">
        <v>178</v>
      </c>
      <c r="AB30" s="21" t="s">
        <v>179</v>
      </c>
      <c r="AC30" s="48" t="s">
        <v>593</v>
      </c>
      <c r="AD30" s="26" t="s">
        <v>593</v>
      </c>
      <c r="AE30" s="48"/>
      <c r="AF30" s="27" t="s">
        <v>524</v>
      </c>
      <c r="AG30" s="27" t="s">
        <v>578</v>
      </c>
      <c r="AH30" s="27" t="s">
        <v>193</v>
      </c>
      <c r="AI30" s="26" t="s">
        <v>593</v>
      </c>
      <c r="AJ30" s="28">
        <v>41290</v>
      </c>
      <c r="AK30" s="26" t="s">
        <v>594</v>
      </c>
      <c r="AL30" s="27" t="s">
        <v>595</v>
      </c>
      <c r="AM30" s="26" t="s">
        <v>502</v>
      </c>
      <c r="AN30" s="21"/>
      <c r="AO30" s="21"/>
    </row>
    <row r="31" spans="1:41">
      <c r="A31" t="s">
        <v>97</v>
      </c>
      <c r="B31">
        <v>11938</v>
      </c>
      <c r="C31">
        <v>1093</v>
      </c>
      <c r="D31">
        <v>274</v>
      </c>
      <c r="E31" t="s">
        <v>13</v>
      </c>
      <c r="F31" t="s">
        <v>13</v>
      </c>
      <c r="G31">
        <v>10571</v>
      </c>
      <c r="H31" s="75" t="s">
        <v>181</v>
      </c>
      <c r="I31">
        <v>9.1999999999999993</v>
      </c>
      <c r="J31">
        <v>2.2999999999999998</v>
      </c>
      <c r="K31" t="s">
        <v>13</v>
      </c>
      <c r="L31" t="s">
        <v>13</v>
      </c>
      <c r="M31">
        <v>88.5</v>
      </c>
      <c r="N31" s="21" t="s">
        <v>565</v>
      </c>
      <c r="O31" s="21" t="s">
        <v>208</v>
      </c>
      <c r="P31" s="22">
        <v>5</v>
      </c>
      <c r="Q31" s="21">
        <v>5</v>
      </c>
      <c r="R31" s="23" t="str">
        <f t="shared" si="0"/>
        <v>LW37_Extraction20</v>
      </c>
      <c r="S31" s="24" t="s">
        <v>566</v>
      </c>
      <c r="T31" s="21" t="s">
        <v>400</v>
      </c>
      <c r="U31" s="21" t="s">
        <v>567</v>
      </c>
      <c r="V31" s="21" t="s">
        <v>176</v>
      </c>
      <c r="W31" s="24" t="s">
        <v>177</v>
      </c>
      <c r="X31" s="21" t="s">
        <v>13</v>
      </c>
      <c r="Y31" s="25" t="s">
        <v>13</v>
      </c>
      <c r="Z31" s="25">
        <v>1</v>
      </c>
      <c r="AA31" s="21" t="s">
        <v>403</v>
      </c>
      <c r="AB31" s="21" t="s">
        <v>179</v>
      </c>
      <c r="AC31" s="26" t="s">
        <v>568</v>
      </c>
      <c r="AD31" s="26" t="s">
        <v>568</v>
      </c>
      <c r="AE31" s="56" t="s">
        <v>569</v>
      </c>
      <c r="AF31" s="66" t="s">
        <v>567</v>
      </c>
      <c r="AG31" s="66" t="s">
        <v>13</v>
      </c>
      <c r="AH31" s="27" t="s">
        <v>181</v>
      </c>
      <c r="AI31" s="26" t="s">
        <v>568</v>
      </c>
      <c r="AJ31" s="28">
        <v>41284</v>
      </c>
      <c r="AK31" s="26" t="s">
        <v>405</v>
      </c>
      <c r="AL31" s="27" t="s">
        <v>570</v>
      </c>
      <c r="AM31" s="26" t="s">
        <v>183</v>
      </c>
      <c r="AN31" s="21"/>
      <c r="AO31" s="21"/>
    </row>
    <row r="32" spans="1:41">
      <c r="A32" t="s">
        <v>121</v>
      </c>
      <c r="B32">
        <v>12218</v>
      </c>
      <c r="C32">
        <v>1188</v>
      </c>
      <c r="D32">
        <v>389</v>
      </c>
      <c r="E32" t="s">
        <v>13</v>
      </c>
      <c r="F32" t="s">
        <v>13</v>
      </c>
      <c r="G32">
        <v>10641</v>
      </c>
      <c r="H32" s="75" t="s">
        <v>632</v>
      </c>
      <c r="I32">
        <v>9.6999999999999993</v>
      </c>
      <c r="J32">
        <v>3.2</v>
      </c>
      <c r="K32" t="s">
        <v>13</v>
      </c>
      <c r="L32" t="s">
        <v>13</v>
      </c>
      <c r="M32">
        <v>87.1</v>
      </c>
      <c r="N32" s="21" t="s">
        <v>658</v>
      </c>
      <c r="O32" s="21" t="s">
        <v>208</v>
      </c>
      <c r="P32" s="22">
        <v>1</v>
      </c>
      <c r="Q32" s="21">
        <v>9</v>
      </c>
      <c r="R32" s="23" t="str">
        <f t="shared" si="0"/>
        <v>LW65_Extraction164</v>
      </c>
      <c r="S32" s="24" t="s">
        <v>659</v>
      </c>
      <c r="T32" s="22" t="s">
        <v>174</v>
      </c>
      <c r="U32" s="21" t="s">
        <v>509</v>
      </c>
      <c r="V32" s="21" t="s">
        <v>630</v>
      </c>
      <c r="W32" s="24" t="s">
        <v>194</v>
      </c>
      <c r="X32" s="21" t="s">
        <v>576</v>
      </c>
      <c r="Y32" s="25" t="s">
        <v>13</v>
      </c>
      <c r="Z32" s="25">
        <v>1</v>
      </c>
      <c r="AA32" s="21" t="s">
        <v>178</v>
      </c>
      <c r="AB32" s="21" t="s">
        <v>179</v>
      </c>
      <c r="AC32" s="21" t="s">
        <v>660</v>
      </c>
      <c r="AD32" s="21" t="s">
        <v>660</v>
      </c>
      <c r="AE32" s="21"/>
      <c r="AF32" s="25" t="s">
        <v>511</v>
      </c>
      <c r="AG32" s="25" t="s">
        <v>263</v>
      </c>
      <c r="AH32" s="27" t="s">
        <v>632</v>
      </c>
      <c r="AI32" s="21" t="s">
        <v>660</v>
      </c>
      <c r="AJ32" s="50">
        <v>41301</v>
      </c>
      <c r="AK32" s="27" t="s">
        <v>178</v>
      </c>
      <c r="AL32" s="25" t="s">
        <v>513</v>
      </c>
      <c r="AM32" s="26" t="s">
        <v>633</v>
      </c>
      <c r="AN32" s="21"/>
      <c r="AO32" s="21"/>
    </row>
    <row r="33" spans="1:41">
      <c r="A33" t="s">
        <v>108</v>
      </c>
      <c r="B33">
        <v>12249</v>
      </c>
      <c r="C33">
        <v>1175</v>
      </c>
      <c r="D33">
        <v>28</v>
      </c>
      <c r="E33" t="s">
        <v>13</v>
      </c>
      <c r="F33" t="s">
        <v>13</v>
      </c>
      <c r="G33">
        <v>11046</v>
      </c>
      <c r="H33" s="75" t="s">
        <v>193</v>
      </c>
      <c r="I33">
        <v>9.6</v>
      </c>
      <c r="J33">
        <v>0.2</v>
      </c>
      <c r="K33" t="s">
        <v>13</v>
      </c>
      <c r="L33" t="s">
        <v>13</v>
      </c>
      <c r="M33">
        <v>90.2</v>
      </c>
      <c r="N33" s="21" t="s">
        <v>614</v>
      </c>
      <c r="O33" s="21" t="s">
        <v>208</v>
      </c>
      <c r="P33" s="22">
        <v>3</v>
      </c>
      <c r="Q33" s="21">
        <v>7</v>
      </c>
      <c r="R33" s="23" t="str">
        <f t="shared" si="0"/>
        <v>LW51_Extraction75</v>
      </c>
      <c r="S33" s="24" t="s">
        <v>615</v>
      </c>
      <c r="T33" s="21" t="s">
        <v>174</v>
      </c>
      <c r="U33" s="21" t="s">
        <v>182</v>
      </c>
      <c r="V33" s="21" t="s">
        <v>193</v>
      </c>
      <c r="W33" s="24" t="s">
        <v>194</v>
      </c>
      <c r="X33" s="21" t="s">
        <v>576</v>
      </c>
      <c r="Y33" s="25">
        <v>3</v>
      </c>
      <c r="Z33" s="25">
        <v>1</v>
      </c>
      <c r="AA33" s="21" t="s">
        <v>178</v>
      </c>
      <c r="AB33" s="21" t="s">
        <v>179</v>
      </c>
      <c r="AC33" s="26" t="s">
        <v>616</v>
      </c>
      <c r="AD33" s="26" t="s">
        <v>616</v>
      </c>
      <c r="AE33" s="26"/>
      <c r="AF33" s="27" t="s">
        <v>175</v>
      </c>
      <c r="AG33" s="27" t="s">
        <v>578</v>
      </c>
      <c r="AH33" s="27" t="s">
        <v>193</v>
      </c>
      <c r="AI33" s="26" t="s">
        <v>616</v>
      </c>
      <c r="AJ33" s="28">
        <v>41291</v>
      </c>
      <c r="AK33" s="26" t="s">
        <v>617</v>
      </c>
      <c r="AL33" s="27" t="s">
        <v>618</v>
      </c>
      <c r="AM33" s="26" t="s">
        <v>200</v>
      </c>
      <c r="AN33" s="21"/>
      <c r="AO33" s="21"/>
    </row>
    <row r="34" spans="1:41">
      <c r="A34" t="s">
        <v>104</v>
      </c>
      <c r="B34">
        <v>13418</v>
      </c>
      <c r="C34">
        <v>1412</v>
      </c>
      <c r="D34">
        <v>61</v>
      </c>
      <c r="E34" t="s">
        <v>13</v>
      </c>
      <c r="F34" t="s">
        <v>13</v>
      </c>
      <c r="G34">
        <v>11945</v>
      </c>
      <c r="H34" s="75" t="s">
        <v>193</v>
      </c>
      <c r="I34">
        <v>10.5</v>
      </c>
      <c r="J34">
        <v>0.5</v>
      </c>
      <c r="K34" t="s">
        <v>13</v>
      </c>
      <c r="L34" t="s">
        <v>13</v>
      </c>
      <c r="M34">
        <v>89</v>
      </c>
      <c r="N34" s="21" t="s">
        <v>601</v>
      </c>
      <c r="O34" s="21" t="s">
        <v>208</v>
      </c>
      <c r="P34" s="22">
        <v>7</v>
      </c>
      <c r="Q34" s="21">
        <v>6</v>
      </c>
      <c r="R34" s="23" t="str">
        <f t="shared" ref="R34:R65" si="1">N34&amp;"_"&amp;AD34</f>
        <v>LW47_Extraction79</v>
      </c>
      <c r="S34" s="24" t="s">
        <v>602</v>
      </c>
      <c r="T34" s="21" t="s">
        <v>174</v>
      </c>
      <c r="U34" s="21" t="s">
        <v>509</v>
      </c>
      <c r="V34" s="21" t="s">
        <v>193</v>
      </c>
      <c r="W34" s="24" t="s">
        <v>194</v>
      </c>
      <c r="X34" s="21" t="s">
        <v>576</v>
      </c>
      <c r="Y34" s="25">
        <v>2</v>
      </c>
      <c r="Z34" s="25">
        <v>1</v>
      </c>
      <c r="AA34" s="21" t="s">
        <v>178</v>
      </c>
      <c r="AB34" s="21" t="s">
        <v>179</v>
      </c>
      <c r="AC34" s="26" t="s">
        <v>603</v>
      </c>
      <c r="AD34" s="26" t="s">
        <v>603</v>
      </c>
      <c r="AE34" s="26"/>
      <c r="AF34" s="27" t="s">
        <v>511</v>
      </c>
      <c r="AG34" s="27" t="s">
        <v>578</v>
      </c>
      <c r="AH34" s="27" t="s">
        <v>193</v>
      </c>
      <c r="AI34" s="26" t="s">
        <v>603</v>
      </c>
      <c r="AJ34" s="28">
        <v>41291</v>
      </c>
      <c r="AK34" s="26" t="s">
        <v>584</v>
      </c>
      <c r="AL34" s="27" t="s">
        <v>585</v>
      </c>
      <c r="AM34" s="26" t="s">
        <v>200</v>
      </c>
      <c r="AN34" s="21"/>
      <c r="AO34" s="21"/>
    </row>
    <row r="35" spans="1:41">
      <c r="A35" t="s">
        <v>103</v>
      </c>
      <c r="B35">
        <v>14147</v>
      </c>
      <c r="C35">
        <v>1457</v>
      </c>
      <c r="D35">
        <v>736</v>
      </c>
      <c r="E35" t="s">
        <v>13</v>
      </c>
      <c r="F35" t="s">
        <v>13</v>
      </c>
      <c r="G35">
        <v>11954</v>
      </c>
      <c r="H35" s="75" t="s">
        <v>193</v>
      </c>
      <c r="I35">
        <v>10.3</v>
      </c>
      <c r="J35">
        <v>5.2</v>
      </c>
      <c r="K35" t="s">
        <v>13</v>
      </c>
      <c r="L35" t="s">
        <v>13</v>
      </c>
      <c r="M35">
        <v>84.5</v>
      </c>
      <c r="N35" s="21" t="s">
        <v>596</v>
      </c>
      <c r="O35" s="21" t="s">
        <v>208</v>
      </c>
      <c r="P35" s="22">
        <v>4</v>
      </c>
      <c r="Q35" s="21">
        <v>6</v>
      </c>
      <c r="R35" s="23" t="str">
        <f t="shared" si="1"/>
        <v>LW44_Extraction64</v>
      </c>
      <c r="S35" s="24" t="s">
        <v>597</v>
      </c>
      <c r="T35" s="21" t="s">
        <v>174</v>
      </c>
      <c r="U35" s="21" t="s">
        <v>519</v>
      </c>
      <c r="V35" s="21" t="s">
        <v>193</v>
      </c>
      <c r="W35" s="24" t="s">
        <v>194</v>
      </c>
      <c r="X35" s="21" t="s">
        <v>576</v>
      </c>
      <c r="Y35" s="25">
        <v>1</v>
      </c>
      <c r="Z35" s="25">
        <v>1</v>
      </c>
      <c r="AA35" s="21" t="s">
        <v>178</v>
      </c>
      <c r="AB35" s="21" t="s">
        <v>179</v>
      </c>
      <c r="AC35" s="48" t="s">
        <v>598</v>
      </c>
      <c r="AD35" s="26" t="s">
        <v>598</v>
      </c>
      <c r="AE35" s="48"/>
      <c r="AF35" s="27" t="s">
        <v>530</v>
      </c>
      <c r="AG35" s="27" t="s">
        <v>578</v>
      </c>
      <c r="AH35" s="27" t="s">
        <v>193</v>
      </c>
      <c r="AI35" s="26" t="s">
        <v>598</v>
      </c>
      <c r="AJ35" s="28">
        <v>41290</v>
      </c>
      <c r="AK35" s="26" t="s">
        <v>599</v>
      </c>
      <c r="AL35" s="27" t="s">
        <v>600</v>
      </c>
      <c r="AM35" s="26" t="s">
        <v>502</v>
      </c>
      <c r="AN35" s="21"/>
      <c r="AO35" s="21"/>
    </row>
    <row r="36" spans="1:41">
      <c r="A36" t="s">
        <v>96</v>
      </c>
      <c r="B36">
        <v>13316</v>
      </c>
      <c r="C36">
        <v>996</v>
      </c>
      <c r="D36">
        <v>208</v>
      </c>
      <c r="E36" t="s">
        <v>13</v>
      </c>
      <c r="F36" t="s">
        <v>13</v>
      </c>
      <c r="G36">
        <v>12112</v>
      </c>
      <c r="H36" s="75" t="s">
        <v>193</v>
      </c>
      <c r="I36">
        <v>7.5</v>
      </c>
      <c r="J36">
        <v>1.6</v>
      </c>
      <c r="K36" t="s">
        <v>13</v>
      </c>
      <c r="L36" t="s">
        <v>13</v>
      </c>
      <c r="M36">
        <v>91</v>
      </c>
      <c r="N36" s="21" t="s">
        <v>563</v>
      </c>
      <c r="O36" s="21" t="s">
        <v>208</v>
      </c>
      <c r="P36" s="22">
        <v>4</v>
      </c>
      <c r="Q36" s="21">
        <v>5</v>
      </c>
      <c r="R36" s="23" t="str">
        <f t="shared" si="1"/>
        <v>LW36_Extraction72</v>
      </c>
      <c r="S36" s="24" t="s">
        <v>564</v>
      </c>
      <c r="T36" s="21" t="s">
        <v>174</v>
      </c>
      <c r="U36" s="21" t="s">
        <v>513</v>
      </c>
      <c r="V36" s="21" t="s">
        <v>193</v>
      </c>
      <c r="W36" s="24" t="s">
        <v>194</v>
      </c>
      <c r="X36" s="21" t="s">
        <v>195</v>
      </c>
      <c r="Y36" s="25">
        <v>3</v>
      </c>
      <c r="Z36" s="25">
        <v>1</v>
      </c>
      <c r="AA36" s="21" t="s">
        <v>178</v>
      </c>
      <c r="AB36" s="21" t="s">
        <v>179</v>
      </c>
      <c r="AC36" s="26" t="s">
        <v>548</v>
      </c>
      <c r="AD36" s="26" t="s">
        <v>548</v>
      </c>
      <c r="AE36" s="21"/>
      <c r="AF36" s="27" t="s">
        <v>517</v>
      </c>
      <c r="AG36" s="27" t="s">
        <v>195</v>
      </c>
      <c r="AH36" s="27" t="s">
        <v>193</v>
      </c>
      <c r="AI36" s="26" t="s">
        <v>548</v>
      </c>
      <c r="AJ36" s="28">
        <v>41290</v>
      </c>
      <c r="AK36" s="26" t="s">
        <v>518</v>
      </c>
      <c r="AL36" s="27" t="s">
        <v>519</v>
      </c>
      <c r="AM36" s="26" t="s">
        <v>502</v>
      </c>
      <c r="AN36" s="21"/>
      <c r="AO36" s="21"/>
    </row>
    <row r="37" spans="1:41">
      <c r="A37" t="s">
        <v>83</v>
      </c>
      <c r="B37">
        <v>13687</v>
      </c>
      <c r="C37">
        <v>1097</v>
      </c>
      <c r="D37">
        <v>97</v>
      </c>
      <c r="E37" t="s">
        <v>13</v>
      </c>
      <c r="F37" t="s">
        <v>13</v>
      </c>
      <c r="G37">
        <v>12493</v>
      </c>
      <c r="H37" s="75" t="s">
        <v>193</v>
      </c>
      <c r="I37">
        <v>8</v>
      </c>
      <c r="J37">
        <v>0.7</v>
      </c>
      <c r="K37" t="s">
        <v>13</v>
      </c>
      <c r="L37" t="s">
        <v>13</v>
      </c>
      <c r="M37">
        <v>91.3</v>
      </c>
      <c r="N37" s="21" t="s">
        <v>507</v>
      </c>
      <c r="O37" s="21" t="s">
        <v>208</v>
      </c>
      <c r="P37" s="22">
        <v>7</v>
      </c>
      <c r="Q37" s="21">
        <v>3</v>
      </c>
      <c r="R37" s="23" t="str">
        <f t="shared" si="1"/>
        <v>LW23_Extraction55</v>
      </c>
      <c r="S37" s="24" t="s">
        <v>508</v>
      </c>
      <c r="T37" s="21" t="s">
        <v>174</v>
      </c>
      <c r="U37" s="21" t="s">
        <v>509</v>
      </c>
      <c r="V37" s="21" t="s">
        <v>193</v>
      </c>
      <c r="W37" s="24" t="s">
        <v>194</v>
      </c>
      <c r="X37" s="21" t="s">
        <v>195</v>
      </c>
      <c r="Y37" s="25">
        <v>1</v>
      </c>
      <c r="Z37" s="25">
        <v>1</v>
      </c>
      <c r="AA37" s="21" t="s">
        <v>178</v>
      </c>
      <c r="AB37" s="21" t="s">
        <v>179</v>
      </c>
      <c r="AC37" s="48" t="s">
        <v>510</v>
      </c>
      <c r="AD37" s="48" t="s">
        <v>510</v>
      </c>
      <c r="AE37" s="48"/>
      <c r="AF37" s="25" t="s">
        <v>511</v>
      </c>
      <c r="AG37" s="25" t="s">
        <v>195</v>
      </c>
      <c r="AH37" s="59" t="s">
        <v>193</v>
      </c>
      <c r="AI37" s="48" t="s">
        <v>510</v>
      </c>
      <c r="AJ37" s="50">
        <v>41290</v>
      </c>
      <c r="AK37" s="21" t="s">
        <v>512</v>
      </c>
      <c r="AL37" s="25" t="s">
        <v>513</v>
      </c>
      <c r="AM37" s="21" t="s">
        <v>502</v>
      </c>
      <c r="AN37" s="21"/>
      <c r="AO37" s="21"/>
    </row>
    <row r="38" spans="1:41">
      <c r="A38" t="s">
        <v>28</v>
      </c>
      <c r="B38">
        <v>14655</v>
      </c>
      <c r="C38">
        <v>1141</v>
      </c>
      <c r="D38">
        <v>102</v>
      </c>
      <c r="E38" t="s">
        <v>13</v>
      </c>
      <c r="F38" t="s">
        <v>13</v>
      </c>
      <c r="G38">
        <v>13412</v>
      </c>
      <c r="H38" s="75" t="s">
        <v>193</v>
      </c>
      <c r="I38">
        <v>7.8</v>
      </c>
      <c r="J38">
        <v>0.7</v>
      </c>
      <c r="K38" t="s">
        <v>13</v>
      </c>
      <c r="L38" t="s">
        <v>13</v>
      </c>
      <c r="M38">
        <v>91.5</v>
      </c>
      <c r="N38" s="21" t="s">
        <v>256</v>
      </c>
      <c r="O38" s="21" t="s">
        <v>208</v>
      </c>
      <c r="P38" s="22">
        <v>2</v>
      </c>
      <c r="Q38" s="21">
        <v>3</v>
      </c>
      <c r="R38" s="23" t="str">
        <f t="shared" si="1"/>
        <v>LW114_Extraction131</v>
      </c>
      <c r="S38" s="24" t="s">
        <v>257</v>
      </c>
      <c r="T38" s="21" t="s">
        <v>174</v>
      </c>
      <c r="U38" s="21" t="s">
        <v>223</v>
      </c>
      <c r="V38" s="21" t="s">
        <v>193</v>
      </c>
      <c r="W38" s="24" t="s">
        <v>194</v>
      </c>
      <c r="X38" s="21" t="s">
        <v>195</v>
      </c>
      <c r="Y38" s="25">
        <v>3</v>
      </c>
      <c r="Z38" s="25">
        <v>2</v>
      </c>
      <c r="AA38" s="21" t="s">
        <v>196</v>
      </c>
      <c r="AB38" s="21" t="s">
        <v>179</v>
      </c>
      <c r="AC38" s="26" t="s">
        <v>258</v>
      </c>
      <c r="AD38" s="26" t="s">
        <v>258</v>
      </c>
      <c r="AE38" s="26"/>
      <c r="AF38" s="27" t="s">
        <v>225</v>
      </c>
      <c r="AG38" s="27" t="s">
        <v>195</v>
      </c>
      <c r="AH38" s="27" t="s">
        <v>193</v>
      </c>
      <c r="AI38" s="26" t="s">
        <v>258</v>
      </c>
      <c r="AJ38" s="28">
        <v>41300</v>
      </c>
      <c r="AK38" s="27" t="s">
        <v>226</v>
      </c>
      <c r="AL38" s="27" t="s">
        <v>227</v>
      </c>
      <c r="AM38" s="26" t="s">
        <v>200</v>
      </c>
      <c r="AN38" s="21"/>
      <c r="AO38" s="21"/>
    </row>
    <row r="39" spans="1:41">
      <c r="A39" t="s">
        <v>94</v>
      </c>
      <c r="B39">
        <v>16121</v>
      </c>
      <c r="C39">
        <v>1450</v>
      </c>
      <c r="D39">
        <v>1207</v>
      </c>
      <c r="E39" t="s">
        <v>13</v>
      </c>
      <c r="F39" t="s">
        <v>13</v>
      </c>
      <c r="G39">
        <v>13464</v>
      </c>
      <c r="H39" s="75" t="s">
        <v>193</v>
      </c>
      <c r="I39">
        <v>9</v>
      </c>
      <c r="J39">
        <v>7.5</v>
      </c>
      <c r="K39" t="s">
        <v>13</v>
      </c>
      <c r="L39" t="s">
        <v>13</v>
      </c>
      <c r="M39">
        <v>83.5</v>
      </c>
      <c r="N39" s="21" t="s">
        <v>559</v>
      </c>
      <c r="O39" s="21" t="s">
        <v>208</v>
      </c>
      <c r="P39" s="22">
        <v>2</v>
      </c>
      <c r="Q39" s="21">
        <v>5</v>
      </c>
      <c r="R39" s="23" t="str">
        <f t="shared" si="1"/>
        <v>LW34_Extraction71</v>
      </c>
      <c r="S39" s="24" t="s">
        <v>560</v>
      </c>
      <c r="T39" s="21" t="s">
        <v>174</v>
      </c>
      <c r="U39" s="21" t="s">
        <v>497</v>
      </c>
      <c r="V39" s="21" t="s">
        <v>193</v>
      </c>
      <c r="W39" s="24" t="s">
        <v>194</v>
      </c>
      <c r="X39" s="21" t="s">
        <v>195</v>
      </c>
      <c r="Y39" s="25">
        <v>3</v>
      </c>
      <c r="Z39" s="25">
        <v>1</v>
      </c>
      <c r="AA39" s="21" t="s">
        <v>178</v>
      </c>
      <c r="AB39" s="21" t="s">
        <v>179</v>
      </c>
      <c r="AC39" s="26" t="s">
        <v>536</v>
      </c>
      <c r="AD39" s="26" t="s">
        <v>536</v>
      </c>
      <c r="AE39" s="21"/>
      <c r="AF39" s="27" t="s">
        <v>495</v>
      </c>
      <c r="AG39" s="27" t="s">
        <v>195</v>
      </c>
      <c r="AH39" s="27" t="s">
        <v>193</v>
      </c>
      <c r="AI39" s="26" t="s">
        <v>536</v>
      </c>
      <c r="AJ39" s="28">
        <v>41290</v>
      </c>
      <c r="AK39" s="26" t="s">
        <v>506</v>
      </c>
      <c r="AL39" s="27" t="s">
        <v>497</v>
      </c>
      <c r="AM39" s="26" t="s">
        <v>502</v>
      </c>
      <c r="AN39" s="21"/>
      <c r="AO39" s="21"/>
    </row>
    <row r="40" spans="1:41">
      <c r="A40" t="s">
        <v>73</v>
      </c>
      <c r="B40">
        <v>15817</v>
      </c>
      <c r="C40">
        <v>1085</v>
      </c>
      <c r="D40">
        <v>177</v>
      </c>
      <c r="E40" t="s">
        <v>13</v>
      </c>
      <c r="F40" t="s">
        <v>13</v>
      </c>
      <c r="G40">
        <v>14555</v>
      </c>
      <c r="H40" s="75" t="s">
        <v>193</v>
      </c>
      <c r="I40">
        <v>6.9</v>
      </c>
      <c r="J40">
        <v>1.1000000000000001</v>
      </c>
      <c r="K40" t="s">
        <v>13</v>
      </c>
      <c r="L40" t="s">
        <v>13</v>
      </c>
      <c r="M40">
        <v>92</v>
      </c>
      <c r="N40" s="56" t="s">
        <v>467</v>
      </c>
      <c r="O40" s="21" t="s">
        <v>208</v>
      </c>
      <c r="P40" s="22">
        <v>1</v>
      </c>
      <c r="Q40" s="21">
        <v>12</v>
      </c>
      <c r="R40" s="23" t="str">
        <f t="shared" si="1"/>
        <v>LW185_Extraction194</v>
      </c>
      <c r="S40" s="24" t="s">
        <v>468</v>
      </c>
      <c r="T40" s="56" t="s">
        <v>174</v>
      </c>
      <c r="U40" s="56" t="s">
        <v>203</v>
      </c>
      <c r="V40" s="56" t="s">
        <v>193</v>
      </c>
      <c r="W40" s="56" t="s">
        <v>194</v>
      </c>
      <c r="X40" s="56" t="s">
        <v>465</v>
      </c>
      <c r="Y40" s="57" t="s">
        <v>13</v>
      </c>
      <c r="Z40" s="57">
        <v>2</v>
      </c>
      <c r="AA40" s="56" t="s">
        <v>196</v>
      </c>
      <c r="AB40" s="56" t="s">
        <v>174</v>
      </c>
      <c r="AC40" s="56" t="s">
        <v>469</v>
      </c>
      <c r="AD40" s="56" t="s">
        <v>469</v>
      </c>
      <c r="AE40" s="56"/>
      <c r="AF40" s="56" t="s">
        <v>205</v>
      </c>
      <c r="AG40" s="56"/>
      <c r="AH40" s="25" t="s">
        <v>193</v>
      </c>
      <c r="AI40" s="56"/>
      <c r="AJ40" s="56"/>
      <c r="AK40" s="56"/>
      <c r="AL40" s="56"/>
      <c r="AM40" s="56"/>
      <c r="AN40" s="56"/>
      <c r="AO40" s="56"/>
    </row>
    <row r="41" spans="1:41">
      <c r="A41" t="s">
        <v>122</v>
      </c>
      <c r="B41">
        <v>16636</v>
      </c>
      <c r="C41">
        <v>1614</v>
      </c>
      <c r="D41">
        <v>456</v>
      </c>
      <c r="E41" t="s">
        <v>13</v>
      </c>
      <c r="F41" t="s">
        <v>13</v>
      </c>
      <c r="G41">
        <v>14566</v>
      </c>
      <c r="H41" s="75" t="s">
        <v>632</v>
      </c>
      <c r="I41">
        <v>9.6999999999999993</v>
      </c>
      <c r="J41">
        <v>2.7</v>
      </c>
      <c r="K41" t="s">
        <v>13</v>
      </c>
      <c r="L41" t="s">
        <v>13</v>
      </c>
      <c r="M41">
        <v>87.6</v>
      </c>
      <c r="N41" s="21" t="s">
        <v>661</v>
      </c>
      <c r="O41" s="21" t="s">
        <v>208</v>
      </c>
      <c r="P41" s="22">
        <v>2</v>
      </c>
      <c r="Q41" s="21">
        <v>9</v>
      </c>
      <c r="R41" s="23" t="str">
        <f t="shared" si="1"/>
        <v>LW66_Extraction165</v>
      </c>
      <c r="S41" s="24" t="s">
        <v>662</v>
      </c>
      <c r="T41" s="22" t="s">
        <v>174</v>
      </c>
      <c r="U41" s="21" t="s">
        <v>513</v>
      </c>
      <c r="V41" s="21" t="s">
        <v>630</v>
      </c>
      <c r="W41" s="24" t="s">
        <v>194</v>
      </c>
      <c r="X41" s="21" t="s">
        <v>576</v>
      </c>
      <c r="Y41" s="25" t="s">
        <v>13</v>
      </c>
      <c r="Z41" s="25">
        <v>1</v>
      </c>
      <c r="AA41" s="21" t="s">
        <v>178</v>
      </c>
      <c r="AB41" s="21" t="s">
        <v>179</v>
      </c>
      <c r="AC41" s="21" t="s">
        <v>663</v>
      </c>
      <c r="AD41" s="21" t="s">
        <v>663</v>
      </c>
      <c r="AE41" s="21"/>
      <c r="AF41" s="25" t="s">
        <v>517</v>
      </c>
      <c r="AG41" s="25" t="s">
        <v>263</v>
      </c>
      <c r="AH41" s="27" t="s">
        <v>632</v>
      </c>
      <c r="AI41" s="21" t="s">
        <v>663</v>
      </c>
      <c r="AJ41" s="50">
        <v>41301</v>
      </c>
      <c r="AK41" s="27" t="s">
        <v>178</v>
      </c>
      <c r="AL41" s="25" t="s">
        <v>519</v>
      </c>
      <c r="AM41" s="26" t="s">
        <v>633</v>
      </c>
      <c r="AN41" s="21"/>
      <c r="AO41" s="21"/>
    </row>
    <row r="42" spans="1:41">
      <c r="A42" t="s">
        <v>124</v>
      </c>
      <c r="B42">
        <v>17656</v>
      </c>
      <c r="C42">
        <v>1593</v>
      </c>
      <c r="D42">
        <v>683</v>
      </c>
      <c r="E42" t="s">
        <v>13</v>
      </c>
      <c r="F42" t="s">
        <v>13</v>
      </c>
      <c r="G42">
        <v>15380</v>
      </c>
      <c r="H42" s="75" t="s">
        <v>632</v>
      </c>
      <c r="I42">
        <v>9</v>
      </c>
      <c r="J42">
        <v>3.9</v>
      </c>
      <c r="K42" t="s">
        <v>13</v>
      </c>
      <c r="L42" t="s">
        <v>13</v>
      </c>
      <c r="M42">
        <v>87.1</v>
      </c>
      <c r="N42" s="21" t="s">
        <v>667</v>
      </c>
      <c r="O42" s="21" t="s">
        <v>208</v>
      </c>
      <c r="P42" s="22">
        <v>4</v>
      </c>
      <c r="Q42" s="21">
        <v>9</v>
      </c>
      <c r="R42" s="23" t="str">
        <f t="shared" si="1"/>
        <v>LW68_Extraction167</v>
      </c>
      <c r="S42" s="24" t="s">
        <v>668</v>
      </c>
      <c r="T42" s="22" t="s">
        <v>174</v>
      </c>
      <c r="U42" s="21" t="s">
        <v>519</v>
      </c>
      <c r="V42" s="21" t="s">
        <v>630</v>
      </c>
      <c r="W42" s="24" t="s">
        <v>194</v>
      </c>
      <c r="X42" s="21" t="s">
        <v>576</v>
      </c>
      <c r="Y42" s="25" t="s">
        <v>13</v>
      </c>
      <c r="Z42" s="25">
        <v>1</v>
      </c>
      <c r="AA42" s="21" t="s">
        <v>178</v>
      </c>
      <c r="AB42" s="21" t="s">
        <v>179</v>
      </c>
      <c r="AC42" s="21" t="s">
        <v>669</v>
      </c>
      <c r="AD42" s="21" t="s">
        <v>669</v>
      </c>
      <c r="AE42" s="21"/>
      <c r="AF42" s="25" t="s">
        <v>530</v>
      </c>
      <c r="AG42" s="25" t="s">
        <v>263</v>
      </c>
      <c r="AH42" s="27" t="s">
        <v>632</v>
      </c>
      <c r="AI42" s="21" t="s">
        <v>669</v>
      </c>
      <c r="AJ42" s="50">
        <v>41301</v>
      </c>
      <c r="AK42" s="27" t="s">
        <v>178</v>
      </c>
      <c r="AL42" s="25" t="s">
        <v>532</v>
      </c>
      <c r="AM42" s="26" t="s">
        <v>633</v>
      </c>
      <c r="AN42" s="21"/>
      <c r="AO42" s="21"/>
    </row>
    <row r="43" spans="1:41">
      <c r="A43" t="s">
        <v>38</v>
      </c>
      <c r="B43">
        <v>18003</v>
      </c>
      <c r="C43">
        <v>1975</v>
      </c>
      <c r="D43">
        <v>16</v>
      </c>
      <c r="E43" t="s">
        <v>13</v>
      </c>
      <c r="F43" t="s">
        <v>13</v>
      </c>
      <c r="G43">
        <v>16012</v>
      </c>
      <c r="H43" s="75" t="s">
        <v>193</v>
      </c>
      <c r="I43">
        <v>11</v>
      </c>
      <c r="J43">
        <v>0.1</v>
      </c>
      <c r="K43" t="s">
        <v>13</v>
      </c>
      <c r="L43" t="s">
        <v>13</v>
      </c>
      <c r="M43">
        <v>88.9</v>
      </c>
      <c r="N43" s="21" t="s">
        <v>301</v>
      </c>
      <c r="O43" s="21" t="s">
        <v>208</v>
      </c>
      <c r="P43" s="22">
        <v>8</v>
      </c>
      <c r="Q43" s="48">
        <v>4</v>
      </c>
      <c r="R43" s="23" t="str">
        <f t="shared" si="1"/>
        <v>LW128_Extraction153</v>
      </c>
      <c r="S43" s="24" t="s">
        <v>302</v>
      </c>
      <c r="T43" s="22" t="s">
        <v>174</v>
      </c>
      <c r="U43" s="21" t="s">
        <v>216</v>
      </c>
      <c r="V43" s="21" t="s">
        <v>193</v>
      </c>
      <c r="W43" s="24" t="s">
        <v>194</v>
      </c>
      <c r="X43" s="21" t="s">
        <v>261</v>
      </c>
      <c r="Y43" s="25">
        <v>3</v>
      </c>
      <c r="Z43" s="25">
        <v>2</v>
      </c>
      <c r="AA43" s="21" t="s">
        <v>196</v>
      </c>
      <c r="AB43" s="21" t="s">
        <v>179</v>
      </c>
      <c r="AC43" s="26" t="s">
        <v>303</v>
      </c>
      <c r="AD43" s="26" t="s">
        <v>303</v>
      </c>
      <c r="AE43" s="26"/>
      <c r="AF43" s="27" t="s">
        <v>218</v>
      </c>
      <c r="AG43" s="27" t="s">
        <v>263</v>
      </c>
      <c r="AH43" s="27" t="s">
        <v>193</v>
      </c>
      <c r="AI43" s="26" t="s">
        <v>303</v>
      </c>
      <c r="AJ43" s="28">
        <v>41301</v>
      </c>
      <c r="AK43" s="27" t="s">
        <v>270</v>
      </c>
      <c r="AL43" s="27" t="s">
        <v>271</v>
      </c>
      <c r="AM43" s="26" t="s">
        <v>200</v>
      </c>
      <c r="AN43" s="21"/>
      <c r="AO43" s="21"/>
    </row>
    <row r="44" spans="1:41">
      <c r="A44" t="s">
        <v>111</v>
      </c>
      <c r="B44">
        <v>18620</v>
      </c>
      <c r="C44">
        <v>2333</v>
      </c>
      <c r="D44">
        <v>158</v>
      </c>
      <c r="E44" t="s">
        <v>13</v>
      </c>
      <c r="F44" t="s">
        <v>13</v>
      </c>
      <c r="G44">
        <v>16129</v>
      </c>
      <c r="H44" s="75" t="s">
        <v>193</v>
      </c>
      <c r="I44">
        <v>12.5</v>
      </c>
      <c r="J44">
        <v>0.8</v>
      </c>
      <c r="K44" t="s">
        <v>13</v>
      </c>
      <c r="L44" t="s">
        <v>13</v>
      </c>
      <c r="M44">
        <v>86.6</v>
      </c>
      <c r="N44" s="21" t="s">
        <v>625</v>
      </c>
      <c r="O44" s="21" t="s">
        <v>208</v>
      </c>
      <c r="P44" s="22">
        <v>8</v>
      </c>
      <c r="Q44" s="21">
        <v>7</v>
      </c>
      <c r="R44" s="23" t="str">
        <f t="shared" si="1"/>
        <v>LW56_Extraction86</v>
      </c>
      <c r="S44" s="24" t="s">
        <v>626</v>
      </c>
      <c r="T44" s="22" t="s">
        <v>174</v>
      </c>
      <c r="U44" s="21" t="s">
        <v>519</v>
      </c>
      <c r="V44" s="21" t="s">
        <v>193</v>
      </c>
      <c r="W44" s="24" t="s">
        <v>194</v>
      </c>
      <c r="X44" s="21" t="s">
        <v>576</v>
      </c>
      <c r="Y44" s="25">
        <v>3</v>
      </c>
      <c r="Z44" s="25">
        <v>1</v>
      </c>
      <c r="AA44" s="21" t="s">
        <v>178</v>
      </c>
      <c r="AB44" s="21" t="s">
        <v>179</v>
      </c>
      <c r="AC44" s="26" t="s">
        <v>627</v>
      </c>
      <c r="AD44" s="26" t="s">
        <v>627</v>
      </c>
      <c r="AE44" s="26"/>
      <c r="AF44" s="27" t="s">
        <v>530</v>
      </c>
      <c r="AG44" s="27" t="s">
        <v>578</v>
      </c>
      <c r="AH44" s="27" t="s">
        <v>193</v>
      </c>
      <c r="AI44" s="26" t="s">
        <v>627</v>
      </c>
      <c r="AJ44" s="28">
        <v>41291</v>
      </c>
      <c r="AK44" s="26" t="s">
        <v>599</v>
      </c>
      <c r="AL44" s="27" t="s">
        <v>600</v>
      </c>
      <c r="AM44" s="26" t="s">
        <v>200</v>
      </c>
      <c r="AN44" s="21"/>
      <c r="AO44" s="21"/>
    </row>
    <row r="45" spans="1:41">
      <c r="A45" t="s">
        <v>77</v>
      </c>
      <c r="B45">
        <v>17514</v>
      </c>
      <c r="C45">
        <v>1125</v>
      </c>
      <c r="D45">
        <v>15</v>
      </c>
      <c r="E45" t="s">
        <v>13</v>
      </c>
      <c r="F45" t="s">
        <v>13</v>
      </c>
      <c r="G45">
        <v>16374</v>
      </c>
      <c r="H45" s="75" t="s">
        <v>193</v>
      </c>
      <c r="I45">
        <v>6.4</v>
      </c>
      <c r="J45">
        <v>0.1</v>
      </c>
      <c r="K45" t="s">
        <v>13</v>
      </c>
      <c r="L45" t="s">
        <v>13</v>
      </c>
      <c r="M45">
        <v>93.5</v>
      </c>
      <c r="N45" s="56" t="s">
        <v>479</v>
      </c>
      <c r="O45" s="21" t="s">
        <v>208</v>
      </c>
      <c r="P45" s="22">
        <v>5</v>
      </c>
      <c r="Q45" s="21">
        <v>12</v>
      </c>
      <c r="R45" s="23" t="str">
        <f t="shared" si="1"/>
        <v>LW189_Extraction198</v>
      </c>
      <c r="S45" s="24" t="s">
        <v>480</v>
      </c>
      <c r="T45" s="58" t="s">
        <v>174</v>
      </c>
      <c r="U45" s="56" t="s">
        <v>361</v>
      </c>
      <c r="V45" s="56" t="s">
        <v>193</v>
      </c>
      <c r="W45" s="56" t="s">
        <v>194</v>
      </c>
      <c r="X45" s="56" t="s">
        <v>465</v>
      </c>
      <c r="Y45" s="57" t="s">
        <v>13</v>
      </c>
      <c r="Z45" s="57">
        <v>2</v>
      </c>
      <c r="AA45" s="56" t="s">
        <v>196</v>
      </c>
      <c r="AB45" s="56" t="s">
        <v>174</v>
      </c>
      <c r="AC45" s="56" t="s">
        <v>481</v>
      </c>
      <c r="AD45" s="56" t="s">
        <v>481</v>
      </c>
      <c r="AE45" s="56"/>
      <c r="AF45" s="56" t="s">
        <v>359</v>
      </c>
      <c r="AG45" s="56"/>
      <c r="AH45" s="25" t="s">
        <v>193</v>
      </c>
      <c r="AI45" s="56"/>
      <c r="AJ45" s="56"/>
      <c r="AK45" s="56"/>
      <c r="AL45" s="56"/>
      <c r="AM45" s="56"/>
      <c r="AN45" s="56"/>
      <c r="AO45" s="56"/>
    </row>
    <row r="46" spans="1:41">
      <c r="A46" t="s">
        <v>35</v>
      </c>
      <c r="B46">
        <v>18998</v>
      </c>
      <c r="C46">
        <v>1752</v>
      </c>
      <c r="D46">
        <v>47</v>
      </c>
      <c r="E46" t="s">
        <v>13</v>
      </c>
      <c r="F46" t="s">
        <v>13</v>
      </c>
      <c r="G46">
        <v>17199</v>
      </c>
      <c r="H46" s="75" t="s">
        <v>193</v>
      </c>
      <c r="I46">
        <v>9.1999999999999993</v>
      </c>
      <c r="J46">
        <v>0.2</v>
      </c>
      <c r="K46" t="s">
        <v>13</v>
      </c>
      <c r="L46" t="s">
        <v>13</v>
      </c>
      <c r="M46">
        <v>90.5</v>
      </c>
      <c r="N46" s="21" t="s">
        <v>290</v>
      </c>
      <c r="O46" s="21" t="s">
        <v>208</v>
      </c>
      <c r="P46" s="22">
        <v>5</v>
      </c>
      <c r="Q46" s="48">
        <v>4</v>
      </c>
      <c r="R46" s="23" t="str">
        <f t="shared" si="1"/>
        <v>LW125_Extraction133</v>
      </c>
      <c r="S46" s="24" t="s">
        <v>291</v>
      </c>
      <c r="T46" s="22" t="s">
        <v>174</v>
      </c>
      <c r="U46" s="21" t="s">
        <v>192</v>
      </c>
      <c r="V46" s="21" t="s">
        <v>193</v>
      </c>
      <c r="W46" s="24" t="s">
        <v>194</v>
      </c>
      <c r="X46" s="21" t="s">
        <v>261</v>
      </c>
      <c r="Y46" s="25">
        <v>3</v>
      </c>
      <c r="Z46" s="25">
        <v>2</v>
      </c>
      <c r="AA46" s="21" t="s">
        <v>196</v>
      </c>
      <c r="AB46" s="21" t="s">
        <v>179</v>
      </c>
      <c r="AC46" s="26" t="s">
        <v>292</v>
      </c>
      <c r="AD46" s="26" t="s">
        <v>292</v>
      </c>
      <c r="AE46" s="26"/>
      <c r="AF46" s="27" t="s">
        <v>198</v>
      </c>
      <c r="AG46" s="27" t="s">
        <v>263</v>
      </c>
      <c r="AH46" s="27" t="s">
        <v>193</v>
      </c>
      <c r="AI46" s="26" t="s">
        <v>292</v>
      </c>
      <c r="AJ46" s="28">
        <v>41300</v>
      </c>
      <c r="AK46" s="27" t="s">
        <v>264</v>
      </c>
      <c r="AL46" s="27" t="s">
        <v>265</v>
      </c>
      <c r="AM46" s="26" t="s">
        <v>200</v>
      </c>
      <c r="AN46" s="21"/>
      <c r="AO46" s="21"/>
    </row>
    <row r="47" spans="1:41">
      <c r="A47" t="s">
        <v>72</v>
      </c>
      <c r="B47">
        <v>21112</v>
      </c>
      <c r="C47">
        <v>2305</v>
      </c>
      <c r="D47">
        <v>24</v>
      </c>
      <c r="E47" t="s">
        <v>13</v>
      </c>
      <c r="F47" t="s">
        <v>13</v>
      </c>
      <c r="G47">
        <v>18783</v>
      </c>
      <c r="H47" s="75" t="s">
        <v>193</v>
      </c>
      <c r="I47">
        <v>10.9</v>
      </c>
      <c r="J47">
        <v>0.1</v>
      </c>
      <c r="K47" t="s">
        <v>13</v>
      </c>
      <c r="L47" t="s">
        <v>13</v>
      </c>
      <c r="M47">
        <v>89</v>
      </c>
      <c r="N47" s="56" t="s">
        <v>463</v>
      </c>
      <c r="O47" s="21" t="s">
        <v>208</v>
      </c>
      <c r="P47" s="22">
        <v>8</v>
      </c>
      <c r="Q47" s="21">
        <v>11</v>
      </c>
      <c r="R47" s="23" t="str">
        <f t="shared" si="1"/>
        <v>LW184_Extraction193</v>
      </c>
      <c r="S47" s="24" t="s">
        <v>464</v>
      </c>
      <c r="T47" s="56" t="s">
        <v>174</v>
      </c>
      <c r="U47" s="56" t="s">
        <v>192</v>
      </c>
      <c r="V47" s="56" t="s">
        <v>193</v>
      </c>
      <c r="W47" s="56" t="s">
        <v>194</v>
      </c>
      <c r="X47" s="56" t="s">
        <v>465</v>
      </c>
      <c r="Y47" s="57" t="s">
        <v>13</v>
      </c>
      <c r="Z47" s="57">
        <v>2</v>
      </c>
      <c r="AA47" s="56" t="s">
        <v>196</v>
      </c>
      <c r="AB47" s="56" t="s">
        <v>174</v>
      </c>
      <c r="AC47" s="56" t="s">
        <v>466</v>
      </c>
      <c r="AD47" s="56" t="s">
        <v>466</v>
      </c>
      <c r="AE47" s="56"/>
      <c r="AF47" s="56" t="s">
        <v>198</v>
      </c>
      <c r="AG47" s="56"/>
      <c r="AH47" s="25" t="s">
        <v>193</v>
      </c>
      <c r="AI47" s="56"/>
      <c r="AJ47" s="56"/>
      <c r="AK47" s="56"/>
      <c r="AL47" s="56"/>
      <c r="AM47" s="56"/>
      <c r="AN47" s="56"/>
      <c r="AO47" s="56"/>
    </row>
    <row r="48" spans="1:41">
      <c r="A48" t="s">
        <v>142</v>
      </c>
      <c r="B48">
        <v>21173</v>
      </c>
      <c r="C48">
        <v>1974</v>
      </c>
      <c r="D48">
        <v>113</v>
      </c>
      <c r="E48" t="s">
        <v>13</v>
      </c>
      <c r="F48" t="s">
        <v>13</v>
      </c>
      <c r="G48">
        <v>19086</v>
      </c>
      <c r="H48" s="75" t="s">
        <v>309</v>
      </c>
      <c r="I48">
        <v>9.3000000000000007</v>
      </c>
      <c r="J48">
        <v>0.5</v>
      </c>
      <c r="K48" t="s">
        <v>13</v>
      </c>
      <c r="L48" t="s">
        <v>13</v>
      </c>
      <c r="M48">
        <v>90.1</v>
      </c>
      <c r="N48" s="21" t="s">
        <v>739</v>
      </c>
      <c r="O48" s="21" t="s">
        <v>208</v>
      </c>
      <c r="P48" s="22">
        <v>4</v>
      </c>
      <c r="Q48" s="21">
        <v>11</v>
      </c>
      <c r="R48" s="23" t="str">
        <f t="shared" si="1"/>
        <v>LW84_Extraction94</v>
      </c>
      <c r="S48" s="24" t="s">
        <v>740</v>
      </c>
      <c r="T48" s="21" t="s">
        <v>174</v>
      </c>
      <c r="U48" s="21" t="s">
        <v>497</v>
      </c>
      <c r="V48" s="21" t="s">
        <v>309</v>
      </c>
      <c r="W48" s="24" t="s">
        <v>177</v>
      </c>
      <c r="X48" s="21" t="s">
        <v>576</v>
      </c>
      <c r="Y48" s="25" t="s">
        <v>13</v>
      </c>
      <c r="Z48" s="25">
        <v>1</v>
      </c>
      <c r="AA48" s="21" t="s">
        <v>178</v>
      </c>
      <c r="AB48" s="21" t="s">
        <v>179</v>
      </c>
      <c r="AC48" s="48" t="s">
        <v>741</v>
      </c>
      <c r="AD48" s="48" t="s">
        <v>741</v>
      </c>
      <c r="AE48" s="48"/>
      <c r="AF48" s="25" t="s">
        <v>495</v>
      </c>
      <c r="AG48" s="25" t="s">
        <v>578</v>
      </c>
      <c r="AH48" s="59" t="s">
        <v>309</v>
      </c>
      <c r="AI48" s="48" t="s">
        <v>741</v>
      </c>
      <c r="AJ48" s="50">
        <v>41291</v>
      </c>
      <c r="AK48" s="21" t="s">
        <v>579</v>
      </c>
      <c r="AL48" s="25" t="s">
        <v>580</v>
      </c>
      <c r="AM48" s="26" t="s">
        <v>312</v>
      </c>
      <c r="AN48" s="21"/>
      <c r="AO48" s="21"/>
    </row>
    <row r="49" spans="1:41">
      <c r="A49" t="s">
        <v>93</v>
      </c>
      <c r="B49">
        <v>21618</v>
      </c>
      <c r="C49">
        <v>1524</v>
      </c>
      <c r="D49">
        <v>391</v>
      </c>
      <c r="E49" t="s">
        <v>13</v>
      </c>
      <c r="F49" t="s">
        <v>13</v>
      </c>
      <c r="G49">
        <v>19703</v>
      </c>
      <c r="H49" s="75" t="s">
        <v>323</v>
      </c>
      <c r="I49">
        <v>7</v>
      </c>
      <c r="J49">
        <v>1.8</v>
      </c>
      <c r="K49" t="s">
        <v>13</v>
      </c>
      <c r="L49" t="s">
        <v>13</v>
      </c>
      <c r="M49">
        <v>91.1</v>
      </c>
      <c r="N49" s="21" t="s">
        <v>555</v>
      </c>
      <c r="O49" s="21" t="s">
        <v>208</v>
      </c>
      <c r="P49" s="22">
        <v>1</v>
      </c>
      <c r="Q49" s="21">
        <v>5</v>
      </c>
      <c r="R49" s="23" t="str">
        <f t="shared" si="1"/>
        <v>LW33_Extraction173</v>
      </c>
      <c r="S49" s="24" t="s">
        <v>556</v>
      </c>
      <c r="T49" s="21" t="s">
        <v>400</v>
      </c>
      <c r="U49" s="21" t="s">
        <v>196</v>
      </c>
      <c r="V49" s="21" t="s">
        <v>323</v>
      </c>
      <c r="W49" s="24" t="s">
        <v>177</v>
      </c>
      <c r="X49" s="21" t="s">
        <v>13</v>
      </c>
      <c r="Y49" s="25" t="s">
        <v>13</v>
      </c>
      <c r="Z49" s="25">
        <v>1</v>
      </c>
      <c r="AA49" s="21" t="s">
        <v>196</v>
      </c>
      <c r="AB49" s="21" t="s">
        <v>179</v>
      </c>
      <c r="AC49" s="26" t="s">
        <v>557</v>
      </c>
      <c r="AD49" s="26" t="s">
        <v>557</v>
      </c>
      <c r="AE49" s="56" t="s">
        <v>558</v>
      </c>
      <c r="AF49" s="27" t="s">
        <v>13</v>
      </c>
      <c r="AG49" s="27" t="s">
        <v>13</v>
      </c>
      <c r="AH49" s="27" t="s">
        <v>323</v>
      </c>
      <c r="AI49" s="26" t="s">
        <v>557</v>
      </c>
      <c r="AJ49" s="28">
        <v>41301</v>
      </c>
      <c r="AK49" s="27" t="s">
        <v>196</v>
      </c>
      <c r="AL49" s="27" t="s">
        <v>13</v>
      </c>
      <c r="AM49" s="26" t="s">
        <v>325</v>
      </c>
      <c r="AN49" s="26"/>
      <c r="AO49" s="21"/>
    </row>
    <row r="50" spans="1:41">
      <c r="A50" t="s">
        <v>34</v>
      </c>
      <c r="B50">
        <v>22854</v>
      </c>
      <c r="C50">
        <v>2262</v>
      </c>
      <c r="D50">
        <v>22</v>
      </c>
      <c r="E50" t="s">
        <v>13</v>
      </c>
      <c r="F50" t="s">
        <v>13</v>
      </c>
      <c r="G50">
        <v>20570</v>
      </c>
      <c r="H50" s="75" t="s">
        <v>193</v>
      </c>
      <c r="I50">
        <v>9.9</v>
      </c>
      <c r="J50">
        <v>0.1</v>
      </c>
      <c r="K50" t="s">
        <v>13</v>
      </c>
      <c r="L50" t="s">
        <v>13</v>
      </c>
      <c r="M50">
        <v>90</v>
      </c>
      <c r="N50" s="21" t="s">
        <v>287</v>
      </c>
      <c r="O50" s="21" t="s">
        <v>208</v>
      </c>
      <c r="P50" s="22">
        <v>3</v>
      </c>
      <c r="Q50" s="48">
        <v>4</v>
      </c>
      <c r="R50" s="23" t="str">
        <f t="shared" si="1"/>
        <v>LW123_Extraction142</v>
      </c>
      <c r="S50" s="24" t="s">
        <v>288</v>
      </c>
      <c r="T50" s="22" t="s">
        <v>174</v>
      </c>
      <c r="U50" s="21" t="s">
        <v>216</v>
      </c>
      <c r="V50" s="21" t="s">
        <v>193</v>
      </c>
      <c r="W50" s="24" t="s">
        <v>194</v>
      </c>
      <c r="X50" s="21" t="s">
        <v>261</v>
      </c>
      <c r="Y50" s="25">
        <v>2</v>
      </c>
      <c r="Z50" s="25">
        <v>2</v>
      </c>
      <c r="AA50" s="21" t="s">
        <v>196</v>
      </c>
      <c r="AB50" s="21" t="s">
        <v>179</v>
      </c>
      <c r="AC50" s="26" t="s">
        <v>289</v>
      </c>
      <c r="AD50" s="26" t="s">
        <v>289</v>
      </c>
      <c r="AE50" s="26"/>
      <c r="AF50" s="27" t="s">
        <v>218</v>
      </c>
      <c r="AG50" s="27" t="s">
        <v>263</v>
      </c>
      <c r="AH50" s="27" t="s">
        <v>193</v>
      </c>
      <c r="AI50" s="26" t="s">
        <v>289</v>
      </c>
      <c r="AJ50" s="28">
        <v>41300</v>
      </c>
      <c r="AK50" s="27" t="s">
        <v>270</v>
      </c>
      <c r="AL50" s="27" t="s">
        <v>271</v>
      </c>
      <c r="AM50" s="26" t="s">
        <v>200</v>
      </c>
      <c r="AN50" s="21"/>
      <c r="AO50" s="21"/>
    </row>
    <row r="51" spans="1:41">
      <c r="A51" t="s">
        <v>74</v>
      </c>
      <c r="B51">
        <v>22589</v>
      </c>
      <c r="C51">
        <v>1505</v>
      </c>
      <c r="D51">
        <v>177</v>
      </c>
      <c r="E51" t="s">
        <v>13</v>
      </c>
      <c r="F51" t="s">
        <v>13</v>
      </c>
      <c r="G51">
        <v>20907</v>
      </c>
      <c r="H51" s="75" t="s">
        <v>193</v>
      </c>
      <c r="I51">
        <v>6.7</v>
      </c>
      <c r="J51">
        <v>0.8</v>
      </c>
      <c r="K51" t="s">
        <v>13</v>
      </c>
      <c r="L51" t="s">
        <v>13</v>
      </c>
      <c r="M51">
        <v>92.6</v>
      </c>
      <c r="N51" s="56" t="s">
        <v>470</v>
      </c>
      <c r="O51" s="21" t="s">
        <v>208</v>
      </c>
      <c r="P51" s="22">
        <v>2</v>
      </c>
      <c r="Q51" s="21">
        <v>12</v>
      </c>
      <c r="R51" s="23" t="str">
        <f t="shared" si="1"/>
        <v>LW186_Extraction195</v>
      </c>
      <c r="S51" s="24" t="s">
        <v>471</v>
      </c>
      <c r="T51" s="56" t="s">
        <v>174</v>
      </c>
      <c r="U51" s="56" t="s">
        <v>210</v>
      </c>
      <c r="V51" s="56" t="s">
        <v>193</v>
      </c>
      <c r="W51" s="56" t="s">
        <v>194</v>
      </c>
      <c r="X51" s="56" t="s">
        <v>465</v>
      </c>
      <c r="Y51" s="57" t="s">
        <v>13</v>
      </c>
      <c r="Z51" s="57">
        <v>2</v>
      </c>
      <c r="AA51" s="56" t="s">
        <v>196</v>
      </c>
      <c r="AB51" s="56" t="s">
        <v>174</v>
      </c>
      <c r="AC51" s="56" t="s">
        <v>472</v>
      </c>
      <c r="AD51" s="56" t="s">
        <v>472</v>
      </c>
      <c r="AE51" s="56"/>
      <c r="AF51" s="56" t="s">
        <v>212</v>
      </c>
      <c r="AG51" s="56"/>
      <c r="AH51" s="25" t="s">
        <v>193</v>
      </c>
      <c r="AI51" s="56"/>
      <c r="AJ51" s="56"/>
      <c r="AK51" s="56"/>
      <c r="AL51" s="56"/>
      <c r="AM51" s="56"/>
      <c r="AN51" s="56"/>
      <c r="AO51" s="56"/>
    </row>
    <row r="52" spans="1:41">
      <c r="A52" t="s">
        <v>42</v>
      </c>
      <c r="B52">
        <v>23156</v>
      </c>
      <c r="C52">
        <v>1585</v>
      </c>
      <c r="D52">
        <v>52</v>
      </c>
      <c r="E52" t="s">
        <v>13</v>
      </c>
      <c r="F52" t="s">
        <v>13</v>
      </c>
      <c r="G52">
        <v>21519</v>
      </c>
      <c r="H52" s="75" t="s">
        <v>323</v>
      </c>
      <c r="I52">
        <v>6.8</v>
      </c>
      <c r="J52">
        <v>0.2</v>
      </c>
      <c r="K52" t="s">
        <v>13</v>
      </c>
      <c r="L52" t="s">
        <v>13</v>
      </c>
      <c r="M52">
        <v>92.9</v>
      </c>
      <c r="N52" s="21" t="s">
        <v>317</v>
      </c>
      <c r="O52" s="21" t="s">
        <v>208</v>
      </c>
      <c r="P52" s="22">
        <v>7</v>
      </c>
      <c r="Q52" s="21">
        <v>7</v>
      </c>
      <c r="R52" s="23" t="str">
        <f t="shared" si="1"/>
        <v>LW151_Extraction172</v>
      </c>
      <c r="S52" s="24" t="s">
        <v>318</v>
      </c>
      <c r="T52" s="21" t="s">
        <v>174</v>
      </c>
      <c r="U52" s="21" t="s">
        <v>319</v>
      </c>
      <c r="V52" s="21" t="s">
        <v>320</v>
      </c>
      <c r="W52" s="24" t="s">
        <v>177</v>
      </c>
      <c r="X52" s="26" t="s">
        <v>13</v>
      </c>
      <c r="Y52" s="25" t="s">
        <v>13</v>
      </c>
      <c r="Z52" s="25">
        <v>2</v>
      </c>
      <c r="AA52" s="26" t="s">
        <v>321</v>
      </c>
      <c r="AB52" s="22" t="s">
        <v>179</v>
      </c>
      <c r="AC52" s="21" t="s">
        <v>322</v>
      </c>
      <c r="AD52" s="21" t="s">
        <v>322</v>
      </c>
      <c r="AE52" s="21"/>
      <c r="AF52" s="25" t="s">
        <v>13</v>
      </c>
      <c r="AG52" s="25" t="s">
        <v>13</v>
      </c>
      <c r="AH52" s="27" t="s">
        <v>323</v>
      </c>
      <c r="AI52" s="21" t="s">
        <v>322</v>
      </c>
      <c r="AJ52" s="50">
        <v>41301</v>
      </c>
      <c r="AK52" s="27" t="s">
        <v>324</v>
      </c>
      <c r="AL52" s="25" t="s">
        <v>13</v>
      </c>
      <c r="AM52" s="26" t="s">
        <v>325</v>
      </c>
      <c r="AN52" s="21"/>
      <c r="AO52" s="21"/>
    </row>
    <row r="53" spans="1:41">
      <c r="A53" t="s">
        <v>29</v>
      </c>
      <c r="B53">
        <v>24130</v>
      </c>
      <c r="C53">
        <v>2276</v>
      </c>
      <c r="D53">
        <v>20</v>
      </c>
      <c r="E53" t="s">
        <v>13</v>
      </c>
      <c r="F53" t="s">
        <v>13</v>
      </c>
      <c r="G53">
        <v>21834</v>
      </c>
      <c r="H53" s="75" t="s">
        <v>193</v>
      </c>
      <c r="I53">
        <v>9.4</v>
      </c>
      <c r="J53">
        <v>0.1</v>
      </c>
      <c r="K53" t="s">
        <v>13</v>
      </c>
      <c r="L53" t="s">
        <v>13</v>
      </c>
      <c r="M53">
        <v>90.5</v>
      </c>
      <c r="N53" s="21" t="s">
        <v>259</v>
      </c>
      <c r="O53" s="21" t="s">
        <v>208</v>
      </c>
      <c r="P53" s="22">
        <v>3</v>
      </c>
      <c r="Q53" s="21">
        <v>3</v>
      </c>
      <c r="R53" s="23" t="str">
        <f t="shared" si="1"/>
        <v>LW115_Extraction112</v>
      </c>
      <c r="S53" s="24" t="s">
        <v>260</v>
      </c>
      <c r="T53" s="21" t="s">
        <v>174</v>
      </c>
      <c r="U53" s="21" t="s">
        <v>192</v>
      </c>
      <c r="V53" s="21" t="s">
        <v>193</v>
      </c>
      <c r="W53" s="24" t="s">
        <v>194</v>
      </c>
      <c r="X53" s="21" t="s">
        <v>261</v>
      </c>
      <c r="Y53" s="25">
        <v>1</v>
      </c>
      <c r="Z53" s="25">
        <v>2</v>
      </c>
      <c r="AA53" s="21" t="s">
        <v>196</v>
      </c>
      <c r="AB53" s="21" t="s">
        <v>179</v>
      </c>
      <c r="AC53" s="26" t="s">
        <v>262</v>
      </c>
      <c r="AD53" s="26" t="s">
        <v>262</v>
      </c>
      <c r="AE53" s="26" t="s">
        <v>231</v>
      </c>
      <c r="AF53" s="27" t="s">
        <v>198</v>
      </c>
      <c r="AG53" s="27" t="s">
        <v>263</v>
      </c>
      <c r="AH53" s="27" t="s">
        <v>193</v>
      </c>
      <c r="AI53" s="26" t="s">
        <v>262</v>
      </c>
      <c r="AJ53" s="28">
        <v>41292</v>
      </c>
      <c r="AK53" s="27" t="s">
        <v>264</v>
      </c>
      <c r="AL53" s="27" t="s">
        <v>265</v>
      </c>
      <c r="AM53" s="26" t="s">
        <v>200</v>
      </c>
      <c r="AN53" s="21"/>
      <c r="AO53" s="21"/>
    </row>
    <row r="54" spans="1:41">
      <c r="A54" t="s">
        <v>19</v>
      </c>
      <c r="B54">
        <v>23667</v>
      </c>
      <c r="C54">
        <v>1430</v>
      </c>
      <c r="D54">
        <v>19</v>
      </c>
      <c r="E54" t="s">
        <v>13</v>
      </c>
      <c r="F54" t="s">
        <v>13</v>
      </c>
      <c r="G54">
        <v>22218</v>
      </c>
      <c r="H54" s="75" t="s">
        <v>193</v>
      </c>
      <c r="I54">
        <v>6</v>
      </c>
      <c r="J54">
        <v>0.1</v>
      </c>
      <c r="K54" t="s">
        <v>13</v>
      </c>
      <c r="L54" t="s">
        <v>13</v>
      </c>
      <c r="M54">
        <v>93.9</v>
      </c>
      <c r="N54" s="21" t="s">
        <v>232</v>
      </c>
      <c r="O54" s="21" t="s">
        <v>208</v>
      </c>
      <c r="P54" s="22">
        <v>2</v>
      </c>
      <c r="Q54" s="21">
        <v>2</v>
      </c>
      <c r="R54" s="23" t="str">
        <f t="shared" si="1"/>
        <v>LW106_Extraction103</v>
      </c>
      <c r="S54" s="24" t="s">
        <v>233</v>
      </c>
      <c r="T54" s="21" t="s">
        <v>174</v>
      </c>
      <c r="U54" s="21" t="s">
        <v>203</v>
      </c>
      <c r="V54" s="21" t="s">
        <v>193</v>
      </c>
      <c r="W54" s="24" t="s">
        <v>194</v>
      </c>
      <c r="X54" s="21" t="s">
        <v>195</v>
      </c>
      <c r="Y54" s="25">
        <v>2</v>
      </c>
      <c r="Z54" s="25">
        <v>2</v>
      </c>
      <c r="AA54" s="21" t="s">
        <v>196</v>
      </c>
      <c r="AB54" s="21" t="s">
        <v>179</v>
      </c>
      <c r="AC54" s="26" t="s">
        <v>234</v>
      </c>
      <c r="AD54" s="26" t="s">
        <v>234</v>
      </c>
      <c r="AE54" s="26"/>
      <c r="AF54" s="27" t="s">
        <v>205</v>
      </c>
      <c r="AG54" s="27" t="s">
        <v>195</v>
      </c>
      <c r="AH54" s="27" t="s">
        <v>193</v>
      </c>
      <c r="AI54" s="26" t="s">
        <v>234</v>
      </c>
      <c r="AJ54" s="28">
        <v>41292</v>
      </c>
      <c r="AK54" s="27" t="s">
        <v>206</v>
      </c>
      <c r="AL54" s="27" t="s">
        <v>203</v>
      </c>
      <c r="AM54" s="26" t="s">
        <v>200</v>
      </c>
      <c r="AN54" s="21"/>
      <c r="AO54" s="21"/>
    </row>
    <row r="55" spans="1:41">
      <c r="A55" t="s">
        <v>57</v>
      </c>
      <c r="B55">
        <v>26242</v>
      </c>
      <c r="C55">
        <v>2921</v>
      </c>
      <c r="D55">
        <v>103</v>
      </c>
      <c r="E55" t="s">
        <v>13</v>
      </c>
      <c r="F55" t="s">
        <v>13</v>
      </c>
      <c r="G55">
        <v>23218</v>
      </c>
      <c r="H55" s="75" t="s">
        <v>181</v>
      </c>
      <c r="I55">
        <v>11.1</v>
      </c>
      <c r="J55">
        <v>0.4</v>
      </c>
      <c r="K55" t="s">
        <v>13</v>
      </c>
      <c r="L55" t="s">
        <v>13</v>
      </c>
      <c r="M55">
        <v>88.5</v>
      </c>
      <c r="N55" s="21" t="s">
        <v>394</v>
      </c>
      <c r="O55" s="21" t="s">
        <v>208</v>
      </c>
      <c r="P55" s="22">
        <v>1</v>
      </c>
      <c r="Q55" s="21">
        <v>10</v>
      </c>
      <c r="R55" s="23" t="str">
        <f t="shared" si="1"/>
        <v>LW169_Extraction4</v>
      </c>
      <c r="S55" s="24" t="s">
        <v>395</v>
      </c>
      <c r="T55" s="22" t="s">
        <v>174</v>
      </c>
      <c r="U55" s="21" t="s">
        <v>396</v>
      </c>
      <c r="V55" s="21" t="s">
        <v>181</v>
      </c>
      <c r="W55" s="24" t="s">
        <v>177</v>
      </c>
      <c r="X55" s="21" t="s">
        <v>380</v>
      </c>
      <c r="Y55" s="27" t="s">
        <v>13</v>
      </c>
      <c r="Z55" s="25">
        <v>2</v>
      </c>
      <c r="AA55" s="26" t="s">
        <v>196</v>
      </c>
      <c r="AB55" s="26" t="s">
        <v>174</v>
      </c>
      <c r="AC55" s="21" t="s">
        <v>396</v>
      </c>
      <c r="AD55" s="21" t="s">
        <v>396</v>
      </c>
      <c r="AE55" s="21"/>
      <c r="AF55" s="25" t="s">
        <v>397</v>
      </c>
      <c r="AG55" s="25" t="s">
        <v>13</v>
      </c>
      <c r="AH55" s="25" t="s">
        <v>181</v>
      </c>
      <c r="AI55" s="21" t="s">
        <v>396</v>
      </c>
      <c r="AJ55" s="50">
        <v>41249</v>
      </c>
      <c r="AK55" s="21"/>
      <c r="AL55" s="25" t="s">
        <v>388</v>
      </c>
      <c r="AM55" s="21">
        <v>4.7</v>
      </c>
      <c r="AN55" s="21" t="s">
        <v>389</v>
      </c>
      <c r="AO55" s="21">
        <v>1.1000000000000001</v>
      </c>
    </row>
    <row r="56" spans="1:41">
      <c r="A56" t="s">
        <v>56</v>
      </c>
      <c r="B56">
        <v>27774</v>
      </c>
      <c r="C56">
        <v>3104</v>
      </c>
      <c r="D56">
        <v>41</v>
      </c>
      <c r="E56" t="s">
        <v>13</v>
      </c>
      <c r="F56" t="s">
        <v>13</v>
      </c>
      <c r="G56">
        <v>24629</v>
      </c>
      <c r="H56" s="75" t="s">
        <v>181</v>
      </c>
      <c r="I56">
        <v>11.2</v>
      </c>
      <c r="J56">
        <v>0.1</v>
      </c>
      <c r="K56" t="s">
        <v>13</v>
      </c>
      <c r="L56" t="s">
        <v>13</v>
      </c>
      <c r="M56">
        <v>88.7</v>
      </c>
      <c r="N56" s="21" t="s">
        <v>390</v>
      </c>
      <c r="O56" s="21" t="s">
        <v>208</v>
      </c>
      <c r="P56" s="22">
        <v>8</v>
      </c>
      <c r="Q56" s="21">
        <v>9</v>
      </c>
      <c r="R56" s="23" t="str">
        <f t="shared" si="1"/>
        <v>LW168_Extraction3</v>
      </c>
      <c r="S56" s="24" t="s">
        <v>391</v>
      </c>
      <c r="T56" s="22" t="s">
        <v>174</v>
      </c>
      <c r="U56" s="21" t="s">
        <v>392</v>
      </c>
      <c r="V56" s="21" t="s">
        <v>181</v>
      </c>
      <c r="W56" s="24" t="s">
        <v>177</v>
      </c>
      <c r="X56" s="21" t="s">
        <v>380</v>
      </c>
      <c r="Y56" s="27" t="s">
        <v>13</v>
      </c>
      <c r="Z56" s="25">
        <v>2</v>
      </c>
      <c r="AA56" s="26" t="s">
        <v>196</v>
      </c>
      <c r="AB56" s="26" t="s">
        <v>174</v>
      </c>
      <c r="AC56" s="21" t="s">
        <v>392</v>
      </c>
      <c r="AD56" s="21" t="s">
        <v>392</v>
      </c>
      <c r="AE56" s="21"/>
      <c r="AF56" s="25" t="s">
        <v>393</v>
      </c>
      <c r="AG56" s="25" t="s">
        <v>13</v>
      </c>
      <c r="AH56" s="25" t="s">
        <v>181</v>
      </c>
      <c r="AI56" s="21" t="s">
        <v>392</v>
      </c>
      <c r="AJ56" s="50">
        <v>41249</v>
      </c>
      <c r="AK56" s="21"/>
      <c r="AL56" s="25" t="s">
        <v>388</v>
      </c>
      <c r="AM56" s="21">
        <v>12</v>
      </c>
      <c r="AN56" s="21" t="s">
        <v>389</v>
      </c>
      <c r="AO56" s="21">
        <v>1.45</v>
      </c>
    </row>
    <row r="57" spans="1:41">
      <c r="A57" t="s">
        <v>81</v>
      </c>
      <c r="B57">
        <v>27268</v>
      </c>
      <c r="C57">
        <v>1534</v>
      </c>
      <c r="D57">
        <v>87</v>
      </c>
      <c r="E57" t="s">
        <v>13</v>
      </c>
      <c r="F57" t="s">
        <v>13</v>
      </c>
      <c r="G57">
        <v>25647</v>
      </c>
      <c r="H57" s="75" t="s">
        <v>193</v>
      </c>
      <c r="I57">
        <v>5.6</v>
      </c>
      <c r="J57">
        <v>0.3</v>
      </c>
      <c r="K57" t="s">
        <v>13</v>
      </c>
      <c r="L57" t="s">
        <v>13</v>
      </c>
      <c r="M57">
        <v>94.1</v>
      </c>
      <c r="N57" s="21" t="s">
        <v>498</v>
      </c>
      <c r="O57" s="21" t="s">
        <v>208</v>
      </c>
      <c r="P57" s="22">
        <v>5</v>
      </c>
      <c r="Q57" s="21">
        <v>3</v>
      </c>
      <c r="R57" s="23" t="str">
        <f t="shared" si="1"/>
        <v>LW21_Extraction53</v>
      </c>
      <c r="S57" s="24" t="s">
        <v>499</v>
      </c>
      <c r="T57" s="21" t="s">
        <v>174</v>
      </c>
      <c r="U57" s="21" t="s">
        <v>182</v>
      </c>
      <c r="V57" s="21" t="s">
        <v>193</v>
      </c>
      <c r="W57" s="24" t="s">
        <v>194</v>
      </c>
      <c r="X57" s="21" t="s">
        <v>195</v>
      </c>
      <c r="Y57" s="25">
        <v>1</v>
      </c>
      <c r="Z57" s="25">
        <v>1</v>
      </c>
      <c r="AA57" s="21" t="s">
        <v>178</v>
      </c>
      <c r="AB57" s="21" t="s">
        <v>179</v>
      </c>
      <c r="AC57" s="48" t="s">
        <v>500</v>
      </c>
      <c r="AD57" s="48" t="s">
        <v>500</v>
      </c>
      <c r="AE57" s="48"/>
      <c r="AF57" s="25" t="s">
        <v>175</v>
      </c>
      <c r="AG57" s="25" t="s">
        <v>195</v>
      </c>
      <c r="AH57" s="59" t="s">
        <v>193</v>
      </c>
      <c r="AI57" s="48" t="s">
        <v>500</v>
      </c>
      <c r="AJ57" s="50">
        <v>41290</v>
      </c>
      <c r="AK57" s="21" t="s">
        <v>501</v>
      </c>
      <c r="AL57" s="25" t="s">
        <v>182</v>
      </c>
      <c r="AM57" s="21" t="s">
        <v>502</v>
      </c>
      <c r="AN57" s="21"/>
      <c r="AO57" s="21"/>
    </row>
    <row r="58" spans="1:41">
      <c r="A58" t="s">
        <v>95</v>
      </c>
      <c r="B58">
        <v>30265</v>
      </c>
      <c r="C58">
        <v>1398</v>
      </c>
      <c r="D58">
        <v>92</v>
      </c>
      <c r="E58" t="s">
        <v>13</v>
      </c>
      <c r="F58" t="s">
        <v>13</v>
      </c>
      <c r="G58">
        <v>28775</v>
      </c>
      <c r="H58" s="75" t="s">
        <v>193</v>
      </c>
      <c r="I58">
        <v>4.5999999999999996</v>
      </c>
      <c r="J58">
        <v>0.3</v>
      </c>
      <c r="K58" t="s">
        <v>13</v>
      </c>
      <c r="L58" t="s">
        <v>13</v>
      </c>
      <c r="M58">
        <v>95.1</v>
      </c>
      <c r="N58" s="21" t="s">
        <v>561</v>
      </c>
      <c r="O58" s="21" t="s">
        <v>208</v>
      </c>
      <c r="P58" s="22">
        <v>3</v>
      </c>
      <c r="Q58" s="21">
        <v>5</v>
      </c>
      <c r="R58" s="23" t="str">
        <f t="shared" si="1"/>
        <v>LW35_Extraction70</v>
      </c>
      <c r="S58" s="24" t="s">
        <v>562</v>
      </c>
      <c r="T58" s="21" t="s">
        <v>174</v>
      </c>
      <c r="U58" s="21" t="s">
        <v>509</v>
      </c>
      <c r="V58" s="21" t="s">
        <v>193</v>
      </c>
      <c r="W58" s="24" t="s">
        <v>194</v>
      </c>
      <c r="X58" s="21" t="s">
        <v>195</v>
      </c>
      <c r="Y58" s="25">
        <v>3</v>
      </c>
      <c r="Z58" s="25">
        <v>1</v>
      </c>
      <c r="AA58" s="21" t="s">
        <v>178</v>
      </c>
      <c r="AB58" s="21" t="s">
        <v>179</v>
      </c>
      <c r="AC58" s="26" t="s">
        <v>540</v>
      </c>
      <c r="AD58" s="26" t="s">
        <v>540</v>
      </c>
      <c r="AE58" s="21"/>
      <c r="AF58" s="27" t="s">
        <v>511</v>
      </c>
      <c r="AG58" s="27" t="s">
        <v>195</v>
      </c>
      <c r="AH58" s="27" t="s">
        <v>193</v>
      </c>
      <c r="AI58" s="26" t="s">
        <v>540</v>
      </c>
      <c r="AJ58" s="28">
        <v>41290</v>
      </c>
      <c r="AK58" s="26" t="s">
        <v>512</v>
      </c>
      <c r="AL58" s="27" t="s">
        <v>513</v>
      </c>
      <c r="AM58" s="26" t="s">
        <v>502</v>
      </c>
      <c r="AN58" s="21"/>
      <c r="AO58" s="21"/>
    </row>
    <row r="59" spans="1:41">
      <c r="A59" t="s">
        <v>71</v>
      </c>
      <c r="B59">
        <v>38252</v>
      </c>
      <c r="C59">
        <v>3092</v>
      </c>
      <c r="D59">
        <v>120</v>
      </c>
      <c r="E59" t="s">
        <v>13</v>
      </c>
      <c r="F59" t="s">
        <v>13</v>
      </c>
      <c r="G59">
        <v>35040</v>
      </c>
      <c r="H59" s="76" t="s">
        <v>447</v>
      </c>
      <c r="I59">
        <v>8.1</v>
      </c>
      <c r="J59">
        <v>0.3</v>
      </c>
      <c r="K59" t="s">
        <v>13</v>
      </c>
      <c r="L59" t="s">
        <v>13</v>
      </c>
      <c r="M59">
        <v>91.6</v>
      </c>
      <c r="N59" s="21" t="s">
        <v>460</v>
      </c>
      <c r="O59" s="21" t="s">
        <v>208</v>
      </c>
      <c r="P59" s="22">
        <v>7</v>
      </c>
      <c r="Q59" s="21">
        <v>11</v>
      </c>
      <c r="R59" s="23" t="str">
        <f t="shared" si="1"/>
        <v>LW183_Extraction192</v>
      </c>
      <c r="S59" s="24" t="s">
        <v>461</v>
      </c>
      <c r="T59" s="22" t="s">
        <v>174</v>
      </c>
      <c r="U59" s="21" t="s">
        <v>359</v>
      </c>
      <c r="V59" s="21" t="s">
        <v>181</v>
      </c>
      <c r="W59" s="21" t="s">
        <v>177</v>
      </c>
      <c r="X59" s="26" t="s">
        <v>445</v>
      </c>
      <c r="Y59" s="27" t="s">
        <v>13</v>
      </c>
      <c r="Z59" s="25">
        <v>2</v>
      </c>
      <c r="AA59" s="26" t="s">
        <v>196</v>
      </c>
      <c r="AB59" s="26" t="s">
        <v>179</v>
      </c>
      <c r="AC59" s="21" t="s">
        <v>462</v>
      </c>
      <c r="AD59" s="21" t="s">
        <v>462</v>
      </c>
      <c r="AE59" s="21"/>
      <c r="AF59" s="25" t="s">
        <v>359</v>
      </c>
      <c r="AG59" s="27" t="s">
        <v>13</v>
      </c>
      <c r="AH59" s="48" t="s">
        <v>447</v>
      </c>
      <c r="AI59" s="21" t="s">
        <v>462</v>
      </c>
      <c r="AJ59" s="50">
        <v>41322</v>
      </c>
      <c r="AK59" s="21" t="s">
        <v>196</v>
      </c>
      <c r="AL59" s="25" t="s">
        <v>361</v>
      </c>
      <c r="AM59" s="26" t="s">
        <v>419</v>
      </c>
      <c r="AN59" s="21"/>
      <c r="AO59" s="21"/>
    </row>
    <row r="60" spans="1:41">
      <c r="A60" t="s">
        <v>76</v>
      </c>
      <c r="B60">
        <v>39833</v>
      </c>
      <c r="C60">
        <v>2148</v>
      </c>
      <c r="D60">
        <v>5</v>
      </c>
      <c r="E60" t="s">
        <v>13</v>
      </c>
      <c r="F60" t="s">
        <v>13</v>
      </c>
      <c r="G60">
        <v>37680</v>
      </c>
      <c r="H60" s="75" t="s">
        <v>193</v>
      </c>
      <c r="I60">
        <v>5.4</v>
      </c>
      <c r="J60">
        <v>0</v>
      </c>
      <c r="K60" t="s">
        <v>13</v>
      </c>
      <c r="L60" t="s">
        <v>13</v>
      </c>
      <c r="M60">
        <v>94.6</v>
      </c>
      <c r="N60" s="56" t="s">
        <v>476</v>
      </c>
      <c r="O60" s="21" t="s">
        <v>208</v>
      </c>
      <c r="P60" s="22">
        <v>4</v>
      </c>
      <c r="Q60" s="21">
        <v>12</v>
      </c>
      <c r="R60" s="23" t="str">
        <f t="shared" si="1"/>
        <v>LW188_Extraction197</v>
      </c>
      <c r="S60" s="24" t="s">
        <v>477</v>
      </c>
      <c r="T60" s="56" t="s">
        <v>174</v>
      </c>
      <c r="U60" s="56" t="s">
        <v>227</v>
      </c>
      <c r="V60" s="56" t="s">
        <v>193</v>
      </c>
      <c r="W60" s="56" t="s">
        <v>194</v>
      </c>
      <c r="X60" s="56" t="s">
        <v>465</v>
      </c>
      <c r="Y60" s="57" t="s">
        <v>13</v>
      </c>
      <c r="Z60" s="57">
        <v>2</v>
      </c>
      <c r="AA60" s="56" t="s">
        <v>196</v>
      </c>
      <c r="AB60" s="56" t="s">
        <v>174</v>
      </c>
      <c r="AC60" s="56" t="s">
        <v>478</v>
      </c>
      <c r="AD60" s="56" t="s">
        <v>478</v>
      </c>
      <c r="AE60" s="56"/>
      <c r="AF60" s="56" t="s">
        <v>225</v>
      </c>
      <c r="AG60" s="56"/>
      <c r="AH60" s="25" t="s">
        <v>193</v>
      </c>
      <c r="AI60" s="56"/>
      <c r="AJ60" s="56"/>
      <c r="AK60" s="56"/>
      <c r="AL60" s="56"/>
      <c r="AM60" s="56"/>
      <c r="AN60" s="56"/>
      <c r="AO60" s="56"/>
    </row>
    <row r="61" spans="1:41">
      <c r="A61" t="s">
        <v>25</v>
      </c>
      <c r="B61">
        <v>42986</v>
      </c>
      <c r="C61">
        <v>2754</v>
      </c>
      <c r="D61">
        <v>65</v>
      </c>
      <c r="E61" t="s">
        <v>13</v>
      </c>
      <c r="F61" t="s">
        <v>13</v>
      </c>
      <c r="G61">
        <v>40167</v>
      </c>
      <c r="H61" s="75" t="s">
        <v>193</v>
      </c>
      <c r="I61">
        <v>6.4</v>
      </c>
      <c r="J61">
        <v>0.2</v>
      </c>
      <c r="K61" t="s">
        <v>13</v>
      </c>
      <c r="L61" t="s">
        <v>13</v>
      </c>
      <c r="M61">
        <v>93.4</v>
      </c>
      <c r="N61" s="21" t="s">
        <v>247</v>
      </c>
      <c r="O61" s="21" t="s">
        <v>208</v>
      </c>
      <c r="P61" s="22">
        <v>7</v>
      </c>
      <c r="Q61" s="21">
        <v>2</v>
      </c>
      <c r="R61" s="23" t="str">
        <f t="shared" si="1"/>
        <v>LW111_Extraction128</v>
      </c>
      <c r="S61" s="24" t="s">
        <v>248</v>
      </c>
      <c r="T61" s="21" t="s">
        <v>174</v>
      </c>
      <c r="U61" s="21" t="s">
        <v>203</v>
      </c>
      <c r="V61" s="21" t="s">
        <v>193</v>
      </c>
      <c r="W61" s="24" t="s">
        <v>194</v>
      </c>
      <c r="X61" s="21" t="s">
        <v>195</v>
      </c>
      <c r="Y61" s="25">
        <v>3</v>
      </c>
      <c r="Z61" s="25">
        <v>2</v>
      </c>
      <c r="AA61" s="21" t="s">
        <v>196</v>
      </c>
      <c r="AB61" s="21" t="s">
        <v>179</v>
      </c>
      <c r="AC61" s="26" t="s">
        <v>249</v>
      </c>
      <c r="AD61" s="26" t="s">
        <v>249</v>
      </c>
      <c r="AE61" s="26"/>
      <c r="AF61" s="27" t="s">
        <v>205</v>
      </c>
      <c r="AG61" s="27" t="s">
        <v>195</v>
      </c>
      <c r="AH61" s="27" t="s">
        <v>193</v>
      </c>
      <c r="AI61" s="26" t="s">
        <v>249</v>
      </c>
      <c r="AJ61" s="28">
        <v>41300</v>
      </c>
      <c r="AK61" s="27" t="s">
        <v>206</v>
      </c>
      <c r="AL61" s="27" t="s">
        <v>203</v>
      </c>
      <c r="AM61" s="26" t="s">
        <v>200</v>
      </c>
      <c r="AN61" s="21"/>
      <c r="AO61" s="21"/>
    </row>
    <row r="62" spans="1:41">
      <c r="A62" t="s">
        <v>50</v>
      </c>
      <c r="B62">
        <v>43016</v>
      </c>
      <c r="C62">
        <v>2698</v>
      </c>
      <c r="D62">
        <v>66</v>
      </c>
      <c r="E62" t="s">
        <v>13</v>
      </c>
      <c r="F62" t="s">
        <v>13</v>
      </c>
      <c r="G62">
        <v>40252</v>
      </c>
      <c r="H62" s="77" t="s">
        <v>193</v>
      </c>
      <c r="I62">
        <v>6.3</v>
      </c>
      <c r="J62">
        <v>0.2</v>
      </c>
      <c r="K62" t="s">
        <v>13</v>
      </c>
      <c r="L62" t="s">
        <v>13</v>
      </c>
      <c r="M62">
        <v>93.6</v>
      </c>
      <c r="N62" s="11" t="s">
        <v>362</v>
      </c>
      <c r="O62" s="11" t="s">
        <v>190</v>
      </c>
      <c r="P62" s="12">
        <v>1</v>
      </c>
      <c r="Q62" s="11">
        <v>9</v>
      </c>
      <c r="R62" s="13" t="str">
        <f t="shared" si="1"/>
        <v>LW161_Extraction110</v>
      </c>
      <c r="S62" s="14" t="s">
        <v>363</v>
      </c>
      <c r="T62" s="11" t="s">
        <v>174</v>
      </c>
      <c r="U62" s="11" t="s">
        <v>357</v>
      </c>
      <c r="V62" s="11" t="s">
        <v>193</v>
      </c>
      <c r="W62" s="14" t="s">
        <v>194</v>
      </c>
      <c r="X62" s="11" t="s">
        <v>195</v>
      </c>
      <c r="Y62" s="15">
        <v>2</v>
      </c>
      <c r="Z62" s="15">
        <v>2</v>
      </c>
      <c r="AA62" s="11" t="s">
        <v>196</v>
      </c>
      <c r="AB62" s="12" t="s">
        <v>179</v>
      </c>
      <c r="AC62" s="20" t="s">
        <v>364</v>
      </c>
      <c r="AD62" s="20" t="s">
        <v>364</v>
      </c>
      <c r="AE62" s="20"/>
      <c r="AF62" s="19" t="s">
        <v>359</v>
      </c>
      <c r="AG62" s="19" t="s">
        <v>195</v>
      </c>
      <c r="AH62" s="19" t="s">
        <v>193</v>
      </c>
      <c r="AI62" s="20" t="s">
        <v>364</v>
      </c>
      <c r="AJ62" s="29">
        <v>41292</v>
      </c>
      <c r="AK62" s="19" t="s">
        <v>360</v>
      </c>
      <c r="AL62" s="19" t="s">
        <v>361</v>
      </c>
      <c r="AM62" s="20" t="s">
        <v>200</v>
      </c>
      <c r="AN62" s="11"/>
      <c r="AO62" s="11"/>
    </row>
    <row r="63" spans="1:41">
      <c r="A63" t="s">
        <v>40</v>
      </c>
      <c r="B63">
        <v>43140</v>
      </c>
      <c r="C63">
        <v>2475</v>
      </c>
      <c r="D63">
        <v>41</v>
      </c>
      <c r="E63" t="s">
        <v>13</v>
      </c>
      <c r="F63" t="s">
        <v>13</v>
      </c>
      <c r="G63">
        <v>40624</v>
      </c>
      <c r="H63" s="75" t="s">
        <v>309</v>
      </c>
      <c r="I63">
        <v>5.7</v>
      </c>
      <c r="J63">
        <v>0.1</v>
      </c>
      <c r="K63" t="s">
        <v>13</v>
      </c>
      <c r="L63" t="s">
        <v>13</v>
      </c>
      <c r="M63">
        <v>94.2</v>
      </c>
      <c r="N63" s="21" t="s">
        <v>307</v>
      </c>
      <c r="O63" s="21" t="s">
        <v>208</v>
      </c>
      <c r="P63" s="22">
        <v>4</v>
      </c>
      <c r="Q63" s="21">
        <v>5</v>
      </c>
      <c r="R63" s="23" t="str">
        <f t="shared" si="1"/>
        <v>LW132_Extraction149</v>
      </c>
      <c r="S63" s="24" t="s">
        <v>308</v>
      </c>
      <c r="T63" s="21" t="s">
        <v>174</v>
      </c>
      <c r="U63" s="21" t="s">
        <v>210</v>
      </c>
      <c r="V63" s="21" t="s">
        <v>309</v>
      </c>
      <c r="W63" s="24" t="s">
        <v>177</v>
      </c>
      <c r="X63" s="21" t="s">
        <v>195</v>
      </c>
      <c r="Y63" s="25" t="s">
        <v>13</v>
      </c>
      <c r="Z63" s="25">
        <v>2</v>
      </c>
      <c r="AA63" s="21" t="s">
        <v>196</v>
      </c>
      <c r="AB63" s="21" t="s">
        <v>179</v>
      </c>
      <c r="AC63" s="26" t="s">
        <v>310</v>
      </c>
      <c r="AD63" s="26" t="s">
        <v>310</v>
      </c>
      <c r="AE63" s="26"/>
      <c r="AF63" s="27" t="s">
        <v>218</v>
      </c>
      <c r="AG63" s="27" t="s">
        <v>195</v>
      </c>
      <c r="AH63" s="27" t="s">
        <v>309</v>
      </c>
      <c r="AI63" s="26" t="s">
        <v>310</v>
      </c>
      <c r="AJ63" s="28">
        <v>41301</v>
      </c>
      <c r="AK63" s="27" t="s">
        <v>311</v>
      </c>
      <c r="AL63" s="27" t="s">
        <v>220</v>
      </c>
      <c r="AM63" s="26" t="s">
        <v>312</v>
      </c>
      <c r="AN63" s="21"/>
      <c r="AO63" s="21"/>
    </row>
    <row r="64" spans="1:41">
      <c r="A64" t="s">
        <v>55</v>
      </c>
      <c r="B64">
        <v>44989</v>
      </c>
      <c r="C64">
        <v>4190</v>
      </c>
      <c r="D64">
        <v>159</v>
      </c>
      <c r="E64" t="s">
        <v>13</v>
      </c>
      <c r="F64" t="s">
        <v>13</v>
      </c>
      <c r="G64">
        <v>40640</v>
      </c>
      <c r="H64" s="75" t="s">
        <v>181</v>
      </c>
      <c r="I64">
        <v>9.3000000000000007</v>
      </c>
      <c r="J64">
        <v>0.4</v>
      </c>
      <c r="K64" t="s">
        <v>13</v>
      </c>
      <c r="L64" t="s">
        <v>13</v>
      </c>
      <c r="M64">
        <v>90.3</v>
      </c>
      <c r="N64" s="21" t="s">
        <v>384</v>
      </c>
      <c r="O64" s="21" t="s">
        <v>208</v>
      </c>
      <c r="P64" s="22">
        <v>7</v>
      </c>
      <c r="Q64" s="21">
        <v>9</v>
      </c>
      <c r="R64" s="23" t="str">
        <f t="shared" si="1"/>
        <v>LW167_Extraction2</v>
      </c>
      <c r="S64" s="24" t="s">
        <v>385</v>
      </c>
      <c r="T64" s="22" t="s">
        <v>174</v>
      </c>
      <c r="U64" s="21" t="s">
        <v>386</v>
      </c>
      <c r="V64" s="21" t="s">
        <v>181</v>
      </c>
      <c r="W64" s="24" t="s">
        <v>177</v>
      </c>
      <c r="X64" s="21" t="s">
        <v>380</v>
      </c>
      <c r="Y64" s="25" t="s">
        <v>13</v>
      </c>
      <c r="Z64" s="25">
        <v>2</v>
      </c>
      <c r="AA64" s="26" t="s">
        <v>196</v>
      </c>
      <c r="AB64" s="26" t="s">
        <v>174</v>
      </c>
      <c r="AC64" s="21" t="s">
        <v>386</v>
      </c>
      <c r="AD64" s="21" t="s">
        <v>386</v>
      </c>
      <c r="AE64" s="21"/>
      <c r="AF64" s="25" t="s">
        <v>387</v>
      </c>
      <c r="AG64" s="25" t="s">
        <v>13</v>
      </c>
      <c r="AH64" s="25" t="s">
        <v>181</v>
      </c>
      <c r="AI64" s="21" t="s">
        <v>386</v>
      </c>
      <c r="AJ64" s="50">
        <v>41249</v>
      </c>
      <c r="AK64" s="21"/>
      <c r="AL64" s="25" t="s">
        <v>388</v>
      </c>
      <c r="AM64" s="21">
        <v>31</v>
      </c>
      <c r="AN64" s="21" t="s">
        <v>389</v>
      </c>
      <c r="AO64" s="21">
        <v>1.6</v>
      </c>
    </row>
    <row r="65" spans="1:41">
      <c r="A65" t="s">
        <v>27</v>
      </c>
      <c r="B65">
        <v>43848</v>
      </c>
      <c r="C65">
        <v>2523</v>
      </c>
      <c r="D65">
        <v>130</v>
      </c>
      <c r="E65" t="s">
        <v>13</v>
      </c>
      <c r="F65" t="s">
        <v>13</v>
      </c>
      <c r="G65">
        <v>41195</v>
      </c>
      <c r="H65" s="75" t="s">
        <v>193</v>
      </c>
      <c r="I65">
        <v>5.8</v>
      </c>
      <c r="J65">
        <v>0.3</v>
      </c>
      <c r="K65" t="s">
        <v>13</v>
      </c>
      <c r="L65" t="s">
        <v>13</v>
      </c>
      <c r="M65">
        <v>93.9</v>
      </c>
      <c r="N65" s="21" t="s">
        <v>253</v>
      </c>
      <c r="O65" s="21" t="s">
        <v>208</v>
      </c>
      <c r="P65" s="22">
        <v>1</v>
      </c>
      <c r="Q65" s="21">
        <v>3</v>
      </c>
      <c r="R65" s="23" t="str">
        <f t="shared" si="1"/>
        <v>LW113_Extraction130</v>
      </c>
      <c r="S65" s="24" t="s">
        <v>254</v>
      </c>
      <c r="T65" s="21" t="s">
        <v>174</v>
      </c>
      <c r="U65" s="21" t="s">
        <v>216</v>
      </c>
      <c r="V65" s="21" t="s">
        <v>193</v>
      </c>
      <c r="W65" s="24" t="s">
        <v>194</v>
      </c>
      <c r="X65" s="21" t="s">
        <v>195</v>
      </c>
      <c r="Y65" s="25">
        <v>3</v>
      </c>
      <c r="Z65" s="25">
        <v>2</v>
      </c>
      <c r="AA65" s="21" t="s">
        <v>196</v>
      </c>
      <c r="AB65" s="21" t="s">
        <v>179</v>
      </c>
      <c r="AC65" s="26" t="s">
        <v>255</v>
      </c>
      <c r="AD65" s="26" t="s">
        <v>255</v>
      </c>
      <c r="AE65" s="26"/>
      <c r="AF65" s="27" t="s">
        <v>218</v>
      </c>
      <c r="AG65" s="27" t="s">
        <v>195</v>
      </c>
      <c r="AH65" s="27" t="s">
        <v>193</v>
      </c>
      <c r="AI65" s="26" t="s">
        <v>255</v>
      </c>
      <c r="AJ65" s="28">
        <v>41300</v>
      </c>
      <c r="AK65" s="27" t="s">
        <v>219</v>
      </c>
      <c r="AL65" s="27" t="s">
        <v>220</v>
      </c>
      <c r="AM65" s="26" t="s">
        <v>200</v>
      </c>
      <c r="AN65" s="21"/>
      <c r="AO65" s="21"/>
    </row>
    <row r="66" spans="1:41">
      <c r="A66" t="s">
        <v>32</v>
      </c>
      <c r="B66">
        <v>47617</v>
      </c>
      <c r="C66">
        <v>5377</v>
      </c>
      <c r="D66">
        <v>17</v>
      </c>
      <c r="E66" t="s">
        <v>13</v>
      </c>
      <c r="F66" t="s">
        <v>13</v>
      </c>
      <c r="G66">
        <v>42223</v>
      </c>
      <c r="H66" s="75" t="s">
        <v>193</v>
      </c>
      <c r="I66">
        <v>11.3</v>
      </c>
      <c r="J66">
        <v>0</v>
      </c>
      <c r="K66" t="s">
        <v>13</v>
      </c>
      <c r="L66" t="s">
        <v>13</v>
      </c>
      <c r="M66">
        <v>88.7</v>
      </c>
      <c r="N66" s="21" t="s">
        <v>278</v>
      </c>
      <c r="O66" s="21" t="s">
        <v>208</v>
      </c>
      <c r="P66" s="22">
        <v>8</v>
      </c>
      <c r="Q66" s="21">
        <v>3</v>
      </c>
      <c r="R66" s="23" t="str">
        <f t="shared" ref="R66:R97" si="2">N66&amp;"_"&amp;AD66</f>
        <v>LW120_Extraction139</v>
      </c>
      <c r="S66" s="24" t="s">
        <v>279</v>
      </c>
      <c r="T66" s="22" t="s">
        <v>174</v>
      </c>
      <c r="U66" s="21" t="s">
        <v>192</v>
      </c>
      <c r="V66" s="21" t="s">
        <v>193</v>
      </c>
      <c r="W66" s="24" t="s">
        <v>194</v>
      </c>
      <c r="X66" s="21" t="s">
        <v>261</v>
      </c>
      <c r="Y66" s="25">
        <v>2</v>
      </c>
      <c r="Z66" s="25">
        <v>2</v>
      </c>
      <c r="AA66" s="21" t="s">
        <v>196</v>
      </c>
      <c r="AB66" s="21" t="s">
        <v>179</v>
      </c>
      <c r="AC66" s="26" t="s">
        <v>280</v>
      </c>
      <c r="AD66" s="26" t="s">
        <v>280</v>
      </c>
      <c r="AE66" s="26" t="s">
        <v>281</v>
      </c>
      <c r="AF66" s="27" t="s">
        <v>198</v>
      </c>
      <c r="AG66" s="27" t="s">
        <v>263</v>
      </c>
      <c r="AH66" s="27" t="s">
        <v>193</v>
      </c>
      <c r="AI66" s="26" t="s">
        <v>280</v>
      </c>
      <c r="AJ66" s="28">
        <v>41300</v>
      </c>
      <c r="AK66" s="27" t="s">
        <v>264</v>
      </c>
      <c r="AL66" s="27" t="s">
        <v>265</v>
      </c>
      <c r="AM66" s="26" t="s">
        <v>200</v>
      </c>
      <c r="AN66" s="21"/>
      <c r="AO66" s="21"/>
    </row>
    <row r="67" spans="1:41">
      <c r="A67" t="s">
        <v>120</v>
      </c>
      <c r="B67">
        <v>50471</v>
      </c>
      <c r="C67">
        <v>5698</v>
      </c>
      <c r="D67">
        <v>465</v>
      </c>
      <c r="E67" t="s">
        <v>13</v>
      </c>
      <c r="F67" t="s">
        <v>13</v>
      </c>
      <c r="G67">
        <v>44308</v>
      </c>
      <c r="H67" s="77" t="s">
        <v>632</v>
      </c>
      <c r="I67">
        <v>11.3</v>
      </c>
      <c r="J67">
        <v>0.9</v>
      </c>
      <c r="K67" t="s">
        <v>13</v>
      </c>
      <c r="L67" t="s">
        <v>13</v>
      </c>
      <c r="M67">
        <v>87.8</v>
      </c>
      <c r="N67" s="11" t="s">
        <v>655</v>
      </c>
      <c r="O67" s="11" t="s">
        <v>190</v>
      </c>
      <c r="P67" s="12">
        <v>8</v>
      </c>
      <c r="Q67" s="11">
        <v>8</v>
      </c>
      <c r="R67" s="13" t="str">
        <f t="shared" si="2"/>
        <v>LW64_Extraction163</v>
      </c>
      <c r="S67" s="14" t="s">
        <v>656</v>
      </c>
      <c r="T67" s="12" t="s">
        <v>174</v>
      </c>
      <c r="U67" s="11" t="s">
        <v>497</v>
      </c>
      <c r="V67" s="11" t="s">
        <v>630</v>
      </c>
      <c r="W67" s="14" t="s">
        <v>194</v>
      </c>
      <c r="X67" s="11" t="s">
        <v>576</v>
      </c>
      <c r="Y67" s="15" t="s">
        <v>13</v>
      </c>
      <c r="Z67" s="15">
        <v>1</v>
      </c>
      <c r="AA67" s="11" t="s">
        <v>178</v>
      </c>
      <c r="AB67" s="11" t="s">
        <v>179</v>
      </c>
      <c r="AC67" s="11" t="s">
        <v>657</v>
      </c>
      <c r="AD67" s="11" t="s">
        <v>657</v>
      </c>
      <c r="AE67" s="11"/>
      <c r="AF67" s="15" t="s">
        <v>495</v>
      </c>
      <c r="AG67" s="19" t="s">
        <v>263</v>
      </c>
      <c r="AH67" s="19" t="s">
        <v>632</v>
      </c>
      <c r="AI67" s="11" t="s">
        <v>657</v>
      </c>
      <c r="AJ67" s="18">
        <v>41301</v>
      </c>
      <c r="AK67" s="19" t="s">
        <v>178</v>
      </c>
      <c r="AL67" s="15" t="s">
        <v>497</v>
      </c>
      <c r="AM67" s="20" t="s">
        <v>633</v>
      </c>
      <c r="AN67" s="11"/>
      <c r="AO67" s="11"/>
    </row>
    <row r="68" spans="1:41">
      <c r="A68" t="s">
        <v>15</v>
      </c>
      <c r="B68">
        <v>48993</v>
      </c>
      <c r="C68">
        <v>3217</v>
      </c>
      <c r="D68">
        <v>20</v>
      </c>
      <c r="E68" t="s">
        <v>13</v>
      </c>
      <c r="F68" t="s">
        <v>13</v>
      </c>
      <c r="G68">
        <v>45756</v>
      </c>
      <c r="H68" s="75" t="s">
        <v>193</v>
      </c>
      <c r="I68">
        <v>6.6</v>
      </c>
      <c r="J68">
        <v>0</v>
      </c>
      <c r="K68" t="s">
        <v>13</v>
      </c>
      <c r="L68" t="s">
        <v>13</v>
      </c>
      <c r="M68">
        <v>93.4</v>
      </c>
      <c r="N68" s="21" t="s">
        <v>207</v>
      </c>
      <c r="O68" s="21" t="s">
        <v>208</v>
      </c>
      <c r="P68" s="22">
        <v>6</v>
      </c>
      <c r="Q68" s="21">
        <v>1</v>
      </c>
      <c r="R68" s="23" t="str">
        <f t="shared" si="2"/>
        <v>LW102_Extraction105</v>
      </c>
      <c r="S68" s="24" t="s">
        <v>209</v>
      </c>
      <c r="T68" s="22" t="s">
        <v>174</v>
      </c>
      <c r="U68" s="21" t="s">
        <v>210</v>
      </c>
      <c r="V68" s="21" t="s">
        <v>193</v>
      </c>
      <c r="W68" s="24" t="s">
        <v>194</v>
      </c>
      <c r="X68" s="21" t="s">
        <v>195</v>
      </c>
      <c r="Y68" s="25">
        <v>1</v>
      </c>
      <c r="Z68" s="25">
        <v>2</v>
      </c>
      <c r="AA68" s="21" t="s">
        <v>196</v>
      </c>
      <c r="AB68" s="21" t="s">
        <v>179</v>
      </c>
      <c r="AC68" s="26" t="s">
        <v>211</v>
      </c>
      <c r="AD68" s="26" t="s">
        <v>211</v>
      </c>
      <c r="AE68" s="26"/>
      <c r="AF68" s="27" t="s">
        <v>212</v>
      </c>
      <c r="AG68" s="27" t="s">
        <v>195</v>
      </c>
      <c r="AH68" s="27" t="s">
        <v>193</v>
      </c>
      <c r="AI68" s="26" t="s">
        <v>211</v>
      </c>
      <c r="AJ68" s="28">
        <v>41292</v>
      </c>
      <c r="AK68" s="27" t="s">
        <v>213</v>
      </c>
      <c r="AL68" s="27" t="s">
        <v>210</v>
      </c>
      <c r="AM68" s="26" t="s">
        <v>200</v>
      </c>
      <c r="AN68" s="21"/>
      <c r="AO68" s="21"/>
    </row>
    <row r="69" spans="1:41">
      <c r="A69" t="s">
        <v>70</v>
      </c>
      <c r="B69">
        <v>53548</v>
      </c>
      <c r="C69">
        <v>4166</v>
      </c>
      <c r="D69">
        <v>112</v>
      </c>
      <c r="E69" t="s">
        <v>13</v>
      </c>
      <c r="F69" t="s">
        <v>13</v>
      </c>
      <c r="G69">
        <v>49270</v>
      </c>
      <c r="H69" s="76" t="s">
        <v>447</v>
      </c>
      <c r="I69">
        <v>7.8</v>
      </c>
      <c r="J69">
        <v>0.2</v>
      </c>
      <c r="K69" t="s">
        <v>13</v>
      </c>
      <c r="L69" t="s">
        <v>13</v>
      </c>
      <c r="M69">
        <v>92</v>
      </c>
      <c r="N69" s="21" t="s">
        <v>457</v>
      </c>
      <c r="O69" s="21" t="s">
        <v>208</v>
      </c>
      <c r="P69" s="22">
        <v>6</v>
      </c>
      <c r="Q69" s="21">
        <v>11</v>
      </c>
      <c r="R69" s="23" t="str">
        <f t="shared" si="2"/>
        <v>LW182_Extraction191</v>
      </c>
      <c r="S69" s="24" t="s">
        <v>458</v>
      </c>
      <c r="T69" s="21" t="s">
        <v>174</v>
      </c>
      <c r="U69" s="21" t="s">
        <v>225</v>
      </c>
      <c r="V69" s="21" t="s">
        <v>181</v>
      </c>
      <c r="W69" s="21" t="s">
        <v>177</v>
      </c>
      <c r="X69" s="26" t="s">
        <v>445</v>
      </c>
      <c r="Y69" s="27" t="s">
        <v>13</v>
      </c>
      <c r="Z69" s="25">
        <v>2</v>
      </c>
      <c r="AA69" s="26" t="s">
        <v>196</v>
      </c>
      <c r="AB69" s="26" t="s">
        <v>179</v>
      </c>
      <c r="AC69" s="21" t="s">
        <v>459</v>
      </c>
      <c r="AD69" s="21" t="s">
        <v>459</v>
      </c>
      <c r="AE69" s="21"/>
      <c r="AF69" s="25" t="s">
        <v>225</v>
      </c>
      <c r="AG69" s="27" t="s">
        <v>13</v>
      </c>
      <c r="AH69" s="48" t="s">
        <v>447</v>
      </c>
      <c r="AI69" s="21" t="s">
        <v>459</v>
      </c>
      <c r="AJ69" s="50">
        <v>41322</v>
      </c>
      <c r="AK69" s="21" t="s">
        <v>196</v>
      </c>
      <c r="AL69" s="25" t="s">
        <v>227</v>
      </c>
      <c r="AM69" s="26" t="s">
        <v>419</v>
      </c>
      <c r="AN69" s="21"/>
      <c r="AO69" s="21"/>
    </row>
    <row r="70" spans="1:41">
      <c r="A70" t="s">
        <v>51</v>
      </c>
      <c r="B70">
        <v>53688</v>
      </c>
      <c r="C70">
        <v>3299</v>
      </c>
      <c r="D70">
        <v>53</v>
      </c>
      <c r="E70" t="s">
        <v>13</v>
      </c>
      <c r="F70" t="s">
        <v>13</v>
      </c>
      <c r="G70">
        <v>50336</v>
      </c>
      <c r="H70" s="75" t="s">
        <v>193</v>
      </c>
      <c r="I70">
        <v>6.1</v>
      </c>
      <c r="J70">
        <v>0.1</v>
      </c>
      <c r="K70" t="s">
        <v>13</v>
      </c>
      <c r="L70" t="s">
        <v>13</v>
      </c>
      <c r="M70">
        <v>93.8</v>
      </c>
      <c r="N70" s="21" t="s">
        <v>365</v>
      </c>
      <c r="O70" s="21" t="s">
        <v>208</v>
      </c>
      <c r="P70" s="22">
        <v>2</v>
      </c>
      <c r="Q70" s="21">
        <v>9</v>
      </c>
      <c r="R70" s="23" t="str">
        <f t="shared" si="2"/>
        <v>LW162_Extraction111</v>
      </c>
      <c r="S70" s="24" t="s">
        <v>366</v>
      </c>
      <c r="T70" s="21" t="s">
        <v>174</v>
      </c>
      <c r="U70" s="21" t="s">
        <v>357</v>
      </c>
      <c r="V70" s="21" t="s">
        <v>193</v>
      </c>
      <c r="W70" s="24" t="s">
        <v>194</v>
      </c>
      <c r="X70" s="21" t="s">
        <v>195</v>
      </c>
      <c r="Y70" s="25">
        <v>3</v>
      </c>
      <c r="Z70" s="25">
        <v>2</v>
      </c>
      <c r="AA70" s="21" t="s">
        <v>196</v>
      </c>
      <c r="AB70" s="22" t="s">
        <v>179</v>
      </c>
      <c r="AC70" s="26" t="s">
        <v>367</v>
      </c>
      <c r="AD70" s="26" t="s">
        <v>367</v>
      </c>
      <c r="AE70" s="26"/>
      <c r="AF70" s="27" t="s">
        <v>359</v>
      </c>
      <c r="AG70" s="27" t="s">
        <v>195</v>
      </c>
      <c r="AH70" s="27" t="s">
        <v>193</v>
      </c>
      <c r="AI70" s="26" t="s">
        <v>367</v>
      </c>
      <c r="AJ70" s="28">
        <v>41292</v>
      </c>
      <c r="AK70" s="27" t="s">
        <v>360</v>
      </c>
      <c r="AL70" s="27" t="s">
        <v>361</v>
      </c>
      <c r="AM70" s="26" t="s">
        <v>200</v>
      </c>
      <c r="AN70" s="21"/>
      <c r="AO70" s="21"/>
    </row>
    <row r="71" spans="1:41">
      <c r="A71" t="s">
        <v>75</v>
      </c>
      <c r="B71">
        <v>53909</v>
      </c>
      <c r="C71">
        <v>2568</v>
      </c>
      <c r="D71">
        <v>7</v>
      </c>
      <c r="E71" t="s">
        <v>13</v>
      </c>
      <c r="F71" t="s">
        <v>13</v>
      </c>
      <c r="G71">
        <v>51334</v>
      </c>
      <c r="H71" s="75" t="s">
        <v>193</v>
      </c>
      <c r="I71">
        <v>4.8</v>
      </c>
      <c r="J71">
        <v>0</v>
      </c>
      <c r="K71" t="s">
        <v>13</v>
      </c>
      <c r="L71" t="s">
        <v>13</v>
      </c>
      <c r="M71">
        <v>95.2</v>
      </c>
      <c r="N71" s="56" t="s">
        <v>473</v>
      </c>
      <c r="O71" s="21" t="s">
        <v>208</v>
      </c>
      <c r="P71" s="22">
        <v>3</v>
      </c>
      <c r="Q71" s="21">
        <v>12</v>
      </c>
      <c r="R71" s="23" t="str">
        <f t="shared" si="2"/>
        <v>LW187_Extraction196</v>
      </c>
      <c r="S71" s="24" t="s">
        <v>474</v>
      </c>
      <c r="T71" s="56" t="s">
        <v>174</v>
      </c>
      <c r="U71" s="56" t="s">
        <v>220</v>
      </c>
      <c r="V71" s="56" t="s">
        <v>193</v>
      </c>
      <c r="W71" s="56" t="s">
        <v>194</v>
      </c>
      <c r="X71" s="56" t="s">
        <v>465</v>
      </c>
      <c r="Y71" s="57" t="s">
        <v>13</v>
      </c>
      <c r="Z71" s="57">
        <v>2</v>
      </c>
      <c r="AA71" s="56" t="s">
        <v>196</v>
      </c>
      <c r="AB71" s="56" t="s">
        <v>174</v>
      </c>
      <c r="AC71" s="56" t="s">
        <v>475</v>
      </c>
      <c r="AD71" s="56" t="s">
        <v>475</v>
      </c>
      <c r="AE71" s="56"/>
      <c r="AF71" s="56" t="s">
        <v>218</v>
      </c>
      <c r="AG71" s="56"/>
      <c r="AH71" s="25" t="s">
        <v>193</v>
      </c>
      <c r="AI71" s="56"/>
      <c r="AJ71" s="56"/>
      <c r="AK71" s="56"/>
      <c r="AL71" s="56"/>
      <c r="AM71" s="56"/>
      <c r="AN71" s="56"/>
      <c r="AO71" s="56"/>
    </row>
    <row r="72" spans="1:41">
      <c r="A72" t="s">
        <v>17</v>
      </c>
      <c r="B72">
        <v>56539</v>
      </c>
      <c r="C72">
        <v>3287</v>
      </c>
      <c r="D72">
        <v>21</v>
      </c>
      <c r="E72" t="s">
        <v>13</v>
      </c>
      <c r="F72" t="s">
        <v>13</v>
      </c>
      <c r="G72">
        <v>53231</v>
      </c>
      <c r="H72" s="75" t="s">
        <v>193</v>
      </c>
      <c r="I72">
        <v>5.8</v>
      </c>
      <c r="J72">
        <v>0</v>
      </c>
      <c r="K72" t="s">
        <v>13</v>
      </c>
      <c r="L72" t="s">
        <v>13</v>
      </c>
      <c r="M72">
        <v>94.1</v>
      </c>
      <c r="N72" s="21" t="s">
        <v>221</v>
      </c>
      <c r="O72" s="21" t="s">
        <v>208</v>
      </c>
      <c r="P72" s="22">
        <v>8</v>
      </c>
      <c r="Q72" s="21">
        <v>1</v>
      </c>
      <c r="R72" s="23" t="str">
        <f t="shared" si="2"/>
        <v>LW104_Extraction108</v>
      </c>
      <c r="S72" s="24" t="s">
        <v>222</v>
      </c>
      <c r="T72" s="22" t="s">
        <v>174</v>
      </c>
      <c r="U72" s="21" t="s">
        <v>223</v>
      </c>
      <c r="V72" s="21" t="s">
        <v>193</v>
      </c>
      <c r="W72" s="24" t="s">
        <v>194</v>
      </c>
      <c r="X72" s="21" t="s">
        <v>195</v>
      </c>
      <c r="Y72" s="25">
        <v>1</v>
      </c>
      <c r="Z72" s="25">
        <v>2</v>
      </c>
      <c r="AA72" s="21" t="s">
        <v>196</v>
      </c>
      <c r="AB72" s="21" t="s">
        <v>179</v>
      </c>
      <c r="AC72" s="26" t="s">
        <v>224</v>
      </c>
      <c r="AD72" s="26" t="s">
        <v>224</v>
      </c>
      <c r="AE72" s="26"/>
      <c r="AF72" s="27" t="s">
        <v>225</v>
      </c>
      <c r="AG72" s="27" t="s">
        <v>195</v>
      </c>
      <c r="AH72" s="27" t="s">
        <v>193</v>
      </c>
      <c r="AI72" s="26" t="s">
        <v>224</v>
      </c>
      <c r="AJ72" s="28">
        <v>41292</v>
      </c>
      <c r="AK72" s="27" t="s">
        <v>226</v>
      </c>
      <c r="AL72" s="27" t="s">
        <v>227</v>
      </c>
      <c r="AM72" s="26" t="s">
        <v>200</v>
      </c>
      <c r="AN72" s="21"/>
      <c r="AO72" s="21"/>
    </row>
    <row r="73" spans="1:41">
      <c r="A73" t="s">
        <v>113</v>
      </c>
      <c r="B73">
        <v>60625</v>
      </c>
      <c r="C73">
        <v>3731</v>
      </c>
      <c r="D73">
        <v>495</v>
      </c>
      <c r="E73" t="s">
        <v>13</v>
      </c>
      <c r="F73" t="s">
        <v>13</v>
      </c>
      <c r="G73">
        <v>56399</v>
      </c>
      <c r="H73" s="77" t="s">
        <v>632</v>
      </c>
      <c r="I73">
        <v>6.2</v>
      </c>
      <c r="J73">
        <v>0.8</v>
      </c>
      <c r="K73" t="s">
        <v>13</v>
      </c>
      <c r="L73" t="s">
        <v>13</v>
      </c>
      <c r="M73">
        <v>93</v>
      </c>
      <c r="N73" s="11" t="s">
        <v>634</v>
      </c>
      <c r="O73" s="11" t="s">
        <v>190</v>
      </c>
      <c r="P73" s="12">
        <v>2</v>
      </c>
      <c r="Q73" s="11">
        <v>8</v>
      </c>
      <c r="R73" s="13" t="str">
        <f t="shared" si="2"/>
        <v>LW58_Extraction157</v>
      </c>
      <c r="S73" s="14" t="s">
        <v>635</v>
      </c>
      <c r="T73" s="11" t="s">
        <v>174</v>
      </c>
      <c r="U73" s="11" t="s">
        <v>497</v>
      </c>
      <c r="V73" s="11" t="s">
        <v>630</v>
      </c>
      <c r="W73" s="14" t="s">
        <v>194</v>
      </c>
      <c r="X73" s="11" t="s">
        <v>195</v>
      </c>
      <c r="Y73" s="15" t="s">
        <v>13</v>
      </c>
      <c r="Z73" s="15">
        <v>1</v>
      </c>
      <c r="AA73" s="11" t="s">
        <v>178</v>
      </c>
      <c r="AB73" s="11" t="s">
        <v>179</v>
      </c>
      <c r="AC73" s="11" t="s">
        <v>636</v>
      </c>
      <c r="AD73" s="11" t="s">
        <v>636</v>
      </c>
      <c r="AE73" s="11"/>
      <c r="AF73" s="15" t="s">
        <v>495</v>
      </c>
      <c r="AG73" s="15" t="s">
        <v>195</v>
      </c>
      <c r="AH73" s="19" t="s">
        <v>632</v>
      </c>
      <c r="AI73" s="11" t="s">
        <v>636</v>
      </c>
      <c r="AJ73" s="18">
        <v>41301</v>
      </c>
      <c r="AK73" s="15" t="s">
        <v>178</v>
      </c>
      <c r="AL73" s="15" t="s">
        <v>497</v>
      </c>
      <c r="AM73" s="20" t="s">
        <v>633</v>
      </c>
      <c r="AN73" s="11"/>
      <c r="AO73" s="11"/>
    </row>
    <row r="74" spans="1:41">
      <c r="A74" t="s">
        <v>54</v>
      </c>
      <c r="B74">
        <v>64095</v>
      </c>
      <c r="C74">
        <v>7106</v>
      </c>
      <c r="D74">
        <v>219</v>
      </c>
      <c r="E74" t="s">
        <v>13</v>
      </c>
      <c r="F74" t="s">
        <v>13</v>
      </c>
      <c r="G74">
        <v>56770</v>
      </c>
      <c r="H74" s="77" t="s">
        <v>181</v>
      </c>
      <c r="I74">
        <v>11.1</v>
      </c>
      <c r="J74">
        <v>0.3</v>
      </c>
      <c r="K74" t="s">
        <v>13</v>
      </c>
      <c r="L74" t="s">
        <v>13</v>
      </c>
      <c r="M74">
        <v>88.6</v>
      </c>
      <c r="N74" s="11" t="s">
        <v>377</v>
      </c>
      <c r="O74" s="11" t="s">
        <v>190</v>
      </c>
      <c r="P74" s="12">
        <v>6</v>
      </c>
      <c r="Q74" s="11">
        <v>9</v>
      </c>
      <c r="R74" s="13" t="str">
        <f t="shared" si="2"/>
        <v>LW166_Extraction1</v>
      </c>
      <c r="S74" s="14" t="s">
        <v>378</v>
      </c>
      <c r="T74" s="12" t="s">
        <v>174</v>
      </c>
      <c r="U74" s="11" t="s">
        <v>379</v>
      </c>
      <c r="V74" s="11" t="s">
        <v>181</v>
      </c>
      <c r="W74" s="14" t="s">
        <v>177</v>
      </c>
      <c r="X74" s="11" t="s">
        <v>380</v>
      </c>
      <c r="Y74" s="15" t="s">
        <v>13</v>
      </c>
      <c r="Z74" s="15">
        <v>2</v>
      </c>
      <c r="AA74" s="20" t="s">
        <v>196</v>
      </c>
      <c r="AB74" s="20" t="s">
        <v>174</v>
      </c>
      <c r="AC74" s="11" t="s">
        <v>379</v>
      </c>
      <c r="AD74" s="11" t="s">
        <v>379</v>
      </c>
      <c r="AE74" s="11"/>
      <c r="AF74" s="15" t="s">
        <v>381</v>
      </c>
      <c r="AG74" s="15" t="s">
        <v>13</v>
      </c>
      <c r="AH74" s="15" t="s">
        <v>181</v>
      </c>
      <c r="AI74" s="11" t="s">
        <v>379</v>
      </c>
      <c r="AJ74" s="18">
        <v>41249</v>
      </c>
      <c r="AK74" s="11"/>
      <c r="AL74" s="15" t="s">
        <v>382</v>
      </c>
      <c r="AM74" s="11">
        <v>34</v>
      </c>
      <c r="AN74" s="11" t="s">
        <v>383</v>
      </c>
      <c r="AO74" s="11">
        <v>1.7</v>
      </c>
    </row>
    <row r="75" spans="1:41">
      <c r="A75" t="s">
        <v>112</v>
      </c>
      <c r="B75">
        <v>64843</v>
      </c>
      <c r="C75">
        <v>5014</v>
      </c>
      <c r="D75">
        <v>687</v>
      </c>
      <c r="E75" t="s">
        <v>13</v>
      </c>
      <c r="F75" t="s">
        <v>13</v>
      </c>
      <c r="G75">
        <v>59142</v>
      </c>
      <c r="H75" s="77" t="s">
        <v>632</v>
      </c>
      <c r="I75">
        <v>7.7</v>
      </c>
      <c r="J75">
        <v>1.1000000000000001</v>
      </c>
      <c r="K75" t="s">
        <v>13</v>
      </c>
      <c r="L75" t="s">
        <v>13</v>
      </c>
      <c r="M75">
        <v>91.2</v>
      </c>
      <c r="N75" s="11" t="s">
        <v>628</v>
      </c>
      <c r="O75" s="11" t="s">
        <v>190</v>
      </c>
      <c r="P75" s="12">
        <v>1</v>
      </c>
      <c r="Q75" s="11">
        <v>8</v>
      </c>
      <c r="R75" s="13" t="str">
        <f t="shared" si="2"/>
        <v>LW57_Extraction156</v>
      </c>
      <c r="S75" s="14" t="s">
        <v>629</v>
      </c>
      <c r="T75" s="11" t="s">
        <v>174</v>
      </c>
      <c r="U75" s="11" t="s">
        <v>182</v>
      </c>
      <c r="V75" s="11" t="s">
        <v>630</v>
      </c>
      <c r="W75" s="14" t="s">
        <v>194</v>
      </c>
      <c r="X75" s="11" t="s">
        <v>195</v>
      </c>
      <c r="Y75" s="15" t="s">
        <v>13</v>
      </c>
      <c r="Z75" s="15">
        <v>1</v>
      </c>
      <c r="AA75" s="11" t="s">
        <v>178</v>
      </c>
      <c r="AB75" s="11" t="s">
        <v>179</v>
      </c>
      <c r="AC75" s="11" t="s">
        <v>631</v>
      </c>
      <c r="AD75" s="11" t="s">
        <v>631</v>
      </c>
      <c r="AE75" s="11"/>
      <c r="AF75" s="15" t="s">
        <v>175</v>
      </c>
      <c r="AG75" s="15" t="s">
        <v>195</v>
      </c>
      <c r="AH75" s="19" t="s">
        <v>632</v>
      </c>
      <c r="AI75" s="11" t="s">
        <v>631</v>
      </c>
      <c r="AJ75" s="18">
        <v>41301</v>
      </c>
      <c r="AK75" s="15" t="s">
        <v>178</v>
      </c>
      <c r="AL75" s="15" t="s">
        <v>182</v>
      </c>
      <c r="AM75" s="20" t="s">
        <v>633</v>
      </c>
      <c r="AN75" s="11"/>
      <c r="AO75" s="11"/>
    </row>
    <row r="76" spans="1:41">
      <c r="A76" t="s">
        <v>16</v>
      </c>
      <c r="B76">
        <v>63413</v>
      </c>
      <c r="C76">
        <v>3347</v>
      </c>
      <c r="D76">
        <v>25</v>
      </c>
      <c r="E76" t="s">
        <v>13</v>
      </c>
      <c r="F76" t="s">
        <v>13</v>
      </c>
      <c r="G76">
        <v>60041</v>
      </c>
      <c r="H76" s="77" t="s">
        <v>193</v>
      </c>
      <c r="I76">
        <v>5.3</v>
      </c>
      <c r="J76">
        <v>0</v>
      </c>
      <c r="K76" t="s">
        <v>13</v>
      </c>
      <c r="L76" t="s">
        <v>13</v>
      </c>
      <c r="M76">
        <v>94.7</v>
      </c>
      <c r="N76" s="11" t="s">
        <v>214</v>
      </c>
      <c r="O76" s="11" t="s">
        <v>190</v>
      </c>
      <c r="P76" s="12">
        <v>7</v>
      </c>
      <c r="Q76" s="11">
        <v>1</v>
      </c>
      <c r="R76" s="13" t="str">
        <f t="shared" si="2"/>
        <v>LW103_Extraction106</v>
      </c>
      <c r="S76" s="14" t="s">
        <v>215</v>
      </c>
      <c r="T76" s="12" t="s">
        <v>174</v>
      </c>
      <c r="U76" s="11" t="s">
        <v>216</v>
      </c>
      <c r="V76" s="11" t="s">
        <v>193</v>
      </c>
      <c r="W76" s="14" t="s">
        <v>194</v>
      </c>
      <c r="X76" s="11" t="s">
        <v>195</v>
      </c>
      <c r="Y76" s="15">
        <v>1</v>
      </c>
      <c r="Z76" s="15">
        <v>2</v>
      </c>
      <c r="AA76" s="11" t="s">
        <v>196</v>
      </c>
      <c r="AB76" s="11" t="s">
        <v>179</v>
      </c>
      <c r="AC76" s="20" t="s">
        <v>217</v>
      </c>
      <c r="AD76" s="20" t="s">
        <v>217</v>
      </c>
      <c r="AE76" s="20"/>
      <c r="AF76" s="19" t="s">
        <v>218</v>
      </c>
      <c r="AG76" s="19" t="s">
        <v>195</v>
      </c>
      <c r="AH76" s="19" t="s">
        <v>193</v>
      </c>
      <c r="AI76" s="20" t="s">
        <v>217</v>
      </c>
      <c r="AJ76" s="29">
        <v>41292</v>
      </c>
      <c r="AK76" s="19" t="s">
        <v>219</v>
      </c>
      <c r="AL76" s="19" t="s">
        <v>220</v>
      </c>
      <c r="AM76" s="20" t="s">
        <v>200</v>
      </c>
      <c r="AN76" s="11"/>
      <c r="AO76" s="11"/>
    </row>
    <row r="77" spans="1:41">
      <c r="A77" t="s">
        <v>87</v>
      </c>
      <c r="B77">
        <v>64423</v>
      </c>
      <c r="C77">
        <v>3550</v>
      </c>
      <c r="D77">
        <v>9</v>
      </c>
      <c r="E77" t="s">
        <v>13</v>
      </c>
      <c r="F77" t="s">
        <v>13</v>
      </c>
      <c r="G77">
        <v>60864</v>
      </c>
      <c r="H77" s="75" t="s">
        <v>193</v>
      </c>
      <c r="I77">
        <v>5.5</v>
      </c>
      <c r="J77">
        <v>0</v>
      </c>
      <c r="K77" t="s">
        <v>13</v>
      </c>
      <c r="L77" t="s">
        <v>13</v>
      </c>
      <c r="M77">
        <v>94.5</v>
      </c>
      <c r="N77" s="48" t="s">
        <v>533</v>
      </c>
      <c r="O77" s="21" t="s">
        <v>208</v>
      </c>
      <c r="P77" s="22">
        <v>4</v>
      </c>
      <c r="Q77" s="48">
        <v>4</v>
      </c>
      <c r="R77" s="23" t="str">
        <f t="shared" si="2"/>
        <v>LW28_Extraction65</v>
      </c>
      <c r="S77" s="24" t="s">
        <v>534</v>
      </c>
      <c r="T77" s="48" t="s">
        <v>174</v>
      </c>
      <c r="U77" s="48" t="s">
        <v>497</v>
      </c>
      <c r="V77" s="48" t="s">
        <v>193</v>
      </c>
      <c r="W77" s="24" t="s">
        <v>194</v>
      </c>
      <c r="X77" s="48" t="s">
        <v>195</v>
      </c>
      <c r="Y77" s="59">
        <v>2</v>
      </c>
      <c r="Z77" s="59">
        <v>1</v>
      </c>
      <c r="AA77" s="48" t="s">
        <v>178</v>
      </c>
      <c r="AB77" s="48" t="s">
        <v>179</v>
      </c>
      <c r="AC77" s="48" t="s">
        <v>535</v>
      </c>
      <c r="AD77" s="48" t="s">
        <v>535</v>
      </c>
      <c r="AE77" s="48"/>
      <c r="AF77" s="59" t="s">
        <v>495</v>
      </c>
      <c r="AG77" s="59" t="s">
        <v>195</v>
      </c>
      <c r="AH77" s="59" t="s">
        <v>193</v>
      </c>
      <c r="AI77" s="48" t="s">
        <v>536</v>
      </c>
      <c r="AJ77" s="60">
        <v>41291</v>
      </c>
      <c r="AK77" s="48" t="s">
        <v>506</v>
      </c>
      <c r="AL77" s="59" t="s">
        <v>497</v>
      </c>
      <c r="AM77" s="48" t="s">
        <v>200</v>
      </c>
      <c r="AN77" s="48"/>
      <c r="AO77" s="48"/>
    </row>
    <row r="78" spans="1:41">
      <c r="A78" t="s">
        <v>68</v>
      </c>
      <c r="B78">
        <v>69231</v>
      </c>
      <c r="C78">
        <v>5627</v>
      </c>
      <c r="D78">
        <v>113</v>
      </c>
      <c r="E78" t="s">
        <v>13</v>
      </c>
      <c r="F78" t="s">
        <v>13</v>
      </c>
      <c r="G78">
        <v>63491</v>
      </c>
      <c r="H78" s="78" t="s">
        <v>447</v>
      </c>
      <c r="I78">
        <v>8.1</v>
      </c>
      <c r="J78">
        <v>0.2</v>
      </c>
      <c r="K78" t="s">
        <v>13</v>
      </c>
      <c r="L78" t="s">
        <v>13</v>
      </c>
      <c r="M78">
        <v>91.7</v>
      </c>
      <c r="N78" s="11" t="s">
        <v>451</v>
      </c>
      <c r="O78" s="11" t="s">
        <v>190</v>
      </c>
      <c r="P78" s="12">
        <v>4</v>
      </c>
      <c r="Q78" s="11">
        <v>11</v>
      </c>
      <c r="R78" s="13" t="str">
        <f t="shared" si="2"/>
        <v>LW180_Extraction189</v>
      </c>
      <c r="S78" s="14" t="s">
        <v>452</v>
      </c>
      <c r="T78" s="11" t="s">
        <v>174</v>
      </c>
      <c r="U78" s="11" t="s">
        <v>212</v>
      </c>
      <c r="V78" s="11" t="s">
        <v>181</v>
      </c>
      <c r="W78" s="11" t="s">
        <v>177</v>
      </c>
      <c r="X78" s="20" t="s">
        <v>445</v>
      </c>
      <c r="Y78" s="19" t="s">
        <v>13</v>
      </c>
      <c r="Z78" s="15">
        <v>2</v>
      </c>
      <c r="AA78" s="20" t="s">
        <v>196</v>
      </c>
      <c r="AB78" s="20" t="s">
        <v>179</v>
      </c>
      <c r="AC78" s="11" t="s">
        <v>453</v>
      </c>
      <c r="AD78" s="11" t="s">
        <v>453</v>
      </c>
      <c r="AE78" s="11"/>
      <c r="AF78" s="15" t="s">
        <v>212</v>
      </c>
      <c r="AG78" s="19" t="s">
        <v>13</v>
      </c>
      <c r="AH78" s="16" t="s">
        <v>447</v>
      </c>
      <c r="AI78" s="11" t="s">
        <v>453</v>
      </c>
      <c r="AJ78" s="18">
        <v>41321</v>
      </c>
      <c r="AK78" s="11" t="s">
        <v>196</v>
      </c>
      <c r="AL78" s="15" t="s">
        <v>210</v>
      </c>
      <c r="AM78" s="20" t="s">
        <v>419</v>
      </c>
      <c r="AN78" s="11"/>
      <c r="AO78" s="11"/>
    </row>
    <row r="79" spans="1:41">
      <c r="A79" t="s">
        <v>18</v>
      </c>
      <c r="B79">
        <v>70635</v>
      </c>
      <c r="C79">
        <v>3656</v>
      </c>
      <c r="D79">
        <v>20</v>
      </c>
      <c r="E79" t="s">
        <v>13</v>
      </c>
      <c r="F79" t="s">
        <v>13</v>
      </c>
      <c r="G79">
        <v>66959</v>
      </c>
      <c r="H79" s="77" t="s">
        <v>193</v>
      </c>
      <c r="I79">
        <v>5.2</v>
      </c>
      <c r="J79">
        <v>0</v>
      </c>
      <c r="K79" t="s">
        <v>13</v>
      </c>
      <c r="L79" t="s">
        <v>13</v>
      </c>
      <c r="M79">
        <v>94.8</v>
      </c>
      <c r="N79" s="11" t="s">
        <v>228</v>
      </c>
      <c r="O79" s="11" t="s">
        <v>190</v>
      </c>
      <c r="P79" s="12">
        <v>1</v>
      </c>
      <c r="Q79" s="11">
        <v>2</v>
      </c>
      <c r="R79" s="13" t="str">
        <f t="shared" si="2"/>
        <v>LW105_Extraction116</v>
      </c>
      <c r="S79" s="14" t="s">
        <v>229</v>
      </c>
      <c r="T79" s="12" t="s">
        <v>174</v>
      </c>
      <c r="U79" s="11" t="s">
        <v>192</v>
      </c>
      <c r="V79" s="11" t="s">
        <v>193</v>
      </c>
      <c r="W79" s="14" t="s">
        <v>194</v>
      </c>
      <c r="X79" s="11" t="s">
        <v>195</v>
      </c>
      <c r="Y79" s="15">
        <v>2</v>
      </c>
      <c r="Z79" s="15">
        <v>2</v>
      </c>
      <c r="AA79" s="11" t="s">
        <v>196</v>
      </c>
      <c r="AB79" s="11" t="s">
        <v>179</v>
      </c>
      <c r="AC79" s="20" t="s">
        <v>230</v>
      </c>
      <c r="AD79" s="20" t="s">
        <v>230</v>
      </c>
      <c r="AE79" s="20" t="s">
        <v>231</v>
      </c>
      <c r="AF79" s="19" t="s">
        <v>198</v>
      </c>
      <c r="AG79" s="19" t="s">
        <v>195</v>
      </c>
      <c r="AH79" s="19" t="s">
        <v>193</v>
      </c>
      <c r="AI79" s="20" t="s">
        <v>230</v>
      </c>
      <c r="AJ79" s="29">
        <v>41292</v>
      </c>
      <c r="AK79" s="19" t="s">
        <v>199</v>
      </c>
      <c r="AL79" s="19" t="s">
        <v>192</v>
      </c>
      <c r="AM79" s="20" t="s">
        <v>200</v>
      </c>
      <c r="AN79" s="11"/>
      <c r="AO79" s="11"/>
    </row>
    <row r="80" spans="1:41">
      <c r="A80" t="s">
        <v>117</v>
      </c>
      <c r="B80">
        <v>74072</v>
      </c>
      <c r="C80">
        <v>5890</v>
      </c>
      <c r="D80">
        <v>270</v>
      </c>
      <c r="E80" t="s">
        <v>13</v>
      </c>
      <c r="F80" t="s">
        <v>13</v>
      </c>
      <c r="G80">
        <v>67912</v>
      </c>
      <c r="H80" s="77" t="s">
        <v>632</v>
      </c>
      <c r="I80">
        <v>8</v>
      </c>
      <c r="J80">
        <v>0.4</v>
      </c>
      <c r="K80" t="s">
        <v>13</v>
      </c>
      <c r="L80" t="s">
        <v>13</v>
      </c>
      <c r="M80">
        <v>91.7</v>
      </c>
      <c r="N80" s="11" t="s">
        <v>646</v>
      </c>
      <c r="O80" s="11" t="s">
        <v>190</v>
      </c>
      <c r="P80" s="12">
        <v>5</v>
      </c>
      <c r="Q80" s="11">
        <v>8</v>
      </c>
      <c r="R80" s="13" t="str">
        <f t="shared" si="2"/>
        <v>LW61_Extraction160</v>
      </c>
      <c r="S80" s="14" t="s">
        <v>647</v>
      </c>
      <c r="T80" s="11" t="s">
        <v>174</v>
      </c>
      <c r="U80" s="11" t="s">
        <v>522</v>
      </c>
      <c r="V80" s="11" t="s">
        <v>630</v>
      </c>
      <c r="W80" s="14" t="s">
        <v>194</v>
      </c>
      <c r="X80" s="11" t="s">
        <v>195</v>
      </c>
      <c r="Y80" s="15" t="s">
        <v>13</v>
      </c>
      <c r="Z80" s="15">
        <v>1</v>
      </c>
      <c r="AA80" s="11" t="s">
        <v>178</v>
      </c>
      <c r="AB80" s="11" t="s">
        <v>179</v>
      </c>
      <c r="AC80" s="11" t="s">
        <v>648</v>
      </c>
      <c r="AD80" s="11" t="s">
        <v>648</v>
      </c>
      <c r="AE80" s="11"/>
      <c r="AF80" s="15" t="s">
        <v>524</v>
      </c>
      <c r="AG80" s="15" t="s">
        <v>195</v>
      </c>
      <c r="AH80" s="19" t="s">
        <v>632</v>
      </c>
      <c r="AI80" s="11" t="s">
        <v>648</v>
      </c>
      <c r="AJ80" s="18">
        <v>41301</v>
      </c>
      <c r="AK80" s="15" t="s">
        <v>178</v>
      </c>
      <c r="AL80" s="15" t="s">
        <v>526</v>
      </c>
      <c r="AM80" s="20" t="s">
        <v>633</v>
      </c>
      <c r="AN80" s="11"/>
      <c r="AO80" s="11"/>
    </row>
    <row r="81" spans="1:41">
      <c r="A81" t="s">
        <v>119</v>
      </c>
      <c r="B81">
        <v>74938</v>
      </c>
      <c r="C81">
        <v>5889</v>
      </c>
      <c r="D81">
        <v>261</v>
      </c>
      <c r="E81" t="s">
        <v>13</v>
      </c>
      <c r="F81" t="s">
        <v>13</v>
      </c>
      <c r="G81">
        <v>68788</v>
      </c>
      <c r="H81" s="77" t="s">
        <v>632</v>
      </c>
      <c r="I81">
        <v>7.9</v>
      </c>
      <c r="J81">
        <v>0.3</v>
      </c>
      <c r="K81" t="s">
        <v>13</v>
      </c>
      <c r="L81" t="s">
        <v>13</v>
      </c>
      <c r="M81">
        <v>91.8</v>
      </c>
      <c r="N81" s="11" t="s">
        <v>652</v>
      </c>
      <c r="O81" s="11" t="s">
        <v>190</v>
      </c>
      <c r="P81" s="12">
        <v>7</v>
      </c>
      <c r="Q81" s="11">
        <v>8</v>
      </c>
      <c r="R81" s="13" t="str">
        <f t="shared" si="2"/>
        <v>LW63_Extraction162</v>
      </c>
      <c r="S81" s="14" t="s">
        <v>653</v>
      </c>
      <c r="T81" s="11" t="s">
        <v>174</v>
      </c>
      <c r="U81" s="11" t="s">
        <v>182</v>
      </c>
      <c r="V81" s="11" t="s">
        <v>630</v>
      </c>
      <c r="W81" s="14" t="s">
        <v>194</v>
      </c>
      <c r="X81" s="11" t="s">
        <v>576</v>
      </c>
      <c r="Y81" s="15" t="s">
        <v>13</v>
      </c>
      <c r="Z81" s="15">
        <v>1</v>
      </c>
      <c r="AA81" s="11" t="s">
        <v>178</v>
      </c>
      <c r="AB81" s="11" t="s">
        <v>179</v>
      </c>
      <c r="AC81" s="11" t="s">
        <v>654</v>
      </c>
      <c r="AD81" s="11" t="s">
        <v>654</v>
      </c>
      <c r="AE81" s="11"/>
      <c r="AF81" s="15" t="s">
        <v>175</v>
      </c>
      <c r="AG81" s="19" t="s">
        <v>263</v>
      </c>
      <c r="AH81" s="19" t="s">
        <v>632</v>
      </c>
      <c r="AI81" s="11" t="s">
        <v>654</v>
      </c>
      <c r="AJ81" s="18">
        <v>41301</v>
      </c>
      <c r="AK81" s="19" t="s">
        <v>178</v>
      </c>
      <c r="AL81" s="15" t="s">
        <v>182</v>
      </c>
      <c r="AM81" s="20" t="s">
        <v>633</v>
      </c>
      <c r="AN81" s="11"/>
      <c r="AO81" s="11"/>
    </row>
    <row r="82" spans="1:41">
      <c r="A82" t="s">
        <v>118</v>
      </c>
      <c r="B82">
        <v>75555</v>
      </c>
      <c r="C82">
        <v>6160</v>
      </c>
      <c r="D82">
        <v>141</v>
      </c>
      <c r="E82" t="s">
        <v>13</v>
      </c>
      <c r="F82" t="s">
        <v>13</v>
      </c>
      <c r="G82">
        <v>69254</v>
      </c>
      <c r="H82" s="77" t="s">
        <v>632</v>
      </c>
      <c r="I82">
        <v>8.1999999999999993</v>
      </c>
      <c r="J82">
        <v>0.2</v>
      </c>
      <c r="K82" t="s">
        <v>13</v>
      </c>
      <c r="L82" t="s">
        <v>13</v>
      </c>
      <c r="M82">
        <v>91.7</v>
      </c>
      <c r="N82" s="11" t="s">
        <v>649</v>
      </c>
      <c r="O82" s="11" t="s">
        <v>190</v>
      </c>
      <c r="P82" s="12">
        <v>6</v>
      </c>
      <c r="Q82" s="11">
        <v>8</v>
      </c>
      <c r="R82" s="13" t="str">
        <f t="shared" si="2"/>
        <v>LW62_Extraction161</v>
      </c>
      <c r="S82" s="14" t="s">
        <v>650</v>
      </c>
      <c r="T82" s="11" t="s">
        <v>174</v>
      </c>
      <c r="U82" s="11" t="s">
        <v>519</v>
      </c>
      <c r="V82" s="11" t="s">
        <v>630</v>
      </c>
      <c r="W82" s="14" t="s">
        <v>194</v>
      </c>
      <c r="X82" s="11" t="s">
        <v>195</v>
      </c>
      <c r="Y82" s="15" t="s">
        <v>13</v>
      </c>
      <c r="Z82" s="15">
        <v>1</v>
      </c>
      <c r="AA82" s="11" t="s">
        <v>178</v>
      </c>
      <c r="AB82" s="11" t="s">
        <v>179</v>
      </c>
      <c r="AC82" s="11" t="s">
        <v>651</v>
      </c>
      <c r="AD82" s="11" t="s">
        <v>651</v>
      </c>
      <c r="AE82" s="11"/>
      <c r="AF82" s="15" t="s">
        <v>530</v>
      </c>
      <c r="AG82" s="15" t="s">
        <v>195</v>
      </c>
      <c r="AH82" s="19" t="s">
        <v>632</v>
      </c>
      <c r="AI82" s="11" t="s">
        <v>651</v>
      </c>
      <c r="AJ82" s="18">
        <v>41301</v>
      </c>
      <c r="AK82" s="15" t="s">
        <v>178</v>
      </c>
      <c r="AL82" s="15" t="s">
        <v>532</v>
      </c>
      <c r="AM82" s="20" t="s">
        <v>633</v>
      </c>
      <c r="AN82" s="11"/>
      <c r="AO82" s="11"/>
    </row>
    <row r="83" spans="1:41">
      <c r="A83" t="s">
        <v>88</v>
      </c>
      <c r="B83">
        <v>85348</v>
      </c>
      <c r="C83">
        <v>10093</v>
      </c>
      <c r="D83">
        <v>24</v>
      </c>
      <c r="E83" t="s">
        <v>13</v>
      </c>
      <c r="F83" t="s">
        <v>13</v>
      </c>
      <c r="G83">
        <v>75231</v>
      </c>
      <c r="H83" s="77" t="s">
        <v>193</v>
      </c>
      <c r="I83">
        <v>11.8</v>
      </c>
      <c r="J83">
        <v>0</v>
      </c>
      <c r="K83" t="s">
        <v>13</v>
      </c>
      <c r="L83" t="s">
        <v>13</v>
      </c>
      <c r="M83">
        <v>88.1</v>
      </c>
      <c r="N83" s="16" t="s">
        <v>537</v>
      </c>
      <c r="O83" s="11" t="s">
        <v>190</v>
      </c>
      <c r="P83" s="12">
        <v>5</v>
      </c>
      <c r="Q83" s="16">
        <v>4</v>
      </c>
      <c r="R83" s="13" t="str">
        <f t="shared" si="2"/>
        <v>LW29_Extraction66</v>
      </c>
      <c r="S83" s="14" t="s">
        <v>538</v>
      </c>
      <c r="T83" s="16" t="s">
        <v>174</v>
      </c>
      <c r="U83" s="16" t="s">
        <v>509</v>
      </c>
      <c r="V83" s="16" t="s">
        <v>193</v>
      </c>
      <c r="W83" s="14" t="s">
        <v>194</v>
      </c>
      <c r="X83" s="16" t="s">
        <v>195</v>
      </c>
      <c r="Y83" s="17">
        <v>2</v>
      </c>
      <c r="Z83" s="17">
        <v>1</v>
      </c>
      <c r="AA83" s="16" t="s">
        <v>178</v>
      </c>
      <c r="AB83" s="16" t="s">
        <v>179</v>
      </c>
      <c r="AC83" s="16" t="s">
        <v>539</v>
      </c>
      <c r="AD83" s="16" t="s">
        <v>539</v>
      </c>
      <c r="AE83" s="16"/>
      <c r="AF83" s="17" t="s">
        <v>511</v>
      </c>
      <c r="AG83" s="17" t="s">
        <v>195</v>
      </c>
      <c r="AH83" s="17" t="s">
        <v>193</v>
      </c>
      <c r="AI83" s="16" t="s">
        <v>540</v>
      </c>
      <c r="AJ83" s="61">
        <v>41291</v>
      </c>
      <c r="AK83" s="16" t="s">
        <v>512</v>
      </c>
      <c r="AL83" s="17" t="s">
        <v>513</v>
      </c>
      <c r="AM83" s="16" t="s">
        <v>200</v>
      </c>
      <c r="AN83" s="16"/>
      <c r="AO83" s="16"/>
    </row>
    <row r="84" spans="1:41">
      <c r="A84" t="s">
        <v>21</v>
      </c>
      <c r="B84">
        <v>81278</v>
      </c>
      <c r="C84">
        <v>3949</v>
      </c>
      <c r="D84">
        <v>6</v>
      </c>
      <c r="E84" t="s">
        <v>13</v>
      </c>
      <c r="F84" t="s">
        <v>13</v>
      </c>
      <c r="G84">
        <v>77323</v>
      </c>
      <c r="H84" s="77" t="s">
        <v>193</v>
      </c>
      <c r="I84">
        <v>4.9000000000000004</v>
      </c>
      <c r="J84">
        <v>0</v>
      </c>
      <c r="K84" t="s">
        <v>13</v>
      </c>
      <c r="L84" t="s">
        <v>13</v>
      </c>
      <c r="M84">
        <v>95.1</v>
      </c>
      <c r="N84" s="11" t="s">
        <v>238</v>
      </c>
      <c r="O84" s="11" t="s">
        <v>190</v>
      </c>
      <c r="P84" s="12">
        <v>4</v>
      </c>
      <c r="Q84" s="11">
        <v>2</v>
      </c>
      <c r="R84" s="13" t="str">
        <f t="shared" si="2"/>
        <v>LW108_Extraction107</v>
      </c>
      <c r="S84" s="14" t="s">
        <v>239</v>
      </c>
      <c r="T84" s="11" t="s">
        <v>174</v>
      </c>
      <c r="U84" s="11" t="s">
        <v>216</v>
      </c>
      <c r="V84" s="11" t="s">
        <v>193</v>
      </c>
      <c r="W84" s="14" t="s">
        <v>194</v>
      </c>
      <c r="X84" s="11" t="s">
        <v>195</v>
      </c>
      <c r="Y84" s="15">
        <v>2</v>
      </c>
      <c r="Z84" s="15">
        <v>2</v>
      </c>
      <c r="AA84" s="11" t="s">
        <v>196</v>
      </c>
      <c r="AB84" s="11" t="s">
        <v>179</v>
      </c>
      <c r="AC84" s="20" t="s">
        <v>240</v>
      </c>
      <c r="AD84" s="20" t="s">
        <v>240</v>
      </c>
      <c r="AE84" s="20"/>
      <c r="AF84" s="19" t="s">
        <v>218</v>
      </c>
      <c r="AG84" s="19" t="s">
        <v>195</v>
      </c>
      <c r="AH84" s="19" t="s">
        <v>193</v>
      </c>
      <c r="AI84" s="20" t="s">
        <v>240</v>
      </c>
      <c r="AJ84" s="29">
        <v>41292</v>
      </c>
      <c r="AK84" s="19" t="s">
        <v>219</v>
      </c>
      <c r="AL84" s="19" t="s">
        <v>220</v>
      </c>
      <c r="AM84" s="20" t="s">
        <v>200</v>
      </c>
      <c r="AN84" s="11"/>
      <c r="AO84" s="11"/>
    </row>
    <row r="85" spans="1:41">
      <c r="A85" t="s">
        <v>12</v>
      </c>
      <c r="B85">
        <v>83855</v>
      </c>
      <c r="C85">
        <v>4704</v>
      </c>
      <c r="D85">
        <v>1</v>
      </c>
      <c r="E85" t="s">
        <v>13</v>
      </c>
      <c r="F85" t="s">
        <v>13</v>
      </c>
      <c r="G85">
        <v>79150</v>
      </c>
      <c r="H85" s="77" t="s">
        <v>193</v>
      </c>
      <c r="I85">
        <v>5.6</v>
      </c>
      <c r="J85">
        <v>0</v>
      </c>
      <c r="K85" t="s">
        <v>13</v>
      </c>
      <c r="L85" t="s">
        <v>13</v>
      </c>
      <c r="M85">
        <v>94.4</v>
      </c>
      <c r="N85" s="11" t="s">
        <v>189</v>
      </c>
      <c r="O85" s="11" t="s">
        <v>190</v>
      </c>
      <c r="P85" s="12">
        <v>4</v>
      </c>
      <c r="Q85" s="11">
        <v>1</v>
      </c>
      <c r="R85" s="13" t="str">
        <f t="shared" si="2"/>
        <v>LW100_Extraction101</v>
      </c>
      <c r="S85" s="14" t="s">
        <v>191</v>
      </c>
      <c r="T85" s="12" t="s">
        <v>174</v>
      </c>
      <c r="U85" s="11" t="s">
        <v>192</v>
      </c>
      <c r="V85" s="11" t="s">
        <v>193</v>
      </c>
      <c r="W85" s="14" t="s">
        <v>194</v>
      </c>
      <c r="X85" s="11" t="s">
        <v>195</v>
      </c>
      <c r="Y85" s="15">
        <v>1</v>
      </c>
      <c r="Z85" s="15">
        <v>2</v>
      </c>
      <c r="AA85" s="11" t="s">
        <v>196</v>
      </c>
      <c r="AB85" s="11" t="s">
        <v>179</v>
      </c>
      <c r="AC85" s="16" t="s">
        <v>197</v>
      </c>
      <c r="AD85" s="16" t="s">
        <v>197</v>
      </c>
      <c r="AE85" s="16"/>
      <c r="AF85" s="15" t="s">
        <v>198</v>
      </c>
      <c r="AG85" s="15" t="s">
        <v>195</v>
      </c>
      <c r="AH85" s="17" t="s">
        <v>193</v>
      </c>
      <c r="AI85" s="16" t="s">
        <v>197</v>
      </c>
      <c r="AJ85" s="18">
        <v>41292</v>
      </c>
      <c r="AK85" s="19" t="s">
        <v>199</v>
      </c>
      <c r="AL85" s="15" t="s">
        <v>192</v>
      </c>
      <c r="AM85" s="20" t="s">
        <v>200</v>
      </c>
      <c r="AN85" s="11"/>
      <c r="AO85" s="11"/>
    </row>
    <row r="86" spans="1:41">
      <c r="A86" t="s">
        <v>49</v>
      </c>
      <c r="B86">
        <v>85542</v>
      </c>
      <c r="C86">
        <v>5228</v>
      </c>
      <c r="D86">
        <v>39</v>
      </c>
      <c r="E86" t="s">
        <v>13</v>
      </c>
      <c r="F86" t="s">
        <v>13</v>
      </c>
      <c r="G86">
        <v>80275</v>
      </c>
      <c r="H86" s="77" t="s">
        <v>193</v>
      </c>
      <c r="I86">
        <v>6.1</v>
      </c>
      <c r="J86">
        <v>0</v>
      </c>
      <c r="K86" t="s">
        <v>13</v>
      </c>
      <c r="L86" t="s">
        <v>13</v>
      </c>
      <c r="M86">
        <v>93.8</v>
      </c>
      <c r="N86" s="11" t="s">
        <v>355</v>
      </c>
      <c r="O86" s="11" t="s">
        <v>190</v>
      </c>
      <c r="P86" s="12">
        <v>8</v>
      </c>
      <c r="Q86" s="11">
        <v>8</v>
      </c>
      <c r="R86" s="13" t="str">
        <f t="shared" si="2"/>
        <v>LW160_Extraction132</v>
      </c>
      <c r="S86" s="14" t="s">
        <v>356</v>
      </c>
      <c r="T86" s="11" t="s">
        <v>174</v>
      </c>
      <c r="U86" s="11" t="s">
        <v>357</v>
      </c>
      <c r="V86" s="11" t="s">
        <v>193</v>
      </c>
      <c r="W86" s="14" t="s">
        <v>194</v>
      </c>
      <c r="X86" s="11" t="s">
        <v>195</v>
      </c>
      <c r="Y86" s="15">
        <v>1</v>
      </c>
      <c r="Z86" s="15">
        <v>2</v>
      </c>
      <c r="AA86" s="11" t="s">
        <v>196</v>
      </c>
      <c r="AB86" s="12" t="s">
        <v>179</v>
      </c>
      <c r="AC86" s="11" t="s">
        <v>358</v>
      </c>
      <c r="AD86" s="11" t="s">
        <v>358</v>
      </c>
      <c r="AE86" s="11"/>
      <c r="AF86" s="15" t="s">
        <v>359</v>
      </c>
      <c r="AG86" s="19" t="s">
        <v>195</v>
      </c>
      <c r="AH86" s="17" t="s">
        <v>193</v>
      </c>
      <c r="AI86" s="11" t="s">
        <v>358</v>
      </c>
      <c r="AJ86" s="29">
        <v>41300</v>
      </c>
      <c r="AK86" s="19" t="s">
        <v>360</v>
      </c>
      <c r="AL86" s="15" t="s">
        <v>361</v>
      </c>
      <c r="AM86" s="20" t="s">
        <v>200</v>
      </c>
      <c r="AN86" s="11"/>
      <c r="AO86" s="11"/>
    </row>
    <row r="87" spans="1:41">
      <c r="A87" t="s">
        <v>26</v>
      </c>
      <c r="B87">
        <v>86903</v>
      </c>
      <c r="C87">
        <v>6014</v>
      </c>
      <c r="D87">
        <v>5</v>
      </c>
      <c r="E87" t="s">
        <v>13</v>
      </c>
      <c r="F87" t="s">
        <v>13</v>
      </c>
      <c r="G87">
        <v>80884</v>
      </c>
      <c r="H87" s="77" t="s">
        <v>193</v>
      </c>
      <c r="I87">
        <v>6.9</v>
      </c>
      <c r="J87">
        <v>0</v>
      </c>
      <c r="K87" t="s">
        <v>13</v>
      </c>
      <c r="L87" t="s">
        <v>13</v>
      </c>
      <c r="M87">
        <v>93.1</v>
      </c>
      <c r="N87" s="11" t="s">
        <v>250</v>
      </c>
      <c r="O87" s="11" t="s">
        <v>190</v>
      </c>
      <c r="P87" s="12">
        <v>8</v>
      </c>
      <c r="Q87" s="11">
        <v>2</v>
      </c>
      <c r="R87" s="13" t="str">
        <f t="shared" si="2"/>
        <v>LW112_Extraction129</v>
      </c>
      <c r="S87" s="14" t="s">
        <v>251</v>
      </c>
      <c r="T87" s="11" t="s">
        <v>174</v>
      </c>
      <c r="U87" s="11" t="s">
        <v>210</v>
      </c>
      <c r="V87" s="11" t="s">
        <v>193</v>
      </c>
      <c r="W87" s="14" t="s">
        <v>194</v>
      </c>
      <c r="X87" s="11" t="s">
        <v>195</v>
      </c>
      <c r="Y87" s="15">
        <v>3</v>
      </c>
      <c r="Z87" s="15">
        <v>2</v>
      </c>
      <c r="AA87" s="11" t="s">
        <v>196</v>
      </c>
      <c r="AB87" s="11" t="s">
        <v>179</v>
      </c>
      <c r="AC87" s="20" t="s">
        <v>252</v>
      </c>
      <c r="AD87" s="20" t="s">
        <v>252</v>
      </c>
      <c r="AE87" s="20"/>
      <c r="AF87" s="19" t="s">
        <v>212</v>
      </c>
      <c r="AG87" s="19" t="s">
        <v>195</v>
      </c>
      <c r="AH87" s="19" t="s">
        <v>193</v>
      </c>
      <c r="AI87" s="20" t="s">
        <v>252</v>
      </c>
      <c r="AJ87" s="29">
        <v>41300</v>
      </c>
      <c r="AK87" s="19" t="s">
        <v>213</v>
      </c>
      <c r="AL87" s="19" t="s">
        <v>210</v>
      </c>
      <c r="AM87" s="20" t="s">
        <v>200</v>
      </c>
      <c r="AN87" s="11"/>
      <c r="AO87" s="11"/>
    </row>
    <row r="88" spans="1:41">
      <c r="A88" t="s">
        <v>59</v>
      </c>
      <c r="B88">
        <v>88507</v>
      </c>
      <c r="C88">
        <v>6411</v>
      </c>
      <c r="D88">
        <v>256</v>
      </c>
      <c r="E88" t="s">
        <v>13</v>
      </c>
      <c r="F88" t="s">
        <v>13</v>
      </c>
      <c r="G88">
        <v>81840</v>
      </c>
      <c r="H88" s="77" t="s">
        <v>181</v>
      </c>
      <c r="I88">
        <v>7.2</v>
      </c>
      <c r="J88">
        <v>0.3</v>
      </c>
      <c r="K88" t="s">
        <v>13</v>
      </c>
      <c r="L88" t="s">
        <v>13</v>
      </c>
      <c r="M88">
        <v>92.5</v>
      </c>
      <c r="N88" s="11" t="s">
        <v>408</v>
      </c>
      <c r="O88" s="11" t="s">
        <v>190</v>
      </c>
      <c r="P88" s="12">
        <v>3</v>
      </c>
      <c r="Q88" s="11">
        <v>10</v>
      </c>
      <c r="R88" s="13" t="str">
        <f t="shared" si="2"/>
        <v>LW171_Extraction6</v>
      </c>
      <c r="S88" s="14" t="s">
        <v>409</v>
      </c>
      <c r="T88" s="12" t="s">
        <v>174</v>
      </c>
      <c r="U88" s="11" t="s">
        <v>410</v>
      </c>
      <c r="V88" s="11" t="s">
        <v>181</v>
      </c>
      <c r="W88" s="14" t="s">
        <v>177</v>
      </c>
      <c r="X88" s="11" t="s">
        <v>380</v>
      </c>
      <c r="Y88" s="19" t="s">
        <v>13</v>
      </c>
      <c r="Z88" s="15">
        <v>2</v>
      </c>
      <c r="AA88" s="20" t="s">
        <v>196</v>
      </c>
      <c r="AB88" s="20" t="s">
        <v>174</v>
      </c>
      <c r="AC88" s="11" t="s">
        <v>410</v>
      </c>
      <c r="AD88" s="11" t="s">
        <v>410</v>
      </c>
      <c r="AE88" s="11"/>
      <c r="AF88" s="15" t="s">
        <v>411</v>
      </c>
      <c r="AG88" s="15" t="s">
        <v>13</v>
      </c>
      <c r="AH88" s="15" t="s">
        <v>181</v>
      </c>
      <c r="AI88" s="11" t="s">
        <v>410</v>
      </c>
      <c r="AJ88" s="18">
        <v>41249</v>
      </c>
      <c r="AK88" s="11"/>
      <c r="AL88" s="15" t="s">
        <v>388</v>
      </c>
      <c r="AM88" s="11">
        <v>22</v>
      </c>
      <c r="AN88" s="11" t="s">
        <v>383</v>
      </c>
      <c r="AO88" s="11">
        <v>1.7</v>
      </c>
    </row>
    <row r="89" spans="1:41">
      <c r="A89" t="s">
        <v>14</v>
      </c>
      <c r="B89">
        <v>90585</v>
      </c>
      <c r="C89">
        <v>4635</v>
      </c>
      <c r="D89">
        <v>10</v>
      </c>
      <c r="E89" t="s">
        <v>13</v>
      </c>
      <c r="F89" t="s">
        <v>13</v>
      </c>
      <c r="G89">
        <v>85940</v>
      </c>
      <c r="H89" s="77" t="s">
        <v>193</v>
      </c>
      <c r="I89">
        <v>5.0999999999999996</v>
      </c>
      <c r="J89">
        <v>0</v>
      </c>
      <c r="K89" t="s">
        <v>13</v>
      </c>
      <c r="L89" t="s">
        <v>13</v>
      </c>
      <c r="M89">
        <v>94.9</v>
      </c>
      <c r="N89" s="11" t="s">
        <v>201</v>
      </c>
      <c r="O89" s="11" t="s">
        <v>190</v>
      </c>
      <c r="P89" s="12">
        <v>5</v>
      </c>
      <c r="Q89" s="11">
        <v>1</v>
      </c>
      <c r="R89" s="13" t="str">
        <f t="shared" si="2"/>
        <v>LW101_Extraction102</v>
      </c>
      <c r="S89" s="14" t="s">
        <v>202</v>
      </c>
      <c r="T89" s="12" t="s">
        <v>174</v>
      </c>
      <c r="U89" s="11" t="s">
        <v>203</v>
      </c>
      <c r="V89" s="11" t="s">
        <v>193</v>
      </c>
      <c r="W89" s="14" t="s">
        <v>194</v>
      </c>
      <c r="X89" s="11" t="s">
        <v>195</v>
      </c>
      <c r="Y89" s="15">
        <v>1</v>
      </c>
      <c r="Z89" s="15">
        <v>2</v>
      </c>
      <c r="AA89" s="11" t="s">
        <v>196</v>
      </c>
      <c r="AB89" s="11" t="s">
        <v>179</v>
      </c>
      <c r="AC89" s="16" t="s">
        <v>204</v>
      </c>
      <c r="AD89" s="16" t="s">
        <v>204</v>
      </c>
      <c r="AE89" s="16"/>
      <c r="AF89" s="15" t="s">
        <v>205</v>
      </c>
      <c r="AG89" s="15" t="s">
        <v>195</v>
      </c>
      <c r="AH89" s="17" t="s">
        <v>193</v>
      </c>
      <c r="AI89" s="16" t="s">
        <v>204</v>
      </c>
      <c r="AJ89" s="18">
        <v>41292</v>
      </c>
      <c r="AK89" s="19" t="s">
        <v>206</v>
      </c>
      <c r="AL89" s="15" t="s">
        <v>203</v>
      </c>
      <c r="AM89" s="20" t="s">
        <v>200</v>
      </c>
      <c r="AN89" s="11"/>
      <c r="AO89" s="11"/>
    </row>
    <row r="90" spans="1:41">
      <c r="A90" t="s">
        <v>20</v>
      </c>
      <c r="B90">
        <v>90798</v>
      </c>
      <c r="C90">
        <v>3942</v>
      </c>
      <c r="D90">
        <v>2</v>
      </c>
      <c r="E90" t="s">
        <v>13</v>
      </c>
      <c r="F90" t="s">
        <v>13</v>
      </c>
      <c r="G90">
        <v>86854</v>
      </c>
      <c r="H90" s="77" t="s">
        <v>193</v>
      </c>
      <c r="I90">
        <v>4.3</v>
      </c>
      <c r="J90">
        <v>0</v>
      </c>
      <c r="K90" t="s">
        <v>13</v>
      </c>
      <c r="L90" t="s">
        <v>13</v>
      </c>
      <c r="M90">
        <v>95.7</v>
      </c>
      <c r="N90" s="11" t="s">
        <v>235</v>
      </c>
      <c r="O90" s="11" t="s">
        <v>190</v>
      </c>
      <c r="P90" s="12">
        <v>3</v>
      </c>
      <c r="Q90" s="11">
        <v>2</v>
      </c>
      <c r="R90" s="13" t="str">
        <f t="shared" si="2"/>
        <v>LW107_Extraction104</v>
      </c>
      <c r="S90" s="14" t="s">
        <v>236</v>
      </c>
      <c r="T90" s="11" t="s">
        <v>174</v>
      </c>
      <c r="U90" s="11" t="s">
        <v>210</v>
      </c>
      <c r="V90" s="11" t="s">
        <v>193</v>
      </c>
      <c r="W90" s="14" t="s">
        <v>194</v>
      </c>
      <c r="X90" s="11" t="s">
        <v>195</v>
      </c>
      <c r="Y90" s="15">
        <v>2</v>
      </c>
      <c r="Z90" s="15">
        <v>2</v>
      </c>
      <c r="AA90" s="11" t="s">
        <v>196</v>
      </c>
      <c r="AB90" s="11" t="s">
        <v>179</v>
      </c>
      <c r="AC90" s="20" t="s">
        <v>237</v>
      </c>
      <c r="AD90" s="20" t="s">
        <v>237</v>
      </c>
      <c r="AE90" s="20"/>
      <c r="AF90" s="19" t="s">
        <v>212</v>
      </c>
      <c r="AG90" s="19" t="s">
        <v>195</v>
      </c>
      <c r="AH90" s="19" t="s">
        <v>193</v>
      </c>
      <c r="AI90" s="20" t="s">
        <v>237</v>
      </c>
      <c r="AJ90" s="29">
        <v>41292</v>
      </c>
      <c r="AK90" s="19" t="s">
        <v>213</v>
      </c>
      <c r="AL90" s="19" t="s">
        <v>210</v>
      </c>
      <c r="AM90" s="20" t="s">
        <v>200</v>
      </c>
      <c r="AN90" s="11"/>
      <c r="AO90" s="11"/>
    </row>
    <row r="91" spans="1:41">
      <c r="A91" t="s">
        <v>65</v>
      </c>
      <c r="B91">
        <v>97079</v>
      </c>
      <c r="C91">
        <v>7235</v>
      </c>
      <c r="D91">
        <v>106</v>
      </c>
      <c r="E91" t="s">
        <v>13</v>
      </c>
      <c r="F91" t="s">
        <v>13</v>
      </c>
      <c r="G91">
        <v>89738</v>
      </c>
      <c r="H91" s="78" t="s">
        <v>441</v>
      </c>
      <c r="I91">
        <v>7.5</v>
      </c>
      <c r="J91">
        <v>0.1</v>
      </c>
      <c r="K91" t="s">
        <v>13</v>
      </c>
      <c r="L91" t="s">
        <v>13</v>
      </c>
      <c r="M91">
        <v>92.4</v>
      </c>
      <c r="N91" s="11" t="s">
        <v>437</v>
      </c>
      <c r="O91" s="11" t="s">
        <v>190</v>
      </c>
      <c r="P91" s="12">
        <v>1</v>
      </c>
      <c r="Q91" s="11">
        <v>11</v>
      </c>
      <c r="R91" s="13" t="str">
        <f t="shared" si="2"/>
        <v>LW177_Extraction186</v>
      </c>
      <c r="S91" s="14" t="s">
        <v>438</v>
      </c>
      <c r="T91" s="12" t="s">
        <v>174</v>
      </c>
      <c r="U91" s="11" t="s">
        <v>439</v>
      </c>
      <c r="V91" s="11" t="s">
        <v>181</v>
      </c>
      <c r="W91" s="11" t="s">
        <v>177</v>
      </c>
      <c r="X91" s="11" t="s">
        <v>415</v>
      </c>
      <c r="Y91" s="19" t="s">
        <v>13</v>
      </c>
      <c r="Z91" s="15">
        <v>2</v>
      </c>
      <c r="AA91" s="20" t="s">
        <v>196</v>
      </c>
      <c r="AB91" s="20" t="s">
        <v>179</v>
      </c>
      <c r="AC91" s="11" t="s">
        <v>440</v>
      </c>
      <c r="AD91" s="11" t="s">
        <v>440</v>
      </c>
      <c r="AE91" s="11"/>
      <c r="AF91" s="15" t="s">
        <v>439</v>
      </c>
      <c r="AG91" s="19" t="s">
        <v>13</v>
      </c>
      <c r="AH91" s="16" t="s">
        <v>441</v>
      </c>
      <c r="AI91" s="11" t="s">
        <v>440</v>
      </c>
      <c r="AJ91" s="18">
        <v>41321</v>
      </c>
      <c r="AK91" s="11" t="s">
        <v>196</v>
      </c>
      <c r="AL91" s="15" t="s">
        <v>442</v>
      </c>
      <c r="AM91" s="20" t="s">
        <v>419</v>
      </c>
      <c r="AN91" s="11"/>
      <c r="AO91" s="11"/>
    </row>
    <row r="92" spans="1:41">
      <c r="A92" t="s">
        <v>147</v>
      </c>
      <c r="B92">
        <v>98342</v>
      </c>
      <c r="C92">
        <v>7672</v>
      </c>
      <c r="D92">
        <v>82</v>
      </c>
      <c r="E92" t="s">
        <v>13</v>
      </c>
      <c r="F92" t="s">
        <v>13</v>
      </c>
      <c r="G92">
        <v>90588</v>
      </c>
      <c r="H92" s="79" t="s">
        <v>181</v>
      </c>
      <c r="I92">
        <v>7.8</v>
      </c>
      <c r="J92">
        <v>0.1</v>
      </c>
      <c r="K92" t="s">
        <v>13</v>
      </c>
      <c r="L92" t="s">
        <v>13</v>
      </c>
      <c r="M92">
        <v>92.1</v>
      </c>
      <c r="N92" s="4" t="s">
        <v>751</v>
      </c>
      <c r="O92" s="4" t="s">
        <v>172</v>
      </c>
      <c r="P92" s="4">
        <v>1</v>
      </c>
      <c r="Q92" s="4">
        <v>2</v>
      </c>
      <c r="R92" s="5" t="str">
        <f t="shared" si="2"/>
        <v>LW9_Extraction125</v>
      </c>
      <c r="S92" s="6" t="s">
        <v>752</v>
      </c>
      <c r="T92" s="9" t="s">
        <v>174</v>
      </c>
      <c r="U92" s="4" t="s">
        <v>530</v>
      </c>
      <c r="V92" s="4" t="s">
        <v>176</v>
      </c>
      <c r="W92" s="6" t="s">
        <v>177</v>
      </c>
      <c r="X92" s="4" t="s">
        <v>13</v>
      </c>
      <c r="Y92" s="7" t="s">
        <v>13</v>
      </c>
      <c r="Z92" s="7">
        <v>1</v>
      </c>
      <c r="AA92" s="4" t="s">
        <v>178</v>
      </c>
      <c r="AB92" s="4" t="s">
        <v>179</v>
      </c>
      <c r="AC92" s="4">
        <v>125</v>
      </c>
      <c r="AD92" s="4" t="s">
        <v>753</v>
      </c>
      <c r="AE92" s="4"/>
      <c r="AF92" s="7" t="s">
        <v>530</v>
      </c>
      <c r="AG92" s="7" t="s">
        <v>13</v>
      </c>
      <c r="AH92" s="7" t="s">
        <v>181</v>
      </c>
      <c r="AI92" s="4" t="s">
        <v>753</v>
      </c>
      <c r="AJ92" s="10">
        <v>41300</v>
      </c>
      <c r="AK92" s="5" t="s">
        <v>178</v>
      </c>
      <c r="AL92" s="7" t="s">
        <v>532</v>
      </c>
      <c r="AM92" s="4" t="s">
        <v>183</v>
      </c>
      <c r="AN92" s="4"/>
      <c r="AO92" s="4"/>
    </row>
    <row r="93" spans="1:41">
      <c r="A93" t="s">
        <v>126</v>
      </c>
      <c r="B93">
        <v>103924</v>
      </c>
      <c r="C93">
        <v>9120</v>
      </c>
      <c r="D93">
        <v>35</v>
      </c>
      <c r="E93" t="s">
        <v>13</v>
      </c>
      <c r="F93" t="s">
        <v>13</v>
      </c>
      <c r="G93">
        <v>94769</v>
      </c>
      <c r="H93" s="79" t="s">
        <v>181</v>
      </c>
      <c r="I93">
        <v>8.8000000000000007</v>
      </c>
      <c r="J93">
        <v>0</v>
      </c>
      <c r="K93" t="s">
        <v>13</v>
      </c>
      <c r="L93" t="s">
        <v>13</v>
      </c>
      <c r="M93">
        <v>91.2</v>
      </c>
      <c r="N93" s="4" t="s">
        <v>640</v>
      </c>
      <c r="O93" s="4" t="s">
        <v>172</v>
      </c>
      <c r="P93" s="4">
        <v>6</v>
      </c>
      <c r="Q93" s="4">
        <v>1</v>
      </c>
      <c r="R93" s="5" t="str">
        <f t="shared" si="2"/>
        <v>LW6_Extraction122</v>
      </c>
      <c r="S93" s="6" t="s">
        <v>641</v>
      </c>
      <c r="T93" s="9" t="s">
        <v>174</v>
      </c>
      <c r="U93" s="4" t="s">
        <v>517</v>
      </c>
      <c r="V93" s="4" t="s">
        <v>176</v>
      </c>
      <c r="W93" s="6" t="s">
        <v>177</v>
      </c>
      <c r="X93" s="4" t="s">
        <v>13</v>
      </c>
      <c r="Y93" s="7" t="s">
        <v>13</v>
      </c>
      <c r="Z93" s="7">
        <v>1</v>
      </c>
      <c r="AA93" s="4" t="s">
        <v>178</v>
      </c>
      <c r="AB93" s="4" t="s">
        <v>179</v>
      </c>
      <c r="AC93" s="4">
        <v>122</v>
      </c>
      <c r="AD93" s="4" t="s">
        <v>642</v>
      </c>
      <c r="AE93" s="4"/>
      <c r="AF93" s="7" t="s">
        <v>517</v>
      </c>
      <c r="AG93" s="7" t="s">
        <v>13</v>
      </c>
      <c r="AH93" s="7" t="s">
        <v>181</v>
      </c>
      <c r="AI93" s="4" t="s">
        <v>642</v>
      </c>
      <c r="AJ93" s="8">
        <v>41300</v>
      </c>
      <c r="AK93" s="5" t="s">
        <v>178</v>
      </c>
      <c r="AL93" s="7" t="s">
        <v>519</v>
      </c>
      <c r="AM93" s="4" t="s">
        <v>183</v>
      </c>
      <c r="AN93" s="4"/>
      <c r="AO93" s="4"/>
    </row>
    <row r="94" spans="1:41">
      <c r="A94" t="s">
        <v>24</v>
      </c>
      <c r="B94">
        <v>101025</v>
      </c>
      <c r="C94">
        <v>6055</v>
      </c>
      <c r="D94">
        <v>31</v>
      </c>
      <c r="E94" t="s">
        <v>13</v>
      </c>
      <c r="F94" t="s">
        <v>13</v>
      </c>
      <c r="G94">
        <v>94939</v>
      </c>
      <c r="H94" s="77" t="s">
        <v>193</v>
      </c>
      <c r="I94">
        <v>6</v>
      </c>
      <c r="J94">
        <v>0</v>
      </c>
      <c r="K94" t="s">
        <v>13</v>
      </c>
      <c r="L94" t="s">
        <v>13</v>
      </c>
      <c r="M94">
        <v>94</v>
      </c>
      <c r="N94" s="11" t="s">
        <v>244</v>
      </c>
      <c r="O94" s="11" t="s">
        <v>190</v>
      </c>
      <c r="P94" s="12">
        <v>6</v>
      </c>
      <c r="Q94" s="11">
        <v>2</v>
      </c>
      <c r="R94" s="13" t="str">
        <f t="shared" si="2"/>
        <v>LW110_Extraction127</v>
      </c>
      <c r="S94" s="14" t="s">
        <v>245</v>
      </c>
      <c r="T94" s="11" t="s">
        <v>174</v>
      </c>
      <c r="U94" s="11" t="s">
        <v>192</v>
      </c>
      <c r="V94" s="11" t="s">
        <v>193</v>
      </c>
      <c r="W94" s="14" t="s">
        <v>194</v>
      </c>
      <c r="X94" s="11" t="s">
        <v>195</v>
      </c>
      <c r="Y94" s="15">
        <v>3</v>
      </c>
      <c r="Z94" s="15">
        <v>2</v>
      </c>
      <c r="AA94" s="11" t="s">
        <v>196</v>
      </c>
      <c r="AB94" s="11" t="s">
        <v>179</v>
      </c>
      <c r="AC94" s="20" t="s">
        <v>246</v>
      </c>
      <c r="AD94" s="20" t="s">
        <v>246</v>
      </c>
      <c r="AE94" s="20"/>
      <c r="AF94" s="19" t="s">
        <v>198</v>
      </c>
      <c r="AG94" s="19" t="s">
        <v>195</v>
      </c>
      <c r="AH94" s="19" t="s">
        <v>193</v>
      </c>
      <c r="AI94" s="20" t="s">
        <v>246</v>
      </c>
      <c r="AJ94" s="29">
        <v>41300</v>
      </c>
      <c r="AK94" s="19" t="s">
        <v>199</v>
      </c>
      <c r="AL94" s="19" t="s">
        <v>192</v>
      </c>
      <c r="AM94" s="20" t="s">
        <v>200</v>
      </c>
      <c r="AN94" s="11"/>
      <c r="AO94" s="11"/>
    </row>
    <row r="95" spans="1:41">
      <c r="A95" t="s">
        <v>116</v>
      </c>
      <c r="B95">
        <v>103993</v>
      </c>
      <c r="C95">
        <v>8591</v>
      </c>
      <c r="D95">
        <v>235</v>
      </c>
      <c r="E95" t="s">
        <v>13</v>
      </c>
      <c r="F95" t="s">
        <v>13</v>
      </c>
      <c r="G95">
        <v>95167</v>
      </c>
      <c r="H95" s="77" t="s">
        <v>632</v>
      </c>
      <c r="I95">
        <v>8.3000000000000007</v>
      </c>
      <c r="J95">
        <v>0.2</v>
      </c>
      <c r="K95" t="s">
        <v>13</v>
      </c>
      <c r="L95" t="s">
        <v>13</v>
      </c>
      <c r="M95">
        <v>91.5</v>
      </c>
      <c r="N95" s="11" t="s">
        <v>643</v>
      </c>
      <c r="O95" s="11" t="s">
        <v>190</v>
      </c>
      <c r="P95" s="12">
        <v>4</v>
      </c>
      <c r="Q95" s="11">
        <v>8</v>
      </c>
      <c r="R95" s="13" t="str">
        <f t="shared" si="2"/>
        <v>LW60_Extraction159</v>
      </c>
      <c r="S95" s="14" t="s">
        <v>644</v>
      </c>
      <c r="T95" s="11" t="s">
        <v>174</v>
      </c>
      <c r="U95" s="11" t="s">
        <v>513</v>
      </c>
      <c r="V95" s="11" t="s">
        <v>630</v>
      </c>
      <c r="W95" s="14" t="s">
        <v>194</v>
      </c>
      <c r="X95" s="11" t="s">
        <v>195</v>
      </c>
      <c r="Y95" s="15" t="s">
        <v>13</v>
      </c>
      <c r="Z95" s="15">
        <v>1</v>
      </c>
      <c r="AA95" s="11" t="s">
        <v>178</v>
      </c>
      <c r="AB95" s="11" t="s">
        <v>179</v>
      </c>
      <c r="AC95" s="11" t="s">
        <v>645</v>
      </c>
      <c r="AD95" s="11" t="s">
        <v>645</v>
      </c>
      <c r="AE95" s="11"/>
      <c r="AF95" s="15" t="s">
        <v>517</v>
      </c>
      <c r="AG95" s="15" t="s">
        <v>195</v>
      </c>
      <c r="AH95" s="19" t="s">
        <v>632</v>
      </c>
      <c r="AI95" s="11" t="s">
        <v>645</v>
      </c>
      <c r="AJ95" s="18">
        <v>41301</v>
      </c>
      <c r="AK95" s="15" t="s">
        <v>178</v>
      </c>
      <c r="AL95" s="15" t="s">
        <v>519</v>
      </c>
      <c r="AM95" s="20" t="s">
        <v>633</v>
      </c>
      <c r="AN95" s="11"/>
      <c r="AO95" s="11"/>
    </row>
    <row r="96" spans="1:41">
      <c r="A96" t="s">
        <v>58</v>
      </c>
      <c r="B96">
        <v>104920</v>
      </c>
      <c r="C96">
        <v>8974</v>
      </c>
      <c r="D96">
        <v>43</v>
      </c>
      <c r="E96" t="s">
        <v>13</v>
      </c>
      <c r="F96" t="s">
        <v>13</v>
      </c>
      <c r="G96">
        <v>95903</v>
      </c>
      <c r="H96" s="80" t="s">
        <v>181</v>
      </c>
      <c r="I96">
        <v>8.6</v>
      </c>
      <c r="J96">
        <v>0</v>
      </c>
      <c r="K96" t="s">
        <v>13</v>
      </c>
      <c r="L96" t="s">
        <v>13</v>
      </c>
      <c r="M96">
        <v>91.4</v>
      </c>
      <c r="N96" s="5" t="s">
        <v>398</v>
      </c>
      <c r="O96" s="30" t="s">
        <v>172</v>
      </c>
      <c r="P96" s="9">
        <v>2</v>
      </c>
      <c r="Q96" s="4">
        <v>10</v>
      </c>
      <c r="R96" s="5" t="str">
        <f t="shared" si="2"/>
        <v>LW170_Extraction19</v>
      </c>
      <c r="S96" s="6" t="s">
        <v>399</v>
      </c>
      <c r="T96" s="5" t="s">
        <v>400</v>
      </c>
      <c r="U96" s="5" t="s">
        <v>401</v>
      </c>
      <c r="V96" s="4" t="s">
        <v>181</v>
      </c>
      <c r="W96" s="6" t="s">
        <v>177</v>
      </c>
      <c r="X96" s="5" t="s">
        <v>402</v>
      </c>
      <c r="Y96" s="53" t="s">
        <v>13</v>
      </c>
      <c r="Z96" s="53">
        <v>2</v>
      </c>
      <c r="AA96" s="5" t="s">
        <v>403</v>
      </c>
      <c r="AB96" s="5" t="s">
        <v>179</v>
      </c>
      <c r="AC96" s="5" t="s">
        <v>401</v>
      </c>
      <c r="AD96" s="5" t="s">
        <v>401</v>
      </c>
      <c r="AE96" s="5"/>
      <c r="AF96" s="53" t="s">
        <v>404</v>
      </c>
      <c r="AG96" s="53" t="s">
        <v>13</v>
      </c>
      <c r="AH96" s="53" t="s">
        <v>181</v>
      </c>
      <c r="AI96" s="5" t="s">
        <v>401</v>
      </c>
      <c r="AJ96" s="54">
        <v>41284</v>
      </c>
      <c r="AK96" s="5" t="s">
        <v>405</v>
      </c>
      <c r="AL96" s="53" t="s">
        <v>406</v>
      </c>
      <c r="AM96" s="5">
        <v>6</v>
      </c>
      <c r="AN96" s="5" t="s">
        <v>407</v>
      </c>
      <c r="AO96" s="5">
        <v>1.3</v>
      </c>
    </row>
    <row r="97" spans="1:41">
      <c r="A97" t="s">
        <v>82</v>
      </c>
      <c r="B97">
        <v>101924</v>
      </c>
      <c r="C97">
        <v>5247</v>
      </c>
      <c r="D97">
        <v>6</v>
      </c>
      <c r="E97" t="s">
        <v>13</v>
      </c>
      <c r="F97" t="s">
        <v>13</v>
      </c>
      <c r="G97">
        <v>96671</v>
      </c>
      <c r="H97" s="77" t="s">
        <v>193</v>
      </c>
      <c r="I97">
        <v>5.0999999999999996</v>
      </c>
      <c r="J97">
        <v>0</v>
      </c>
      <c r="K97" t="s">
        <v>13</v>
      </c>
      <c r="L97" t="s">
        <v>13</v>
      </c>
      <c r="M97">
        <v>94.8</v>
      </c>
      <c r="N97" s="11" t="s">
        <v>503</v>
      </c>
      <c r="O97" s="11" t="s">
        <v>190</v>
      </c>
      <c r="P97" s="12">
        <v>6</v>
      </c>
      <c r="Q97" s="11">
        <v>3</v>
      </c>
      <c r="R97" s="13" t="str">
        <f t="shared" si="2"/>
        <v>LW22_Extraction54</v>
      </c>
      <c r="S97" s="14" t="s">
        <v>504</v>
      </c>
      <c r="T97" s="11" t="s">
        <v>174</v>
      </c>
      <c r="U97" s="11" t="s">
        <v>497</v>
      </c>
      <c r="V97" s="11" t="s">
        <v>193</v>
      </c>
      <c r="W97" s="14" t="s">
        <v>194</v>
      </c>
      <c r="X97" s="11" t="s">
        <v>195</v>
      </c>
      <c r="Y97" s="15">
        <v>1</v>
      </c>
      <c r="Z97" s="15">
        <v>1</v>
      </c>
      <c r="AA97" s="11" t="s">
        <v>178</v>
      </c>
      <c r="AB97" s="11" t="s">
        <v>179</v>
      </c>
      <c r="AC97" s="16" t="s">
        <v>505</v>
      </c>
      <c r="AD97" s="16" t="s">
        <v>505</v>
      </c>
      <c r="AE97" s="16"/>
      <c r="AF97" s="15" t="s">
        <v>495</v>
      </c>
      <c r="AG97" s="15" t="s">
        <v>195</v>
      </c>
      <c r="AH97" s="17" t="s">
        <v>193</v>
      </c>
      <c r="AI97" s="16" t="s">
        <v>505</v>
      </c>
      <c r="AJ97" s="18">
        <v>41290</v>
      </c>
      <c r="AK97" s="11" t="s">
        <v>506</v>
      </c>
      <c r="AL97" s="15" t="s">
        <v>497</v>
      </c>
      <c r="AM97" s="11" t="s">
        <v>502</v>
      </c>
      <c r="AN97" s="11"/>
      <c r="AO97" s="11"/>
    </row>
    <row r="98" spans="1:41">
      <c r="A98" t="s">
        <v>85</v>
      </c>
      <c r="B98">
        <v>105095</v>
      </c>
      <c r="C98">
        <v>5816</v>
      </c>
      <c r="D98">
        <v>26</v>
      </c>
      <c r="E98" t="s">
        <v>13</v>
      </c>
      <c r="F98" t="s">
        <v>13</v>
      </c>
      <c r="G98">
        <v>99253</v>
      </c>
      <c r="H98" s="77" t="s">
        <v>193</v>
      </c>
      <c r="I98">
        <v>5.5</v>
      </c>
      <c r="J98">
        <v>0</v>
      </c>
      <c r="K98" t="s">
        <v>13</v>
      </c>
      <c r="L98" t="s">
        <v>13</v>
      </c>
      <c r="M98">
        <v>94.4</v>
      </c>
      <c r="N98" s="11" t="s">
        <v>520</v>
      </c>
      <c r="O98" s="11" t="s">
        <v>190</v>
      </c>
      <c r="P98" s="12">
        <v>1</v>
      </c>
      <c r="Q98" s="11">
        <v>4</v>
      </c>
      <c r="R98" s="13" t="str">
        <f t="shared" ref="R98:R129" si="3">N98&amp;"_"&amp;AD98</f>
        <v>LW25_Extraction57</v>
      </c>
      <c r="S98" s="14" t="s">
        <v>521</v>
      </c>
      <c r="T98" s="11" t="s">
        <v>174</v>
      </c>
      <c r="U98" s="11" t="s">
        <v>522</v>
      </c>
      <c r="V98" s="11" t="s">
        <v>193</v>
      </c>
      <c r="W98" s="14" t="s">
        <v>194</v>
      </c>
      <c r="X98" s="11" t="s">
        <v>195</v>
      </c>
      <c r="Y98" s="15">
        <v>1</v>
      </c>
      <c r="Z98" s="15">
        <v>1</v>
      </c>
      <c r="AA98" s="11" t="s">
        <v>178</v>
      </c>
      <c r="AB98" s="11" t="s">
        <v>179</v>
      </c>
      <c r="AC98" s="16" t="s">
        <v>523</v>
      </c>
      <c r="AD98" s="16" t="s">
        <v>523</v>
      </c>
      <c r="AE98" s="16"/>
      <c r="AF98" s="15" t="s">
        <v>524</v>
      </c>
      <c r="AG98" s="15" t="s">
        <v>195</v>
      </c>
      <c r="AH98" s="17" t="s">
        <v>193</v>
      </c>
      <c r="AI98" s="16" t="s">
        <v>523</v>
      </c>
      <c r="AJ98" s="18">
        <v>41290</v>
      </c>
      <c r="AK98" s="11" t="s">
        <v>525</v>
      </c>
      <c r="AL98" s="15" t="s">
        <v>526</v>
      </c>
      <c r="AM98" s="11" t="s">
        <v>502</v>
      </c>
      <c r="AN98" s="11"/>
      <c r="AO98" s="11"/>
    </row>
    <row r="99" spans="1:41">
      <c r="A99" t="s">
        <v>84</v>
      </c>
      <c r="B99">
        <v>104663</v>
      </c>
      <c r="C99">
        <v>5204</v>
      </c>
      <c r="D99">
        <v>15</v>
      </c>
      <c r="E99" t="s">
        <v>13</v>
      </c>
      <c r="F99" t="s">
        <v>13</v>
      </c>
      <c r="G99">
        <v>99444</v>
      </c>
      <c r="H99" s="77" t="s">
        <v>193</v>
      </c>
      <c r="I99">
        <v>5</v>
      </c>
      <c r="J99">
        <v>0</v>
      </c>
      <c r="K99" t="s">
        <v>13</v>
      </c>
      <c r="L99" t="s">
        <v>13</v>
      </c>
      <c r="M99">
        <v>95</v>
      </c>
      <c r="N99" s="11" t="s">
        <v>514</v>
      </c>
      <c r="O99" s="11" t="s">
        <v>190</v>
      </c>
      <c r="P99" s="12">
        <v>8</v>
      </c>
      <c r="Q99" s="11">
        <v>3</v>
      </c>
      <c r="R99" s="13" t="str">
        <f t="shared" si="3"/>
        <v>LW24_Extraction56</v>
      </c>
      <c r="S99" s="14" t="s">
        <v>515</v>
      </c>
      <c r="T99" s="11" t="s">
        <v>174</v>
      </c>
      <c r="U99" s="11" t="s">
        <v>513</v>
      </c>
      <c r="V99" s="11" t="s">
        <v>193</v>
      </c>
      <c r="W99" s="14" t="s">
        <v>194</v>
      </c>
      <c r="X99" s="11" t="s">
        <v>195</v>
      </c>
      <c r="Y99" s="15">
        <v>1</v>
      </c>
      <c r="Z99" s="15">
        <v>1</v>
      </c>
      <c r="AA99" s="11" t="s">
        <v>178</v>
      </c>
      <c r="AB99" s="11" t="s">
        <v>179</v>
      </c>
      <c r="AC99" s="16" t="s">
        <v>516</v>
      </c>
      <c r="AD99" s="16" t="s">
        <v>516</v>
      </c>
      <c r="AE99" s="16"/>
      <c r="AF99" s="15" t="s">
        <v>517</v>
      </c>
      <c r="AG99" s="15" t="s">
        <v>195</v>
      </c>
      <c r="AH99" s="17" t="s">
        <v>193</v>
      </c>
      <c r="AI99" s="16" t="s">
        <v>516</v>
      </c>
      <c r="AJ99" s="18">
        <v>41290</v>
      </c>
      <c r="AK99" s="11" t="s">
        <v>518</v>
      </c>
      <c r="AL99" s="15" t="s">
        <v>519</v>
      </c>
      <c r="AM99" s="11" t="s">
        <v>502</v>
      </c>
      <c r="AN99" s="11"/>
      <c r="AO99" s="11"/>
    </row>
    <row r="100" spans="1:41">
      <c r="A100" t="s">
        <v>146</v>
      </c>
      <c r="B100">
        <v>111098</v>
      </c>
      <c r="C100">
        <v>8147</v>
      </c>
      <c r="D100">
        <v>99</v>
      </c>
      <c r="E100" t="s">
        <v>13</v>
      </c>
      <c r="F100" t="s">
        <v>13</v>
      </c>
      <c r="G100">
        <v>102852</v>
      </c>
      <c r="H100" s="79" t="s">
        <v>181</v>
      </c>
      <c r="I100">
        <v>7.3</v>
      </c>
      <c r="J100">
        <v>0.1</v>
      </c>
      <c r="K100" t="s">
        <v>13</v>
      </c>
      <c r="L100" t="s">
        <v>13</v>
      </c>
      <c r="M100">
        <v>92.6</v>
      </c>
      <c r="N100" s="4" t="s">
        <v>722</v>
      </c>
      <c r="O100" s="4" t="s">
        <v>172</v>
      </c>
      <c r="P100" s="4">
        <v>8</v>
      </c>
      <c r="Q100" s="4">
        <v>1</v>
      </c>
      <c r="R100" s="5" t="str">
        <f t="shared" si="3"/>
        <v>LW8_Extraction124</v>
      </c>
      <c r="S100" s="6" t="s">
        <v>723</v>
      </c>
      <c r="T100" s="9" t="s">
        <v>174</v>
      </c>
      <c r="U100" s="4" t="s">
        <v>524</v>
      </c>
      <c r="V100" s="4" t="s">
        <v>176</v>
      </c>
      <c r="W100" s="6" t="s">
        <v>177</v>
      </c>
      <c r="X100" s="4" t="s">
        <v>13</v>
      </c>
      <c r="Y100" s="7" t="s">
        <v>13</v>
      </c>
      <c r="Z100" s="7">
        <v>1</v>
      </c>
      <c r="AA100" s="4" t="s">
        <v>178</v>
      </c>
      <c r="AB100" s="4" t="s">
        <v>179</v>
      </c>
      <c r="AC100" s="4">
        <v>124</v>
      </c>
      <c r="AD100" s="4" t="s">
        <v>724</v>
      </c>
      <c r="AE100" s="4"/>
      <c r="AF100" s="7" t="s">
        <v>524</v>
      </c>
      <c r="AG100" s="7" t="s">
        <v>13</v>
      </c>
      <c r="AH100" s="7" t="s">
        <v>181</v>
      </c>
      <c r="AI100" s="4" t="s">
        <v>724</v>
      </c>
      <c r="AJ100" s="10">
        <v>41300</v>
      </c>
      <c r="AK100" s="5" t="s">
        <v>178</v>
      </c>
      <c r="AL100" s="7" t="s">
        <v>526</v>
      </c>
      <c r="AM100" s="4" t="s">
        <v>183</v>
      </c>
      <c r="AN100" s="4"/>
      <c r="AO100" s="4"/>
    </row>
    <row r="101" spans="1:41">
      <c r="A101" t="s">
        <v>43</v>
      </c>
      <c r="B101">
        <v>113330</v>
      </c>
      <c r="C101">
        <v>8710</v>
      </c>
      <c r="D101">
        <v>137</v>
      </c>
      <c r="E101" t="s">
        <v>13</v>
      </c>
      <c r="F101" t="s">
        <v>13</v>
      </c>
      <c r="G101">
        <v>104483</v>
      </c>
      <c r="H101" s="79" t="s">
        <v>181</v>
      </c>
      <c r="I101">
        <v>7.7</v>
      </c>
      <c r="J101">
        <v>0.1</v>
      </c>
      <c r="K101" t="s">
        <v>13</v>
      </c>
      <c r="L101" t="s">
        <v>13</v>
      </c>
      <c r="M101">
        <v>92.2</v>
      </c>
      <c r="N101" s="4" t="s">
        <v>326</v>
      </c>
      <c r="O101" s="30" t="s">
        <v>172</v>
      </c>
      <c r="P101" s="9">
        <v>2</v>
      </c>
      <c r="Q101" s="4">
        <v>8</v>
      </c>
      <c r="R101" s="5" t="str">
        <f t="shared" si="3"/>
        <v>LW154_Extraction176</v>
      </c>
      <c r="S101" s="6" t="s">
        <v>327</v>
      </c>
      <c r="T101" s="4" t="s">
        <v>174</v>
      </c>
      <c r="U101" s="4" t="s">
        <v>328</v>
      </c>
      <c r="V101" s="4" t="s">
        <v>181</v>
      </c>
      <c r="W101" s="6" t="s">
        <v>177</v>
      </c>
      <c r="X101" s="9" t="s">
        <v>13</v>
      </c>
      <c r="Y101" s="7">
        <v>1</v>
      </c>
      <c r="Z101" s="7">
        <v>2</v>
      </c>
      <c r="AA101" s="9" t="s">
        <v>321</v>
      </c>
      <c r="AB101" s="9" t="s">
        <v>179</v>
      </c>
      <c r="AC101" s="4" t="s">
        <v>329</v>
      </c>
      <c r="AD101" s="4" t="s">
        <v>329</v>
      </c>
      <c r="AE101" s="4"/>
      <c r="AF101" s="7" t="s">
        <v>328</v>
      </c>
      <c r="AG101" s="7" t="s">
        <v>13</v>
      </c>
      <c r="AH101" s="51" t="s">
        <v>181</v>
      </c>
      <c r="AI101" s="4" t="s">
        <v>329</v>
      </c>
      <c r="AJ101" s="8">
        <v>41321</v>
      </c>
      <c r="AK101" s="4" t="s">
        <v>330</v>
      </c>
      <c r="AL101" s="7" t="s">
        <v>331</v>
      </c>
      <c r="AM101" s="4"/>
      <c r="AN101" s="4"/>
      <c r="AO101" s="4"/>
    </row>
    <row r="102" spans="1:41">
      <c r="A102" t="s">
        <v>86</v>
      </c>
      <c r="B102">
        <v>113234</v>
      </c>
      <c r="C102">
        <v>6319</v>
      </c>
      <c r="D102">
        <v>4</v>
      </c>
      <c r="E102" t="s">
        <v>13</v>
      </c>
      <c r="F102" t="s">
        <v>13</v>
      </c>
      <c r="G102">
        <v>106911</v>
      </c>
      <c r="H102" s="77" t="s">
        <v>193</v>
      </c>
      <c r="I102">
        <v>5.6</v>
      </c>
      <c r="J102">
        <v>0</v>
      </c>
      <c r="K102" t="s">
        <v>13</v>
      </c>
      <c r="L102" t="s">
        <v>13</v>
      </c>
      <c r="M102">
        <v>94.4</v>
      </c>
      <c r="N102" s="11" t="s">
        <v>527</v>
      </c>
      <c r="O102" s="11" t="s">
        <v>190</v>
      </c>
      <c r="P102" s="12">
        <v>2</v>
      </c>
      <c r="Q102" s="11">
        <v>4</v>
      </c>
      <c r="R102" s="13" t="str">
        <f t="shared" si="3"/>
        <v>LW26_Extraction58</v>
      </c>
      <c r="S102" s="14" t="s">
        <v>528</v>
      </c>
      <c r="T102" s="11" t="s">
        <v>174</v>
      </c>
      <c r="U102" s="11" t="s">
        <v>519</v>
      </c>
      <c r="V102" s="11" t="s">
        <v>193</v>
      </c>
      <c r="W102" s="14" t="s">
        <v>194</v>
      </c>
      <c r="X102" s="11" t="s">
        <v>195</v>
      </c>
      <c r="Y102" s="15">
        <v>1</v>
      </c>
      <c r="Z102" s="15">
        <v>1</v>
      </c>
      <c r="AA102" s="11" t="s">
        <v>178</v>
      </c>
      <c r="AB102" s="11" t="s">
        <v>179</v>
      </c>
      <c r="AC102" s="16" t="s">
        <v>529</v>
      </c>
      <c r="AD102" s="16" t="s">
        <v>529</v>
      </c>
      <c r="AE102" s="16"/>
      <c r="AF102" s="15" t="s">
        <v>530</v>
      </c>
      <c r="AG102" s="15" t="s">
        <v>195</v>
      </c>
      <c r="AH102" s="17" t="s">
        <v>193</v>
      </c>
      <c r="AI102" s="16" t="s">
        <v>529</v>
      </c>
      <c r="AJ102" s="18">
        <v>41290</v>
      </c>
      <c r="AK102" s="11" t="s">
        <v>531</v>
      </c>
      <c r="AL102" s="15" t="s">
        <v>532</v>
      </c>
      <c r="AM102" s="11" t="s">
        <v>502</v>
      </c>
      <c r="AN102" s="11"/>
      <c r="AO102" s="11"/>
    </row>
    <row r="103" spans="1:41">
      <c r="A103" t="s">
        <v>66</v>
      </c>
      <c r="B103">
        <v>120509</v>
      </c>
      <c r="C103">
        <v>8818</v>
      </c>
      <c r="D103">
        <v>61</v>
      </c>
      <c r="E103" t="s">
        <v>13</v>
      </c>
      <c r="F103" t="s">
        <v>13</v>
      </c>
      <c r="G103">
        <v>111630</v>
      </c>
      <c r="H103" s="30" t="s">
        <v>447</v>
      </c>
      <c r="I103">
        <v>7.3</v>
      </c>
      <c r="J103">
        <v>0.1</v>
      </c>
      <c r="K103" t="s">
        <v>13</v>
      </c>
      <c r="L103" t="s">
        <v>13</v>
      </c>
      <c r="M103">
        <v>92.6</v>
      </c>
      <c r="N103" s="4" t="s">
        <v>443</v>
      </c>
      <c r="O103" s="30" t="s">
        <v>172</v>
      </c>
      <c r="P103" s="9">
        <v>2</v>
      </c>
      <c r="Q103" s="4">
        <v>11</v>
      </c>
      <c r="R103" s="5" t="str">
        <f t="shared" si="3"/>
        <v>LW178_Extraction187</v>
      </c>
      <c r="S103" s="6" t="s">
        <v>444</v>
      </c>
      <c r="T103" s="4" t="s">
        <v>174</v>
      </c>
      <c r="U103" s="4" t="s">
        <v>198</v>
      </c>
      <c r="V103" s="4" t="s">
        <v>181</v>
      </c>
      <c r="W103" s="4" t="s">
        <v>177</v>
      </c>
      <c r="X103" s="4" t="s">
        <v>445</v>
      </c>
      <c r="Y103" s="31" t="s">
        <v>13</v>
      </c>
      <c r="Z103" s="7">
        <v>2</v>
      </c>
      <c r="AA103" s="9" t="s">
        <v>196</v>
      </c>
      <c r="AB103" s="9" t="s">
        <v>179</v>
      </c>
      <c r="AC103" s="4" t="s">
        <v>446</v>
      </c>
      <c r="AD103" s="4" t="s">
        <v>446</v>
      </c>
      <c r="AE103" s="4"/>
      <c r="AF103" s="7" t="s">
        <v>198</v>
      </c>
      <c r="AG103" s="31" t="s">
        <v>13</v>
      </c>
      <c r="AH103" s="55" t="s">
        <v>447</v>
      </c>
      <c r="AI103" s="4" t="s">
        <v>446</v>
      </c>
      <c r="AJ103" s="8">
        <v>41321</v>
      </c>
      <c r="AK103" s="4" t="s">
        <v>196</v>
      </c>
      <c r="AL103" s="7" t="s">
        <v>192</v>
      </c>
      <c r="AM103" s="9" t="s">
        <v>419</v>
      </c>
      <c r="AN103" s="4"/>
      <c r="AO103" s="4"/>
    </row>
    <row r="104" spans="1:41">
      <c r="A104" t="s">
        <v>78</v>
      </c>
      <c r="B104">
        <v>122579</v>
      </c>
      <c r="C104">
        <v>9541</v>
      </c>
      <c r="D104">
        <v>48</v>
      </c>
      <c r="E104" t="s">
        <v>13</v>
      </c>
      <c r="F104" t="s">
        <v>13</v>
      </c>
      <c r="G104">
        <v>112990</v>
      </c>
      <c r="H104" s="80" t="s">
        <v>181</v>
      </c>
      <c r="I104">
        <v>7.8</v>
      </c>
      <c r="J104">
        <v>0</v>
      </c>
      <c r="K104" t="s">
        <v>13</v>
      </c>
      <c r="L104" t="s">
        <v>13</v>
      </c>
      <c r="M104">
        <v>92.2</v>
      </c>
      <c r="N104" s="5" t="s">
        <v>482</v>
      </c>
      <c r="O104" s="30" t="s">
        <v>172</v>
      </c>
      <c r="P104" s="9">
        <v>6</v>
      </c>
      <c r="Q104" s="4">
        <v>12</v>
      </c>
      <c r="R104" s="5" t="str">
        <f t="shared" si="3"/>
        <v>LW190_Extraction17</v>
      </c>
      <c r="S104" s="6" t="s">
        <v>483</v>
      </c>
      <c r="T104" s="5" t="s">
        <v>174</v>
      </c>
      <c r="U104" s="5" t="s">
        <v>484</v>
      </c>
      <c r="V104" s="5" t="s">
        <v>181</v>
      </c>
      <c r="W104" s="5" t="s">
        <v>177</v>
      </c>
      <c r="X104" s="5" t="s">
        <v>402</v>
      </c>
      <c r="Y104" s="53" t="s">
        <v>13</v>
      </c>
      <c r="Z104" s="53">
        <v>2</v>
      </c>
      <c r="AA104" s="5" t="s">
        <v>403</v>
      </c>
      <c r="AB104" s="5" t="s">
        <v>179</v>
      </c>
      <c r="AC104" s="5" t="s">
        <v>484</v>
      </c>
      <c r="AD104" s="5" t="s">
        <v>484</v>
      </c>
      <c r="AE104" s="5"/>
      <c r="AF104" s="53" t="s">
        <v>485</v>
      </c>
      <c r="AG104" s="53" t="s">
        <v>13</v>
      </c>
      <c r="AH104" s="53" t="s">
        <v>181</v>
      </c>
      <c r="AI104" s="5" t="s">
        <v>484</v>
      </c>
      <c r="AJ104" s="54">
        <v>41284</v>
      </c>
      <c r="AK104" s="5" t="s">
        <v>405</v>
      </c>
      <c r="AL104" s="5" t="s">
        <v>486</v>
      </c>
      <c r="AM104" s="53" t="s">
        <v>487</v>
      </c>
      <c r="AN104" s="5"/>
      <c r="AO104" s="5"/>
    </row>
    <row r="105" spans="1:41">
      <c r="A105" t="s">
        <v>69</v>
      </c>
      <c r="B105">
        <v>120841</v>
      </c>
      <c r="C105">
        <v>7571</v>
      </c>
      <c r="D105">
        <v>193</v>
      </c>
      <c r="E105" t="s">
        <v>13</v>
      </c>
      <c r="F105" t="s">
        <v>13</v>
      </c>
      <c r="G105">
        <v>113077</v>
      </c>
      <c r="H105" s="30" t="s">
        <v>447</v>
      </c>
      <c r="I105">
        <v>6.3</v>
      </c>
      <c r="J105">
        <v>0.2</v>
      </c>
      <c r="K105" t="s">
        <v>13</v>
      </c>
      <c r="L105" t="s">
        <v>13</v>
      </c>
      <c r="M105">
        <v>93.6</v>
      </c>
      <c r="N105" s="4" t="s">
        <v>454</v>
      </c>
      <c r="O105" s="30" t="s">
        <v>172</v>
      </c>
      <c r="P105" s="9">
        <v>5</v>
      </c>
      <c r="Q105" s="4">
        <v>11</v>
      </c>
      <c r="R105" s="5" t="str">
        <f t="shared" si="3"/>
        <v>LW181_Extraction190</v>
      </c>
      <c r="S105" s="6" t="s">
        <v>455</v>
      </c>
      <c r="T105" s="4" t="s">
        <v>174</v>
      </c>
      <c r="U105" s="4" t="s">
        <v>218</v>
      </c>
      <c r="V105" s="4" t="s">
        <v>181</v>
      </c>
      <c r="W105" s="4" t="s">
        <v>177</v>
      </c>
      <c r="X105" s="9" t="s">
        <v>445</v>
      </c>
      <c r="Y105" s="31" t="s">
        <v>13</v>
      </c>
      <c r="Z105" s="7">
        <v>2</v>
      </c>
      <c r="AA105" s="9" t="s">
        <v>196</v>
      </c>
      <c r="AB105" s="9" t="s">
        <v>179</v>
      </c>
      <c r="AC105" s="4" t="s">
        <v>456</v>
      </c>
      <c r="AD105" s="4" t="s">
        <v>456</v>
      </c>
      <c r="AE105" s="4"/>
      <c r="AF105" s="7" t="s">
        <v>218</v>
      </c>
      <c r="AG105" s="31" t="s">
        <v>13</v>
      </c>
      <c r="AH105" s="55" t="s">
        <v>447</v>
      </c>
      <c r="AI105" s="4" t="s">
        <v>456</v>
      </c>
      <c r="AJ105" s="8">
        <v>41321</v>
      </c>
      <c r="AK105" s="4" t="s">
        <v>196</v>
      </c>
      <c r="AL105" s="7" t="s">
        <v>220</v>
      </c>
      <c r="AM105" s="9" t="s">
        <v>419</v>
      </c>
      <c r="AN105" s="4"/>
      <c r="AO105" s="4"/>
    </row>
    <row r="106" spans="1:41">
      <c r="A106" t="s">
        <v>114</v>
      </c>
      <c r="B106">
        <v>120124</v>
      </c>
      <c r="C106">
        <v>6221</v>
      </c>
      <c r="D106">
        <v>180</v>
      </c>
      <c r="E106" t="s">
        <v>13</v>
      </c>
      <c r="F106" t="s">
        <v>13</v>
      </c>
      <c r="G106">
        <v>113723</v>
      </c>
      <c r="H106" s="77" t="s">
        <v>632</v>
      </c>
      <c r="I106">
        <v>5.2</v>
      </c>
      <c r="J106">
        <v>0.1</v>
      </c>
      <c r="K106" t="s">
        <v>13</v>
      </c>
      <c r="L106" t="s">
        <v>13</v>
      </c>
      <c r="M106">
        <v>94.7</v>
      </c>
      <c r="N106" s="11" t="s">
        <v>637</v>
      </c>
      <c r="O106" s="11" t="s">
        <v>190</v>
      </c>
      <c r="P106" s="12">
        <v>3</v>
      </c>
      <c r="Q106" s="11">
        <v>8</v>
      </c>
      <c r="R106" s="13" t="str">
        <f t="shared" si="3"/>
        <v>LW59_Extraction158</v>
      </c>
      <c r="S106" s="14" t="s">
        <v>638</v>
      </c>
      <c r="T106" s="11" t="s">
        <v>174</v>
      </c>
      <c r="U106" s="11" t="s">
        <v>509</v>
      </c>
      <c r="V106" s="11" t="s">
        <v>630</v>
      </c>
      <c r="W106" s="14" t="s">
        <v>194</v>
      </c>
      <c r="X106" s="11" t="s">
        <v>195</v>
      </c>
      <c r="Y106" s="15" t="s">
        <v>13</v>
      </c>
      <c r="Z106" s="15">
        <v>1</v>
      </c>
      <c r="AA106" s="11" t="s">
        <v>178</v>
      </c>
      <c r="AB106" s="11" t="s">
        <v>179</v>
      </c>
      <c r="AC106" s="11" t="s">
        <v>639</v>
      </c>
      <c r="AD106" s="11" t="s">
        <v>639</v>
      </c>
      <c r="AE106" s="11"/>
      <c r="AF106" s="15" t="s">
        <v>511</v>
      </c>
      <c r="AG106" s="15" t="s">
        <v>195</v>
      </c>
      <c r="AH106" s="19" t="s">
        <v>632</v>
      </c>
      <c r="AI106" s="11" t="s">
        <v>639</v>
      </c>
      <c r="AJ106" s="18">
        <v>41301</v>
      </c>
      <c r="AK106" s="15" t="s">
        <v>178</v>
      </c>
      <c r="AL106" s="15" t="s">
        <v>513</v>
      </c>
      <c r="AM106" s="20" t="s">
        <v>633</v>
      </c>
      <c r="AN106" s="11"/>
      <c r="AO106" s="11"/>
    </row>
    <row r="107" spans="1:41">
      <c r="A107" t="s">
        <v>79</v>
      </c>
      <c r="B107">
        <v>126830</v>
      </c>
      <c r="C107">
        <v>9272</v>
      </c>
      <c r="D107">
        <v>16</v>
      </c>
      <c r="E107" t="s">
        <v>13</v>
      </c>
      <c r="F107" t="s">
        <v>13</v>
      </c>
      <c r="G107">
        <v>117542</v>
      </c>
      <c r="H107" s="80" t="s">
        <v>181</v>
      </c>
      <c r="I107">
        <v>7.3</v>
      </c>
      <c r="J107">
        <v>0</v>
      </c>
      <c r="K107" t="s">
        <v>13</v>
      </c>
      <c r="L107" t="s">
        <v>13</v>
      </c>
      <c r="M107">
        <v>92.7</v>
      </c>
      <c r="N107" s="5" t="s">
        <v>488</v>
      </c>
      <c r="O107" s="30" t="s">
        <v>172</v>
      </c>
      <c r="P107" s="9">
        <v>7</v>
      </c>
      <c r="Q107" s="4">
        <v>12</v>
      </c>
      <c r="R107" s="5" t="str">
        <f t="shared" si="3"/>
        <v>LW191_Extraction18</v>
      </c>
      <c r="S107" s="6" t="s">
        <v>489</v>
      </c>
      <c r="T107" s="5" t="s">
        <v>174</v>
      </c>
      <c r="U107" s="5" t="s">
        <v>490</v>
      </c>
      <c r="V107" s="5" t="s">
        <v>181</v>
      </c>
      <c r="W107" s="5" t="s">
        <v>177</v>
      </c>
      <c r="X107" s="5" t="s">
        <v>402</v>
      </c>
      <c r="Y107" s="53" t="s">
        <v>13</v>
      </c>
      <c r="Z107" s="53">
        <v>2</v>
      </c>
      <c r="AA107" s="5" t="s">
        <v>403</v>
      </c>
      <c r="AB107" s="5" t="s">
        <v>179</v>
      </c>
      <c r="AC107" s="5" t="s">
        <v>490</v>
      </c>
      <c r="AD107" s="5" t="s">
        <v>490</v>
      </c>
      <c r="AE107" s="5"/>
      <c r="AF107" s="53" t="s">
        <v>491</v>
      </c>
      <c r="AG107" s="53" t="s">
        <v>13</v>
      </c>
      <c r="AH107" s="53" t="s">
        <v>181</v>
      </c>
      <c r="AI107" s="5" t="s">
        <v>490</v>
      </c>
      <c r="AJ107" s="54">
        <v>41284</v>
      </c>
      <c r="AK107" s="5" t="s">
        <v>405</v>
      </c>
      <c r="AL107" s="5" t="s">
        <v>492</v>
      </c>
      <c r="AM107" s="53" t="s">
        <v>487</v>
      </c>
      <c r="AN107" s="5"/>
      <c r="AO107" s="5"/>
    </row>
    <row r="108" spans="1:41">
      <c r="A108" t="s">
        <v>115</v>
      </c>
      <c r="B108">
        <v>127337</v>
      </c>
      <c r="C108">
        <v>8371</v>
      </c>
      <c r="D108">
        <v>141</v>
      </c>
      <c r="E108" t="s">
        <v>13</v>
      </c>
      <c r="F108" t="s">
        <v>13</v>
      </c>
      <c r="G108">
        <v>118825</v>
      </c>
      <c r="H108" s="79" t="s">
        <v>181</v>
      </c>
      <c r="I108">
        <v>6.6</v>
      </c>
      <c r="J108">
        <v>0.1</v>
      </c>
      <c r="K108" t="s">
        <v>13</v>
      </c>
      <c r="L108" t="s">
        <v>13</v>
      </c>
      <c r="M108">
        <v>93.3</v>
      </c>
      <c r="N108" s="4" t="s">
        <v>607</v>
      </c>
      <c r="O108" s="4" t="s">
        <v>172</v>
      </c>
      <c r="P108" s="4">
        <v>5</v>
      </c>
      <c r="Q108" s="4">
        <v>1</v>
      </c>
      <c r="R108" s="5" t="str">
        <f t="shared" si="3"/>
        <v>LW5_Extraction121</v>
      </c>
      <c r="S108" s="6" t="s">
        <v>608</v>
      </c>
      <c r="T108" s="9" t="s">
        <v>174</v>
      </c>
      <c r="U108" s="4" t="s">
        <v>609</v>
      </c>
      <c r="V108" s="4" t="s">
        <v>176</v>
      </c>
      <c r="W108" s="6" t="s">
        <v>177</v>
      </c>
      <c r="X108" s="4" t="s">
        <v>13</v>
      </c>
      <c r="Y108" s="7" t="s">
        <v>13</v>
      </c>
      <c r="Z108" s="7">
        <v>1</v>
      </c>
      <c r="AA108" s="4" t="s">
        <v>178</v>
      </c>
      <c r="AB108" s="4" t="s">
        <v>179</v>
      </c>
      <c r="AC108" s="4">
        <v>121</v>
      </c>
      <c r="AD108" s="4" t="s">
        <v>610</v>
      </c>
      <c r="AE108" s="4"/>
      <c r="AF108" s="7" t="s">
        <v>609</v>
      </c>
      <c r="AG108" s="7" t="s">
        <v>13</v>
      </c>
      <c r="AH108" s="7" t="s">
        <v>181</v>
      </c>
      <c r="AI108" s="4" t="s">
        <v>610</v>
      </c>
      <c r="AJ108" s="8">
        <v>41300</v>
      </c>
      <c r="AK108" s="5" t="s">
        <v>178</v>
      </c>
      <c r="AL108" s="7" t="s">
        <v>522</v>
      </c>
      <c r="AM108" s="4" t="s">
        <v>183</v>
      </c>
      <c r="AN108" s="4"/>
      <c r="AO108" s="4"/>
    </row>
    <row r="109" spans="1:41">
      <c r="A109" t="s">
        <v>64</v>
      </c>
      <c r="B109">
        <v>132943</v>
      </c>
      <c r="C109">
        <v>10831</v>
      </c>
      <c r="D109">
        <v>71</v>
      </c>
      <c r="E109" t="s">
        <v>13</v>
      </c>
      <c r="F109" t="s">
        <v>13</v>
      </c>
      <c r="G109">
        <v>122041</v>
      </c>
      <c r="H109" s="30" t="s">
        <v>436</v>
      </c>
      <c r="I109">
        <v>8.1</v>
      </c>
      <c r="J109">
        <v>0.1</v>
      </c>
      <c r="K109" t="s">
        <v>13</v>
      </c>
      <c r="L109" t="s">
        <v>13</v>
      </c>
      <c r="M109">
        <v>91.8</v>
      </c>
      <c r="N109" s="4" t="s">
        <v>432</v>
      </c>
      <c r="O109" s="30" t="s">
        <v>172</v>
      </c>
      <c r="P109" s="9">
        <v>8</v>
      </c>
      <c r="Q109" s="4">
        <v>10</v>
      </c>
      <c r="R109" s="5" t="str">
        <f t="shared" si="3"/>
        <v>LW176_Extraction185</v>
      </c>
      <c r="S109" s="6" t="s">
        <v>433</v>
      </c>
      <c r="T109" s="9" t="s">
        <v>174</v>
      </c>
      <c r="U109" s="4" t="s">
        <v>434</v>
      </c>
      <c r="V109" s="4" t="s">
        <v>181</v>
      </c>
      <c r="W109" s="6" t="s">
        <v>177</v>
      </c>
      <c r="X109" s="4" t="s">
        <v>415</v>
      </c>
      <c r="Y109" s="31" t="s">
        <v>13</v>
      </c>
      <c r="Z109" s="7">
        <v>2</v>
      </c>
      <c r="AA109" s="9" t="s">
        <v>196</v>
      </c>
      <c r="AB109" s="9" t="s">
        <v>179</v>
      </c>
      <c r="AC109" s="4" t="s">
        <v>435</v>
      </c>
      <c r="AD109" s="4" t="s">
        <v>435</v>
      </c>
      <c r="AE109" s="4"/>
      <c r="AF109" s="7" t="s">
        <v>434</v>
      </c>
      <c r="AG109" s="31" t="s">
        <v>13</v>
      </c>
      <c r="AH109" s="55" t="s">
        <v>436</v>
      </c>
      <c r="AI109" s="4" t="s">
        <v>435</v>
      </c>
      <c r="AJ109" s="8">
        <v>41321</v>
      </c>
      <c r="AK109" s="4" t="s">
        <v>196</v>
      </c>
      <c r="AL109" s="7" t="s">
        <v>13</v>
      </c>
      <c r="AM109" s="9" t="s">
        <v>419</v>
      </c>
      <c r="AN109" s="4"/>
      <c r="AO109" s="4"/>
    </row>
    <row r="110" spans="1:41">
      <c r="A110" t="s">
        <v>61</v>
      </c>
      <c r="B110">
        <v>132396</v>
      </c>
      <c r="C110">
        <v>9345</v>
      </c>
      <c r="D110">
        <v>110</v>
      </c>
      <c r="E110" t="s">
        <v>13</v>
      </c>
      <c r="F110" t="s">
        <v>13</v>
      </c>
      <c r="G110">
        <v>122941</v>
      </c>
      <c r="H110" s="30" t="s">
        <v>418</v>
      </c>
      <c r="I110">
        <v>7.1</v>
      </c>
      <c r="J110">
        <v>0.1</v>
      </c>
      <c r="K110" t="s">
        <v>13</v>
      </c>
      <c r="L110" t="s">
        <v>13</v>
      </c>
      <c r="M110">
        <v>92.9</v>
      </c>
      <c r="N110" s="4" t="s">
        <v>420</v>
      </c>
      <c r="O110" s="30" t="s">
        <v>172</v>
      </c>
      <c r="P110" s="9">
        <v>5</v>
      </c>
      <c r="Q110" s="4">
        <v>10</v>
      </c>
      <c r="R110" s="5" t="str">
        <f t="shared" si="3"/>
        <v>LW173_Extraction182</v>
      </c>
      <c r="S110" s="6" t="s">
        <v>421</v>
      </c>
      <c r="T110" s="9" t="s">
        <v>174</v>
      </c>
      <c r="U110" s="4" t="s">
        <v>414</v>
      </c>
      <c r="V110" s="4" t="s">
        <v>181</v>
      </c>
      <c r="W110" s="6" t="s">
        <v>177</v>
      </c>
      <c r="X110" s="4" t="s">
        <v>415</v>
      </c>
      <c r="Y110" s="31" t="s">
        <v>13</v>
      </c>
      <c r="Z110" s="7">
        <v>2</v>
      </c>
      <c r="AA110" s="9" t="s">
        <v>196</v>
      </c>
      <c r="AB110" s="9" t="s">
        <v>179</v>
      </c>
      <c r="AC110" s="4" t="s">
        <v>422</v>
      </c>
      <c r="AD110" s="4" t="s">
        <v>422</v>
      </c>
      <c r="AE110" s="4"/>
      <c r="AF110" s="7" t="s">
        <v>423</v>
      </c>
      <c r="AG110" s="7" t="s">
        <v>13</v>
      </c>
      <c r="AH110" s="55" t="s">
        <v>418</v>
      </c>
      <c r="AI110" s="4" t="s">
        <v>422</v>
      </c>
      <c r="AJ110" s="8">
        <v>41321</v>
      </c>
      <c r="AK110" s="4" t="s">
        <v>196</v>
      </c>
      <c r="AL110" s="7" t="s">
        <v>13</v>
      </c>
      <c r="AM110" s="9" t="s">
        <v>419</v>
      </c>
      <c r="AN110" s="4"/>
      <c r="AO110" s="4"/>
    </row>
    <row r="111" spans="1:41">
      <c r="A111" t="s">
        <v>46</v>
      </c>
      <c r="B111">
        <v>133338</v>
      </c>
      <c r="C111">
        <v>8842</v>
      </c>
      <c r="D111">
        <v>112</v>
      </c>
      <c r="E111" t="s">
        <v>13</v>
      </c>
      <c r="F111" t="s">
        <v>13</v>
      </c>
      <c r="G111">
        <v>124384</v>
      </c>
      <c r="H111" s="79" t="s">
        <v>181</v>
      </c>
      <c r="I111">
        <v>6.6</v>
      </c>
      <c r="J111">
        <v>0.1</v>
      </c>
      <c r="K111" t="s">
        <v>13</v>
      </c>
      <c r="L111" t="s">
        <v>13</v>
      </c>
      <c r="M111">
        <v>93.3</v>
      </c>
      <c r="N111" s="4" t="s">
        <v>342</v>
      </c>
      <c r="O111" s="30" t="s">
        <v>172</v>
      </c>
      <c r="P111" s="9">
        <v>5</v>
      </c>
      <c r="Q111" s="4">
        <v>8</v>
      </c>
      <c r="R111" s="5" t="str">
        <f t="shared" si="3"/>
        <v>LW157_Extraction175</v>
      </c>
      <c r="S111" s="6" t="s">
        <v>343</v>
      </c>
      <c r="T111" s="4" t="s">
        <v>174</v>
      </c>
      <c r="U111" s="4" t="s">
        <v>328</v>
      </c>
      <c r="V111" s="4" t="s">
        <v>344</v>
      </c>
      <c r="W111" s="6" t="s">
        <v>177</v>
      </c>
      <c r="X111" s="9" t="s">
        <v>13</v>
      </c>
      <c r="Y111" s="7">
        <v>2</v>
      </c>
      <c r="Z111" s="7">
        <v>2</v>
      </c>
      <c r="AA111" s="9" t="s">
        <v>321</v>
      </c>
      <c r="AB111" s="9" t="s">
        <v>179</v>
      </c>
      <c r="AC111" s="9" t="s">
        <v>345</v>
      </c>
      <c r="AD111" s="9" t="s">
        <v>345</v>
      </c>
      <c r="AE111" s="9"/>
      <c r="AF111" s="31" t="s">
        <v>346</v>
      </c>
      <c r="AG111" s="31" t="s">
        <v>13</v>
      </c>
      <c r="AH111" s="31" t="s">
        <v>181</v>
      </c>
      <c r="AI111" s="9" t="s">
        <v>345</v>
      </c>
      <c r="AJ111" s="10">
        <v>41321</v>
      </c>
      <c r="AK111" s="9" t="s">
        <v>330</v>
      </c>
      <c r="AL111" s="31" t="s">
        <v>331</v>
      </c>
      <c r="AM111" s="9"/>
      <c r="AN111" s="4"/>
      <c r="AO111" s="4"/>
    </row>
    <row r="112" spans="1:41">
      <c r="A112" t="s">
        <v>137</v>
      </c>
      <c r="B112">
        <v>135230</v>
      </c>
      <c r="C112">
        <v>8806</v>
      </c>
      <c r="D112">
        <v>91</v>
      </c>
      <c r="E112" t="s">
        <v>13</v>
      </c>
      <c r="F112" t="s">
        <v>13</v>
      </c>
      <c r="G112">
        <v>126333</v>
      </c>
      <c r="H112" s="77" t="s">
        <v>181</v>
      </c>
      <c r="I112">
        <v>6.5</v>
      </c>
      <c r="J112">
        <v>0.1</v>
      </c>
      <c r="K112" t="s">
        <v>13</v>
      </c>
      <c r="L112" t="s">
        <v>13</v>
      </c>
      <c r="M112">
        <v>93.4</v>
      </c>
      <c r="N112" s="11" t="s">
        <v>677</v>
      </c>
      <c r="O112" s="11" t="s">
        <v>190</v>
      </c>
      <c r="P112" s="11">
        <v>7</v>
      </c>
      <c r="Q112" s="11">
        <v>1</v>
      </c>
      <c r="R112" s="13" t="str">
        <f t="shared" si="3"/>
        <v>LW7_Extraction123</v>
      </c>
      <c r="S112" s="14" t="s">
        <v>678</v>
      </c>
      <c r="T112" s="12" t="s">
        <v>174</v>
      </c>
      <c r="U112" s="11" t="s">
        <v>679</v>
      </c>
      <c r="V112" s="11" t="s">
        <v>176</v>
      </c>
      <c r="W112" s="14" t="s">
        <v>177</v>
      </c>
      <c r="X112" s="11" t="s">
        <v>13</v>
      </c>
      <c r="Y112" s="15" t="s">
        <v>13</v>
      </c>
      <c r="Z112" s="15">
        <v>1</v>
      </c>
      <c r="AA112" s="11" t="s">
        <v>178</v>
      </c>
      <c r="AB112" s="11" t="s">
        <v>179</v>
      </c>
      <c r="AC112" s="11">
        <v>123</v>
      </c>
      <c r="AD112" s="11" t="s">
        <v>680</v>
      </c>
      <c r="AE112" s="11"/>
      <c r="AF112" s="15" t="s">
        <v>679</v>
      </c>
      <c r="AG112" s="15" t="s">
        <v>13</v>
      </c>
      <c r="AH112" s="15" t="s">
        <v>181</v>
      </c>
      <c r="AI112" s="11" t="s">
        <v>680</v>
      </c>
      <c r="AJ112" s="18">
        <v>41300</v>
      </c>
      <c r="AK112" s="13" t="s">
        <v>178</v>
      </c>
      <c r="AL112" s="15" t="s">
        <v>681</v>
      </c>
      <c r="AM112" s="11" t="s">
        <v>183</v>
      </c>
      <c r="AN112" s="11"/>
      <c r="AO112" s="11"/>
    </row>
    <row r="113" spans="1:41">
      <c r="A113" t="s">
        <v>60</v>
      </c>
      <c r="B113">
        <v>141878</v>
      </c>
      <c r="C113">
        <v>11406</v>
      </c>
      <c r="D113">
        <v>144</v>
      </c>
      <c r="E113" t="s">
        <v>13</v>
      </c>
      <c r="F113" t="s">
        <v>13</v>
      </c>
      <c r="G113">
        <v>130328</v>
      </c>
      <c r="H113" s="30" t="s">
        <v>418</v>
      </c>
      <c r="I113">
        <v>8</v>
      </c>
      <c r="J113">
        <v>0.1</v>
      </c>
      <c r="K113" t="s">
        <v>13</v>
      </c>
      <c r="L113" t="s">
        <v>13</v>
      </c>
      <c r="M113">
        <v>91.9</v>
      </c>
      <c r="N113" s="4" t="s">
        <v>412</v>
      </c>
      <c r="O113" s="30" t="s">
        <v>172</v>
      </c>
      <c r="P113" s="9">
        <v>4</v>
      </c>
      <c r="Q113" s="4">
        <v>10</v>
      </c>
      <c r="R113" s="5" t="str">
        <f t="shared" si="3"/>
        <v>LW172_Extraction181</v>
      </c>
      <c r="S113" s="6" t="s">
        <v>413</v>
      </c>
      <c r="T113" s="9" t="s">
        <v>174</v>
      </c>
      <c r="U113" s="4" t="s">
        <v>414</v>
      </c>
      <c r="V113" s="4" t="s">
        <v>181</v>
      </c>
      <c r="W113" s="6" t="s">
        <v>177</v>
      </c>
      <c r="X113" s="4" t="s">
        <v>415</v>
      </c>
      <c r="Y113" s="31" t="s">
        <v>13</v>
      </c>
      <c r="Z113" s="7">
        <v>2</v>
      </c>
      <c r="AA113" s="9" t="s">
        <v>196</v>
      </c>
      <c r="AB113" s="9" t="s">
        <v>179</v>
      </c>
      <c r="AC113" s="4" t="s">
        <v>416</v>
      </c>
      <c r="AD113" s="4" t="s">
        <v>416</v>
      </c>
      <c r="AE113" s="4"/>
      <c r="AF113" s="7" t="s">
        <v>417</v>
      </c>
      <c r="AG113" s="7" t="s">
        <v>13</v>
      </c>
      <c r="AH113" s="55" t="s">
        <v>418</v>
      </c>
      <c r="AI113" s="4" t="s">
        <v>416</v>
      </c>
      <c r="AJ113" s="8">
        <v>41321</v>
      </c>
      <c r="AK113" s="4" t="s">
        <v>196</v>
      </c>
      <c r="AL113" s="7" t="s">
        <v>13</v>
      </c>
      <c r="AM113" s="9" t="s">
        <v>419</v>
      </c>
      <c r="AN113" s="4"/>
      <c r="AO113" s="4"/>
    </row>
    <row r="114" spans="1:41">
      <c r="A114" t="s">
        <v>89</v>
      </c>
      <c r="B114">
        <v>141916</v>
      </c>
      <c r="C114">
        <v>11178</v>
      </c>
      <c r="D114">
        <v>51</v>
      </c>
      <c r="E114" t="s">
        <v>13</v>
      </c>
      <c r="F114" t="s">
        <v>13</v>
      </c>
      <c r="G114">
        <v>130687</v>
      </c>
      <c r="H114" s="79" t="s">
        <v>181</v>
      </c>
      <c r="I114">
        <v>7.9</v>
      </c>
      <c r="J114">
        <v>0</v>
      </c>
      <c r="K114" t="s">
        <v>13</v>
      </c>
      <c r="L114" t="s">
        <v>13</v>
      </c>
      <c r="M114">
        <v>92.1</v>
      </c>
      <c r="N114" s="4" t="s">
        <v>493</v>
      </c>
      <c r="O114" s="4" t="s">
        <v>172</v>
      </c>
      <c r="P114" s="4">
        <v>2</v>
      </c>
      <c r="Q114" s="4">
        <v>1</v>
      </c>
      <c r="R114" s="5" t="str">
        <f t="shared" si="3"/>
        <v>LW2_Extraction118</v>
      </c>
      <c r="S114" s="6" t="s">
        <v>494</v>
      </c>
      <c r="T114" s="4" t="s">
        <v>174</v>
      </c>
      <c r="U114" s="4" t="s">
        <v>495</v>
      </c>
      <c r="V114" s="4" t="s">
        <v>176</v>
      </c>
      <c r="W114" s="6" t="s">
        <v>177</v>
      </c>
      <c r="X114" s="4" t="s">
        <v>13</v>
      </c>
      <c r="Y114" s="7" t="s">
        <v>13</v>
      </c>
      <c r="Z114" s="7">
        <v>1</v>
      </c>
      <c r="AA114" s="4" t="s">
        <v>178</v>
      </c>
      <c r="AB114" s="4" t="s">
        <v>179</v>
      </c>
      <c r="AC114" s="4">
        <v>118</v>
      </c>
      <c r="AD114" s="4" t="s">
        <v>496</v>
      </c>
      <c r="AE114" s="4"/>
      <c r="AF114" s="7" t="s">
        <v>495</v>
      </c>
      <c r="AG114" s="7" t="s">
        <v>13</v>
      </c>
      <c r="AH114" s="7" t="s">
        <v>181</v>
      </c>
      <c r="AI114" s="4" t="s">
        <v>496</v>
      </c>
      <c r="AJ114" s="8">
        <v>41300</v>
      </c>
      <c r="AK114" s="5" t="s">
        <v>178</v>
      </c>
      <c r="AL114" s="7" t="s">
        <v>497</v>
      </c>
      <c r="AM114" s="4" t="s">
        <v>183</v>
      </c>
      <c r="AN114" s="4"/>
      <c r="AO114" s="4"/>
    </row>
    <row r="115" spans="1:41">
      <c r="A115" t="s">
        <v>90</v>
      </c>
      <c r="B115">
        <v>139117</v>
      </c>
      <c r="C115">
        <v>7864</v>
      </c>
      <c r="D115">
        <v>6</v>
      </c>
      <c r="E115" t="s">
        <v>13</v>
      </c>
      <c r="F115" t="s">
        <v>13</v>
      </c>
      <c r="G115">
        <v>131247</v>
      </c>
      <c r="H115" s="79" t="s">
        <v>193</v>
      </c>
      <c r="I115">
        <v>5.7</v>
      </c>
      <c r="J115">
        <v>0</v>
      </c>
      <c r="K115" t="s">
        <v>13</v>
      </c>
      <c r="L115" t="s">
        <v>13</v>
      </c>
      <c r="M115">
        <v>94.3</v>
      </c>
      <c r="N115" s="55" t="s">
        <v>545</v>
      </c>
      <c r="O115" s="4" t="s">
        <v>172</v>
      </c>
      <c r="P115" s="9">
        <v>6</v>
      </c>
      <c r="Q115" s="55">
        <v>4</v>
      </c>
      <c r="R115" s="5" t="str">
        <f t="shared" si="3"/>
        <v>LW30_Extraction67</v>
      </c>
      <c r="S115" s="6" t="s">
        <v>546</v>
      </c>
      <c r="T115" s="55" t="s">
        <v>174</v>
      </c>
      <c r="U115" s="55" t="s">
        <v>513</v>
      </c>
      <c r="V115" s="55" t="s">
        <v>193</v>
      </c>
      <c r="W115" s="6" t="s">
        <v>194</v>
      </c>
      <c r="X115" s="55" t="s">
        <v>195</v>
      </c>
      <c r="Y115" s="51">
        <v>2</v>
      </c>
      <c r="Z115" s="51">
        <v>1</v>
      </c>
      <c r="AA115" s="55" t="s">
        <v>178</v>
      </c>
      <c r="AB115" s="55" t="s">
        <v>179</v>
      </c>
      <c r="AC115" s="55" t="s">
        <v>547</v>
      </c>
      <c r="AD115" s="55" t="s">
        <v>547</v>
      </c>
      <c r="AE115" s="55"/>
      <c r="AF115" s="51" t="s">
        <v>517</v>
      </c>
      <c r="AG115" s="51" t="s">
        <v>195</v>
      </c>
      <c r="AH115" s="51" t="s">
        <v>193</v>
      </c>
      <c r="AI115" s="55" t="s">
        <v>548</v>
      </c>
      <c r="AJ115" s="62">
        <v>41291</v>
      </c>
      <c r="AK115" s="55" t="s">
        <v>518</v>
      </c>
      <c r="AL115" s="51" t="s">
        <v>519</v>
      </c>
      <c r="AM115" s="55" t="s">
        <v>200</v>
      </c>
      <c r="AN115" s="55"/>
      <c r="AO115" s="55"/>
    </row>
    <row r="116" spans="1:41">
      <c r="A116" t="s">
        <v>67</v>
      </c>
      <c r="B116">
        <v>140919</v>
      </c>
      <c r="C116">
        <v>8219</v>
      </c>
      <c r="D116">
        <v>91</v>
      </c>
      <c r="E116" t="s">
        <v>13</v>
      </c>
      <c r="F116" t="s">
        <v>13</v>
      </c>
      <c r="G116">
        <v>132609</v>
      </c>
      <c r="H116" s="30" t="s">
        <v>447</v>
      </c>
      <c r="I116">
        <v>5.8</v>
      </c>
      <c r="J116">
        <v>0.1</v>
      </c>
      <c r="K116" t="s">
        <v>13</v>
      </c>
      <c r="L116" t="s">
        <v>13</v>
      </c>
      <c r="M116">
        <v>94.1</v>
      </c>
      <c r="N116" s="4" t="s">
        <v>448</v>
      </c>
      <c r="O116" s="30" t="s">
        <v>172</v>
      </c>
      <c r="P116" s="9">
        <v>3</v>
      </c>
      <c r="Q116" s="4">
        <v>11</v>
      </c>
      <c r="R116" s="5" t="str">
        <f t="shared" si="3"/>
        <v>LW179_Extraction188</v>
      </c>
      <c r="S116" s="6" t="s">
        <v>449</v>
      </c>
      <c r="T116" s="4" t="s">
        <v>174</v>
      </c>
      <c r="U116" s="4" t="s">
        <v>205</v>
      </c>
      <c r="V116" s="4" t="s">
        <v>181</v>
      </c>
      <c r="W116" s="4" t="s">
        <v>177</v>
      </c>
      <c r="X116" s="4" t="s">
        <v>445</v>
      </c>
      <c r="Y116" s="31" t="s">
        <v>13</v>
      </c>
      <c r="Z116" s="7">
        <v>2</v>
      </c>
      <c r="AA116" s="9" t="s">
        <v>196</v>
      </c>
      <c r="AB116" s="9" t="s">
        <v>179</v>
      </c>
      <c r="AC116" s="4" t="s">
        <v>450</v>
      </c>
      <c r="AD116" s="4" t="s">
        <v>450</v>
      </c>
      <c r="AE116" s="4"/>
      <c r="AF116" s="7" t="s">
        <v>205</v>
      </c>
      <c r="AG116" s="31" t="s">
        <v>13</v>
      </c>
      <c r="AH116" s="55" t="s">
        <v>447</v>
      </c>
      <c r="AI116" s="4" t="s">
        <v>450</v>
      </c>
      <c r="AJ116" s="8">
        <v>41321</v>
      </c>
      <c r="AK116" s="4" t="s">
        <v>196</v>
      </c>
      <c r="AL116" s="7" t="s">
        <v>203</v>
      </c>
      <c r="AM116" s="9" t="s">
        <v>419</v>
      </c>
      <c r="AN116" s="4"/>
      <c r="AO116" s="4"/>
    </row>
    <row r="117" spans="1:41">
      <c r="A117" t="s">
        <v>62</v>
      </c>
      <c r="B117">
        <v>144313</v>
      </c>
      <c r="C117">
        <v>11460</v>
      </c>
      <c r="D117">
        <v>94</v>
      </c>
      <c r="E117" t="s">
        <v>13</v>
      </c>
      <c r="F117" t="s">
        <v>13</v>
      </c>
      <c r="G117">
        <v>132759</v>
      </c>
      <c r="H117" s="30" t="s">
        <v>418</v>
      </c>
      <c r="I117">
        <v>7.9</v>
      </c>
      <c r="J117">
        <v>0.1</v>
      </c>
      <c r="K117" t="s">
        <v>13</v>
      </c>
      <c r="L117" t="s">
        <v>13</v>
      </c>
      <c r="M117">
        <v>92</v>
      </c>
      <c r="N117" s="4" t="s">
        <v>424</v>
      </c>
      <c r="O117" s="30" t="s">
        <v>172</v>
      </c>
      <c r="P117" s="9">
        <v>6</v>
      </c>
      <c r="Q117" s="4">
        <v>10</v>
      </c>
      <c r="R117" s="5" t="str">
        <f t="shared" si="3"/>
        <v>LW174_Extraction183</v>
      </c>
      <c r="S117" s="6" t="s">
        <v>425</v>
      </c>
      <c r="T117" s="9" t="s">
        <v>174</v>
      </c>
      <c r="U117" s="4" t="s">
        <v>414</v>
      </c>
      <c r="V117" s="4" t="s">
        <v>181</v>
      </c>
      <c r="W117" s="6" t="s">
        <v>177</v>
      </c>
      <c r="X117" s="4" t="s">
        <v>415</v>
      </c>
      <c r="Y117" s="31" t="s">
        <v>13</v>
      </c>
      <c r="Z117" s="7">
        <v>2</v>
      </c>
      <c r="AA117" s="9" t="s">
        <v>196</v>
      </c>
      <c r="AB117" s="9" t="s">
        <v>179</v>
      </c>
      <c r="AC117" s="4" t="s">
        <v>426</v>
      </c>
      <c r="AD117" s="4" t="s">
        <v>426</v>
      </c>
      <c r="AE117" s="4"/>
      <c r="AF117" s="7" t="s">
        <v>427</v>
      </c>
      <c r="AG117" s="31" t="s">
        <v>13</v>
      </c>
      <c r="AH117" s="55" t="s">
        <v>418</v>
      </c>
      <c r="AI117" s="4" t="s">
        <v>426</v>
      </c>
      <c r="AJ117" s="8">
        <v>41321</v>
      </c>
      <c r="AK117" s="4" t="s">
        <v>196</v>
      </c>
      <c r="AL117" s="7" t="s">
        <v>13</v>
      </c>
      <c r="AM117" s="9" t="s">
        <v>419</v>
      </c>
      <c r="AN117" s="4"/>
      <c r="AO117" s="4"/>
    </row>
    <row r="118" spans="1:41">
      <c r="A118" t="s">
        <v>106</v>
      </c>
      <c r="B118">
        <v>143505</v>
      </c>
      <c r="C118">
        <v>10167</v>
      </c>
      <c r="D118">
        <v>72</v>
      </c>
      <c r="E118" t="s">
        <v>13</v>
      </c>
      <c r="F118" t="s">
        <v>13</v>
      </c>
      <c r="G118">
        <v>133266</v>
      </c>
      <c r="H118" s="79" t="s">
        <v>181</v>
      </c>
      <c r="I118">
        <v>7.1</v>
      </c>
      <c r="J118">
        <v>0.1</v>
      </c>
      <c r="K118" t="s">
        <v>13</v>
      </c>
      <c r="L118" t="s">
        <v>13</v>
      </c>
      <c r="M118">
        <v>92.9</v>
      </c>
      <c r="N118" s="4" t="s">
        <v>571</v>
      </c>
      <c r="O118" s="4" t="s">
        <v>172</v>
      </c>
      <c r="P118" s="4">
        <v>4</v>
      </c>
      <c r="Q118" s="4">
        <v>1</v>
      </c>
      <c r="R118" s="5" t="str">
        <f t="shared" si="3"/>
        <v>LW4_Extraction120</v>
      </c>
      <c r="S118" s="6" t="s">
        <v>572</v>
      </c>
      <c r="T118" s="4" t="s">
        <v>174</v>
      </c>
      <c r="U118" s="4" t="s">
        <v>511</v>
      </c>
      <c r="V118" s="4" t="s">
        <v>176</v>
      </c>
      <c r="W118" s="6" t="s">
        <v>177</v>
      </c>
      <c r="X118" s="4" t="s">
        <v>13</v>
      </c>
      <c r="Y118" s="7" t="s">
        <v>13</v>
      </c>
      <c r="Z118" s="7">
        <v>1</v>
      </c>
      <c r="AA118" s="4" t="s">
        <v>178</v>
      </c>
      <c r="AB118" s="4" t="s">
        <v>179</v>
      </c>
      <c r="AC118" s="4">
        <v>120</v>
      </c>
      <c r="AD118" s="4" t="s">
        <v>573</v>
      </c>
      <c r="AE118" s="4"/>
      <c r="AF118" s="7" t="s">
        <v>511</v>
      </c>
      <c r="AG118" s="7" t="s">
        <v>13</v>
      </c>
      <c r="AH118" s="7" t="s">
        <v>181</v>
      </c>
      <c r="AI118" s="4" t="s">
        <v>573</v>
      </c>
      <c r="AJ118" s="8">
        <v>41300</v>
      </c>
      <c r="AK118" s="5" t="s">
        <v>178</v>
      </c>
      <c r="AL118" s="7" t="s">
        <v>513</v>
      </c>
      <c r="AM118" s="4" t="s">
        <v>183</v>
      </c>
      <c r="AN118" s="4"/>
      <c r="AO118" s="4"/>
    </row>
    <row r="119" spans="1:41">
      <c r="A119" t="s">
        <v>23</v>
      </c>
      <c r="B119">
        <v>143834</v>
      </c>
      <c r="C119">
        <v>10346</v>
      </c>
      <c r="D119">
        <v>50</v>
      </c>
      <c r="E119" t="s">
        <v>13</v>
      </c>
      <c r="F119" t="s">
        <v>13</v>
      </c>
      <c r="G119">
        <v>133438</v>
      </c>
      <c r="H119" s="79" t="s">
        <v>181</v>
      </c>
      <c r="I119">
        <v>7.2</v>
      </c>
      <c r="J119">
        <v>0</v>
      </c>
      <c r="K119" t="s">
        <v>13</v>
      </c>
      <c r="L119" t="s">
        <v>13</v>
      </c>
      <c r="M119">
        <v>92.8</v>
      </c>
      <c r="N119" s="4" t="s">
        <v>184</v>
      </c>
      <c r="O119" s="4" t="s">
        <v>172</v>
      </c>
      <c r="P119" s="4">
        <v>2</v>
      </c>
      <c r="Q119" s="4">
        <v>2</v>
      </c>
      <c r="R119" s="5" t="str">
        <f t="shared" si="3"/>
        <v>LW10_Extraction126</v>
      </c>
      <c r="S119" s="6" t="s">
        <v>185</v>
      </c>
      <c r="T119" s="9" t="s">
        <v>174</v>
      </c>
      <c r="U119" s="4" t="s">
        <v>186</v>
      </c>
      <c r="V119" s="4" t="s">
        <v>176</v>
      </c>
      <c r="W119" s="6" t="s">
        <v>177</v>
      </c>
      <c r="X119" s="4" t="s">
        <v>13</v>
      </c>
      <c r="Y119" s="7" t="s">
        <v>13</v>
      </c>
      <c r="Z119" s="7">
        <v>1</v>
      </c>
      <c r="AA119" s="4" t="s">
        <v>178</v>
      </c>
      <c r="AB119" s="4" t="s">
        <v>179</v>
      </c>
      <c r="AC119" s="4">
        <v>126</v>
      </c>
      <c r="AD119" s="4" t="s">
        <v>187</v>
      </c>
      <c r="AE119" s="4"/>
      <c r="AF119" s="7" t="s">
        <v>186</v>
      </c>
      <c r="AG119" s="7" t="s">
        <v>13</v>
      </c>
      <c r="AH119" s="7" t="s">
        <v>181</v>
      </c>
      <c r="AI119" s="4" t="s">
        <v>187</v>
      </c>
      <c r="AJ119" s="10">
        <v>41300</v>
      </c>
      <c r="AK119" s="5" t="s">
        <v>178</v>
      </c>
      <c r="AL119" s="7" t="s">
        <v>188</v>
      </c>
      <c r="AM119" s="4" t="s">
        <v>183</v>
      </c>
      <c r="AN119" s="4"/>
      <c r="AO119" s="4"/>
    </row>
    <row r="120" spans="1:41">
      <c r="A120" t="s">
        <v>63</v>
      </c>
      <c r="B120">
        <v>147698</v>
      </c>
      <c r="C120">
        <v>10713</v>
      </c>
      <c r="D120">
        <v>102</v>
      </c>
      <c r="E120" t="s">
        <v>13</v>
      </c>
      <c r="F120" t="s">
        <v>13</v>
      </c>
      <c r="G120">
        <v>136883</v>
      </c>
      <c r="H120" s="30" t="s">
        <v>418</v>
      </c>
      <c r="I120">
        <v>7.3</v>
      </c>
      <c r="J120">
        <v>0.1</v>
      </c>
      <c r="K120" t="s">
        <v>13</v>
      </c>
      <c r="L120" t="s">
        <v>13</v>
      </c>
      <c r="M120">
        <v>92.7</v>
      </c>
      <c r="N120" s="4" t="s">
        <v>428</v>
      </c>
      <c r="O120" s="30" t="s">
        <v>172</v>
      </c>
      <c r="P120" s="9">
        <v>7</v>
      </c>
      <c r="Q120" s="4">
        <v>10</v>
      </c>
      <c r="R120" s="5" t="str">
        <f t="shared" si="3"/>
        <v>LW175_Extraction184</v>
      </c>
      <c r="S120" s="6" t="s">
        <v>429</v>
      </c>
      <c r="T120" s="9" t="s">
        <v>174</v>
      </c>
      <c r="U120" s="4" t="s">
        <v>414</v>
      </c>
      <c r="V120" s="4" t="s">
        <v>181</v>
      </c>
      <c r="W120" s="6" t="s">
        <v>177</v>
      </c>
      <c r="X120" s="4" t="s">
        <v>415</v>
      </c>
      <c r="Y120" s="31" t="s">
        <v>13</v>
      </c>
      <c r="Z120" s="7">
        <v>2</v>
      </c>
      <c r="AA120" s="9" t="s">
        <v>196</v>
      </c>
      <c r="AB120" s="9" t="s">
        <v>179</v>
      </c>
      <c r="AC120" s="4" t="s">
        <v>430</v>
      </c>
      <c r="AD120" s="4" t="s">
        <v>430</v>
      </c>
      <c r="AE120" s="4"/>
      <c r="AF120" s="7" t="s">
        <v>431</v>
      </c>
      <c r="AG120" s="31" t="s">
        <v>13</v>
      </c>
      <c r="AH120" s="55" t="s">
        <v>418</v>
      </c>
      <c r="AI120" s="4" t="s">
        <v>430</v>
      </c>
      <c r="AJ120" s="8">
        <v>41321</v>
      </c>
      <c r="AK120" s="4" t="s">
        <v>196</v>
      </c>
      <c r="AL120" s="7" t="s">
        <v>13</v>
      </c>
      <c r="AM120" s="9" t="s">
        <v>419</v>
      </c>
      <c r="AN120" s="4"/>
      <c r="AO120" s="4"/>
    </row>
    <row r="121" spans="1:41">
      <c r="A121" t="s">
        <v>132</v>
      </c>
      <c r="B121">
        <v>151529</v>
      </c>
      <c r="C121">
        <v>13000</v>
      </c>
      <c r="D121">
        <v>19</v>
      </c>
      <c r="E121" t="s">
        <v>13</v>
      </c>
      <c r="F121" t="s">
        <v>13</v>
      </c>
      <c r="G121">
        <v>138510</v>
      </c>
      <c r="H121" s="79" t="s">
        <v>697</v>
      </c>
      <c r="I121">
        <v>8.6</v>
      </c>
      <c r="J121">
        <v>0</v>
      </c>
      <c r="K121" t="s">
        <v>13</v>
      </c>
      <c r="L121" t="s">
        <v>13</v>
      </c>
      <c r="M121">
        <v>91.4</v>
      </c>
      <c r="N121" s="4" t="s">
        <v>705</v>
      </c>
      <c r="O121" s="4" t="s">
        <v>172</v>
      </c>
      <c r="P121" s="9">
        <v>3</v>
      </c>
      <c r="Q121" s="4">
        <v>10</v>
      </c>
      <c r="R121" s="5" t="str">
        <f t="shared" si="3"/>
        <v>LW75_Extraction114</v>
      </c>
      <c r="S121" s="6" t="s">
        <v>706</v>
      </c>
      <c r="T121" s="4" t="s">
        <v>174</v>
      </c>
      <c r="U121" s="4" t="s">
        <v>511</v>
      </c>
      <c r="V121" s="4" t="s">
        <v>697</v>
      </c>
      <c r="W121" s="6" t="s">
        <v>194</v>
      </c>
      <c r="X121" s="4" t="s">
        <v>13</v>
      </c>
      <c r="Y121" s="7" t="s">
        <v>13</v>
      </c>
      <c r="Z121" s="7">
        <v>1</v>
      </c>
      <c r="AA121" s="4" t="s">
        <v>178</v>
      </c>
      <c r="AB121" s="4" t="s">
        <v>174</v>
      </c>
      <c r="AC121" s="55" t="s">
        <v>707</v>
      </c>
      <c r="AD121" s="55" t="s">
        <v>707</v>
      </c>
      <c r="AE121" s="70"/>
      <c r="AF121" s="7" t="s">
        <v>511</v>
      </c>
      <c r="AG121" s="7" t="s">
        <v>13</v>
      </c>
      <c r="AH121" s="51" t="s">
        <v>697</v>
      </c>
      <c r="AI121" s="55" t="s">
        <v>707</v>
      </c>
      <c r="AJ121" s="8">
        <v>41292</v>
      </c>
      <c r="AK121" s="31" t="s">
        <v>708</v>
      </c>
      <c r="AL121" s="7" t="s">
        <v>13</v>
      </c>
      <c r="AM121" s="9" t="s">
        <v>704</v>
      </c>
      <c r="AN121" s="4"/>
      <c r="AO121" s="4"/>
    </row>
    <row r="122" spans="1:41">
      <c r="A122" t="s">
        <v>130</v>
      </c>
      <c r="B122">
        <v>154036</v>
      </c>
      <c r="C122">
        <v>15371</v>
      </c>
      <c r="D122">
        <v>23</v>
      </c>
      <c r="E122" t="s">
        <v>13</v>
      </c>
      <c r="F122" t="s">
        <v>13</v>
      </c>
      <c r="G122">
        <v>138642</v>
      </c>
      <c r="H122" s="79" t="s">
        <v>697</v>
      </c>
      <c r="I122">
        <v>10</v>
      </c>
      <c r="J122">
        <v>0</v>
      </c>
      <c r="K122" t="s">
        <v>13</v>
      </c>
      <c r="L122" t="s">
        <v>13</v>
      </c>
      <c r="M122">
        <v>90</v>
      </c>
      <c r="N122" s="4" t="s">
        <v>695</v>
      </c>
      <c r="O122" s="4" t="s">
        <v>172</v>
      </c>
      <c r="P122" s="9">
        <v>1</v>
      </c>
      <c r="Q122" s="4">
        <v>10</v>
      </c>
      <c r="R122" s="5" t="str">
        <f t="shared" si="3"/>
        <v>LW73_Extraction100</v>
      </c>
      <c r="S122" s="6" t="s">
        <v>696</v>
      </c>
      <c r="T122" s="4" t="s">
        <v>174</v>
      </c>
      <c r="U122" s="4" t="s">
        <v>175</v>
      </c>
      <c r="V122" s="4" t="s">
        <v>697</v>
      </c>
      <c r="W122" s="6" t="s">
        <v>194</v>
      </c>
      <c r="X122" s="4" t="s">
        <v>13</v>
      </c>
      <c r="Y122" s="7" t="s">
        <v>13</v>
      </c>
      <c r="Z122" s="7">
        <v>1</v>
      </c>
      <c r="AA122" s="4" t="s">
        <v>178</v>
      </c>
      <c r="AB122" s="4" t="s">
        <v>174</v>
      </c>
      <c r="AC122" s="55" t="s">
        <v>698</v>
      </c>
      <c r="AD122" s="55" t="s">
        <v>698</v>
      </c>
      <c r="AE122" s="70"/>
      <c r="AF122" s="7" t="s">
        <v>175</v>
      </c>
      <c r="AG122" s="7" t="s">
        <v>13</v>
      </c>
      <c r="AH122" s="51" t="s">
        <v>697</v>
      </c>
      <c r="AI122" s="55" t="s">
        <v>698</v>
      </c>
      <c r="AJ122" s="8">
        <v>41291</v>
      </c>
      <c r="AK122" s="31" t="s">
        <v>699</v>
      </c>
      <c r="AL122" s="7" t="s">
        <v>13</v>
      </c>
      <c r="AM122" s="9" t="s">
        <v>694</v>
      </c>
      <c r="AN122" s="4"/>
      <c r="AO122" s="4"/>
    </row>
    <row r="123" spans="1:41">
      <c r="A123" t="s">
        <v>22</v>
      </c>
      <c r="B123">
        <v>152378</v>
      </c>
      <c r="C123">
        <v>8522</v>
      </c>
      <c r="D123">
        <v>47</v>
      </c>
      <c r="E123" t="s">
        <v>13</v>
      </c>
      <c r="F123" t="s">
        <v>13</v>
      </c>
      <c r="G123">
        <v>143809</v>
      </c>
      <c r="H123" s="79" t="s">
        <v>193</v>
      </c>
      <c r="I123">
        <v>5.6</v>
      </c>
      <c r="J123">
        <v>0</v>
      </c>
      <c r="K123" t="s">
        <v>13</v>
      </c>
      <c r="L123" t="s">
        <v>13</v>
      </c>
      <c r="M123">
        <v>94.4</v>
      </c>
      <c r="N123" s="4" t="s">
        <v>241</v>
      </c>
      <c r="O123" s="30" t="s">
        <v>172</v>
      </c>
      <c r="P123" s="9">
        <v>5</v>
      </c>
      <c r="Q123" s="4">
        <v>2</v>
      </c>
      <c r="R123" s="5" t="str">
        <f t="shared" si="3"/>
        <v>LW109_Extraction109</v>
      </c>
      <c r="S123" s="6" t="s">
        <v>242</v>
      </c>
      <c r="T123" s="4" t="s">
        <v>174</v>
      </c>
      <c r="U123" s="4" t="s">
        <v>223</v>
      </c>
      <c r="V123" s="4" t="s">
        <v>193</v>
      </c>
      <c r="W123" s="6" t="s">
        <v>194</v>
      </c>
      <c r="X123" s="4" t="s">
        <v>195</v>
      </c>
      <c r="Y123" s="7">
        <v>2</v>
      </c>
      <c r="Z123" s="7">
        <v>2</v>
      </c>
      <c r="AA123" s="4" t="s">
        <v>196</v>
      </c>
      <c r="AB123" s="4" t="s">
        <v>179</v>
      </c>
      <c r="AC123" s="9" t="s">
        <v>243</v>
      </c>
      <c r="AD123" s="9" t="s">
        <v>243</v>
      </c>
      <c r="AE123" s="9"/>
      <c r="AF123" s="31" t="s">
        <v>225</v>
      </c>
      <c r="AG123" s="31" t="s">
        <v>195</v>
      </c>
      <c r="AH123" s="31" t="s">
        <v>193</v>
      </c>
      <c r="AI123" s="9" t="s">
        <v>243</v>
      </c>
      <c r="AJ123" s="10">
        <v>41292</v>
      </c>
      <c r="AK123" s="31" t="s">
        <v>226</v>
      </c>
      <c r="AL123" s="31" t="s">
        <v>227</v>
      </c>
      <c r="AM123" s="9" t="s">
        <v>200</v>
      </c>
      <c r="AN123" s="4"/>
      <c r="AO123" s="4"/>
    </row>
    <row r="124" spans="1:41">
      <c r="A124" t="s">
        <v>80</v>
      </c>
      <c r="B124">
        <v>155773</v>
      </c>
      <c r="C124">
        <v>10434</v>
      </c>
      <c r="D124">
        <v>43</v>
      </c>
      <c r="E124" t="s">
        <v>13</v>
      </c>
      <c r="F124" t="s">
        <v>13</v>
      </c>
      <c r="G124">
        <v>145296</v>
      </c>
      <c r="H124" s="79" t="s">
        <v>181</v>
      </c>
      <c r="I124">
        <v>6.7</v>
      </c>
      <c r="J124">
        <v>0</v>
      </c>
      <c r="K124" t="s">
        <v>13</v>
      </c>
      <c r="L124" t="s">
        <v>13</v>
      </c>
      <c r="M124">
        <v>93.3</v>
      </c>
      <c r="N124" s="4" t="s">
        <v>171</v>
      </c>
      <c r="O124" s="4" t="s">
        <v>172</v>
      </c>
      <c r="P124" s="4">
        <v>1</v>
      </c>
      <c r="Q124" s="4">
        <v>1</v>
      </c>
      <c r="R124" s="5" t="str">
        <f t="shared" si="3"/>
        <v>LW1_Extraction117</v>
      </c>
      <c r="S124" s="6" t="s">
        <v>173</v>
      </c>
      <c r="T124" s="4" t="s">
        <v>174</v>
      </c>
      <c r="U124" s="4" t="s">
        <v>175</v>
      </c>
      <c r="V124" s="4" t="s">
        <v>176</v>
      </c>
      <c r="W124" s="6" t="s">
        <v>177</v>
      </c>
      <c r="X124" s="4" t="s">
        <v>13</v>
      </c>
      <c r="Y124" s="7" t="s">
        <v>13</v>
      </c>
      <c r="Z124" s="7">
        <v>1</v>
      </c>
      <c r="AA124" s="4" t="s">
        <v>178</v>
      </c>
      <c r="AB124" s="4" t="s">
        <v>179</v>
      </c>
      <c r="AC124" s="4">
        <v>117</v>
      </c>
      <c r="AD124" s="4" t="s">
        <v>180</v>
      </c>
      <c r="AE124" s="4"/>
      <c r="AF124" s="7" t="s">
        <v>175</v>
      </c>
      <c r="AG124" s="7" t="s">
        <v>13</v>
      </c>
      <c r="AH124" s="7" t="s">
        <v>181</v>
      </c>
      <c r="AI124" s="4" t="s">
        <v>180</v>
      </c>
      <c r="AJ124" s="8">
        <v>41300</v>
      </c>
      <c r="AK124" s="5" t="s">
        <v>178</v>
      </c>
      <c r="AL124" s="7" t="s">
        <v>182</v>
      </c>
      <c r="AM124" s="4" t="s">
        <v>183</v>
      </c>
      <c r="AN124" s="4"/>
      <c r="AO124" s="4"/>
    </row>
    <row r="125" spans="1:41">
      <c r="A125" t="s">
        <v>141</v>
      </c>
      <c r="B125">
        <v>158751</v>
      </c>
      <c r="C125">
        <v>13048</v>
      </c>
      <c r="D125">
        <v>5</v>
      </c>
      <c r="E125" t="s">
        <v>13</v>
      </c>
      <c r="F125" t="s">
        <v>13</v>
      </c>
      <c r="G125">
        <v>145698</v>
      </c>
      <c r="H125" s="79" t="s">
        <v>309</v>
      </c>
      <c r="I125">
        <v>8.1999999999999993</v>
      </c>
      <c r="J125">
        <v>0</v>
      </c>
      <c r="K125" t="s">
        <v>13</v>
      </c>
      <c r="L125" t="s">
        <v>13</v>
      </c>
      <c r="M125">
        <v>91.8</v>
      </c>
      <c r="N125" s="4" t="s">
        <v>736</v>
      </c>
      <c r="O125" s="30" t="s">
        <v>172</v>
      </c>
      <c r="P125" s="9">
        <v>3</v>
      </c>
      <c r="Q125" s="4">
        <v>11</v>
      </c>
      <c r="R125" s="5" t="str">
        <f t="shared" si="3"/>
        <v>LW83_Extraction93</v>
      </c>
      <c r="S125" s="6" t="s">
        <v>737</v>
      </c>
      <c r="T125" s="4" t="s">
        <v>174</v>
      </c>
      <c r="U125" s="4" t="s">
        <v>182</v>
      </c>
      <c r="V125" s="4" t="s">
        <v>309</v>
      </c>
      <c r="W125" s="6" t="s">
        <v>177</v>
      </c>
      <c r="X125" s="4" t="s">
        <v>576</v>
      </c>
      <c r="Y125" s="7" t="s">
        <v>13</v>
      </c>
      <c r="Z125" s="7">
        <v>1</v>
      </c>
      <c r="AA125" s="4" t="s">
        <v>178</v>
      </c>
      <c r="AB125" s="4" t="s">
        <v>179</v>
      </c>
      <c r="AC125" s="55" t="s">
        <v>738</v>
      </c>
      <c r="AD125" s="55" t="s">
        <v>738</v>
      </c>
      <c r="AE125" s="55"/>
      <c r="AF125" s="7" t="s">
        <v>175</v>
      </c>
      <c r="AG125" s="7" t="s">
        <v>578</v>
      </c>
      <c r="AH125" s="51" t="s">
        <v>309</v>
      </c>
      <c r="AI125" s="55" t="s">
        <v>738</v>
      </c>
      <c r="AJ125" s="8">
        <v>41291</v>
      </c>
      <c r="AK125" s="4" t="s">
        <v>617</v>
      </c>
      <c r="AL125" s="7" t="s">
        <v>618</v>
      </c>
      <c r="AM125" s="9" t="s">
        <v>312</v>
      </c>
      <c r="AN125" s="4"/>
      <c r="AO125" s="4"/>
    </row>
    <row r="126" spans="1:41">
      <c r="A126" t="s">
        <v>139</v>
      </c>
      <c r="B126">
        <v>155263</v>
      </c>
      <c r="C126">
        <v>8721</v>
      </c>
      <c r="D126">
        <v>11</v>
      </c>
      <c r="E126" t="s">
        <v>13</v>
      </c>
      <c r="F126" t="s">
        <v>13</v>
      </c>
      <c r="G126">
        <v>146531</v>
      </c>
      <c r="H126" s="79" t="s">
        <v>309</v>
      </c>
      <c r="I126">
        <v>5.6</v>
      </c>
      <c r="J126">
        <v>0</v>
      </c>
      <c r="K126" t="s">
        <v>13</v>
      </c>
      <c r="L126" t="s">
        <v>13</v>
      </c>
      <c r="M126">
        <v>94.4</v>
      </c>
      <c r="N126" s="4" t="s">
        <v>728</v>
      </c>
      <c r="O126" s="30" t="s">
        <v>172</v>
      </c>
      <c r="P126" s="9">
        <v>1</v>
      </c>
      <c r="Q126" s="4">
        <v>11</v>
      </c>
      <c r="R126" s="5" t="str">
        <f t="shared" si="3"/>
        <v>LW81_Extraction91</v>
      </c>
      <c r="S126" s="6" t="s">
        <v>729</v>
      </c>
      <c r="T126" s="4" t="s">
        <v>174</v>
      </c>
      <c r="U126" s="4" t="s">
        <v>522</v>
      </c>
      <c r="V126" s="4" t="s">
        <v>309</v>
      </c>
      <c r="W126" s="6" t="s">
        <v>177</v>
      </c>
      <c r="X126" s="4" t="s">
        <v>195</v>
      </c>
      <c r="Y126" s="7" t="s">
        <v>13</v>
      </c>
      <c r="Z126" s="7">
        <v>1</v>
      </c>
      <c r="AA126" s="4" t="s">
        <v>178</v>
      </c>
      <c r="AB126" s="4" t="s">
        <v>179</v>
      </c>
      <c r="AC126" s="55" t="s">
        <v>730</v>
      </c>
      <c r="AD126" s="55" t="s">
        <v>730</v>
      </c>
      <c r="AE126" s="55"/>
      <c r="AF126" s="7" t="s">
        <v>524</v>
      </c>
      <c r="AG126" s="7" t="s">
        <v>195</v>
      </c>
      <c r="AH126" s="51" t="s">
        <v>309</v>
      </c>
      <c r="AI126" s="55" t="s">
        <v>730</v>
      </c>
      <c r="AJ126" s="8">
        <v>41291</v>
      </c>
      <c r="AK126" s="4" t="s">
        <v>525</v>
      </c>
      <c r="AL126" s="7" t="s">
        <v>526</v>
      </c>
      <c r="AM126" s="9" t="s">
        <v>312</v>
      </c>
      <c r="AN126" s="4"/>
      <c r="AO126" s="4"/>
    </row>
    <row r="127" spans="1:41">
      <c r="A127" t="s">
        <v>45</v>
      </c>
      <c r="B127">
        <v>171128</v>
      </c>
      <c r="C127">
        <v>11888</v>
      </c>
      <c r="D127">
        <v>64</v>
      </c>
      <c r="E127" t="s">
        <v>13</v>
      </c>
      <c r="F127" t="s">
        <v>13</v>
      </c>
      <c r="G127">
        <v>159176</v>
      </c>
      <c r="H127" s="79" t="s">
        <v>181</v>
      </c>
      <c r="I127">
        <v>6.9</v>
      </c>
      <c r="J127">
        <v>0</v>
      </c>
      <c r="K127" t="s">
        <v>13</v>
      </c>
      <c r="L127" t="s">
        <v>13</v>
      </c>
      <c r="M127">
        <v>93</v>
      </c>
      <c r="N127" s="4" t="s">
        <v>337</v>
      </c>
      <c r="O127" s="30" t="s">
        <v>172</v>
      </c>
      <c r="P127" s="9">
        <v>4</v>
      </c>
      <c r="Q127" s="4">
        <v>8</v>
      </c>
      <c r="R127" s="5" t="str">
        <f t="shared" si="3"/>
        <v>LW156_Extraction180</v>
      </c>
      <c r="S127" s="6" t="s">
        <v>338</v>
      </c>
      <c r="T127" s="4" t="s">
        <v>174</v>
      </c>
      <c r="U127" s="4" t="s">
        <v>339</v>
      </c>
      <c r="V127" s="4" t="s">
        <v>181</v>
      </c>
      <c r="W127" s="6" t="s">
        <v>177</v>
      </c>
      <c r="X127" s="9" t="s">
        <v>13</v>
      </c>
      <c r="Y127" s="7">
        <v>1</v>
      </c>
      <c r="Z127" s="7">
        <v>2</v>
      </c>
      <c r="AA127" s="9" t="s">
        <v>321</v>
      </c>
      <c r="AB127" s="9" t="s">
        <v>179</v>
      </c>
      <c r="AC127" s="9" t="s">
        <v>340</v>
      </c>
      <c r="AD127" s="9" t="s">
        <v>340</v>
      </c>
      <c r="AE127" s="9"/>
      <c r="AF127" s="31" t="s">
        <v>339</v>
      </c>
      <c r="AG127" s="31" t="s">
        <v>13</v>
      </c>
      <c r="AH127" s="31" t="s">
        <v>181</v>
      </c>
      <c r="AI127" s="9" t="s">
        <v>340</v>
      </c>
      <c r="AJ127" s="10">
        <v>41321</v>
      </c>
      <c r="AK127" s="9" t="s">
        <v>330</v>
      </c>
      <c r="AL127" s="31" t="s">
        <v>341</v>
      </c>
      <c r="AM127" s="9"/>
      <c r="AN127" s="4"/>
      <c r="AO127" s="4"/>
    </row>
    <row r="128" spans="1:41">
      <c r="A128" t="s">
        <v>98</v>
      </c>
      <c r="B128">
        <v>174071</v>
      </c>
      <c r="C128">
        <v>11448</v>
      </c>
      <c r="D128">
        <v>85</v>
      </c>
      <c r="E128" t="s">
        <v>13</v>
      </c>
      <c r="F128" t="s">
        <v>13</v>
      </c>
      <c r="G128">
        <v>162538</v>
      </c>
      <c r="H128" s="79" t="s">
        <v>181</v>
      </c>
      <c r="I128">
        <v>6.6</v>
      </c>
      <c r="J128">
        <v>0</v>
      </c>
      <c r="K128" t="s">
        <v>13</v>
      </c>
      <c r="L128" t="s">
        <v>13</v>
      </c>
      <c r="M128">
        <v>93.4</v>
      </c>
      <c r="N128" s="4" t="s">
        <v>541</v>
      </c>
      <c r="O128" s="4" t="s">
        <v>172</v>
      </c>
      <c r="P128" s="4">
        <v>3</v>
      </c>
      <c r="Q128" s="4">
        <v>1</v>
      </c>
      <c r="R128" s="5" t="str">
        <f t="shared" si="3"/>
        <v>LW3_Extraction119</v>
      </c>
      <c r="S128" s="6" t="s">
        <v>542</v>
      </c>
      <c r="T128" s="4" t="s">
        <v>174</v>
      </c>
      <c r="U128" s="4" t="s">
        <v>543</v>
      </c>
      <c r="V128" s="4" t="s">
        <v>176</v>
      </c>
      <c r="W128" s="6" t="s">
        <v>177</v>
      </c>
      <c r="X128" s="4" t="s">
        <v>13</v>
      </c>
      <c r="Y128" s="7" t="s">
        <v>13</v>
      </c>
      <c r="Z128" s="7">
        <v>1</v>
      </c>
      <c r="AA128" s="4" t="s">
        <v>178</v>
      </c>
      <c r="AB128" s="4" t="s">
        <v>179</v>
      </c>
      <c r="AC128" s="4">
        <v>119</v>
      </c>
      <c r="AD128" s="4" t="s">
        <v>544</v>
      </c>
      <c r="AE128" s="4"/>
      <c r="AF128" s="7" t="s">
        <v>543</v>
      </c>
      <c r="AG128" s="7" t="s">
        <v>13</v>
      </c>
      <c r="AH128" s="7" t="s">
        <v>181</v>
      </c>
      <c r="AI128" s="4" t="s">
        <v>544</v>
      </c>
      <c r="AJ128" s="8">
        <v>41300</v>
      </c>
      <c r="AK128" s="5" t="s">
        <v>178</v>
      </c>
      <c r="AL128" s="7" t="s">
        <v>509</v>
      </c>
      <c r="AM128" s="4" t="s">
        <v>183</v>
      </c>
      <c r="AN128" s="4"/>
      <c r="AO128" s="4"/>
    </row>
    <row r="129" spans="1:41">
      <c r="A129" t="s">
        <v>138</v>
      </c>
      <c r="B129">
        <v>177459</v>
      </c>
      <c r="C129">
        <v>14263</v>
      </c>
      <c r="D129">
        <v>8</v>
      </c>
      <c r="E129" t="s">
        <v>13</v>
      </c>
      <c r="F129" t="s">
        <v>13</v>
      </c>
      <c r="G129">
        <v>163188</v>
      </c>
      <c r="H129" s="79" t="s">
        <v>309</v>
      </c>
      <c r="I129">
        <v>8</v>
      </c>
      <c r="J129">
        <v>0</v>
      </c>
      <c r="K129" t="s">
        <v>13</v>
      </c>
      <c r="L129" t="s">
        <v>13</v>
      </c>
      <c r="M129">
        <v>92</v>
      </c>
      <c r="N129" s="4" t="s">
        <v>725</v>
      </c>
      <c r="O129" s="30" t="s">
        <v>172</v>
      </c>
      <c r="P129" s="9">
        <v>8</v>
      </c>
      <c r="Q129" s="4">
        <v>10</v>
      </c>
      <c r="R129" s="5" t="str">
        <f t="shared" si="3"/>
        <v>LW80_Extraction90</v>
      </c>
      <c r="S129" s="6" t="s">
        <v>726</v>
      </c>
      <c r="T129" s="4" t="s">
        <v>174</v>
      </c>
      <c r="U129" s="4" t="s">
        <v>513</v>
      </c>
      <c r="V129" s="4" t="s">
        <v>309</v>
      </c>
      <c r="W129" s="6" t="s">
        <v>177</v>
      </c>
      <c r="X129" s="4" t="s">
        <v>195</v>
      </c>
      <c r="Y129" s="7" t="s">
        <v>13</v>
      </c>
      <c r="Z129" s="7">
        <v>1</v>
      </c>
      <c r="AA129" s="4" t="s">
        <v>178</v>
      </c>
      <c r="AB129" s="4" t="s">
        <v>179</v>
      </c>
      <c r="AC129" s="55" t="s">
        <v>727</v>
      </c>
      <c r="AD129" s="55" t="s">
        <v>727</v>
      </c>
      <c r="AE129" s="55"/>
      <c r="AF129" s="7" t="s">
        <v>517</v>
      </c>
      <c r="AG129" s="7" t="s">
        <v>195</v>
      </c>
      <c r="AH129" s="51" t="s">
        <v>309</v>
      </c>
      <c r="AI129" s="55" t="s">
        <v>727</v>
      </c>
      <c r="AJ129" s="8">
        <v>41291</v>
      </c>
      <c r="AK129" s="4" t="s">
        <v>518</v>
      </c>
      <c r="AL129" s="7" t="s">
        <v>519</v>
      </c>
      <c r="AM129" s="9" t="s">
        <v>312</v>
      </c>
      <c r="AN129" s="4"/>
      <c r="AO129" s="4"/>
    </row>
    <row r="130" spans="1:41">
      <c r="A130" t="s">
        <v>133</v>
      </c>
      <c r="B130">
        <v>203412</v>
      </c>
      <c r="C130">
        <v>19329</v>
      </c>
      <c r="D130">
        <v>11</v>
      </c>
      <c r="E130" t="s">
        <v>13</v>
      </c>
      <c r="F130" t="s">
        <v>13</v>
      </c>
      <c r="G130">
        <v>184072</v>
      </c>
      <c r="H130" s="79" t="s">
        <v>697</v>
      </c>
      <c r="I130">
        <v>9.5</v>
      </c>
      <c r="J130">
        <v>0</v>
      </c>
      <c r="K130" t="s">
        <v>13</v>
      </c>
      <c r="L130" t="s">
        <v>13</v>
      </c>
      <c r="M130">
        <v>90.5</v>
      </c>
      <c r="N130" s="4" t="s">
        <v>709</v>
      </c>
      <c r="O130" s="4" t="s">
        <v>172</v>
      </c>
      <c r="P130" s="9">
        <v>4</v>
      </c>
      <c r="Q130" s="4">
        <v>10</v>
      </c>
      <c r="R130" s="5" t="str">
        <f t="shared" ref="R130:R136" si="4">N130&amp;"_"&amp;AD130</f>
        <v>LW76_Extraction115</v>
      </c>
      <c r="S130" s="6" t="s">
        <v>710</v>
      </c>
      <c r="T130" s="4" t="s">
        <v>174</v>
      </c>
      <c r="U130" s="4" t="s">
        <v>517</v>
      </c>
      <c r="V130" s="4" t="s">
        <v>697</v>
      </c>
      <c r="W130" s="6" t="s">
        <v>194</v>
      </c>
      <c r="X130" s="4" t="s">
        <v>13</v>
      </c>
      <c r="Y130" s="7" t="s">
        <v>13</v>
      </c>
      <c r="Z130" s="7">
        <v>1</v>
      </c>
      <c r="AA130" s="4" t="s">
        <v>178</v>
      </c>
      <c r="AB130" s="4" t="s">
        <v>174</v>
      </c>
      <c r="AC130" s="55" t="s">
        <v>711</v>
      </c>
      <c r="AD130" s="55" t="s">
        <v>711</v>
      </c>
      <c r="AE130" s="70"/>
      <c r="AF130" s="7" t="s">
        <v>517</v>
      </c>
      <c r="AG130" s="7" t="s">
        <v>13</v>
      </c>
      <c r="AH130" s="51" t="s">
        <v>697</v>
      </c>
      <c r="AI130" s="55" t="s">
        <v>711</v>
      </c>
      <c r="AJ130" s="8">
        <v>41292</v>
      </c>
      <c r="AK130" s="31" t="s">
        <v>712</v>
      </c>
      <c r="AL130" s="7" t="s">
        <v>13</v>
      </c>
      <c r="AM130" s="9" t="s">
        <v>704</v>
      </c>
      <c r="AN130" s="4"/>
      <c r="AO130" s="4"/>
    </row>
    <row r="131" spans="1:41">
      <c r="A131" t="s">
        <v>44</v>
      </c>
      <c r="B131">
        <v>203124</v>
      </c>
      <c r="C131">
        <v>11685</v>
      </c>
      <c r="D131">
        <v>47</v>
      </c>
      <c r="E131" t="s">
        <v>13</v>
      </c>
      <c r="F131" t="s">
        <v>13</v>
      </c>
      <c r="G131">
        <v>191392</v>
      </c>
      <c r="H131" s="79" t="s">
        <v>181</v>
      </c>
      <c r="I131">
        <v>5.8</v>
      </c>
      <c r="J131">
        <v>0</v>
      </c>
      <c r="K131" t="s">
        <v>13</v>
      </c>
      <c r="L131" t="s">
        <v>13</v>
      </c>
      <c r="M131">
        <v>94.2</v>
      </c>
      <c r="N131" s="4" t="s">
        <v>332</v>
      </c>
      <c r="O131" s="30" t="s">
        <v>172</v>
      </c>
      <c r="P131" s="9">
        <v>3</v>
      </c>
      <c r="Q131" s="4">
        <v>8</v>
      </c>
      <c r="R131" s="5" t="str">
        <f t="shared" si="4"/>
        <v>LW155_Extraction178</v>
      </c>
      <c r="S131" s="6" t="s">
        <v>333</v>
      </c>
      <c r="T131" s="4" t="s">
        <v>174</v>
      </c>
      <c r="U131" s="4" t="s">
        <v>334</v>
      </c>
      <c r="V131" s="4" t="s">
        <v>181</v>
      </c>
      <c r="W131" s="6" t="s">
        <v>177</v>
      </c>
      <c r="X131" s="9" t="s">
        <v>13</v>
      </c>
      <c r="Y131" s="7">
        <v>1</v>
      </c>
      <c r="Z131" s="7">
        <v>2</v>
      </c>
      <c r="AA131" s="9" t="s">
        <v>321</v>
      </c>
      <c r="AB131" s="9" t="s">
        <v>179</v>
      </c>
      <c r="AC131" s="9" t="s">
        <v>335</v>
      </c>
      <c r="AD131" s="9" t="s">
        <v>335</v>
      </c>
      <c r="AE131" s="9"/>
      <c r="AF131" s="31" t="s">
        <v>334</v>
      </c>
      <c r="AG131" s="31" t="s">
        <v>13</v>
      </c>
      <c r="AH131" s="31" t="s">
        <v>181</v>
      </c>
      <c r="AI131" s="9" t="s">
        <v>335</v>
      </c>
      <c r="AJ131" s="10">
        <v>41321</v>
      </c>
      <c r="AK131" s="9" t="s">
        <v>330</v>
      </c>
      <c r="AL131" s="31" t="s">
        <v>336</v>
      </c>
      <c r="AM131" s="9"/>
      <c r="AN131" s="4"/>
      <c r="AO131" s="4"/>
    </row>
    <row r="132" spans="1:41">
      <c r="A132" t="s">
        <v>134</v>
      </c>
      <c r="B132">
        <v>205273</v>
      </c>
      <c r="C132">
        <v>10702</v>
      </c>
      <c r="D132">
        <v>33</v>
      </c>
      <c r="E132" t="s">
        <v>13</v>
      </c>
      <c r="F132" t="s">
        <v>13</v>
      </c>
      <c r="G132">
        <v>194538</v>
      </c>
      <c r="H132" s="79" t="s">
        <v>309</v>
      </c>
      <c r="I132">
        <v>5.2</v>
      </c>
      <c r="J132">
        <v>0</v>
      </c>
      <c r="K132" t="s">
        <v>13</v>
      </c>
      <c r="L132" t="s">
        <v>13</v>
      </c>
      <c r="M132">
        <v>94.8</v>
      </c>
      <c r="N132" s="4" t="s">
        <v>713</v>
      </c>
      <c r="O132" s="4" t="s">
        <v>172</v>
      </c>
      <c r="P132" s="9">
        <v>5</v>
      </c>
      <c r="Q132" s="4">
        <v>10</v>
      </c>
      <c r="R132" s="5" t="str">
        <f t="shared" si="4"/>
        <v>LW77_Extraction87</v>
      </c>
      <c r="S132" s="6" t="s">
        <v>714</v>
      </c>
      <c r="T132" s="4" t="s">
        <v>174</v>
      </c>
      <c r="U132" s="4" t="s">
        <v>182</v>
      </c>
      <c r="V132" s="4" t="s">
        <v>309</v>
      </c>
      <c r="W132" s="6" t="s">
        <v>177</v>
      </c>
      <c r="X132" s="4" t="s">
        <v>195</v>
      </c>
      <c r="Y132" s="7" t="s">
        <v>13</v>
      </c>
      <c r="Z132" s="7">
        <v>1</v>
      </c>
      <c r="AA132" s="4" t="s">
        <v>178</v>
      </c>
      <c r="AB132" s="4" t="s">
        <v>179</v>
      </c>
      <c r="AC132" s="55" t="s">
        <v>715</v>
      </c>
      <c r="AD132" s="55" t="s">
        <v>715</v>
      </c>
      <c r="AE132" s="55"/>
      <c r="AF132" s="7" t="s">
        <v>175</v>
      </c>
      <c r="AG132" s="7" t="s">
        <v>195</v>
      </c>
      <c r="AH132" s="51" t="s">
        <v>309</v>
      </c>
      <c r="AI132" s="55" t="s">
        <v>715</v>
      </c>
      <c r="AJ132" s="8">
        <v>41291</v>
      </c>
      <c r="AK132" s="4" t="s">
        <v>501</v>
      </c>
      <c r="AL132" s="7" t="s">
        <v>182</v>
      </c>
      <c r="AM132" s="9" t="s">
        <v>312</v>
      </c>
      <c r="AN132" s="4"/>
      <c r="AO132" s="4"/>
    </row>
    <row r="133" spans="1:41">
      <c r="A133" t="s">
        <v>135</v>
      </c>
      <c r="B133">
        <v>210539</v>
      </c>
      <c r="C133">
        <v>10804</v>
      </c>
      <c r="D133">
        <v>4</v>
      </c>
      <c r="E133" t="s">
        <v>13</v>
      </c>
      <c r="F133" t="s">
        <v>13</v>
      </c>
      <c r="G133">
        <v>199731</v>
      </c>
      <c r="H133" s="79" t="s">
        <v>309</v>
      </c>
      <c r="I133">
        <v>5.0999999999999996</v>
      </c>
      <c r="J133">
        <v>0</v>
      </c>
      <c r="K133" t="s">
        <v>13</v>
      </c>
      <c r="L133" t="s">
        <v>13</v>
      </c>
      <c r="M133">
        <v>94.9</v>
      </c>
      <c r="N133" s="4" t="s">
        <v>716</v>
      </c>
      <c r="O133" s="4" t="s">
        <v>172</v>
      </c>
      <c r="P133" s="9">
        <v>6</v>
      </c>
      <c r="Q133" s="4">
        <v>10</v>
      </c>
      <c r="R133" s="5" t="str">
        <f t="shared" si="4"/>
        <v>LW78_Extraction88</v>
      </c>
      <c r="S133" s="6" t="s">
        <v>717</v>
      </c>
      <c r="T133" s="4" t="s">
        <v>174</v>
      </c>
      <c r="U133" s="4" t="s">
        <v>497</v>
      </c>
      <c r="V133" s="4" t="s">
        <v>309</v>
      </c>
      <c r="W133" s="6" t="s">
        <v>177</v>
      </c>
      <c r="X133" s="4" t="s">
        <v>195</v>
      </c>
      <c r="Y133" s="7" t="s">
        <v>13</v>
      </c>
      <c r="Z133" s="7">
        <v>1</v>
      </c>
      <c r="AA133" s="4" t="s">
        <v>178</v>
      </c>
      <c r="AB133" s="4" t="s">
        <v>179</v>
      </c>
      <c r="AC133" s="55" t="s">
        <v>718</v>
      </c>
      <c r="AD133" s="55" t="s">
        <v>718</v>
      </c>
      <c r="AE133" s="55"/>
      <c r="AF133" s="7" t="s">
        <v>495</v>
      </c>
      <c r="AG133" s="7" t="s">
        <v>195</v>
      </c>
      <c r="AH133" s="51" t="s">
        <v>309</v>
      </c>
      <c r="AI133" s="55" t="s">
        <v>718</v>
      </c>
      <c r="AJ133" s="8">
        <v>41291</v>
      </c>
      <c r="AK133" s="4" t="s">
        <v>506</v>
      </c>
      <c r="AL133" s="7" t="s">
        <v>497</v>
      </c>
      <c r="AM133" s="9" t="s">
        <v>312</v>
      </c>
      <c r="AN133" s="4"/>
      <c r="AO133" s="4"/>
    </row>
    <row r="134" spans="1:41">
      <c r="A134" t="s">
        <v>136</v>
      </c>
      <c r="B134">
        <v>214651</v>
      </c>
      <c r="C134">
        <v>11714</v>
      </c>
      <c r="D134">
        <v>13</v>
      </c>
      <c r="E134" t="s">
        <v>13</v>
      </c>
      <c r="F134" t="s">
        <v>13</v>
      </c>
      <c r="G134">
        <v>202924</v>
      </c>
      <c r="H134" s="79" t="s">
        <v>309</v>
      </c>
      <c r="I134">
        <v>5.5</v>
      </c>
      <c r="J134">
        <v>0</v>
      </c>
      <c r="K134" t="s">
        <v>13</v>
      </c>
      <c r="L134" t="s">
        <v>13</v>
      </c>
      <c r="M134">
        <v>94.5</v>
      </c>
      <c r="N134" s="4" t="s">
        <v>719</v>
      </c>
      <c r="O134" s="30" t="s">
        <v>172</v>
      </c>
      <c r="P134" s="9">
        <v>7</v>
      </c>
      <c r="Q134" s="4">
        <v>10</v>
      </c>
      <c r="R134" s="5" t="str">
        <f t="shared" si="4"/>
        <v>LW79_Extraction89</v>
      </c>
      <c r="S134" s="6" t="s">
        <v>720</v>
      </c>
      <c r="T134" s="4" t="s">
        <v>174</v>
      </c>
      <c r="U134" s="4" t="s">
        <v>509</v>
      </c>
      <c r="V134" s="4" t="s">
        <v>309</v>
      </c>
      <c r="W134" s="6" t="s">
        <v>177</v>
      </c>
      <c r="X134" s="4" t="s">
        <v>195</v>
      </c>
      <c r="Y134" s="7" t="s">
        <v>13</v>
      </c>
      <c r="Z134" s="7">
        <v>1</v>
      </c>
      <c r="AA134" s="4" t="s">
        <v>178</v>
      </c>
      <c r="AB134" s="4" t="s">
        <v>179</v>
      </c>
      <c r="AC134" s="55" t="s">
        <v>721</v>
      </c>
      <c r="AD134" s="55" t="s">
        <v>721</v>
      </c>
      <c r="AE134" s="55"/>
      <c r="AF134" s="7" t="s">
        <v>511</v>
      </c>
      <c r="AG134" s="7" t="s">
        <v>195</v>
      </c>
      <c r="AH134" s="51" t="s">
        <v>309</v>
      </c>
      <c r="AI134" s="55" t="s">
        <v>721</v>
      </c>
      <c r="AJ134" s="8">
        <v>41291</v>
      </c>
      <c r="AK134" s="4" t="s">
        <v>512</v>
      </c>
      <c r="AL134" s="7" t="s">
        <v>513</v>
      </c>
      <c r="AM134" s="9" t="s">
        <v>312</v>
      </c>
      <c r="AN134" s="4"/>
      <c r="AO134" s="4"/>
    </row>
    <row r="135" spans="1:41">
      <c r="A135" t="s">
        <v>48</v>
      </c>
      <c r="B135">
        <v>223141</v>
      </c>
      <c r="C135">
        <v>13136</v>
      </c>
      <c r="D135">
        <v>16</v>
      </c>
      <c r="E135" t="s">
        <v>13</v>
      </c>
      <c r="F135" t="s">
        <v>13</v>
      </c>
      <c r="G135">
        <v>209989</v>
      </c>
      <c r="H135" s="79" t="s">
        <v>181</v>
      </c>
      <c r="I135">
        <v>5.9</v>
      </c>
      <c r="J135">
        <v>0</v>
      </c>
      <c r="K135" t="s">
        <v>13</v>
      </c>
      <c r="L135" t="s">
        <v>13</v>
      </c>
      <c r="M135">
        <v>94.1</v>
      </c>
      <c r="N135" s="4" t="s">
        <v>351</v>
      </c>
      <c r="O135" s="30" t="s">
        <v>172</v>
      </c>
      <c r="P135" s="9">
        <v>7</v>
      </c>
      <c r="Q135" s="4">
        <v>8</v>
      </c>
      <c r="R135" s="5" t="str">
        <f t="shared" si="4"/>
        <v>LW159_Extraction179</v>
      </c>
      <c r="S135" s="6" t="s">
        <v>352</v>
      </c>
      <c r="T135" s="4" t="s">
        <v>174</v>
      </c>
      <c r="U135" s="4" t="s">
        <v>339</v>
      </c>
      <c r="V135" s="4" t="s">
        <v>344</v>
      </c>
      <c r="W135" s="6" t="s">
        <v>177</v>
      </c>
      <c r="X135" s="9" t="s">
        <v>13</v>
      </c>
      <c r="Y135" s="7">
        <v>2</v>
      </c>
      <c r="Z135" s="7">
        <v>2</v>
      </c>
      <c r="AA135" s="9" t="s">
        <v>321</v>
      </c>
      <c r="AB135" s="9" t="s">
        <v>179</v>
      </c>
      <c r="AC135" s="9" t="s">
        <v>353</v>
      </c>
      <c r="AD135" s="9" t="s">
        <v>353</v>
      </c>
      <c r="AE135" s="9"/>
      <c r="AF135" s="31" t="s">
        <v>354</v>
      </c>
      <c r="AG135" s="31" t="s">
        <v>13</v>
      </c>
      <c r="AH135" s="31" t="s">
        <v>181</v>
      </c>
      <c r="AI135" s="9" t="s">
        <v>353</v>
      </c>
      <c r="AJ135" s="10">
        <v>41321</v>
      </c>
      <c r="AK135" s="9" t="s">
        <v>330</v>
      </c>
      <c r="AL135" s="31" t="s">
        <v>341</v>
      </c>
      <c r="AM135" s="9"/>
      <c r="AN135" s="4"/>
      <c r="AO135" s="4"/>
    </row>
    <row r="136" spans="1:41">
      <c r="A136" t="s">
        <v>47</v>
      </c>
      <c r="B136">
        <v>261364</v>
      </c>
      <c r="C136">
        <v>16602</v>
      </c>
      <c r="D136">
        <v>16</v>
      </c>
      <c r="E136" t="s">
        <v>13</v>
      </c>
      <c r="F136" t="s">
        <v>13</v>
      </c>
      <c r="G136">
        <v>244746</v>
      </c>
      <c r="H136" s="79" t="s">
        <v>181</v>
      </c>
      <c r="I136">
        <v>6.4</v>
      </c>
      <c r="J136">
        <v>0</v>
      </c>
      <c r="K136" t="s">
        <v>13</v>
      </c>
      <c r="L136" t="s">
        <v>13</v>
      </c>
      <c r="M136">
        <v>93.6</v>
      </c>
      <c r="N136" s="4" t="s">
        <v>347</v>
      </c>
      <c r="O136" s="30" t="s">
        <v>172</v>
      </c>
      <c r="P136" s="9">
        <v>6</v>
      </c>
      <c r="Q136" s="4">
        <v>8</v>
      </c>
      <c r="R136" s="5" t="str">
        <f t="shared" si="4"/>
        <v>LW158_Extraction177</v>
      </c>
      <c r="S136" s="6" t="s">
        <v>348</v>
      </c>
      <c r="T136" s="4" t="s">
        <v>174</v>
      </c>
      <c r="U136" s="4" t="s">
        <v>334</v>
      </c>
      <c r="V136" s="4" t="s">
        <v>344</v>
      </c>
      <c r="W136" s="6" t="s">
        <v>177</v>
      </c>
      <c r="X136" s="9" t="s">
        <v>13</v>
      </c>
      <c r="Y136" s="7">
        <v>2</v>
      </c>
      <c r="Z136" s="7">
        <v>2</v>
      </c>
      <c r="AA136" s="9" t="s">
        <v>321</v>
      </c>
      <c r="AB136" s="9" t="s">
        <v>179</v>
      </c>
      <c r="AC136" s="9" t="s">
        <v>349</v>
      </c>
      <c r="AD136" s="9" t="s">
        <v>349</v>
      </c>
      <c r="AE136" s="9"/>
      <c r="AF136" s="31" t="s">
        <v>350</v>
      </c>
      <c r="AG136" s="31" t="s">
        <v>13</v>
      </c>
      <c r="AH136" s="31" t="s">
        <v>181</v>
      </c>
      <c r="AI136" s="9" t="s">
        <v>349</v>
      </c>
      <c r="AJ136" s="10">
        <v>41321</v>
      </c>
      <c r="AK136" s="9" t="s">
        <v>330</v>
      </c>
      <c r="AL136" s="31" t="s">
        <v>336</v>
      </c>
      <c r="AM136" s="9"/>
      <c r="AN136" s="4"/>
      <c r="AO136" s="4"/>
    </row>
  </sheetData>
  <sortState ref="A2:AO136">
    <sortCondition ref="G2:G13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to sort</vt:lpstr>
    </vt:vector>
  </TitlesOfParts>
  <Company>University of Lausanne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Wilkins</dc:creator>
  <cp:lastModifiedBy>Dr. Laetitia Georgina Elisabeth Wilkins</cp:lastModifiedBy>
  <dcterms:created xsi:type="dcterms:W3CDTF">2017-06-22T19:13:21Z</dcterms:created>
  <dcterms:modified xsi:type="dcterms:W3CDTF">2018-04-22T19:53:53Z</dcterms:modified>
</cp:coreProperties>
</file>