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qdad.Abasi\Downloads\"/>
    </mc:Choice>
  </mc:AlternateContent>
  <xr:revisionPtr revIDLastSave="0" documentId="8_{20A4501B-C4FB-422F-94CA-95EC56740D29}" xr6:coauthVersionLast="47" xr6:coauthVersionMax="47" xr10:uidLastSave="{00000000-0000-0000-0000-000000000000}"/>
  <bookViews>
    <workbookView xWindow="-120" yWindow="-120" windowWidth="29040" windowHeight="15840" xr2:uid="{A61FA832-FEB2-4105-925E-DED01B709633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 a="1"/>
  <c r="I15" i="1" s="1"/>
  <c r="H15" i="1"/>
  <c r="G15" i="1" a="1"/>
  <c r="G15" i="1" s="1"/>
  <c r="F15" i="1"/>
  <c r="H14" i="1"/>
  <c r="G14" i="1"/>
  <c r="G14" i="1" a="1"/>
  <c r="F14" i="1"/>
  <c r="I13" i="1" a="1"/>
  <c r="I13" i="1" s="1"/>
  <c r="H13" i="1"/>
  <c r="G13" i="1" a="1"/>
  <c r="G13" i="1" s="1"/>
  <c r="F13" i="1"/>
  <c r="I12" i="1" a="1"/>
  <c r="I12" i="1" s="1"/>
  <c r="H12" i="1"/>
  <c r="G12" i="1" a="1"/>
  <c r="G12" i="1" s="1"/>
  <c r="F12" i="1"/>
  <c r="I11" i="1" a="1"/>
  <c r="I11" i="1" s="1"/>
  <c r="H11" i="1"/>
  <c r="G11" i="1" a="1"/>
  <c r="G11" i="1" s="1"/>
  <c r="F11" i="1"/>
  <c r="I10" i="1" a="1"/>
  <c r="I10" i="1" s="1"/>
  <c r="H10" i="1"/>
  <c r="G10" i="1"/>
  <c r="G10" i="1" a="1"/>
  <c r="F10" i="1"/>
  <c r="I9" i="1" a="1"/>
  <c r="I9" i="1" s="1"/>
  <c r="H9" i="1"/>
  <c r="G9" i="1" a="1"/>
  <c r="G9" i="1" s="1"/>
  <c r="F9" i="1"/>
  <c r="F8" i="1"/>
  <c r="G8" i="1" a="1"/>
  <c r="G8" i="1" s="1"/>
  <c r="H8" i="1"/>
  <c r="H7" i="1"/>
  <c r="G7" i="1" a="1"/>
  <c r="G7" i="1" s="1"/>
  <c r="F7" i="1"/>
  <c r="H6" i="1"/>
  <c r="G6" i="1" a="1"/>
  <c r="G6" i="1" s="1"/>
  <c r="F6" i="1"/>
  <c r="I5" i="1" a="1"/>
  <c r="I5" i="1" s="1"/>
  <c r="H5" i="1"/>
  <c r="G5" i="1" a="1"/>
  <c r="G5" i="1" s="1"/>
  <c r="F5" i="1"/>
  <c r="H4" i="1"/>
  <c r="G4" i="1" a="1"/>
  <c r="G4" i="1" s="1"/>
  <c r="F4" i="1"/>
  <c r="H3" i="1"/>
  <c r="G3" i="1" a="1"/>
  <c r="G3" i="1" s="1"/>
  <c r="F3" i="1"/>
  <c r="I2" i="1" a="1"/>
  <c r="I2" i="1" s="1"/>
  <c r="H2" i="1"/>
  <c r="G2" i="1" a="1"/>
  <c r="G2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<sst xmlns="http://schemas.openxmlformats.org/spreadsheetml/2006/main" count="51" uniqueCount="21">
  <si>
    <t>شناسه</t>
  </si>
  <si>
    <t>کارشناس</t>
  </si>
  <si>
    <t>شناسه کارشناس</t>
  </si>
  <si>
    <t>منطقه</t>
  </si>
  <si>
    <t>استان</t>
  </si>
  <si>
    <t>مدیر منطقه</t>
  </si>
  <si>
    <t>نام</t>
  </si>
  <si>
    <t>کد منطقه</t>
  </si>
  <si>
    <t>بهروز محمدیون</t>
  </si>
  <si>
    <t>مازندران</t>
  </si>
  <si>
    <t xml:space="preserve">مهدی گلپور </t>
  </si>
  <si>
    <t>خراسان رضوی</t>
  </si>
  <si>
    <t>محمدهادی یونسی</t>
  </si>
  <si>
    <t>کرمان</t>
  </si>
  <si>
    <t>سیما کردبچه</t>
  </si>
  <si>
    <t>تهران</t>
  </si>
  <si>
    <t>چهارمحال و بختیاری</t>
  </si>
  <si>
    <t>فارس</t>
  </si>
  <si>
    <t>فاطمه چنگلوایی</t>
  </si>
  <si>
    <t>زیبا حقی</t>
  </si>
  <si>
    <t>کردستان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</si>
</sst>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1A1A1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779E-E733-40B0-8B6A-66CA98D93FDB}">
  <dimension ref="A1:J15"/>
  <sheetViews>
    <sheetView tabSelected="1" workbookViewId="0">
      <selection activeCell="E16" sqref="E16"/>
    </sheetView>
  </sheetViews>
  <sheetFormatPr defaultRowHeight="15" x14ac:dyDescent="0.25"/>
  <cols>
    <col min="1" max="1" width="11" bestFit="1" customWidth="1"/>
    <col min="2" max="2" width="27.85546875" customWidth="1"/>
    <col min="3" max="3" width="16" style="6" customWidth="1"/>
    <col min="4" max="4" width="5.5703125" bestFit="1" customWidth="1"/>
    <col min="5" max="5" width="28" customWidth="1"/>
    <col min="6" max="6" width="8.140625" customWidth="1"/>
    <col min="7" max="7" width="10.7109375" customWidth="1"/>
    <col min="8" max="8" width="6.42578125" customWidth="1"/>
    <col min="9" max="9" width="15" customWidth="1"/>
    <col min="10" max="10" width="25.7109375" customWidth="1"/>
  </cols>
  <sheetData>
    <row r="1" spans="1:10" s="3" customFormat="1" x14ac:dyDescent="0.25">
      <c r="A1" s="1" t="s">
        <v>0</v>
      </c>
      <c r="B1" s="1" t="s">
        <v>1</v>
      </c>
      <c r="C1" s="5" t="s">
        <v>2</v>
      </c>
      <c r="D1" s="2" t="s">
        <v>3</v>
      </c>
      <c r="E1" s="1" t="s">
        <v>4</v>
      </c>
      <c r="F1" s="1" t="s">
        <v>4</v>
      </c>
      <c r="G1" s="1" t="s">
        <v>7</v>
      </c>
      <c r="H1" s="1"/>
      <c r="I1" s="1" t="s">
        <v>5</v>
      </c>
      <c r="J1" s="1" t="s">
        <v>6</v>
      </c>
    </row>
    <row r="2" spans="1:10" x14ac:dyDescent="0.25">
      <c r="A2" s="7">
        <v>34716</v>
      </c>
      <c r="B2" t="s">
        <v>10</v>
      </c>
      <c r="C2" s="4">
        <v>2609</v>
      </c>
      <c r="D2">
        <v>3</v>
      </c>
      <c r="E2" t="s">
        <v>11</v>
      </c>
      <c r="F2">
        <f>IFERROR(MATCH(E2,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11</v>
      </c>
      <c r="G2" cm="1">
        <f t="array" ref="G2">_xlfn.SWITCH(D2, 1, 107981, 2, 107980, 3, 109243, 4, 109241, 5, 109237, 6, 109240, 7, 109244, 8, 109245, 9, 109239, 10, 109242, "no")</f>
        <v>109243</v>
      </c>
      <c r="H2">
        <f>IF(ISNUMBER(MATCH(E2,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2" cm="1">
        <f t="array" ref="I2">_xlfn.SWITCH(D2, 1, 15309, 2, 13974, 3, 2609, 4, 30416, 5, 13945, 6, 2289, 7, 15498, 8, 2609, 9, 2289, 10, 30416)</f>
        <v>2609</v>
      </c>
      <c r="J2" t="s">
        <v>10</v>
      </c>
    </row>
    <row r="3" spans="1:10" x14ac:dyDescent="0.25">
      <c r="A3" s="7">
        <v>26564</v>
      </c>
      <c r="B3" t="s">
        <v>8</v>
      </c>
      <c r="C3" s="4">
        <v>2289</v>
      </c>
      <c r="D3">
        <v>8</v>
      </c>
      <c r="E3" t="s">
        <v>9</v>
      </c>
      <c r="F3">
        <f>IFERROR(MATCH(E3,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27</v>
      </c>
      <c r="G3" cm="1">
        <f t="array" ref="G3">_xlfn.SWITCH(D3, 1, 107981, 2, 107980, 3, 109243, 4, 109241, 5, 109237, 6, 109240, 7, 109244, 8, 109245, 9, 109239, 10, 109242, "no")</f>
        <v>109245</v>
      </c>
      <c r="H3">
        <f>IF(ISNUMBER(MATCH(E3,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3" s="4">
        <v>2289</v>
      </c>
      <c r="J3" t="s">
        <v>8</v>
      </c>
    </row>
    <row r="4" spans="1:10" x14ac:dyDescent="0.25">
      <c r="A4" s="7">
        <v>25821</v>
      </c>
      <c r="B4" t="s">
        <v>8</v>
      </c>
      <c r="C4" s="4">
        <v>2289</v>
      </c>
      <c r="D4">
        <v>8</v>
      </c>
      <c r="E4" t="s">
        <v>9</v>
      </c>
      <c r="F4">
        <f>IFERROR(MATCH(E4,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27</v>
      </c>
      <c r="G4" cm="1">
        <f t="array" ref="G4">_xlfn.SWITCH(D4, 1, 107981, 2, 107980, 3, 109243, 4, 109241, 5, 109237, 6, 109240, 7, 109244, 8, 109245, 9, 109239, 10, 109242, "no")</f>
        <v>109245</v>
      </c>
      <c r="H4">
        <f>IF(ISNUMBER(MATCH(E4,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4" s="4">
        <v>2289</v>
      </c>
      <c r="J4" t="s">
        <v>8</v>
      </c>
    </row>
    <row r="5" spans="1:10" x14ac:dyDescent="0.25">
      <c r="A5" s="7">
        <v>74351</v>
      </c>
      <c r="B5" t="s">
        <v>10</v>
      </c>
      <c r="C5" s="4">
        <v>2609</v>
      </c>
      <c r="D5">
        <v>3</v>
      </c>
      <c r="E5" t="s">
        <v>11</v>
      </c>
      <c r="F5">
        <f>IFERROR(MATCH(E5,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11</v>
      </c>
      <c r="G5" cm="1">
        <f t="array" ref="G5">_xlfn.SWITCH(D5, 1, 107981, 2, 107980, 3, 109243, 4, 109241, 5, 109237, 6, 109240, 7, 109244, 8, 109245, 9, 109239, 10, 109242, "no")</f>
        <v>109243</v>
      </c>
      <c r="H5">
        <f>IF(ISNUMBER(MATCH(E5,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5" cm="1">
        <f t="array" ref="I5">_xlfn.SWITCH(D5, 1, 15309, 2, 13974, 3, 2609, 4, 30416, 5, 13945, 6, 2289, 7, 15498, 8, 2609, 9, 2289, 10, 30416)</f>
        <v>2609</v>
      </c>
      <c r="J5" t="s">
        <v>10</v>
      </c>
    </row>
    <row r="6" spans="1:10" x14ac:dyDescent="0.25">
      <c r="A6" s="7">
        <v>25821</v>
      </c>
      <c r="B6" t="s">
        <v>8</v>
      </c>
      <c r="C6" s="4">
        <v>2289</v>
      </c>
      <c r="D6">
        <v>8</v>
      </c>
      <c r="E6" t="s">
        <v>9</v>
      </c>
      <c r="F6">
        <f>IFERROR(MATCH(E6,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27</v>
      </c>
      <c r="G6" cm="1">
        <f t="array" ref="G6">_xlfn.SWITCH(D6, 1, 107981, 2, 107980, 3, 109243, 4, 109241, 5, 109237, 6, 109240, 7, 109244, 8, 109245, 9, 109239, 10, 109242, "no")</f>
        <v>109245</v>
      </c>
      <c r="H6">
        <f>IF(ISNUMBER(MATCH(E6,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6" s="4">
        <v>2289</v>
      </c>
      <c r="J6" t="s">
        <v>8</v>
      </c>
    </row>
    <row r="7" spans="1:10" x14ac:dyDescent="0.25">
      <c r="A7" s="7">
        <v>26564</v>
      </c>
      <c r="B7" t="s">
        <v>8</v>
      </c>
      <c r="C7" s="4">
        <v>2289</v>
      </c>
      <c r="D7">
        <v>8</v>
      </c>
      <c r="E7" t="s">
        <v>9</v>
      </c>
      <c r="F7">
        <f>IFERROR(MATCH(E7,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27</v>
      </c>
      <c r="G7" cm="1">
        <f t="array" ref="G7">_xlfn.SWITCH(D7, 1, 107981, 2, 107980, 3, 109243, 4, 109241, 5, 109237, 6, 109240, 7, 109244, 8, 109245, 9, 109239, 10, 109242, "no")</f>
        <v>109245</v>
      </c>
      <c r="H7">
        <f>IF(ISNUMBER(MATCH(E7,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7" s="4">
        <v>2289</v>
      </c>
      <c r="J7" t="s">
        <v>8</v>
      </c>
    </row>
    <row r="8" spans="1:10" x14ac:dyDescent="0.25">
      <c r="A8" s="7">
        <v>958</v>
      </c>
      <c r="B8" t="s">
        <v>8</v>
      </c>
      <c r="C8" s="4">
        <v>2289</v>
      </c>
      <c r="D8">
        <v>8</v>
      </c>
      <c r="E8" t="s">
        <v>9</v>
      </c>
      <c r="F8">
        <f>IFERROR(MATCH(E8,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27</v>
      </c>
      <c r="G8" cm="1">
        <f t="array" ref="G8">_xlfn.SWITCH(D8, 1, 107981, 2, 107980, 3, 109243, 4, 109241, 5, 109237, 6, 109240, 7, 109244, 8, 109245, 9, 109239, 10, 109242, "no")</f>
        <v>109245</v>
      </c>
      <c r="H8">
        <f>IF(ISNUMBER(MATCH(E8,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8" s="4">
        <v>2289</v>
      </c>
      <c r="J8" t="s">
        <v>8</v>
      </c>
    </row>
    <row r="9" spans="1:10" x14ac:dyDescent="0.25">
      <c r="A9" s="7">
        <v>16870</v>
      </c>
      <c r="B9" t="s">
        <v>10</v>
      </c>
      <c r="C9" s="4">
        <v>2609</v>
      </c>
      <c r="D9">
        <v>3</v>
      </c>
      <c r="E9" t="s">
        <v>11</v>
      </c>
      <c r="F9">
        <f>IFERROR(MATCH(E9,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11</v>
      </c>
      <c r="G9" cm="1">
        <f t="array" ref="G9">_xlfn.SWITCH(D9, 1, 107981, 2, 107980, 3, 109243, 4, 109241, 5, 109237, 6, 109240, 7, 109244, 8, 109245, 9, 109239, 10, 109242, "no")</f>
        <v>109243</v>
      </c>
      <c r="H9">
        <f>IF(ISNUMBER(MATCH(E9,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9" cm="1">
        <f t="array" ref="I9">_xlfn.SWITCH(D9, 1, 15309, 2, 13974, 3, 2609, 4, 30416, 5, 13945, 6, 2289, 7, 15498, 8, 2609, 9, 2289, 10, 30416)</f>
        <v>2609</v>
      </c>
      <c r="J9" t="s">
        <v>10</v>
      </c>
    </row>
    <row r="10" spans="1:10" x14ac:dyDescent="0.25">
      <c r="A10" s="7">
        <v>34716</v>
      </c>
      <c r="B10" t="s">
        <v>10</v>
      </c>
      <c r="C10" s="4">
        <v>2609</v>
      </c>
      <c r="D10">
        <v>3</v>
      </c>
      <c r="E10" t="s">
        <v>11</v>
      </c>
      <c r="F10">
        <f>IFERROR(MATCH(E10,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11</v>
      </c>
      <c r="G10" cm="1">
        <f t="array" ref="G10">_xlfn.SWITCH(D10, 1, 107981, 2, 107980, 3, 109243, 4, 109241, 5, 109237, 6, 109240, 7, 109244, 8, 109245, 9, 109239, 10, 109242, "no")</f>
        <v>109243</v>
      </c>
      <c r="H10">
        <f>IF(ISNUMBER(MATCH(E10,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10" cm="1">
        <f t="array" ref="I10">_xlfn.SWITCH(D10, 1, 15309, 2, 13974, 3, 2609, 4, 30416, 5, 13945, 6, 2289, 7, 15498, 8, 2609, 9, 2289, 10, 30416)</f>
        <v>2609</v>
      </c>
      <c r="J10" t="s">
        <v>10</v>
      </c>
    </row>
    <row r="11" spans="1:10" x14ac:dyDescent="0.25">
      <c r="A11" s="7">
        <v>65286</v>
      </c>
      <c r="B11" t="s">
        <v>12</v>
      </c>
      <c r="C11" s="4">
        <v>30416</v>
      </c>
      <c r="D11">
        <v>10</v>
      </c>
      <c r="E11" t="s">
        <v>13</v>
      </c>
      <c r="F11">
        <f>IFERROR(MATCH(E11,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21</v>
      </c>
      <c r="G11" cm="1">
        <f t="array" ref="G11">_xlfn.SWITCH(D11, 1, 107981, 2, 107980, 3, 109243, 4, 109241, 5, 109237, 6, 109240, 7, 109244, 8, 109245, 9, 109239, 10, 109242, "no")</f>
        <v>109242</v>
      </c>
      <c r="H11">
        <f>IF(ISNUMBER(MATCH(E11,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11" cm="1">
        <f t="array" ref="I11">_xlfn.SWITCH(D11, 1, 15309, 2, 13974, 3, 2609, 4, 30416, 5, 13945, 6, 2289, 7, 15498, 8, 2609, 9, 2289, 10, 30416)</f>
        <v>30416</v>
      </c>
      <c r="J11" t="s">
        <v>12</v>
      </c>
    </row>
    <row r="12" spans="1:10" x14ac:dyDescent="0.25">
      <c r="A12" s="7">
        <v>4914</v>
      </c>
      <c r="B12" t="s">
        <v>14</v>
      </c>
      <c r="C12" s="4">
        <v>15309</v>
      </c>
      <c r="D12">
        <v>1</v>
      </c>
      <c r="E12" t="s">
        <v>15</v>
      </c>
      <c r="F12">
        <f>IFERROR(MATCH(E12,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8</v>
      </c>
      <c r="G12" cm="1">
        <f t="array" ref="G12">_xlfn.SWITCH(D12, 1, 107981, 2, 107980, 3, 109243, 4, 109241, 5, 109237, 6, 109240, 7, 109244, 8, 109245, 9, 109239, 10, 109242, "no")</f>
        <v>107981</v>
      </c>
      <c r="H12">
        <f>IF(ISNUMBER(MATCH(E12,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12" cm="1">
        <f t="array" ref="I12">_xlfn.SWITCH(D12, 1, 15309, 2, 13974, 3, 2609, 4, 30416, 5, 13945, 6, 2289, 7, 15498, 8, 2609, 9, 2289, 10, 30416)</f>
        <v>15309</v>
      </c>
      <c r="J12" t="s">
        <v>14</v>
      </c>
    </row>
    <row r="13" spans="1:10" x14ac:dyDescent="0.25">
      <c r="A13" s="7">
        <v>27477</v>
      </c>
      <c r="B13" t="s">
        <v>12</v>
      </c>
      <c r="C13" s="4">
        <v>30416</v>
      </c>
      <c r="D13">
        <v>10</v>
      </c>
      <c r="E13" t="s">
        <v>16</v>
      </c>
      <c r="F13">
        <f>IFERROR(MATCH(E13,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9</v>
      </c>
      <c r="G13" cm="1">
        <f t="array" ref="G13">_xlfn.SWITCH(D13, 1, 107981, 2, 107980, 3, 109243, 4, 109241, 5, 109237, 6, 109240, 7, 109244, 8, 109245, 9, 109239, 10, 109242, "no")</f>
        <v>109242</v>
      </c>
      <c r="H13">
        <f>IF(ISNUMBER(MATCH(E13,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13" cm="1">
        <f t="array" ref="I13">_xlfn.SWITCH(D13, 1, 15309, 2, 13974, 3, 2609, 4, 30416, 5, 13945, 6, 2289, 7, 15498, 8, 2609, 9, 2289, 10, 30416)</f>
        <v>30416</v>
      </c>
      <c r="J13" t="s">
        <v>12</v>
      </c>
    </row>
    <row r="14" spans="1:10" x14ac:dyDescent="0.25">
      <c r="A14" s="7">
        <v>64701</v>
      </c>
      <c r="B14" t="s">
        <v>18</v>
      </c>
      <c r="C14" s="4">
        <v>35020</v>
      </c>
      <c r="D14">
        <v>6</v>
      </c>
      <c r="E14" t="s">
        <v>17</v>
      </c>
      <c r="F14">
        <f>IFERROR(MATCH(E14,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17</v>
      </c>
      <c r="G14" cm="1">
        <f t="array" ref="G14">_xlfn.SWITCH(D14, 1, 107981, 2, 107980, 3, 109243, 4, 109241, 5, 109237, 6, 109240, 7, 109244, 8, 109245, 9, 109239, 10, 109242, "no")</f>
        <v>109240</v>
      </c>
      <c r="H14">
        <f>IF(ISNUMBER(MATCH(E14,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14" s="4">
        <v>35020</v>
      </c>
      <c r="J14" t="s">
        <v>8</v>
      </c>
    </row>
    <row r="15" spans="1:10" x14ac:dyDescent="0.25">
      <c r="A15" s="7">
        <v>63934</v>
      </c>
      <c r="B15" t="s">
        <v>19</v>
      </c>
      <c r="C15" s="4">
        <v>15498</v>
      </c>
      <c r="D15">
        <v>7</v>
      </c>
      <c r="E15" t="s">
        <v>20</v>
      </c>
      <c r="F15">
        <f>IFERROR(MATCH(E15,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20</v>
      </c>
      <c r="G15" cm="1">
        <f t="array" ref="G15">_xlfn.SWITCH(D15, 1, 107981, 2, 107980, 3, 109243, 4, 109241, 5, 109237, 6, 109240, 7, 109244, 8, 109245, 9, 109239, 10, 109242, "no")</f>
        <v>109244</v>
      </c>
      <c r="H15">
        <f>IF(ISNUMBER(MATCH(E15,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15" cm="1">
        <f t="array" ref="I15">_xlfn.SWITCH(D15, 1, 15309, 2, 13974, 3, 2609, 4, 30416, 5, 13945, 6, 2289, 7, 15498, 8, 2609, 9, 2289, 10, 30416)</f>
        <v>15498</v>
      </c>
      <c r="J15" t="s">
        <v>19</v>
      </c>
    </row>
  </sheetData>
  <autoFilter ref="A1:J1" xr:uid="{0314779E-E733-40B0-8B6A-66CA98D93F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Meqdad Abasi</dc:creator>
  <cp:lastModifiedBy>Meqdad Abasi</cp:lastModifiedBy>
  <dcterms:created xsi:type="dcterms:W3CDTF">2024-10-03T06:59:09Z</dcterms:created>
  <dcterms:modified xsi:type="dcterms:W3CDTF">2024-10-29T13:19:45Z</dcterms:modified>
</cp:coreProperties>
</file>