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qdad.Abasi\Downloads\"/>
    </mc:Choice>
  </mc:AlternateContent>
  <xr:revisionPtr revIDLastSave="0" documentId="8_{1D297EFD-3D72-44E8-AC97-A7B59F876BD1}" xr6:coauthVersionLast="47" xr6:coauthVersionMax="47" xr10:uidLastSave="{00000000-0000-0000-0000-000000000000}"/>
  <bookViews>
    <workbookView xWindow="3285" yWindow="3285" windowWidth="21600" windowHeight="11385" xr2:uid="{A61FA832-FEB2-4105-925E-DED01B709633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H4" i="1"/>
  <c r="G4" i="1"/>
  <c r="G4" i="1" a="1"/>
  <c r="F4" i="1"/>
  <c r="I3" i="1" a="1"/>
  <c r="I3" i="1" s="1"/>
  <c r="H3" i="1"/>
  <c r="G3" i="1"/>
  <c r="G3" i="1" a="1"/>
  <c r="F3" i="1"/>
  <c r="I2" i="1" a="1"/>
  <c r="I2" i="1" s="1"/>
  <c r="H2" i="1"/>
  <c r="G2" i="1" a="1"/>
  <c r="G2" i="1" s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<sst xmlns="http://schemas.openxmlformats.org/spreadsheetml/2006/main" count="18" uniqueCount="16">
  <si>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شناسه</t>
  </si>
  <si>
    <t>کارشناس</t>
  </si>
  <si>
    <t>شناسه کارشناس</t>
  </si>
  <si>
    <t>منطقه</t>
  </si>
  <si>
    <t>استان</t>
  </si>
  <si>
    <t>مدیر منطقه</t>
  </si>
  <si>
    <t>نام</t>
  </si>
  <si>
    <t>کد منطقه</t>
  </si>
  <si>
    <t>بهروز محمدیون</t>
  </si>
  <si>
    <t xml:space="preserve">مهدی گلپور </t>
  </si>
  <si>
    <t>خراسان رضوی</t>
  </si>
  <si>
    <t>سمنان</t>
  </si>
  <si>
    <t>عسل نایبی</t>
  </si>
  <si>
    <t>وحید رضائی</t>
  </si>
  <si>
    <t>آذربایجان غربی</t>
  </si>
  <si>
    <t>کیوان ملک پور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</si>
</sst>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rgb="FF1A1A1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779E-E733-40B0-8B6A-66CA98D93FDB}">
  <dimension ref="A1:J15"/>
  <sheetViews>
    <sheetView tabSelected="1" workbookViewId="0">
      <selection activeCell="E5" sqref="E5"/>
    </sheetView>
  </sheetViews>
  <sheetFormatPr defaultRowHeight="15" x14ac:dyDescent="0.25"/>
  <cols>
    <col min="1" max="1" width="11" bestFit="1" customWidth="1"/>
    <col min="2" max="2" width="27.85546875" customWidth="1"/>
    <col min="3" max="3" width="16" style="6" customWidth="1"/>
    <col min="4" max="4" width="5.5703125" bestFit="1" customWidth="1"/>
    <col min="5" max="5" width="28" customWidth="1"/>
    <col min="6" max="6" width="8.140625" customWidth="1"/>
    <col min="7" max="7" width="10.7109375" customWidth="1"/>
    <col min="8" max="8" width="6.42578125" customWidth="1"/>
    <col min="9" max="9" width="15" customWidth="1"/>
    <col min="10" max="10" width="25.7109375" customWidth="1"/>
  </cols>
  <sheetData>
    <row r="1" spans="1:10" s="3" customFormat="1" x14ac:dyDescent="0.25">
      <c r="A1" s="1" t="s">
        <v>0</v>
      </c>
      <c r="B1" s="1" t="s">
        <v>1</v>
      </c>
      <c r="C1" s="5" t="s">
        <v>2</v>
      </c>
      <c r="D1" s="2" t="s">
        <v>3</v>
      </c>
      <c r="E1" s="1" t="s">
        <v>4</v>
      </c>
      <c r="F1" s="1" t="s">
        <v>4</v>
      </c>
      <c r="G1" s="1" t="s">
        <v>7</v>
      </c>
      <c r="H1" s="1"/>
      <c r="I1" s="1" t="s">
        <v>5</v>
      </c>
      <c r="J1" s="1" t="s">
        <v>6</v>
      </c>
    </row>
    <row r="2" spans="1:10" x14ac:dyDescent="0.25">
      <c r="A2" s="7">
        <v>33486</v>
      </c>
      <c r="B2" t="s">
        <v>12</v>
      </c>
      <c r="C2" s="4">
        <v>24005</v>
      </c>
      <c r="D2">
        <v>8</v>
      </c>
      <c r="E2" t="s">
        <v>11</v>
      </c>
      <c r="F2">
        <f>IFERROR(MATCH(E2,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15</v>
      </c>
      <c r="G2" cm="1">
        <f t="array" ref="G2">_xlfn.SWITCH(D2, 1, 107981, 2, 107980, 3, 109243, 4, 109241, 5, 109237, 6, 109240, 7, 109244, 8, 109245, 9, 109239, 10, 109242, "no")</f>
        <v>109245</v>
      </c>
      <c r="H2">
        <f>IF(ISNUMBER(MATCH(E2,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2" cm="1">
        <f t="array" ref="I2">_xlfn.SWITCH(D2, 1, 15309, 2, 13974, 3, 2609, 4, 30416, 5, 13945, 6, 2289, 7, 15498, 8, 2609, 9, 2289, 10, 30416)</f>
        <v>2609</v>
      </c>
      <c r="J2" t="s">
        <v>8</v>
      </c>
    </row>
    <row r="3" spans="1:10" x14ac:dyDescent="0.25">
      <c r="A3" s="7">
        <v>33796</v>
      </c>
      <c r="B3" t="s">
        <v>13</v>
      </c>
      <c r="C3" s="4">
        <v>69176</v>
      </c>
      <c r="D3">
        <v>5</v>
      </c>
      <c r="E3" t="s">
        <v>14</v>
      </c>
      <c r="F3">
        <f>IFERROR(MATCH(E3,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2</v>
      </c>
      <c r="G3" cm="1">
        <f t="array" ref="G3">_xlfn.SWITCH(D3, 1, 107981, 2, 107980, 3, 109243, 4, 109241, 5, 109237, 6, 109240, 7, 109244, 8, 109245, 9, 109239, 10, 109242, "no")</f>
        <v>109237</v>
      </c>
      <c r="H3">
        <f>IF(ISNUMBER(MATCH(E3,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3" cm="1">
        <f t="array" ref="I3">_xlfn.SWITCH(D3, 1, 15309, 2, 13974, 3, 2609, 4, 30416, 5, 13945, 6, 2289, 7, 15498, 8, 2609, 9, 2289, 10, 30416)</f>
        <v>13945</v>
      </c>
      <c r="J3" t="s">
        <v>15</v>
      </c>
    </row>
    <row r="4" spans="1:10" x14ac:dyDescent="0.25">
      <c r="A4" s="7">
        <v>16044</v>
      </c>
      <c r="B4" t="s">
        <v>9</v>
      </c>
      <c r="C4" s="4">
        <v>2609</v>
      </c>
      <c r="D4">
        <v>8</v>
      </c>
      <c r="E4" t="s">
        <v>10</v>
      </c>
      <c r="F4">
        <f>IFERROR(MATCH(E4,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 0), "تطابقی یافت نشد")</f>
        <v>11</v>
      </c>
      <c r="G4" cm="1">
        <f t="array" ref="G4">_xlfn.SWITCH(D4, 1, 107981, 2, 107980, 3, 109243, 4, 109241, 5, 109237, 6, 109240, 7, 109244, 8, 109245, 9, 109239, 10, 109242, "no")</f>
        <v>109245</v>
      </c>
      <c r="H4">
        <f>IF(ISNUMBER(MATCH(E4, {"آذربایجان شرقی";"آذربایجان غربی";"اردبیل";"اصفهان";"البرز";"ایلام";"بوشهر";"تهران";"چهارمحال و بختیاری";"خراسان جنوبی";"خراسان رضوی";"خراسان شمالی";"خوزستان";"زنجان";"سمنان";"سیستان و بلوچستان";"فارس";"قزوین";"قم";"کردستان";"کرمان";"کرمانشاه";"کهگیلویه و بویراحمد";"گلستان";"لرستان";"گیلان";"مازندران";"مرکزی";"هرمزگان";"همدان";"یزد"},0)),1,0)</f>
        <v>1</v>
      </c>
      <c r="I4" cm="1">
        <f t="array" ref="I4">_xlfn.SWITCH(D4, 1, 15309, 2, 13974, 3, 2609, 4, 30416, 5, 13945, 6, 2289, 7, 15498, 8, 2609, 9, 2289, 10, 30416)</f>
        <v>2609</v>
      </c>
      <c r="J4" t="s">
        <v>9</v>
      </c>
    </row>
    <row r="5" spans="1:10" x14ac:dyDescent="0.25">
      <c r="A5" s="7"/>
      <c r="C5" s="4"/>
    </row>
    <row r="6" spans="1:10" x14ac:dyDescent="0.25">
      <c r="A6" s="7"/>
      <c r="C6" s="4"/>
      <c r="I6" s="4"/>
    </row>
    <row r="7" spans="1:10" x14ac:dyDescent="0.25">
      <c r="A7" s="7"/>
      <c r="C7" s="4"/>
      <c r="I7" s="4"/>
    </row>
    <row r="8" spans="1:10" x14ac:dyDescent="0.25">
      <c r="A8" s="7"/>
      <c r="C8" s="4"/>
      <c r="I8" s="4"/>
    </row>
    <row r="9" spans="1:10" x14ac:dyDescent="0.25">
      <c r="A9" s="7"/>
      <c r="C9" s="4"/>
    </row>
    <row r="10" spans="1:10" x14ac:dyDescent="0.25">
      <c r="A10" s="7"/>
      <c r="C10" s="4"/>
    </row>
    <row r="11" spans="1:10" x14ac:dyDescent="0.25">
      <c r="A11" s="7"/>
      <c r="C11" s="4"/>
    </row>
    <row r="12" spans="1:10" x14ac:dyDescent="0.25">
      <c r="A12" s="7"/>
      <c r="C12" s="4"/>
    </row>
    <row r="13" spans="1:10" x14ac:dyDescent="0.25">
      <c r="A13" s="7"/>
      <c r="C13" s="4"/>
    </row>
    <row r="14" spans="1:10" x14ac:dyDescent="0.25">
      <c r="A14" s="7"/>
      <c r="C14" s="4"/>
      <c r="I14" s="4"/>
    </row>
    <row r="15" spans="1:10" x14ac:dyDescent="0.25">
      <c r="A15" s="7"/>
      <c r="C15" s="4"/>
    </row>
  </sheetData>
  <autoFilter ref="A1:J1" xr:uid="{0314779E-E733-40B0-8B6A-66CA98D93FD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Meqdad Abasi</dc:creator>
  <cp:lastModifiedBy>Meqdad Abasi</cp:lastModifiedBy>
  <dcterms:created xsi:type="dcterms:W3CDTF">2024-10-03T06:59:09Z</dcterms:created>
  <dcterms:modified xsi:type="dcterms:W3CDTF">2024-11-04T13:03:13Z</dcterms:modified>
</cp:coreProperties>
</file>