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nithi\Downloads\"/>
    </mc:Choice>
  </mc:AlternateContent>
  <xr:revisionPtr revIDLastSave="0" documentId="8_{7ED9592D-1AC0-46DC-9E31-24B8F93EB9D5}" xr6:coauthVersionLast="47" xr6:coauthVersionMax="47" xr10:uidLastSave="{00000000-0000-0000-0000-000000000000}"/>
  <bookViews>
    <workbookView xWindow="-108" yWindow="-108" windowWidth="23256" windowHeight="12456" firstSheet="2" activeTab="7" xr2:uid="{00000000-000D-0000-FFFF-FFFF00000000}"/>
  </bookViews>
  <sheets>
    <sheet name="Combo Chart" sheetId="3" r:id="rId1"/>
    <sheet name="Waterfall Chart" sheetId="4" r:id="rId2"/>
    <sheet name="Pie Chart" sheetId="5" r:id="rId3"/>
    <sheet name="Map Chart" sheetId="6" r:id="rId4"/>
    <sheet name="Top 5" sheetId="7" r:id="rId5"/>
    <sheet name="KPI" sheetId="8" r:id="rId6"/>
    <sheet name="KPI YOY" sheetId="9" r:id="rId7"/>
    <sheet name="Data" sheetId="1" r:id="rId8"/>
    <sheet name="DASHBOARD" sheetId="12" r:id="rId9"/>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2" hidden="1">'Waterfall Chart'!$E$4:$E$7</definedName>
    <definedName name="_xlchart.v5.10" hidden="1">'Map Chart'!$F$4:$F$52</definedName>
    <definedName name="_xlchart.v5.3" hidden="1">'Map Chart'!$E$3</definedName>
    <definedName name="_xlchart.v5.4" hidden="1">'Map Chart'!$E$4:$E$52</definedName>
    <definedName name="_xlchart.v5.5" hidden="1">'Map Chart'!$F$3</definedName>
    <definedName name="_xlchart.v5.6" hidden="1">'Map Chart'!$F$4:$F$52</definedName>
    <definedName name="_xlchart.v5.7" hidden="1">'Map Chart'!$E$3</definedName>
    <definedName name="_xlchart.v5.8" hidden="1">'Map Chart'!$E$4:$E$52</definedName>
    <definedName name="_xlchart.v5.9" hidden="1">'Map Chart'!$F$3</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E5" i="6" l="1"/>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K7" i="9"/>
  <c r="L7" i="9"/>
  <c r="M7" i="9"/>
  <c r="J7" i="9"/>
  <c r="I7" i="9"/>
  <c r="E17" i="8"/>
  <c r="F22" i="6"/>
  <c r="F24" i="6"/>
  <c r="F39" i="6"/>
  <c r="N17" i="8"/>
  <c r="F29" i="6"/>
  <c r="F17" i="6"/>
  <c r="F40" i="6"/>
  <c r="F34" i="6"/>
  <c r="F32" i="6"/>
  <c r="F44" i="6"/>
  <c r="F6" i="6"/>
  <c r="F5" i="6"/>
  <c r="F13" i="6"/>
  <c r="F21" i="6"/>
  <c r="H17" i="8"/>
  <c r="F45" i="6"/>
  <c r="F14" i="6"/>
  <c r="F7" i="6"/>
  <c r="F50" i="6"/>
  <c r="F49" i="6"/>
  <c r="F15" i="6"/>
  <c r="F23" i="6"/>
  <c r="F8" i="6"/>
  <c r="F19" i="6"/>
  <c r="F11" i="6"/>
  <c r="B17" i="8"/>
  <c r="F30" i="6"/>
  <c r="F9" i="6"/>
  <c r="F27" i="6"/>
  <c r="F12" i="6"/>
  <c r="F33" i="6"/>
  <c r="F47" i="6"/>
  <c r="F38" i="6"/>
  <c r="F10" i="6"/>
  <c r="F35" i="6"/>
  <c r="F20" i="6"/>
  <c r="F4" i="6"/>
  <c r="F16" i="6"/>
  <c r="F46" i="6"/>
  <c r="F18" i="6"/>
  <c r="F43" i="6"/>
  <c r="F28" i="6"/>
  <c r="F48" i="6"/>
  <c r="F31" i="6"/>
  <c r="F26" i="6"/>
  <c r="F51" i="6"/>
  <c r="F36" i="6"/>
  <c r="K17" i="8"/>
  <c r="F37" i="6"/>
  <c r="F41" i="6"/>
  <c r="F42" i="6"/>
  <c r="F25" i="6"/>
  <c r="F52" i="6"/>
  <c r="E5" i="4"/>
  <c r="E6" i="4"/>
  <c r="E4" i="4"/>
  <c r="E7" i="4"/>
</calcChain>
</file>

<file path=xl/sharedStrings.xml><?xml version="1.0" encoding="utf-8"?>
<sst xmlns="http://schemas.openxmlformats.org/spreadsheetml/2006/main" count="130095" uniqueCount="10955">
  <si>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</si>
  <si>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</si>
  <si>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</si>
  <si>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</si>
  <si>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</si>
  <si>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</si>
  <si>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</si>
  <si>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</si>
  <si>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</si>
  <si>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</si>
  <si>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</si>
  <si>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</si>
  <si>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</si>
  <si>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</si>
  <si>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</si>
  <si>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</si>
  <si>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</si>
  <si>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</si>
  <si>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</si>
  <si>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</si>
  <si>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</si>
  <si>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</si>
  <si>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</si>
  <si>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</si>
  <si>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</si>
  <si>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</si>
  <si>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</si>
  <si>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</si>
  <si>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</si>
  <si>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</si>
  <si>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</si>
  <si>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</si>
  <si>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</si>
  <si>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</si>
  <si>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</si>
  <si>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</si>
  <si>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</si>
  <si>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</si>
  <si>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</si>
  <si>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</si>
  <si>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</si>
  <si>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</si>
  <si>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</si>
  <si>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</si>
  <si>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</si>
  <si>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</si>
  <si>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</si>
  <si>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</si>
  <si>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</si>
  <si>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</si>
  <si>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</si>
  <si>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</si>
  <si>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</si>
  <si>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</si>
  <si>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</si>
  <si>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</si>
  <si>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</si>
  <si>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</si>
  <si>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</si>
  <si>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</si>
  <si>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</si>
  <si>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</si>
  <si>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</si>
  <si>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</si>
  <si>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</si>
  <si>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</si>
  <si>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</si>
  <si>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</si>
  <si>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</si>
  <si>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</si>
  <si>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</si>
  <si>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</si>
  <si>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</si>
  <si>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</si>
  <si>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</si>
  <si>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</si>
  <si>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</si>
  <si>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</si>
  <si>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</si>
  <si>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</si>
  <si>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</si>
  <si>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</si>
  <si>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</si>
  <si>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</si>
  <si>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</si>
  <si>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</si>
  <si>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</si>
  <si>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</si>
  <si>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</si>
  <si>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</si>
  <si>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</si>
  <si>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</si>
  <si>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</si>
  <si>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</si>
  <si>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</si>
  <si>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</si>
  <si>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</si>
  <si>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</si>
  <si>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</si>
  <si>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</si>
  <si>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</si>
  <si>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</si>
  <si>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</si>
  <si>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</si>
  <si>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</si>
  <si>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</si>
  <si>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</si>
  <si>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</si>
  <si>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</si>
  <si>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</si>
  <si>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</si>
  <si>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</si>
  <si>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</si>
  <si>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</si>
  <si>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</si>
  <si>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</si>
  <si>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</si>
  <si>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</si>
  <si>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</si>
  <si>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</si>
  <si>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</si>
  <si>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</si>
  <si>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</si>
  <si>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</si>
  <si>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</si>
  <si>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</si>
  <si>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</si>
  <si>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</si>
  <si>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</si>
  <si>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</si>
  <si>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</si>
  <si>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</si>
  <si>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</si>
  <si>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</si>
  <si>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</si>
  <si>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</si>
  <si>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</si>
  <si>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</si>
  <si>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</si>
  <si>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</si>
  <si>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</si>
  <si>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</si>
  <si>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</si>
  <si>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</si>
  <si>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</si>
  <si>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</si>
  <si>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</si>
  <si>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</si>
  <si>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</si>
  <si>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</si>
  <si>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</si>
  <si>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</si>
  <si>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</si>
  <si>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</si>
  <si>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</si>
  <si>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</si>
  <si>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</si>
  <si>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</si>
  <si>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</si>
  <si>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</si>
  <si>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</si>
  <si>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</si>
  <si>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</si>
  <si>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</si>
  <si>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</si>
  <si>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</si>
  <si>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</si>
  <si>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</si>
  <si>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</si>
  <si>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</si>
  <si>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</si>
  <si>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</si>
  <si>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</si>
  <si>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</si>
  <si>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</si>
  <si>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</si>
  <si>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</si>
  <si>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</si>
  <si>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</si>
  <si>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</si>
  <si>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</si>
  <si>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</si>
  <si>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</si>
  <si>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</si>
  <si>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</si>
  <si>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</si>
  <si>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</si>
  <si>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</si>
  <si>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</si>
  <si>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</si>
  <si>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</si>
  <si>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</si>
  <si>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</si>
  <si>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</si>
  <si>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</si>
  <si>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</si>
  <si>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</si>
  <si>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</si>
  <si>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</si>
  <si>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</si>
  <si>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</si>
  <si>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</si>
  <si>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</si>
  <si>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</si>
  <si>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</si>
  <si>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</si>
  <si>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</si>
  <si>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</si>
  <si>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</si>
  <si>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</si>
  <si>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</si>
  <si>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</si>
  <si>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</si>
  <si>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</si>
  <si>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</si>
  <si>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</si>
  <si>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</si>
  <si>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</si>
  <si>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</si>
  <si>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</si>
  <si>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</si>
  <si>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</si>
  <si>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</si>
  <si>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</si>
  <si>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</si>
  <si>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</si>
  <si>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</si>
  <si>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</si>
  <si>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</si>
  <si>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</si>
  <si>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</si>
  <si>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</si>
  <si>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</si>
  <si>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</si>
  <si>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</si>
  <si>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</si>
  <si>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</si>
  <si>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</si>
  <si>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</si>
  <si>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</si>
  <si>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</si>
  <si>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</si>
  <si>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</si>
  <si>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</si>
  <si>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</si>
  <si>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</si>
  <si>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</si>
  <si>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</si>
  <si>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</si>
  <si>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</si>
  <si>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</si>
  <si>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</si>
  <si>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</si>
  <si>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</si>
  <si>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</si>
  <si>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</si>
  <si>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</si>
  <si>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</si>
  <si>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</si>
  <si>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</si>
  <si>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</si>
  <si>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</si>
  <si>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</si>
  <si>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</si>
  <si>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</si>
  <si>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</si>
  <si>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</si>
  <si>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</si>
  <si>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</si>
  <si>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</si>
  <si>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</si>
  <si>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</si>
  <si>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</si>
  <si>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</si>
  <si>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</si>
  <si>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</si>
  <si>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</si>
  <si>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</si>
  <si>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</si>
  <si>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</si>
  <si>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</si>
  <si>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</si>
  <si>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</si>
  <si>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</si>
  <si>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</si>
  <si>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</si>
  <si>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</si>
  <si>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</si>
  <si>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</si>
  <si>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</si>
  <si>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</si>
  <si>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</si>
  <si>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</si>
  <si>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</si>
  <si>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</si>
  <si>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</si>
  <si>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</si>
  <si>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</si>
  <si>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</si>
  <si>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</si>
  <si>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</si>
  <si>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</si>
  <si>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</si>
  <si>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</si>
  <si>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</si>
  <si>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</si>
  <si>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</si>
  <si>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</si>
  <si>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</si>
  <si>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</si>
  <si>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</si>
  <si>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</si>
  <si>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</si>
  <si>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</si>
  <si>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</si>
  <si>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</si>
  <si>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</si>
  <si>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</si>
  <si>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</si>
  <si>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</si>
  <si>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</si>
  <si>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</si>
  <si>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</si>
  <si>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</si>
  <si>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</si>
  <si>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</si>
  <si>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</si>
  <si>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</si>
  <si>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</si>
  <si>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</si>
  <si>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</si>
  <si>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</si>
  <si>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</si>
  <si>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</si>
  <si>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</si>
  <si>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</si>
  <si>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</si>
  <si>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</si>
  <si>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</si>
  <si>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</si>
  <si>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</si>
  <si>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</si>
  <si>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</si>
  <si>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</si>
  <si>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</si>
  <si>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</si>
  <si>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</si>
  <si>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</si>
  <si>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</si>
  <si>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</si>
  <si>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</si>
  <si>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</si>
  <si>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</si>
  <si>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</si>
  <si>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</si>
  <si>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</si>
  <si>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</si>
  <si>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</si>
  <si>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</si>
  <si>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</si>
  <si>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</si>
  <si>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</si>
  <si>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</si>
  <si>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</si>
  <si>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</si>
  <si>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</si>
  <si>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</si>
  <si>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</si>
  <si>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</si>
  <si>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</si>
  <si>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</si>
  <si>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</si>
  <si>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</si>
  <si>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</si>
  <si>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</si>
  <si>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</si>
  <si>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</si>
  <si>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</si>
  <si>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</si>
  <si>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</si>
  <si>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</si>
  <si>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</si>
  <si>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</si>
  <si>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</si>
  <si>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</si>
  <si>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</si>
  <si>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</si>
  <si>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</si>
  <si>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</si>
  <si>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</si>
  <si>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</si>
  <si>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</si>
  <si>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</si>
  <si>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</si>
  <si>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</si>
  <si>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</si>
  <si>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</si>
  <si>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</si>
  <si>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</si>
  <si>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</si>
  <si>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</si>
  <si>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</si>
  <si>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</si>
  <si>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</si>
  <si>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</si>
  <si>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</si>
  <si>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</si>
  <si>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</si>
  <si>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</si>
  <si>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</si>
  <si>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</si>
  <si>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</si>
  <si>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</si>
  <si>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</si>
  <si>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</si>
  <si>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</si>
  <si>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</si>
  <si>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</si>
  <si>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</si>
  <si>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</si>
  <si>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</si>
  <si>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</si>
  <si>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</si>
  <si>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</si>
  <si>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</si>
  <si>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</si>
  <si>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</si>
  <si>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</si>
  <si>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</si>
  <si>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</si>
  <si>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</si>
  <si>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</si>
  <si>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</si>
  <si>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</si>
  <si>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</si>
  <si>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</si>
  <si>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</si>
  <si>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</si>
  <si>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</si>
  <si>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</si>
  <si>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</si>
  <si>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</si>
  <si>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</si>
  <si>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</si>
  <si>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</si>
  <si>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</si>
  <si>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</si>
  <si>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</si>
  <si>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</si>
  <si>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</si>
  <si>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</si>
  <si>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</si>
  <si>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</si>
  <si>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</si>
  <si>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</si>
  <si>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</si>
  <si>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</si>
  <si>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</si>
  <si>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</si>
  <si>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</si>
  <si>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</si>
  <si>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</si>
  <si>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</si>
  <si>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</si>
  <si>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</si>
  <si>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</si>
  <si>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</si>
  <si>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</si>
  <si>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</si>
  <si>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</si>
  <si>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</si>
  <si>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</si>
  <si>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</si>
  <si>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</si>
  <si>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</si>
  <si>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</si>
  <si>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</si>
  <si>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</si>
  <si>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</si>
  <si>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</si>
  <si>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</si>
  <si>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</si>
  <si>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</si>
  <si>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</si>
  <si>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</si>
  <si>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</si>
  <si>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</si>
  <si>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</si>
  <si>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</si>
  <si>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</si>
  <si>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</si>
  <si>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</si>
  <si>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</si>
  <si>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</si>
  <si>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</si>
  <si>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</si>
  <si>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</si>
  <si>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</si>
  <si>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</si>
  <si>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</si>
  <si>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</si>
  <si>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</si>
  <si>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</si>
  <si>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</si>
  <si>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</si>
  <si>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</si>
  <si>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</si>
  <si>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</si>
  <si>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</si>
  <si>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</si>
  <si>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</si>
  <si>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</si>
  <si>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</si>
  <si>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</si>
  <si>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</si>
  <si>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</si>
  <si>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</si>
  <si>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</si>
  <si>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</si>
  <si>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</si>
  <si>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</si>
  <si>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</si>
  <si>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</si>
  <si>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</si>
  <si>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</si>
  <si>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</si>
  <si>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</si>
  <si>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</si>
  <si>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</si>
  <si>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</si>
  <si>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</si>
  <si>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</si>
  <si>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</si>
  <si>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</si>
  <si>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</si>
  <si>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</si>
  <si>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</si>
  <si>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</si>
  <si>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</si>
  <si>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</si>
  <si>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</si>
  <si>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</si>
  <si>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</si>
  <si>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</si>
  <si>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</si>
  <si>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</si>
  <si>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</si>
  <si>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</si>
  <si>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</si>
  <si>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</si>
  <si>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</si>
  <si>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</si>
  <si>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</si>
  <si>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</si>
  <si>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</si>
  <si>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</si>
  <si>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</si>
  <si>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</si>
  <si>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</si>
  <si>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</si>
  <si>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</si>
  <si>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</si>
  <si>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</si>
  <si>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</si>
  <si>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</si>
  <si>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</si>
  <si>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</si>
  <si>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</si>
  <si>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</si>
  <si>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</si>
  <si>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</si>
  <si>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</si>
  <si>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</si>
  <si>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</si>
  <si>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</si>
  <si>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</si>
  <si>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</si>
  <si>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</si>
  <si>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</si>
  <si>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</si>
  <si>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</si>
  <si>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</si>
  <si>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</si>
  <si>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</si>
  <si>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</si>
  <si>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</si>
  <si>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</si>
  <si>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</si>
  <si>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</si>
  <si>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</si>
  <si>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</si>
  <si>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</si>
  <si>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</si>
  <si>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</si>
  <si>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</si>
  <si>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</si>
  <si>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</si>
  <si>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</si>
  <si>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</si>
  <si>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</si>
  <si>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</si>
  <si>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</si>
  <si>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</si>
  <si>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</si>
  <si>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</si>
  <si>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</si>
  <si>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</si>
  <si>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</si>
  <si>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</si>
  <si>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</si>
  <si>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</si>
  <si>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</si>
  <si>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</si>
  <si>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</si>
  <si>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</si>
  <si>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</si>
  <si>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</si>
  <si>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</si>
  <si>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</si>
  <si>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</si>
  <si>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</si>
  <si>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</si>
  <si>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</si>
  <si>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</si>
  <si>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</si>
  <si>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</si>
  <si>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</si>
  <si>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</si>
  <si>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</si>
  <si>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</si>
  <si>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</si>
  <si>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</si>
  <si>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</si>
  <si>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</si>
  <si>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</si>
  <si>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</si>
  <si>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</si>
  <si>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</si>
  <si>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</si>
  <si>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</si>
  <si>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</si>
  <si>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</si>
  <si>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</si>
  <si>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</si>
  <si>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</si>
  <si>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</si>
  <si>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</si>
  <si>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</si>
  <si>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</si>
  <si>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</si>
  <si>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</si>
  <si>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</si>
  <si>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</si>
  <si>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</si>
  <si>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</si>
  <si>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</si>
  <si>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</si>
  <si>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</si>
  <si>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</si>
  <si>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</si>
  <si>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</si>
  <si>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</si>
  <si>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</si>
  <si>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</si>
  <si>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</si>
  <si>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</si>
  <si>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</si>
  <si>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</si>
  <si>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</si>
  <si>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</si>
  <si>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</si>
  <si>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</si>
  <si>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</si>
  <si>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</si>
  <si>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</si>
  <si>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</si>
  <si>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</si>
  <si>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</si>
  <si>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</si>
  <si>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</si>
  <si>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</si>
  <si>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</si>
  <si>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</si>
  <si>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</si>
  <si>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</si>
  <si>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</si>
  <si>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</si>
  <si>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</si>
  <si>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</si>
  <si>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</si>
  <si>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</si>
  <si>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</si>
  <si>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</si>
  <si>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</si>
  <si>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</si>
  <si>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</si>
  <si>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</si>
  <si>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</si>
  <si>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</si>
  <si>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</si>
  <si>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</si>
  <si>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</si>
  <si>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</si>
  <si>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</si>
  <si>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</si>
  <si>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</si>
  <si>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</si>
  <si>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</si>
  <si>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</si>
  <si>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</si>
  <si>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</si>
  <si>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</si>
  <si>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</si>
  <si>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</si>
  <si>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</si>
  <si>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</si>
  <si>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</si>
  <si>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</si>
  <si>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</si>
  <si>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</si>
  <si>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</si>
  <si>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</si>
  <si>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</si>
  <si>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</si>
  <si>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</si>
  <si>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</si>
  <si>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</si>
  <si>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</si>
  <si>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</si>
  <si>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</si>
  <si>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</si>
  <si>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</si>
  <si>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</si>
  <si>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</si>
  <si>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</si>
  <si>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</si>
  <si>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</si>
  <si>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</si>
  <si>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</si>
  <si>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</si>
  <si>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</si>
  <si>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</si>
  <si>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</si>
  <si>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</si>
  <si>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</si>
  <si>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</si>
  <si>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</si>
  <si>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</si>
  <si>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</si>
  <si>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</si>
  <si>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</si>
  <si>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</si>
  <si>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</si>
  <si>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</si>
  <si>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</si>
  <si>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</si>
  <si>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</si>
  <si>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</si>
  <si>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</si>
  <si>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</si>
  <si>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</si>
  <si>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</si>
  <si>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</si>
  <si>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</si>
  <si>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</si>
  <si>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</si>
  <si>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</si>
  <si>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</si>
  <si>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</si>
  <si>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</si>
  <si>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</si>
  <si>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</si>
  <si>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</si>
  <si>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</si>
  <si>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</si>
  <si>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</si>
  <si>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</si>
  <si>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</si>
  <si>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</si>
  <si>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</si>
  <si>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</si>
  <si>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</si>
  <si>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</si>
  <si>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</si>
  <si>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</si>
  <si>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</si>
  <si>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</si>
  <si>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</si>
  <si>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</si>
  <si>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</si>
  <si>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</si>
  <si>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</si>
  <si>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</si>
  <si>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</si>
  <si>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</si>
  <si>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</si>
  <si>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</si>
  <si>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</si>
  <si>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</si>
  <si>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</si>
  <si>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</si>
  <si>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</si>
  <si>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</si>
  <si>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</si>
  <si>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</si>
  <si>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</si>
  <si>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</si>
  <si>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</si>
  <si>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</si>
  <si>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</si>
  <si>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</si>
  <si>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</si>
  <si>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</si>
  <si>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</si>
  <si>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</si>
  <si>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</si>
  <si>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</si>
  <si>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</si>
  <si>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</si>
  <si>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</si>
  <si>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</si>
  <si>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</si>
  <si>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</si>
  <si>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</si>
  <si>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</si>
  <si>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</si>
  <si>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</si>
  <si>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</si>
  <si>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</si>
  <si>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</si>
  <si>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</si>
  <si>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</si>
  <si>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</si>
  <si>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</si>
  <si>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</si>
  <si>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</si>
  <si>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</si>
  <si>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</si>
  <si>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</si>
  <si>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</si>
  <si>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</si>
  <si>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</si>
  <si>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</si>
  <si>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</si>
  <si>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</si>
  <si>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</si>
  <si>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</si>
  <si>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</si>
  <si>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</si>
  <si>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</si>
  <si>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</si>
  <si>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</si>
  <si>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</si>
  <si>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</si>
  <si>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</si>
  <si>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</si>
  <si>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</si>
  <si>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</si>
  <si>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</si>
  <si>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</si>
  <si>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</si>
  <si>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</si>
  <si>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</si>
  <si>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</si>
  <si>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</si>
  <si>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</si>
  <si>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</si>
  <si>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</si>
  <si>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</si>
  <si>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</si>
  <si>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</si>
  <si>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</si>
  <si>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</si>
  <si>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</si>
  <si>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</si>
  <si>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</si>
  <si>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</si>
  <si>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</si>
  <si>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</si>
  <si>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</si>
  <si>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</si>
  <si>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</si>
  <si>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</si>
  <si>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</si>
  <si>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</si>
  <si>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</si>
  <si>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</si>
  <si>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</si>
  <si>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</si>
  <si>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</si>
  <si>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</si>
  <si>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</si>
  <si>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</si>
  <si>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</si>
  <si>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</si>
  <si>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</si>
  <si>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</si>
  <si>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</si>
  <si>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</si>
  <si>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</si>
  <si>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</si>
  <si>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</si>
  <si>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</si>
  <si>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</si>
  <si>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</si>
  <si>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</si>
  <si>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</si>
  <si>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</si>
  <si>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</si>
  <si>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</si>
  <si>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</si>
  <si>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</si>
  <si>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</si>
  <si>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</si>
  <si>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</si>
  <si>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</si>
  <si>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</si>
  <si>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</si>
  <si>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</si>
  <si>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</si>
  <si>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</si>
  <si>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</si>
  <si>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</si>
  <si>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</si>
  <si>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</si>
  <si>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</si>
  <si>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</si>
  <si>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</si>
  <si>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</si>
  <si>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</si>
  <si>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</si>
  <si>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</si>
  <si>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</si>
  <si>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</si>
  <si>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</si>
  <si>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</si>
  <si>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</si>
  <si>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</si>
  <si>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</si>
  <si>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</si>
  <si>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</si>
  <si>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</si>
  <si>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</si>
  <si>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</si>
  <si>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</si>
  <si>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</si>
  <si>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</si>
  <si>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</si>
  <si>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</si>
  <si>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</si>
  <si>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</si>
  <si>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</si>
  <si>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</si>
  <si>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</si>
  <si>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</si>
  <si>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</si>
  <si>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</si>
  <si>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</si>
  <si>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</si>
  <si>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</si>
  <si>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</si>
  <si>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</si>
  <si>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</si>
  <si>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</si>
  <si>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</si>
  <si>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</si>
  <si>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</si>
  <si>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</si>
  <si>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</si>
  <si>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</si>
  <si>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</si>
  <si>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</si>
  <si>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</si>
  <si>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</si>
  <si>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</si>
  <si>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</si>
  <si>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</si>
  <si>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</si>
  <si>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</si>
  <si>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</si>
  <si>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</si>
  <si>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</si>
  <si>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</si>
  <si>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</si>
  <si>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</si>
  <si>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</si>
  <si>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</si>
  <si>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</si>
  <si>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</si>
  <si>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</si>
  <si>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</si>
  <si>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</si>
  <si>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</si>
  <si>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</si>
  <si>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</si>
  <si>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</si>
  <si>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</si>
  <si>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</si>
  <si>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</si>
  <si>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</si>
  <si>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</si>
  <si>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</si>
  <si>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</si>
  <si>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</si>
  <si>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</si>
  <si>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</si>
  <si>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</si>
  <si>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</si>
  <si>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</si>
  <si>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</si>
  <si>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</si>
  <si>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</si>
  <si>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</si>
  <si>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</si>
  <si>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</si>
  <si>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</si>
  <si>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</si>
  <si>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</si>
  <si>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</si>
  <si>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</si>
  <si>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</si>
  <si>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</si>
  <si>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</si>
  <si>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</si>
  <si>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</si>
  <si>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</si>
  <si>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</si>
  <si>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</si>
  <si>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</si>
  <si>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</si>
  <si>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</si>
  <si>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</si>
  <si>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</si>
  <si>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</si>
  <si>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</si>
  <si>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</si>
  <si>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</si>
  <si>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</si>
  <si>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</si>
  <si>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</si>
  <si>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</si>
  <si>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</si>
  <si>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</si>
  <si>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</si>
  <si>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</si>
  <si>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</si>
  <si>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</si>
  <si>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</si>
  <si>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</si>
  <si>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</si>
  <si>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</si>
  <si>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</si>
  <si>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</si>
  <si>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</si>
  <si>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</si>
  <si>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</si>
  <si>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</si>
  <si>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</si>
  <si>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</si>
  <si>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</si>
  <si>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</si>
  <si>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</si>
  <si>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</si>
  <si>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</si>
  <si>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</si>
  <si>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</si>
  <si>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</si>
  <si>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</si>
  <si>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</si>
  <si>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</si>
  <si>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</si>
  <si>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</si>
  <si>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</si>
  <si>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</si>
  <si>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</si>
  <si>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</si>
  <si>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</si>
  <si>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</si>
  <si>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</si>
  <si>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</si>
  <si>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</si>
  <si>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</si>
  <si>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</si>
  <si>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</si>
  <si>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</si>
  <si>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</si>
  <si>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</si>
  <si>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</si>
  <si>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</si>
  <si>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</si>
  <si>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</si>
  <si>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</si>
  <si>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</si>
  <si>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</si>
  <si>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</si>
  <si>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</si>
  <si>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</si>
  <si>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</si>
  <si>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</si>
  <si>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</si>
  <si>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</si>
  <si>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</si>
  <si>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</si>
  <si>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</si>
  <si>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</si>
  <si>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</si>
  <si>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</si>
  <si>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</si>
  <si>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</si>
  <si>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</si>
  <si>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</si>
  <si>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</si>
  <si>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</si>
  <si>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</si>
  <si>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</si>
  <si>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</si>
  <si>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</si>
  <si>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</si>
  <si>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</si>
  <si>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</si>
  <si>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</si>
  <si>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</si>
  <si>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</si>
  <si>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</si>
  <si>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</si>
  <si>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</si>
  <si>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</si>
  <si>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</si>
  <si>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</si>
  <si>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</si>
  <si>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</si>
  <si>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</si>
  <si>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</si>
  <si>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</si>
  <si>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</si>
  <si>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</si>
  <si>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</si>
  <si>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</si>
  <si>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</si>
  <si>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</si>
  <si>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</si>
  <si>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</si>
  <si>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</si>
  <si>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</si>
  <si>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</si>
  <si>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</si>
  <si>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</si>
  <si>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</si>
  <si>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</si>
  <si>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</si>
  <si>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</si>
  <si>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</si>
  <si>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</si>
  <si>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</si>
  <si>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</si>
  <si>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</si>
  <si>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</si>
  <si>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</si>
  <si>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</si>
  <si>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</si>
  <si>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</si>
  <si>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</si>
  <si>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</si>
  <si>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</si>
  <si>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</si>
  <si>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</si>
  <si>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</si>
  <si>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</si>
  <si>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</si>
  <si>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</si>
  <si>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</si>
  <si>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</si>
  <si>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</si>
  <si>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</si>
  <si>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</si>
  <si>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</si>
  <si>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</si>
  <si>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</si>
  <si>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</si>
  <si>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</si>
  <si>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</si>
  <si>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</si>
  <si>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</si>
  <si>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</si>
  <si>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</si>
  <si>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</si>
  <si>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</si>
  <si>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</si>
  <si>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</si>
  <si>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</si>
  <si>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</si>
  <si>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</si>
  <si>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</si>
  <si>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</si>
  <si>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</si>
  <si>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</si>
  <si>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</si>
  <si>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</si>
  <si>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</si>
  <si>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</si>
  <si>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</si>
  <si>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</si>
  <si>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</si>
  <si>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</si>
  <si>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</si>
  <si>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</si>
  <si>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</si>
  <si>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</si>
  <si>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</si>
  <si>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</si>
  <si>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</si>
  <si>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</si>
  <si>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</si>
  <si>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</si>
  <si>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</si>
  <si>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</si>
  <si>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</si>
  <si>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</si>
  <si>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</si>
  <si>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</si>
  <si>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</si>
  <si>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</si>
  <si>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</si>
  <si>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</si>
  <si>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</si>
  <si>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</si>
  <si>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</si>
  <si>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</si>
  <si>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</si>
  <si>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</si>
  <si>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</si>
  <si>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</si>
  <si>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</si>
  <si>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</si>
  <si>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</si>
  <si>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</si>
  <si>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</si>
  <si>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</si>
  <si>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</si>
  <si>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</si>
  <si>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</si>
  <si>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</si>
  <si>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</si>
  <si>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</si>
  <si>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</si>
  <si>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</si>
  <si>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</si>
  <si>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</si>
  <si>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</si>
  <si>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</si>
  <si>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</si>
  <si>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</si>
  <si>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</si>
  <si>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</si>
  <si>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</si>
  <si>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</si>
  <si>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</si>
  <si>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</si>
  <si>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</si>
  <si>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</si>
  <si>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</si>
  <si>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</si>
  <si>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</si>
  <si>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</si>
  <si>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</si>
  <si>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</si>
  <si>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</si>
  <si>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</si>
  <si>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</si>
  <si>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</si>
  <si>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</si>
  <si>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</si>
  <si>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</si>
  <si>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</si>
  <si>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</si>
  <si>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</si>
  <si>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</si>
  <si>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</si>
  <si>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</si>
  <si>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</si>
  <si>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</si>
  <si>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</si>
  <si>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</si>
  <si>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</si>
  <si>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</si>
  <si>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</si>
  <si>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</si>
  <si>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</si>
  <si>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</si>
  <si>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</si>
  <si>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</si>
  <si>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</si>
  <si>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</si>
  <si>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</si>
  <si>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</si>
  <si>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</si>
  <si>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</si>
  <si>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</si>
  <si>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</si>
  <si>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</si>
  <si>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</si>
  <si>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</si>
  <si>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</si>
  <si>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</si>
  <si>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</si>
  <si>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</si>
  <si>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</si>
  <si>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</si>
  <si>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</si>
  <si>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</si>
  <si>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</si>
  <si>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</si>
  <si>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</si>
  <si>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</si>
  <si>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</si>
  <si>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</si>
  <si>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</si>
  <si>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</si>
  <si>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</si>
  <si>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</si>
  <si>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</si>
  <si>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</si>
  <si>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</si>
  <si>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</si>
  <si>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</si>
  <si>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</si>
  <si>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</si>
  <si>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</si>
  <si>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</si>
  <si>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</si>
  <si>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</si>
  <si>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</si>
  <si>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</si>
  <si>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</si>
  <si>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</si>
  <si>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</si>
  <si>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</si>
  <si>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</si>
  <si>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</si>
  <si>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</si>
  <si>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</si>
  <si>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</si>
  <si>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</si>
  <si>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</si>
  <si>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</si>
  <si>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</si>
  <si>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</si>
  <si>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</si>
  <si>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</si>
  <si>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</si>
  <si>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</si>
  <si>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</si>
  <si>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</si>
  <si>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</si>
  <si>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</si>
  <si>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</si>
  <si>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</si>
  <si>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</si>
  <si>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</si>
  <si>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</si>
  <si>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</si>
  <si>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</si>
  <si>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</si>
  <si>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</si>
  <si>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</si>
  <si>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</si>
  <si>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</si>
  <si>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</si>
  <si>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</si>
  <si>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</si>
  <si>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</si>
  <si>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</si>
  <si>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</si>
  <si>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</si>
  <si>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</si>
  <si>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</si>
  <si>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</si>
  <si>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</si>
  <si>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</si>
  <si>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</si>
  <si>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</si>
  <si>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</si>
  <si>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</si>
  <si>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</si>
  <si>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</si>
  <si>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</si>
  <si>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</si>
  <si>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</si>
  <si>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</si>
  <si>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</si>
  <si>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</si>
  <si>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</si>
  <si>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</si>
  <si>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</si>
  <si>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</si>
  <si>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</si>
  <si>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</si>
  <si>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</si>
  <si>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</si>
  <si>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</si>
  <si>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</si>
  <si>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</si>
  <si>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</si>
  <si>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</si>
  <si>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</si>
  <si>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</si>
  <si>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</si>
  <si>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</si>
  <si>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</si>
  <si>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</si>
  <si>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</si>
  <si>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</si>
  <si>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</si>
  <si>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</si>
  <si>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</si>
  <si>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</si>
  <si>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</si>
  <si>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</si>
  <si>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</si>
  <si>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</si>
  <si>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</si>
  <si>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</si>
  <si>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</si>
  <si>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</si>
  <si>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</si>
  <si>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</si>
  <si>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</si>
  <si>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</si>
  <si>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</si>
  <si>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</si>
  <si>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</si>
  <si>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</si>
  <si>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</si>
  <si>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</si>
  <si>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</si>
  <si>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</si>
  <si>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</si>
  <si>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</si>
  <si>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</si>
  <si>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</si>
  <si>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</si>
  <si>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</si>
  <si>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</si>
  <si>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</si>
  <si>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</si>
  <si>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</si>
  <si>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</si>
  <si>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</si>
  <si>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</si>
  <si>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</si>
  <si>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</si>
  <si>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</si>
  <si>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</si>
  <si>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</si>
  <si>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</si>
  <si>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</si>
  <si>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</si>
  <si>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</si>
  <si>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</si>
  <si>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</si>
  <si>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</si>
  <si>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</si>
  <si>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</si>
  <si>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</si>
  <si>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</si>
  <si>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</si>
  <si>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</si>
  <si>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</si>
  <si>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</si>
  <si>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</si>
  <si>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</si>
  <si>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</si>
  <si>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</si>
  <si>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</si>
  <si>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</si>
  <si>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</si>
  <si>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</si>
  <si>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</si>
  <si>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</si>
  <si>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</si>
  <si>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</si>
  <si>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</si>
  <si>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</si>
  <si>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</si>
  <si>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</si>
  <si>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</si>
  <si>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</si>
  <si>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</si>
  <si>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</si>
  <si>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</si>
  <si>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</si>
  <si>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</si>
  <si>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</si>
  <si>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</si>
  <si>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</si>
  <si>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</si>
  <si>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</si>
  <si>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</si>
  <si>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</si>
  <si>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</si>
  <si>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</si>
  <si>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</si>
  <si>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</si>
  <si>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</si>
  <si>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</si>
  <si>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</si>
  <si>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</si>
  <si>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</si>
  <si>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</si>
  <si>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</si>
  <si>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</si>
  <si>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</si>
  <si>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</si>
  <si>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</si>
  <si>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</si>
  <si>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</si>
  <si>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</si>
  <si>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</si>
  <si>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</si>
  <si>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</si>
  <si>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</si>
  <si>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</si>
  <si>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</si>
  <si>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</si>
  <si>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</si>
  <si>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</si>
  <si>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</si>
  <si>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</si>
  <si>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</si>
  <si>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</si>
  <si>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</si>
  <si>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</si>
  <si>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</si>
  <si>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</si>
  <si>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</si>
  <si>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</si>
  <si>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</si>
  <si>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</si>
  <si>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</si>
  <si>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</si>
  <si>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</si>
  <si>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</si>
  <si>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</si>
  <si>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</si>
  <si>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</si>
  <si>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</si>
  <si>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</si>
  <si>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</si>
  <si>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</si>
  <si>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</si>
  <si>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</si>
  <si>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</si>
  <si>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</si>
  <si>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</si>
  <si>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</si>
  <si>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</si>
  <si>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</si>
  <si>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</si>
  <si>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</si>
  <si>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</si>
  <si>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</si>
  <si>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</si>
  <si>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</si>
  <si>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</si>
  <si>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</si>
  <si>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</si>
  <si>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</si>
  <si>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</si>
  <si>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</si>
  <si>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</si>
  <si>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</si>
  <si>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</si>
  <si>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</si>
  <si>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</si>
  <si>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</si>
  <si>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</si>
  <si>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</si>
  <si>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</si>
  <si>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</si>
  <si>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</si>
  <si>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</si>
  <si>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</si>
  <si>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</si>
  <si>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</si>
  <si>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</si>
  <si>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</si>
  <si>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</si>
  <si>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</si>
  <si>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</si>
  <si>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</si>
  <si>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</si>
  <si>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</si>
  <si>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</si>
  <si>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</si>
  <si>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</si>
  <si>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</si>
  <si>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</si>
  <si>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</si>
  <si>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</si>
  <si>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</si>
  <si>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</si>
  <si>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</si>
  <si>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</si>
  <si>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</si>
  <si>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</si>
  <si>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</si>
  <si>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</si>
  <si>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</si>
  <si>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</si>
  <si>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</si>
  <si>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</si>
  <si>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</si>
  <si>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</si>
  <si>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</si>
  <si>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</si>
  <si>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</si>
  <si>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</si>
  <si>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</si>
  <si>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</si>
  <si>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</si>
  <si>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</si>
  <si>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</si>
  <si>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</si>
  <si>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</si>
  <si>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</si>
  <si>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</si>
  <si>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</si>
  <si>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</si>
  <si>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</si>
  <si>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</si>
  <si>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</si>
  <si>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</si>
  <si>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</si>
  <si>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</si>
  <si>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</si>
  <si>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</si>
  <si>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</si>
  <si>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</si>
  <si>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</si>
  <si>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</si>
  <si>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</si>
  <si>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</si>
  <si>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</si>
  <si>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</si>
  <si>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</si>
  <si>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</si>
  <si>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</si>
  <si>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</si>
  <si>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</si>
  <si>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</si>
  <si>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</si>
  <si>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</si>
  <si>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</si>
  <si>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</si>
  <si>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</si>
  <si>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</si>
  <si>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</si>
  <si>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</si>
  <si>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</si>
  <si>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</si>
  <si>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</si>
  <si>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</si>
  <si>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</si>
  <si>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</si>
  <si>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</si>
  <si>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</si>
  <si>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</si>
  <si>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</si>
  <si>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</si>
  <si>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</si>
  <si>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</si>
  <si>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</si>
  <si>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</si>
  <si>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</si>
  <si>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</si>
  <si>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</si>
  <si>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</si>
  <si>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</si>
  <si>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</si>
  <si>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</si>
  <si>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</si>
  <si>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</si>
  <si>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</si>
  <si>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</si>
  <si>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</si>
  <si>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</si>
  <si>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</si>
  <si>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</si>
  <si>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</si>
  <si>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</si>
  <si>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</si>
  <si>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</si>
  <si>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</si>
  <si>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</si>
  <si>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</si>
  <si>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</si>
  <si>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</si>
  <si>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</si>
  <si>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</si>
  <si>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</si>
  <si>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</si>
  <si>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</si>
  <si>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</si>
  <si>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</si>
  <si>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</si>
  <si>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</si>
  <si>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</si>
  <si>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</si>
  <si>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</si>
  <si>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</si>
  <si>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</si>
  <si>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</si>
  <si>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</si>
  <si>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</si>
  <si>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</si>
  <si>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</si>
  <si>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</si>
  <si>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</si>
  <si>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</si>
  <si>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</si>
  <si>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</si>
  <si>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</si>
  <si>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</si>
  <si>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</si>
  <si>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</si>
  <si>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</si>
  <si>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</si>
  <si>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</si>
  <si>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</si>
  <si>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</si>
  <si>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</si>
  <si>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</si>
  <si>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</si>
  <si>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</si>
  <si>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</si>
  <si>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</si>
  <si>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</si>
  <si>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</si>
  <si>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</si>
  <si>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</si>
  <si>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</si>
  <si>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</si>
  <si>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</si>
  <si>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</si>
  <si>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</si>
  <si>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</si>
  <si>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</si>
  <si>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</si>
  <si>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</si>
  <si>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</si>
  <si>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</si>
  <si>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</si>
  <si>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</si>
  <si>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</si>
  <si>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</si>
  <si>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</si>
  <si>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</si>
  <si>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</si>
  <si>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</si>
  <si>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</si>
  <si>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</si>
  <si>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</si>
  <si>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</si>
  <si>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</si>
  <si>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</si>
  <si>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</si>
  <si>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</si>
  <si>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</si>
  <si>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</si>
  <si>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</si>
  <si>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</si>
  <si>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</si>
  <si>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</si>
  <si>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</si>
  <si>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</si>
  <si>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</si>
  <si>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</si>
  <si>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</si>
  <si>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</si>
  <si>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</si>
  <si>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</si>
  <si>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</si>
  <si>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</si>
  <si>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</si>
  <si>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</si>
  <si>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</si>
  <si>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</si>
  <si>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</si>
  <si>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</si>
  <si>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</si>
  <si>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</si>
  <si>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</si>
  <si>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</si>
  <si>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</si>
  <si>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</si>
  <si>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</si>
  <si>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</si>
  <si>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</si>
  <si>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</si>
  <si>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</si>
  <si>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</si>
  <si>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</si>
  <si>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</si>
  <si>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</si>
  <si>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</si>
  <si>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</si>
  <si>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</si>
  <si>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</si>
  <si>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</si>
  <si>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</si>
  <si>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</si>
  <si>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</si>
  <si>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</si>
  <si>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</si>
  <si>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</si>
  <si>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</si>
  <si>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</si>
  <si>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</si>
  <si>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</si>
  <si>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</si>
  <si>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</si>
  <si>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</si>
  <si>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</si>
  <si>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</si>
  <si>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</si>
  <si>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</si>
  <si>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</si>
  <si>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</si>
  <si>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</si>
  <si>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</si>
  <si>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</si>
  <si>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</si>
  <si>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</si>
  <si>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</si>
  <si>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</si>
  <si>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</si>
  <si>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</si>
  <si>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</si>
  <si>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</si>
  <si>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</si>
  <si>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</si>
  <si>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</si>
  <si>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</si>
  <si>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</si>
  <si>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</si>
  <si>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</si>
  <si>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</si>
  <si>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</si>
  <si>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</si>
  <si>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</si>
  <si>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</si>
  <si>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</si>
  <si>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</si>
  <si>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</si>
  <si>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</si>
  <si>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</si>
  <si>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</si>
  <si>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</si>
  <si>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</si>
  <si>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</si>
  <si>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</si>
  <si>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</si>
  <si>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</si>
  <si>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</si>
  <si>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</si>
  <si>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</si>
  <si>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</si>
  <si>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</si>
  <si>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</si>
  <si>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</si>
  <si>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</si>
  <si>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</si>
  <si>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</si>
  <si>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</si>
  <si>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</si>
  <si>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</si>
  <si>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</si>
  <si>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</si>
  <si>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</si>
  <si>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</si>
  <si>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</si>
  <si>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</si>
  <si>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</si>
  <si>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</si>
  <si>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</si>
  <si>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</si>
  <si>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</si>
  <si>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</si>
  <si>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</si>
  <si>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</si>
  <si>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</si>
  <si>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</si>
  <si>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</si>
  <si>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</si>
  <si>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</si>
  <si>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</si>
  <si>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</si>
  <si>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</si>
  <si>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</si>
  <si>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</si>
  <si>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</si>
  <si>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</si>
  <si>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</si>
  <si>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</si>
  <si>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</si>
  <si>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</si>
  <si>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</si>
  <si>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</si>
  <si>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</si>
  <si>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</si>
  <si>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</si>
  <si>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</si>
  <si>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</si>
  <si>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</si>
  <si>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</si>
  <si>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</si>
  <si>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</si>
  <si>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</si>
  <si>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</si>
  <si>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</si>
  <si>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</si>
  <si>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</si>
  <si>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</si>
  <si>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</si>
  <si>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</si>
  <si>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</si>
  <si>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</si>
  <si>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</si>
  <si>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</si>
  <si>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</si>
  <si>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</si>
  <si>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</si>
  <si>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</si>
  <si>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</si>
  <si>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</si>
  <si>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</si>
  <si>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</si>
  <si>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</si>
  <si>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</si>
  <si>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</si>
  <si>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</si>
  <si>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</si>
  <si>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</si>
  <si>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</si>
  <si>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</si>
  <si>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</si>
  <si>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</si>
  <si>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</si>
  <si>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</si>
  <si>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</si>
  <si>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</si>
  <si>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</si>
  <si>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</si>
  <si>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</si>
  <si>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</si>
  <si>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</si>
  <si>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</si>
  <si>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</si>
  <si>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</si>
  <si>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</si>
  <si>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</si>
  <si>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</si>
  <si>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</si>
  <si>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</si>
  <si>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</si>
  <si>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</si>
  <si>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</si>
  <si>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</si>
  <si>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</si>
  <si>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</si>
  <si>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</si>
  <si>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</si>
  <si>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</si>
  <si>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</si>
  <si>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</si>
  <si>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</si>
  <si>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</si>
  <si>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</si>
  <si>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</si>
  <si>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</si>
  <si>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</si>
  <si>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</si>
  <si>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</si>
  <si>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</si>
  <si>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</si>
  <si>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</si>
  <si>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</si>
  <si>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</si>
  <si>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</si>
  <si>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</si>
  <si>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</si>
  <si>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</si>
  <si>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</si>
  <si>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</si>
  <si>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</si>
  <si>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</si>
  <si>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</si>
  <si>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</si>
  <si>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</si>
  <si>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</si>
  <si>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</si>
  <si>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</si>
  <si>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</si>
  <si>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</si>
  <si>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</si>
  <si>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</si>
  <si>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</si>
  <si>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</si>
  <si>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</si>
  <si>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</si>
  <si>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</si>
  <si>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</si>
  <si>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</si>
  <si>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</si>
  <si>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</si>
  <si>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</si>
  <si>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</si>
  <si>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</si>
  <si>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</si>
  <si>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</si>
  <si>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</si>
  <si>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</si>
  <si>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</si>
  <si>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</si>
  <si>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</si>
  <si>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</si>
  <si>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</si>
  <si>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</si>
  <si>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</si>
  <si>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</si>
  <si>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</si>
  <si>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</si>
  <si>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</si>
  <si>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</si>
  <si>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</si>
  <si>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</si>
  <si>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</si>
  <si>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</si>
  <si>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</si>
  <si>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</si>
  <si>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</si>
  <si>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</si>
  <si>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</si>
  <si>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</si>
  <si>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</si>
  <si>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</si>
  <si>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</si>
  <si>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</si>
  <si>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</si>
  <si>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</si>
  <si>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</si>
  <si>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</si>
  <si>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</si>
  <si>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</si>
  <si>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</si>
  <si>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</si>
  <si>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</si>
  <si>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</si>
  <si>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</si>
  <si>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</si>
  <si>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</si>
  <si>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</si>
  <si>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</si>
  <si>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</si>
  <si>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</si>
  <si>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</si>
  <si>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</si>
  <si>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</si>
  <si>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</si>
  <si>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</si>
  <si>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</si>
  <si>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</si>
  <si>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</si>
  <si>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</si>
  <si>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</si>
  <si>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</si>
  <si>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</si>
  <si>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</si>
  <si>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</si>
  <si>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</si>
  <si>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</si>
  <si>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</si>
  <si>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</si>
  <si>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</si>
  <si>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</si>
  <si>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</si>
  <si>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</si>
  <si>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</si>
  <si>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</si>
  <si>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</si>
  <si>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</si>
  <si>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</si>
  <si>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</si>
  <si>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</si>
  <si>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</si>
  <si>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</si>
  <si>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</si>
  <si>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</si>
  <si>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</si>
  <si>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</si>
  <si>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</si>
  <si>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</si>
  <si>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</si>
  <si>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</si>
  <si>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</si>
  <si>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</si>
  <si>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</si>
  <si>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</si>
  <si>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</si>
  <si>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</si>
  <si>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</si>
  <si>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</si>
  <si>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</si>
  <si>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</si>
  <si>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</si>
  <si>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</si>
  <si>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</si>
  <si>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</si>
  <si>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</si>
  <si>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</si>
  <si>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</si>
  <si>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</si>
  <si>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</si>
  <si>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</si>
  <si>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</si>
  <si>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</si>
  <si>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</si>
  <si>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</si>
  <si>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</si>
  <si>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</si>
  <si>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</si>
  <si>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</si>
  <si>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</si>
  <si>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</si>
  <si>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</si>
  <si>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</si>
  <si>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</si>
  <si>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</si>
  <si>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</si>
  <si>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</si>
  <si>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</si>
  <si>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</si>
  <si>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</si>
  <si>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</si>
  <si>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</si>
  <si>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</si>
  <si>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</si>
  <si>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</si>
  <si>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</si>
  <si>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</si>
  <si>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</si>
  <si>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</si>
  <si>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</si>
  <si>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</si>
  <si>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</si>
  <si>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</si>
  <si>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</si>
  <si>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</si>
  <si>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</si>
  <si>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</si>
  <si>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</si>
  <si>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</si>
  <si>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</si>
  <si>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</si>
  <si>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</si>
  <si>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</si>
  <si>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</si>
  <si>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</si>
  <si>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</si>
  <si>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</si>
  <si>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</si>
  <si>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</si>
  <si>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</si>
  <si>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</si>
  <si>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</si>
  <si>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</si>
  <si>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</si>
  <si>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</si>
  <si>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</si>
  <si>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</si>
  <si>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</si>
  <si>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</si>
  <si>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</si>
  <si>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</si>
  <si>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</si>
  <si>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</si>
  <si>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</si>
  <si>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</si>
  <si>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</si>
  <si>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</si>
  <si>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</si>
  <si>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</si>
  <si>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</si>
  <si>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</si>
  <si>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</si>
  <si>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</si>
  <si>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</si>
  <si>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</si>
  <si>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</si>
  <si>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</si>
  <si>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</si>
  <si>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</si>
  <si>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</si>
  <si>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</si>
  <si>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</si>
  <si>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</si>
  <si>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</si>
  <si>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</si>
  <si>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</si>
  <si>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</si>
  <si>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</si>
  <si>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</si>
  <si>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</si>
  <si>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</si>
  <si>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</si>
  <si>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</si>
  <si>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</si>
  <si>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</si>
  <si>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</si>
  <si>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</si>
  <si>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</si>
  <si>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</si>
  <si>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</si>
  <si>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</si>
  <si>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</si>
  <si>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</si>
  <si>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</si>
  <si>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</si>
  <si>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</si>
  <si>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</si>
  <si>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</si>
  <si>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</si>
  <si>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</si>
  <si>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</si>
  <si>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</si>
  <si>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</si>
  <si>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</si>
  <si>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</si>
  <si>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</si>
  <si>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</si>
  <si>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</si>
  <si>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</si>
  <si>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</si>
  <si>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</si>
  <si>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</si>
  <si>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</si>
  <si>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</si>
  <si>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</si>
  <si>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</si>
  <si>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</si>
  <si>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</si>
  <si>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</si>
  <si>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</si>
  <si>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</si>
  <si>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</si>
  <si>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</si>
  <si>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</si>
  <si>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</si>
  <si>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</si>
  <si>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</si>
  <si>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</si>
  <si>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</si>
  <si>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</si>
  <si>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</si>
  <si>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</si>
  <si>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</si>
  <si>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</si>
  <si>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</si>
  <si>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</si>
  <si>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</si>
  <si>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</si>
  <si>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</si>
  <si>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</si>
  <si>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</si>
  <si>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</si>
  <si>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</si>
  <si>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</si>
  <si>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</si>
  <si>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</si>
  <si>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</si>
  <si>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</si>
  <si>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</si>
  <si>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</si>
  <si>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</si>
  <si>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</si>
  <si>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</si>
  <si>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</si>
  <si>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</si>
  <si>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</si>
  <si>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</si>
  <si>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</si>
  <si>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</si>
  <si>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</si>
  <si>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</si>
  <si>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</si>
  <si>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</si>
  <si>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</si>
  <si>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</si>
  <si>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</si>
  <si>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</si>
  <si>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</si>
  <si>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</si>
  <si>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</si>
  <si>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</si>
  <si>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</si>
  <si>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</si>
  <si>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</si>
  <si>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</si>
  <si>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</si>
  <si>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</si>
  <si>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</si>
  <si>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</si>
  <si>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</si>
  <si>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</si>
  <si>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</si>
  <si>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</si>
  <si>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</si>
  <si>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</si>
  <si>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</si>
  <si>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</si>
  <si>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</si>
  <si>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</si>
  <si>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</si>
  <si>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</si>
  <si>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</si>
  <si>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</si>
  <si>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</si>
  <si>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</si>
  <si>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</si>
  <si>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</si>
  <si>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</si>
  <si>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</si>
  <si>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</si>
  <si>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</si>
  <si>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</si>
  <si>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</si>
  <si>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</si>
  <si>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</si>
  <si>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</si>
  <si>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</si>
  <si>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</si>
  <si>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</si>
  <si>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</si>
  <si>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</si>
  <si>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</si>
  <si>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</si>
  <si>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</si>
  <si>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</si>
  <si>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</si>
  <si>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</si>
  <si>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</si>
  <si>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</si>
  <si>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</si>
  <si>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</si>
  <si>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</si>
  <si>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</si>
  <si>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</si>
  <si>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</si>
  <si>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</si>
  <si>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</si>
  <si>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</si>
  <si>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</si>
  <si>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</si>
  <si>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</si>
  <si>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</si>
  <si>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</si>
  <si>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</si>
  <si>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</si>
  <si>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</si>
  <si>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</si>
  <si>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</si>
  <si>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</si>
  <si>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</si>
  <si>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</si>
  <si>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</si>
  <si>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</si>
  <si>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</si>
  <si>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</si>
  <si>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</si>
  <si>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</si>
  <si>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</si>
  <si>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</si>
  <si>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</si>
  <si>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</si>
  <si>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</si>
  <si>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</si>
  <si>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</si>
  <si>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</si>
  <si>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</si>
  <si>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</si>
  <si>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</si>
  <si>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</si>
  <si>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</si>
  <si>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</si>
  <si>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</si>
  <si>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</si>
  <si>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</si>
  <si>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</si>
  <si>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</si>
  <si>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</si>
  <si>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</si>
  <si>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</si>
  <si>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</si>
  <si>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</si>
  <si>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</si>
  <si>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</si>
  <si>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</si>
  <si>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</si>
  <si>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</si>
  <si>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</si>
  <si>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</si>
  <si>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</si>
  <si>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</si>
  <si>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</si>
  <si>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</si>
  <si>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</si>
  <si>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</si>
  <si>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</si>
  <si>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</si>
  <si>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</si>
  <si>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</si>
  <si>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</si>
  <si>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</si>
  <si>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</si>
  <si>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</si>
  <si>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</si>
  <si>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</si>
  <si>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</si>
  <si>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</si>
  <si>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</si>
  <si>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</si>
  <si>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</si>
  <si>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</si>
  <si>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</si>
  <si>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</si>
  <si>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</si>
  <si>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</si>
  <si>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</si>
  <si>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</si>
  <si>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</si>
  <si>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</si>
  <si>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</si>
  <si>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</si>
  <si>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</si>
  <si>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</si>
  <si>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</si>
  <si>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</si>
  <si>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</si>
  <si>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</si>
  <si>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</si>
  <si>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</si>
  <si>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</si>
  <si>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</si>
  <si>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</si>
  <si>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</si>
  <si>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</si>
  <si>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</si>
  <si>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</si>
  <si>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</si>
  <si>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</si>
  <si>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</si>
  <si>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</si>
  <si>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</si>
  <si>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</si>
  <si>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</si>
  <si>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</si>
  <si>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</si>
  <si>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</si>
  <si>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</si>
  <si>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</si>
  <si>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</si>
  <si>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</si>
  <si>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</si>
  <si>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</si>
  <si>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</si>
  <si>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</si>
  <si>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</si>
  <si>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</si>
  <si>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</si>
  <si>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</si>
  <si>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</si>
  <si>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</si>
  <si>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</si>
  <si>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</si>
  <si>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</si>
  <si>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</si>
  <si>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</si>
  <si>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</si>
  <si>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</si>
  <si>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</si>
  <si>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</si>
  <si>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</si>
  <si>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</si>
  <si>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</si>
  <si>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</si>
  <si>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</si>
  <si>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</si>
  <si>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</si>
  <si>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</si>
  <si>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</si>
  <si>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</si>
  <si>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</si>
  <si>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</si>
  <si>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</si>
  <si>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</si>
  <si>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</si>
  <si>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</si>
  <si>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</si>
  <si>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</si>
  <si>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</si>
  <si>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</si>
  <si>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</si>
  <si>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</si>
  <si>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</si>
  <si>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</si>
  <si>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</si>
  <si>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</si>
  <si>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</si>
  <si>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</si>
  <si>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</si>
  <si>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</si>
  <si>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</si>
  <si>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</si>
  <si>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</si>
  <si>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</si>
  <si>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</si>
  <si>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</si>
  <si>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</si>
  <si>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</si>
  <si>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</si>
  <si>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</si>
  <si>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</si>
  <si>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</si>
  <si>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</si>
  <si>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</si>
  <si>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</si>
  <si>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</si>
  <si>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</si>
  <si>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</si>
  <si>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</si>
  <si>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</si>
  <si>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</si>
  <si>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</si>
  <si>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</si>
  <si>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</si>
  <si>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</si>
  <si>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</si>
  <si>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</si>
  <si>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</si>
  <si>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</si>
  <si>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</si>
  <si>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</si>
  <si>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</si>
  <si>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</si>
  <si>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</si>
  <si>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</si>
  <si>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</si>
  <si>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</si>
  <si>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</si>
  <si>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</si>
  <si>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</si>
  <si>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</si>
  <si>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</si>
  <si>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</si>
  <si>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</si>
  <si>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</si>
  <si>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</si>
  <si>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</si>
  <si>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</si>
  <si>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</si>
  <si>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</si>
  <si>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</si>
  <si>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</si>
  <si>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</si>
  <si>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</si>
  <si>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</si>
  <si>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</si>
  <si>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</si>
  <si>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</si>
  <si>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</si>
  <si>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</si>
  <si>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</si>
  <si>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</si>
  <si>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</si>
  <si>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</si>
  <si>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</si>
  <si>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</si>
  <si>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</si>
  <si>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</si>
  <si>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</si>
  <si>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</si>
  <si>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</si>
  <si>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</si>
  <si>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</si>
  <si>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</si>
  <si>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</si>
  <si>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</si>
  <si>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</si>
  <si>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</si>
  <si>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</si>
  <si>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</si>
  <si>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</si>
  <si>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</si>
  <si>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</si>
  <si>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</si>
  <si>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</si>
  <si>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</si>
  <si>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</si>
  <si>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</si>
  <si>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</si>
  <si>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</si>
  <si>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</si>
  <si>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</si>
  <si>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</si>
  <si>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</si>
  <si>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</si>
  <si>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</si>
  <si>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</si>
  <si>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</si>
  <si>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</si>
  <si>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</si>
  <si>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</si>
  <si>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</si>
  <si>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</si>
  <si>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</si>
  <si>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</si>
  <si>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</si>
  <si>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</si>
  <si>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</si>
  <si>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</si>
  <si>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</si>
  <si>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</si>
  <si>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</si>
  <si>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</si>
  <si>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</si>
  <si>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</si>
  <si>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</si>
  <si>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</si>
  <si>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</si>
  <si>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</si>
  <si>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</si>
  <si>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</si>
  <si>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</si>
  <si>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</si>
  <si>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</si>
  <si>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</si>
  <si>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</si>
  <si>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</si>
  <si>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</si>
  <si>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</si>
  <si>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</si>
  <si>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</si>
  <si>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</si>
  <si>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</si>
  <si>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</si>
  <si>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</si>
  <si>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</si>
  <si>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</si>
  <si>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</si>
  <si>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</si>
  <si>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</si>
  <si>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</si>
  <si>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</si>
  <si>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</si>
  <si>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</si>
  <si>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</si>
  <si>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</si>
  <si>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</si>
  <si>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</si>
  <si>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</si>
  <si>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</si>
  <si>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</si>
  <si>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</si>
  <si>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</si>
  <si>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</si>
  <si>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</si>
  <si>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</si>
  <si>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</si>
  <si>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</si>
  <si>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</si>
  <si>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</si>
  <si>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</si>
  <si>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</si>
  <si>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</si>
  <si>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</si>
  <si>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</si>
  <si>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</si>
  <si>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</si>
  <si>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</si>
  <si>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</si>
  <si>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</si>
  <si>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</si>
  <si>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</si>
  <si>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</si>
  <si>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</si>
  <si>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</si>
  <si>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</si>
  <si>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</si>
  <si>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</si>
  <si>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</si>
  <si>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</si>
  <si>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</si>
  <si>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</si>
  <si>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</si>
  <si>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</si>
  <si>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</si>
  <si>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</si>
  <si>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</si>
  <si>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</si>
  <si>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</si>
  <si>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</si>
  <si>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</si>
  <si>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</si>
  <si>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</si>
  <si>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</si>
  <si>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</si>
  <si>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</si>
  <si>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</si>
  <si>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</si>
  <si>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</si>
  <si>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</si>
  <si>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</si>
  <si>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</si>
  <si>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</si>
  <si>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</si>
  <si>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</si>
  <si>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</si>
  <si>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</si>
  <si>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</si>
  <si>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</si>
  <si>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</si>
  <si>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</si>
  <si>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</si>
  <si>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</si>
  <si>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</si>
  <si>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</si>
  <si>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</si>
  <si>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</si>
  <si>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</si>
  <si>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</si>
  <si>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</si>
  <si>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</si>
  <si>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</si>
  <si>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</si>
  <si>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</si>
  <si>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</si>
  <si>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</si>
  <si>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</si>
  <si>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</si>
  <si>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</si>
  <si>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</si>
  <si>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</si>
  <si>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</si>
  <si>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</si>
  <si>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</si>
  <si>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</si>
  <si>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</si>
  <si>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</si>
  <si>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</si>
  <si>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</si>
  <si>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</si>
  <si>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</si>
  <si>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</si>
  <si>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</si>
  <si>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</si>
  <si>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</si>
  <si>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</si>
  <si>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</si>
  <si>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</si>
  <si>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</si>
  <si>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</si>
  <si>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</si>
  <si>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</si>
  <si>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</si>
  <si>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</si>
  <si>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</si>
  <si>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</si>
  <si>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</si>
  <si>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</si>
  <si>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</si>
  <si>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</si>
  <si>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</si>
  <si>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</si>
  <si>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</si>
  <si>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</si>
  <si>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</si>
  <si>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</si>
  <si>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</si>
  <si>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</si>
  <si>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</si>
  <si>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</si>
  <si>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</si>
  <si>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</si>
  <si>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</si>
  <si>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</si>
  <si>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</si>
  <si>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</si>
  <si>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</si>
  <si>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</si>
  <si>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</si>
  <si>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</si>
  <si>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</si>
  <si>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</si>
  <si>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</si>
  <si>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</si>
  <si>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</si>
  <si>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</si>
  <si>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</si>
  <si>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</si>
  <si>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</si>
  <si>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</si>
  <si>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</si>
  <si>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</si>
  <si>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</si>
  <si>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</si>
  <si>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</si>
  <si>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</si>
  <si>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</si>
  <si>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</si>
  <si>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</si>
  <si>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</si>
  <si>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</si>
  <si>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</si>
  <si>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</si>
  <si>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</si>
  <si>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</si>
  <si>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</si>
  <si>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</si>
  <si>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</si>
  <si>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</si>
  <si>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</si>
  <si>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</si>
  <si>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</si>
  <si>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</si>
  <si>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</si>
  <si>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</si>
  <si>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</si>
  <si>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</si>
  <si>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</si>
  <si>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</si>
  <si>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</si>
  <si>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</si>
  <si>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</si>
  <si>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</si>
  <si>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</si>
  <si>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</si>
  <si>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</si>
  <si>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</si>
  <si>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</si>
  <si>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</si>
  <si>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</si>
  <si>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</si>
  <si>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</si>
  <si>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</si>
  <si>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</si>
  <si>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</si>
  <si>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</si>
  <si>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</si>
  <si>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</si>
  <si>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</si>
  <si>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</si>
  <si>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</si>
  <si>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</si>
  <si>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</si>
  <si>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</si>
  <si>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</si>
  <si>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</si>
  <si>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</si>
  <si>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</si>
  <si>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</si>
  <si>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</si>
  <si>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</si>
  <si>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</si>
  <si>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</si>
  <si>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</si>
  <si>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</si>
  <si>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</si>
  <si>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</si>
  <si>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</si>
  <si>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</si>
  <si>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</si>
  <si>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</si>
  <si>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</si>
  <si>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</si>
  <si>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</si>
  <si>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</si>
  <si>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</si>
  <si>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</si>
  <si>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</si>
  <si>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</si>
  <si>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</si>
  <si>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</si>
  <si>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</si>
  <si>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</si>
  <si>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</si>
  <si>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</si>
  <si>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</si>
  <si>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</si>
  <si>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</si>
  <si>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</si>
  <si>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</si>
  <si>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</si>
  <si>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</si>
  <si>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</si>
  <si>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</si>
  <si>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</si>
  <si>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</si>
  <si>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</si>
  <si>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</si>
  <si>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</si>
  <si>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</si>
  <si>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</si>
  <si>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</si>
  <si>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</si>
  <si>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</si>
  <si>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</si>
  <si>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</si>
  <si>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</si>
  <si>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</si>
  <si>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</si>
  <si>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</si>
  <si>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</si>
  <si>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</si>
  <si>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</si>
  <si>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</si>
  <si>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</si>
  <si>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</si>
  <si>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</si>
  <si>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</si>
  <si>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</si>
  <si>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</si>
  <si>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</si>
  <si>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</si>
  <si>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</si>
  <si>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</si>
  <si>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</si>
  <si>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</si>
  <si>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</si>
  <si>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</si>
  <si>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</si>
  <si>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</si>
  <si>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</si>
  <si>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</si>
  <si>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</si>
  <si>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</si>
  <si>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</si>
  <si>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</si>
  <si>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</si>
  <si>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</si>
  <si>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</si>
  <si>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</si>
  <si>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</si>
  <si>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</si>
  <si>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</si>
  <si>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</si>
  <si>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</si>
  <si>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</si>
  <si>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</si>
  <si>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</si>
  <si>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</si>
  <si>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</si>
  <si>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</si>
  <si>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</si>
  <si>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</si>
  <si>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</si>
  <si>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</si>
  <si>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</si>
  <si>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</si>
  <si>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</si>
  <si>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</si>
  <si>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</si>
  <si>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</si>
  <si>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</si>
  <si>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</si>
  <si>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</si>
  <si>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</si>
  <si>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</si>
  <si>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</si>
  <si>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</si>
  <si>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</si>
  <si>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</si>
  <si>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</si>
  <si>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</si>
  <si>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</si>
  <si>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</si>
  <si>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</si>
  <si>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</si>
  <si>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</si>
  <si>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</si>
  <si>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</si>
  <si>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</si>
  <si>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</si>
  <si>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</si>
  <si>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</si>
  <si>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</si>
  <si>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</si>
  <si>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</si>
  <si>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</si>
  <si>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</si>
  <si>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</si>
  <si>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</si>
  <si>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</si>
  <si>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</si>
  <si>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</si>
  <si>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</si>
  <si>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</si>
  <si>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</si>
  <si>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</si>
  <si>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</si>
  <si>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</si>
  <si>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</si>
  <si>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</si>
  <si>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</si>
  <si>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</si>
  <si>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</si>
  <si>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</si>
  <si>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</si>
  <si>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</si>
  <si>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</si>
  <si>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</si>
  <si>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</si>
  <si>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</si>
  <si>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</si>
  <si>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</si>
  <si>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</si>
  <si>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</si>
  <si>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</si>
  <si>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</si>
  <si>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</si>
  <si>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</si>
  <si>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</si>
  <si>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</si>
  <si>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</si>
  <si>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</si>
  <si>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</si>
  <si>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</si>
  <si>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</si>
  <si>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</si>
  <si>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</si>
  <si>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</si>
  <si>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</si>
  <si>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</si>
  <si>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</si>
  <si>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</si>
  <si>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</si>
  <si>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</si>
  <si>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</si>
  <si>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</si>
  <si>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</si>
  <si>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</si>
  <si>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</si>
  <si>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</si>
  <si>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</si>
  <si>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</si>
  <si>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</si>
  <si>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</si>
  <si>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</si>
  <si>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</si>
  <si>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</si>
  <si>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</si>
  <si>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</si>
  <si>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</si>
  <si>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</si>
  <si>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</si>
  <si>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</si>
  <si>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</si>
  <si>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</si>
  <si>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</si>
  <si>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</si>
  <si>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</si>
  <si>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</si>
  <si>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</si>
  <si>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</si>
  <si>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</si>
  <si>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</si>
  <si>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</si>
  <si>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</si>
  <si>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</si>
  <si>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</si>
  <si>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</si>
  <si>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</si>
  <si>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</si>
  <si>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</si>
  <si>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</si>
  <si>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</si>
  <si>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</si>
  <si>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</si>
  <si>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</si>
  <si>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</si>
  <si>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</si>
  <si>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</si>
  <si>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</si>
  <si>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</si>
  <si>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</si>
  <si>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</si>
  <si>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</si>
  <si>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</si>
  <si>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</si>
  <si>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</si>
  <si>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</si>
  <si>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</si>
  <si>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</si>
  <si>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</si>
  <si>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</si>
  <si>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</si>
  <si>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</si>
  <si>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</si>
  <si>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</si>
  <si>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</si>
  <si>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</si>
  <si>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</si>
  <si>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</si>
  <si>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</si>
  <si>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</si>
  <si>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</si>
  <si>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</si>
  <si>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</si>
  <si>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</si>
  <si>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</si>
  <si>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</si>
  <si>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</si>
  <si>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</si>
  <si>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</si>
  <si>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</si>
  <si>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</si>
  <si>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</si>
  <si>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</si>
  <si>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</si>
  <si>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</si>
  <si>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</si>
  <si>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</si>
  <si>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</si>
  <si>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</si>
  <si>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</si>
  <si>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</si>
  <si>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</si>
  <si>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</si>
  <si>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</si>
  <si>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</si>
  <si>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</si>
  <si>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</si>
  <si>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</si>
  <si>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</si>
  <si>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</si>
  <si>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</si>
  <si>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</si>
  <si>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</si>
  <si>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</si>
  <si>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</si>
  <si>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</si>
  <si>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</si>
  <si>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</si>
  <si>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</si>
  <si>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</si>
  <si>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</si>
  <si>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</si>
  <si>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</si>
  <si>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</si>
  <si>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</si>
  <si>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</si>
  <si>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</si>
  <si>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</si>
  <si>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</si>
  <si>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</si>
  <si>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</si>
  <si>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</si>
  <si>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</si>
  <si>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</si>
  <si>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</si>
  <si>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</si>
  <si>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</si>
  <si>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</si>
  <si>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</si>
  <si>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</si>
  <si>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</si>
  <si>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</si>
  <si>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</si>
  <si>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</si>
  <si>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</si>
  <si>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</si>
  <si>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</si>
  <si>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</si>
  <si>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</si>
  <si>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</si>
  <si>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</si>
  <si>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</si>
  <si>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</si>
  <si>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</si>
  <si>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</si>
  <si>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</si>
  <si>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</si>
  <si>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</si>
  <si>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</si>
  <si>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</si>
  <si>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</si>
  <si>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</si>
  <si>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</si>
  <si>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</si>
  <si>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</si>
  <si>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</si>
  <si>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</si>
  <si>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</si>
  <si>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</si>
  <si>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</si>
  <si>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</si>
  <si>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</si>
  <si>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</si>
  <si>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</si>
  <si>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</si>
  <si>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</si>
  <si>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</si>
  <si>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</si>
  <si>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</si>
  <si>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</si>
  <si>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</si>
  <si>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</si>
  <si>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</si>
  <si>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</si>
  <si>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</si>
  <si>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</si>
  <si>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</si>
  <si>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</si>
  <si>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</si>
  <si>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</si>
  <si>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</si>
  <si>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</si>
  <si>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</si>
  <si>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</si>
  <si>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</si>
  <si>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</si>
  <si>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</si>
  <si>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</si>
  <si>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</si>
  <si>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</si>
  <si>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</si>
  <si>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</si>
  <si>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</si>
  <si>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</si>
  <si>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</si>
  <si>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</si>
  <si>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</si>
  <si>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</si>
  <si>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</si>
  <si>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</si>
  <si>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</si>
  <si>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</si>
  <si>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</si>
  <si>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</si>
  <si>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</si>
  <si>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</si>
  <si>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</si>
  <si>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</si>
  <si>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</si>
  <si>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</si>
  <si>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</si>
  <si>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</si>
  <si>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</si>
  <si>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</si>
  <si>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</si>
  <si>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</si>
  <si>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</si>
  <si>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</si>
  <si>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</si>
  <si>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</si>
  <si>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</si>
  <si>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</si>
  <si>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</si>
  <si>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</si>
  <si>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</si>
  <si>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</si>
  <si>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</si>
  <si>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</si>
  <si>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</si>
  <si>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</si>
  <si>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</si>
  <si>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</si>
  <si>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</si>
  <si>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</si>
  <si>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</si>
  <si>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</si>
  <si>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</si>
  <si>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</si>
  <si>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</si>
  <si>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</si>
  <si>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</si>
  <si>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</si>
  <si>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</si>
  <si>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</si>
  <si>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</si>
  <si>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</si>
  <si>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</si>
  <si>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</si>
  <si>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</si>
  <si>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</si>
  <si>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</si>
  <si>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</si>
  <si>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</si>
  <si>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</si>
  <si>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</si>
  <si>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</si>
  <si>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</si>
  <si>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</si>
  <si>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</si>
  <si>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</si>
  <si>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</si>
  <si>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</si>
  <si>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</si>
  <si>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</si>
  <si>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</si>
  <si>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</si>
  <si>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</si>
  <si>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</si>
  <si>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</si>
  <si>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</si>
  <si>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</si>
  <si>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</si>
  <si>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</si>
  <si>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</si>
  <si>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</si>
  <si>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</si>
  <si>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</si>
  <si>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</si>
  <si>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</si>
  <si>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</si>
  <si>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</si>
  <si>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</si>
  <si>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</si>
  <si>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</si>
  <si>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</si>
  <si>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</si>
  <si>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</si>
  <si>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</si>
  <si>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</si>
  <si>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</si>
  <si>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</si>
  <si>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</si>
  <si>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</si>
  <si>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</si>
  <si>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</si>
  <si>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</si>
  <si>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</si>
  <si>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</si>
  <si>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</si>
  <si>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</si>
  <si>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</si>
  <si>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</si>
  <si>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</si>
  <si>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</si>
  <si>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</si>
  <si>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</si>
  <si>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</si>
  <si>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</si>
  <si>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</si>
  <si>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</si>
  <si>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</si>
  <si>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</si>
  <si>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</si>
  <si>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</si>
  <si>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</si>
  <si>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</si>
  <si>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</si>
  <si>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</si>
  <si>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</si>
  <si>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</si>
  <si>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</si>
  <si>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</si>
  <si>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</si>
  <si>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</si>
  <si>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</si>
  <si>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</si>
  <si>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</si>
  <si>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</si>
  <si>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</si>
  <si>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</si>
  <si>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</si>
  <si>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</si>
  <si>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</si>
  <si>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</si>
  <si>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</si>
  <si>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</si>
  <si>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</si>
  <si>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</si>
  <si>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</si>
  <si>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</si>
  <si>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</si>
  <si>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</si>
  <si>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</si>
  <si>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</si>
  <si>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</si>
  <si>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</si>
  <si>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</si>
  <si>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</si>
  <si>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</si>
  <si>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</si>
  <si>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</si>
  <si>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</si>
  <si>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</si>
  <si>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</si>
  <si>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</si>
  <si>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</si>
  <si>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</si>
  <si>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</si>
  <si>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</si>
  <si>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</si>
  <si>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</si>
  <si>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</si>
  <si>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</si>
  <si>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</si>
  <si>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</si>
  <si>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</si>
  <si>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</si>
  <si>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</si>
  <si>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</si>
  <si>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</si>
  <si>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</si>
  <si>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</si>
  <si>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</si>
  <si>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</si>
  <si>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</si>
  <si>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</si>
  <si>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</si>
  <si>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</si>
  <si>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</si>
  <si>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</si>
  <si>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</si>
  <si>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</si>
  <si>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</si>
  <si>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</si>
  <si>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</si>
  <si>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</si>
  <si>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</si>
  <si>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</si>
  <si>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</si>
  <si>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</si>
  <si>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</si>
  <si>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</si>
  <si>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</si>
  <si>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</si>
  <si>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</si>
  <si>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</si>
  <si>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</si>
  <si>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</si>
  <si>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</si>
  <si>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</si>
  <si>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</si>
  <si>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</si>
  <si>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</si>
  <si>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</si>
  <si>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</si>
  <si>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</si>
  <si>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</si>
  <si>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</si>
  <si>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</si>
  <si>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</si>
  <si>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</si>
  <si>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</si>
  <si>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</si>
  <si>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</si>
  <si>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</si>
  <si>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</si>
  <si>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</si>
  <si>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</si>
  <si>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</si>
  <si>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</si>
  <si>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</si>
  <si>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</si>
  <si>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</si>
  <si>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</si>
  <si>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</si>
  <si>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</si>
  <si>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</si>
  <si>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</si>
  <si>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</si>
  <si>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</si>
  <si>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</si>
  <si>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</si>
  <si>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</si>
  <si>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</si>
  <si>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</si>
  <si>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</si>
  <si>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</si>
  <si>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</si>
  <si>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</si>
  <si>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</si>
  <si>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</si>
  <si>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</si>
  <si>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</si>
  <si>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</si>
  <si>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</si>
  <si>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</si>
  <si>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</si>
  <si>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</si>
  <si>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</si>
  <si>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</si>
  <si>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</si>
  <si>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</si>
  <si>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</si>
  <si>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</si>
  <si>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</si>
  <si>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</si>
  <si>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</si>
  <si>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</si>
  <si>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</si>
  <si>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</si>
  <si>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</si>
  <si>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</si>
  <si>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</si>
  <si>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</si>
  <si>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</si>
  <si>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</si>
  <si>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</si>
  <si>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</si>
  <si>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</si>
  <si>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</si>
  <si>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</si>
  <si>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</si>
  <si>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</si>
  <si>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</si>
  <si>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</si>
  <si>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</si>
  <si>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</si>
  <si>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</si>
  <si>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</si>
  <si>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</si>
  <si>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</si>
  <si>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</si>
  <si>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</si>
  <si>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</si>
  <si>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</si>
  <si>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</si>
  <si>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</si>
  <si>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</si>
  <si>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</si>
  <si>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</si>
  <si>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</si>
  <si>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</si>
  <si>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</si>
  <si>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</si>
  <si>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</si>
  <si>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</si>
  <si>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</si>
  <si>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</si>
  <si>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</si>
  <si>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</si>
  <si>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</si>
  <si>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</si>
  <si>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</si>
  <si>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</si>
  <si>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</si>
  <si>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</si>
  <si>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</si>
  <si>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</si>
  <si>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</si>
  <si>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</si>
  <si>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</si>
  <si>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</si>
  <si>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</si>
  <si>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</si>
  <si>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</si>
  <si>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</si>
  <si>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</si>
  <si>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</si>
  <si>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</si>
  <si>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</si>
  <si>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</si>
  <si>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</si>
  <si>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</si>
  <si>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</si>
  <si>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</si>
  <si>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</si>
  <si>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</si>
  <si>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</si>
  <si>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</si>
  <si>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</si>
  <si>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</si>
  <si>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</si>
  <si>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</si>
  <si>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</si>
  <si>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</si>
  <si>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</si>
  <si>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</si>
  <si>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</si>
  <si>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</si>
  <si>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</si>
  <si>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</si>
  <si>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</si>
  <si>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</si>
  <si>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</si>
  <si>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</si>
  <si>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</si>
  <si>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</si>
  <si>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</si>
  <si>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</si>
  <si>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</si>
  <si>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</si>
  <si>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</si>
  <si>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</si>
  <si>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</si>
  <si>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</si>
  <si>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</si>
  <si>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</si>
  <si>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</si>
  <si>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</si>
  <si>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</si>
  <si>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</si>
  <si>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</si>
  <si>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</si>
  <si>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</si>
  <si>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</si>
  <si>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</si>
  <si>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</si>
  <si>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</si>
  <si>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</si>
  <si>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</si>
  <si>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</si>
  <si>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</si>
  <si>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</si>
  <si>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</si>
  <si>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</si>
  <si>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</si>
  <si>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</si>
  <si>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</si>
  <si>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</si>
  <si>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</si>
  <si>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</si>
  <si>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</si>
  <si>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</si>
  <si>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</si>
  <si>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</si>
  <si>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</si>
  <si>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</si>
  <si>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</si>
  <si>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</si>
  <si>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</si>
  <si>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</si>
  <si>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</si>
  <si>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</si>
  <si>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</si>
  <si>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</si>
  <si>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</si>
  <si>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</si>
  <si>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</si>
  <si>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</si>
  <si>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</si>
  <si>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</si>
  <si>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</si>
  <si>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</si>
  <si>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</si>
  <si>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</si>
  <si>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</si>
  <si>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</si>
  <si>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</si>
  <si>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</si>
  <si>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</si>
  <si>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</si>
  <si>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</si>
  <si>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</si>
  <si>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</si>
  <si>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</si>
  <si>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</si>
  <si>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</si>
  <si>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</si>
  <si>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</si>
  <si>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</si>
  <si>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</si>
  <si>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</si>
  <si>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</si>
  <si>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</si>
  <si>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</si>
  <si>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</si>
  <si>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</si>
  <si>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</si>
  <si>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</si>
  <si>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</si>
  <si>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</si>
  <si>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</si>
  <si>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</si>
  <si>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</si>
  <si>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</si>
  <si>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</si>
  <si>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</si>
  <si>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</si>
  <si>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</si>
  <si>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</si>
  <si>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</si>
  <si>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</si>
  <si>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</si>
  <si>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</si>
  <si>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</si>
  <si>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</si>
  <si>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</si>
  <si>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</si>
  <si>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</si>
  <si>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</si>
  <si>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</si>
  <si>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</si>
  <si>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</si>
  <si>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</si>
  <si>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</si>
  <si>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</si>
  <si>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</si>
  <si>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</si>
  <si>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</si>
  <si>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</si>
  <si>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</si>
  <si>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</si>
  <si>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</si>
  <si>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</si>
  <si>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</si>
  <si>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</si>
  <si>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</si>
  <si>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</si>
  <si>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</si>
  <si>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</si>
  <si>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</si>
  <si>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</si>
  <si>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</si>
  <si>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</si>
  <si>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</si>
  <si>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</si>
  <si>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</si>
  <si>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</si>
  <si>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</si>
  <si>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</si>
  <si>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</si>
  <si>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</si>
  <si>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</si>
  <si>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</si>
  <si>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</si>
  <si>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</si>
  <si>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</si>
  <si>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</si>
  <si>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</si>
  <si>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</si>
  <si>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</si>
  <si>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</si>
  <si>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</si>
  <si>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</si>
  <si>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</si>
  <si>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</si>
  <si>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</si>
  <si>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</si>
  <si>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</si>
  <si>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</si>
  <si>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</si>
  <si>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</si>
  <si>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</si>
  <si>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</si>
  <si>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</si>
  <si>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</si>
  <si>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</si>
  <si>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</si>
  <si>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</si>
  <si>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</si>
  <si>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</si>
  <si>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</si>
  <si>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</si>
  <si>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</si>
  <si>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</si>
  <si>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</si>
  <si>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</si>
  <si>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</si>
  <si>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</si>
  <si>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</si>
  <si>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</si>
  <si>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</si>
  <si>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</si>
  <si>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</si>
  <si>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</si>
  <si>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</si>
  <si>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</si>
  <si>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</si>
  <si>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</si>
  <si>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</si>
  <si>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</si>
  <si>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</si>
  <si>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</si>
  <si>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</si>
  <si>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</si>
  <si>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</si>
  <si>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</si>
  <si>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</si>
  <si>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</si>
  <si>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</si>
  <si>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</si>
  <si>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</si>
  <si>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</si>
  <si>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</si>
  <si>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</si>
  <si>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</si>
  <si>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</si>
  <si>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</si>
  <si>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</si>
  <si>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</si>
  <si>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</si>
  <si>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</si>
  <si>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</si>
  <si>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</si>
  <si>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</si>
  <si>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</si>
  <si>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</si>
  <si>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</si>
  <si>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</si>
  <si>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</si>
  <si>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</si>
  <si>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</si>
  <si>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</si>
  <si>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</si>
  <si>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</si>
  <si>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</si>
  <si>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</si>
  <si>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</si>
  <si>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</si>
  <si>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</si>
  <si>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</si>
  <si>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</si>
  <si>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</si>
  <si>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</si>
  <si>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</si>
  <si>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</si>
  <si>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</si>
  <si>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</si>
  <si>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</si>
  <si>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</si>
  <si>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</si>
  <si>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</si>
  <si>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</si>
  <si>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</si>
  <si>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</si>
  <si>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</si>
  <si>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</si>
  <si>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</si>
  <si>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</si>
  <si>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</si>
  <si>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</si>
  <si>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</si>
  <si>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</si>
  <si>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</si>
  <si>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</si>
  <si>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</si>
  <si>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</si>
  <si>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</si>
  <si>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</si>
  <si>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</si>
  <si>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</si>
  <si>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</si>
  <si>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</si>
  <si>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</si>
  <si>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</si>
  <si>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</si>
  <si>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</si>
  <si>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</si>
  <si>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</si>
  <si>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</si>
  <si>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</si>
  <si>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</si>
  <si>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</si>
  <si>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</si>
  <si>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</si>
  <si>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</si>
  <si>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</si>
  <si>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</si>
  <si>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</si>
  <si>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</si>
  <si>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</si>
  <si>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</si>
  <si>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</si>
  <si>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</si>
  <si>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</si>
  <si>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</si>
  <si>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</si>
  <si>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</si>
  <si>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</si>
  <si>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</si>
  <si>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</si>
  <si>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</si>
  <si>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</si>
  <si>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</si>
  <si>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</si>
  <si>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</si>
  <si>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</si>
  <si>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</si>
  <si>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</si>
  <si>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</si>
  <si>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</si>
  <si>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</si>
  <si>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</si>
  <si>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</si>
  <si>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</si>
  <si>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</si>
  <si>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</si>
  <si>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</si>
  <si>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</si>
  <si>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</si>
  <si>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</si>
  <si>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</si>
  <si>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</si>
  <si>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</si>
  <si>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</si>
  <si>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</si>
  <si>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</si>
  <si>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</si>
  <si>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</si>
  <si>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</si>
  <si>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</si>
  <si>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</si>
  <si>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</si>
  <si>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</si>
  <si>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</si>
  <si>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</si>
  <si>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</si>
  <si>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</si>
  <si>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</si>
  <si>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</si>
  <si>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</si>
  <si>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</si>
  <si>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</si>
  <si>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</si>
  <si>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</si>
  <si>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</si>
  <si>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</si>
  <si>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</si>
  <si>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</si>
  <si>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</si>
  <si>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</si>
  <si>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</si>
  <si>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</si>
  <si>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</si>
  <si>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</si>
  <si>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</si>
  <si>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</si>
  <si>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</si>
  <si>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</si>
  <si>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</si>
  <si>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</si>
  <si>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</si>
  <si>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</si>
  <si>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</si>
  <si>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</si>
  <si>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</si>
  <si>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</si>
  <si>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</si>
  <si>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</si>
  <si>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</si>
  <si>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</si>
  <si>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</si>
  <si>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</si>
  <si>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</si>
  <si>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</si>
  <si>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</si>
  <si>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</si>
  <si>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</si>
  <si>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</si>
  <si>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</si>
  <si>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</si>
  <si>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</si>
  <si>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</si>
  <si>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</si>
  <si>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</si>
  <si>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</si>
  <si>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</si>
  <si>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</si>
  <si>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</si>
  <si>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</si>
  <si>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</si>
  <si>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</si>
  <si>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</si>
  <si>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</si>
  <si>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</si>
  <si>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</si>
  <si>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</si>
  <si>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</si>
  <si>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</si>
  <si>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</si>
  <si>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</si>
  <si>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</si>
  <si>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</si>
  <si>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</si>
  <si>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</si>
  <si>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</si>
  <si>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</si>
  <si>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</si>
  <si>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</si>
  <si>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</si>
  <si>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</si>
  <si>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</si>
  <si>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</si>
  <si>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</si>
  <si>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</si>
  <si>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</si>
  <si>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</si>
  <si>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</si>
  <si>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</si>
  <si>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</si>
  <si>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</si>
  <si>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</si>
  <si>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</si>
  <si>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</si>
  <si>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</si>
  <si>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</si>
  <si>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</si>
  <si>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</si>
  <si>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</si>
  <si>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</si>
  <si>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</si>
  <si>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</si>
  <si>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</si>
  <si>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</si>
  <si>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</si>
  <si>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</si>
  <si>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</si>
  <si>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</si>
  <si>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</si>
  <si>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</si>
  <si>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</si>
  <si>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</si>
  <si>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</si>
  <si>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</si>
  <si>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</si>
  <si>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</si>
  <si>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</si>
  <si>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</si>
  <si>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</si>
  <si>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</si>
  <si>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</si>
  <si>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</si>
  <si>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</si>
  <si>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</si>
  <si>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</si>
  <si>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</si>
  <si>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</si>
  <si>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</si>
  <si>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</si>
  <si>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</si>
  <si>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</si>
  <si>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</si>
  <si>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</si>
  <si>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</si>
  <si>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</si>
  <si>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</si>
  <si>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</si>
  <si>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</si>
  <si>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</si>
  <si>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</si>
  <si>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</si>
  <si>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</si>
  <si>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</si>
  <si>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</si>
  <si>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</si>
  <si>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</si>
  <si>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</si>
  <si>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</si>
  <si>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</si>
  <si>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</si>
  <si>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</si>
  <si>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</si>
  <si>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</si>
  <si>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</si>
  <si>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</si>
  <si>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</si>
  <si>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</si>
  <si>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</si>
  <si>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</si>
  <si>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</si>
  <si>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</si>
  <si>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</si>
  <si>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</si>
  <si>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</si>
  <si>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</si>
  <si>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</si>
  <si>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</si>
  <si>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</si>
  <si>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</si>
  <si>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</si>
  <si>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</si>
  <si>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</si>
  <si>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</si>
  <si>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</si>
  <si>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</si>
  <si>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</si>
  <si>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</si>
  <si>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</si>
  <si>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</si>
  <si>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</si>
  <si>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</si>
  <si>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</si>
  <si>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</si>
  <si>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</si>
  <si>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</si>
  <si>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</si>
  <si>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</si>
  <si>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</si>
  <si>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</si>
  <si>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</si>
  <si>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</si>
  <si>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</si>
  <si>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</si>
  <si>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</si>
  <si>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</si>
  <si>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</si>
  <si>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</si>
  <si>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</si>
  <si>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</si>
  <si>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</si>
  <si>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</si>
  <si>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</si>
  <si>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</si>
  <si>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</si>
  <si>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</si>
  <si>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</si>
  <si>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</si>
  <si>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</si>
  <si>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</si>
  <si>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</si>
  <si>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</si>
  <si>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</si>
  <si>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</si>
  <si>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</si>
  <si>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</si>
  <si>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</si>
  <si>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</si>
  <si>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</si>
  <si>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</si>
  <si>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</si>
  <si>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</si>
  <si>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</si>
  <si>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</si>
  <si>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</si>
  <si>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</si>
  <si>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</si>
  <si>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</si>
  <si>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</si>
  <si>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</si>
  <si>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</si>
  <si>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</si>
  <si>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</si>
  <si>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</si>
  <si>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</si>
  <si>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</si>
  <si>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</si>
  <si>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</si>
  <si>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</si>
  <si>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</si>
  <si>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</si>
  <si>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</si>
  <si>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</si>
  <si>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</si>
  <si>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</si>
  <si>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</si>
  <si>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</si>
  <si>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</si>
  <si>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</si>
  <si>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</si>
  <si>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</si>
  <si>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</si>
  <si>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</si>
  <si>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</si>
  <si>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</si>
  <si>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</si>
  <si>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</si>
  <si>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</si>
  <si>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</si>
  <si>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</si>
  <si>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</si>
  <si>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</si>
  <si>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</si>
  <si>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</si>
  <si>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</si>
  <si>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</si>
  <si>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</si>
  <si>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</si>
  <si>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</si>
  <si>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</si>
  <si>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</si>
  <si>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</si>
  <si>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</si>
  <si>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</si>
  <si>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</si>
  <si>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</si>
  <si>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</si>
  <si>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</si>
  <si>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</si>
  <si>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</si>
  <si>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</si>
  <si>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</si>
  <si>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</si>
  <si>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</si>
  <si>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</si>
  <si>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</si>
  <si>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</si>
  <si>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</si>
  <si>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</si>
  <si>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</si>
  <si>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</si>
  <si>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</si>
  <si>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</si>
  <si>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</si>
  <si>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</si>
  <si>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</si>
  <si>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</si>
  <si>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</si>
  <si>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</si>
  <si>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</si>
  <si>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</si>
  <si>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</si>
  <si>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</si>
  <si>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</si>
  <si>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</si>
  <si>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</si>
  <si>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</si>
  <si>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</si>
  <si>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</si>
  <si>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</si>
  <si>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</si>
  <si>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</si>
  <si>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</si>
  <si>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</si>
  <si>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</si>
  <si>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</si>
  <si>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</si>
  <si>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</si>
  <si>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</si>
  <si>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</si>
  <si>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</si>
  <si>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</si>
  <si>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</si>
  <si>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</si>
  <si>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</si>
  <si>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</si>
  <si>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</si>
  <si>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</si>
  <si>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</si>
  <si>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</si>
  <si>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</si>
  <si>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</si>
  <si>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</si>
  <si>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</si>
  <si>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</si>
  <si>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</si>
  <si>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</si>
  <si>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</si>
  <si>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</si>
  <si>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</si>
  <si>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</si>
  <si>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</si>
  <si>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</si>
  <si>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</si>
  <si>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</si>
  <si>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</si>
  <si>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</si>
  <si>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</si>
  <si>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</si>
  <si>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</si>
  <si>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</si>
  <si>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</si>
  <si>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</si>
  <si>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</si>
  <si>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</si>
  <si>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</si>
  <si>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</si>
  <si>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</si>
  <si>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</si>
  <si>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</si>
  <si>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</si>
  <si>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</si>
  <si>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</si>
  <si>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</si>
  <si>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</si>
  <si>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</si>
  <si>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</si>
  <si>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</si>
  <si>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</si>
  <si>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</si>
  <si>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</si>
  <si>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</si>
  <si>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</si>
  <si>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</si>
  <si>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</si>
  <si>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</si>
  <si>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</si>
  <si>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</si>
  <si>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</si>
  <si>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</si>
  <si>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</si>
  <si>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</si>
  <si>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</si>
  <si>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</si>
  <si>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</si>
  <si>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</si>
  <si>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</si>
  <si>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</si>
  <si>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</si>
  <si>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</si>
  <si>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</si>
  <si>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</si>
  <si>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</si>
  <si>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</si>
  <si>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</si>
  <si>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</si>
  <si>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</si>
  <si>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</si>
  <si>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</si>
  <si>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</si>
  <si>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</si>
  <si>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</si>
  <si>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</si>
  <si>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</si>
  <si>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</si>
  <si>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</si>
  <si>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</si>
  <si>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</si>
  <si>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</si>
  <si>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</si>
  <si>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</si>
  <si>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</si>
  <si>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</si>
  <si>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</si>
  <si>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</si>
  <si>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</si>
  <si>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</si>
  <si>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</si>
  <si>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</si>
  <si>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</si>
  <si>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</si>
  <si>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</si>
  <si>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</si>
  <si>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</si>
  <si>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</si>
  <si>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</si>
  <si>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</si>
  <si>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</si>
  <si>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</si>
  <si>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</si>
  <si>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</si>
  <si>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</si>
  <si>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</si>
  <si>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</si>
  <si>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</si>
  <si>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</si>
  <si>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</si>
  <si>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</si>
  <si>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</si>
  <si>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</si>
  <si>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</si>
  <si>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</si>
  <si>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</si>
  <si>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</si>
  <si>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</si>
  <si>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</si>
  <si>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</si>
  <si>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</si>
  <si>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</si>
  <si>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</si>
  <si>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</si>
  <si>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</si>
  <si>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</si>
  <si>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</si>
  <si>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</si>
  <si>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</si>
  <si>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</si>
  <si>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</si>
  <si>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</si>
  <si>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</si>
  <si>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</si>
  <si>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</si>
  <si>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</si>
  <si>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</si>
  <si>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</si>
  <si>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</si>
  <si>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</si>
  <si>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</si>
  <si>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</si>
  <si>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</si>
  <si>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</si>
  <si>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</si>
  <si>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</si>
  <si>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</si>
  <si>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</si>
  <si>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</si>
  <si>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</si>
  <si>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</si>
  <si>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</si>
  <si>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</si>
  <si>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</si>
  <si>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</si>
  <si>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</si>
  <si>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</si>
  <si>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</si>
  <si>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</si>
  <si>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</si>
  <si>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</si>
  <si>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</si>
  <si>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</si>
  <si>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</si>
  <si>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</si>
  <si>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</si>
  <si>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</si>
  <si>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</si>
  <si>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</si>
  <si>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</si>
  <si>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</si>
  <si>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</si>
  <si>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</si>
  <si>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</si>
  <si>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</si>
  <si>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</si>
  <si>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</si>
  <si>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</si>
  <si>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</si>
  <si>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</si>
  <si>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</si>
  <si>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</si>
  <si>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</si>
  <si>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</si>
  <si>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</si>
  <si>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</si>
  <si>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</si>
  <si>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</si>
  <si>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</si>
  <si>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</si>
  <si>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</si>
  <si>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</si>
  <si>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</si>
  <si>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</si>
  <si>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</si>
  <si>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</si>
  <si>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</si>
  <si>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</si>
  <si>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</si>
  <si>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</si>
  <si>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</si>
  <si>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</si>
  <si>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</si>
  <si>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</si>
  <si>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</si>
  <si>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</si>
  <si>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</si>
  <si>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</si>
  <si>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</si>
  <si>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</si>
  <si>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</si>
  <si>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</si>
  <si>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</si>
  <si>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</si>
  <si>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</si>
  <si>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</si>
  <si>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</si>
  <si>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</si>
  <si>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</si>
  <si>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</si>
  <si>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</si>
  <si>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</si>
  <si>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</si>
  <si>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</si>
  <si>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</si>
  <si>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</si>
  <si>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</si>
  <si>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</si>
  <si>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</si>
  <si>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</si>
  <si>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</si>
  <si>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</si>
  <si>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</si>
  <si>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</si>
  <si>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</si>
  <si>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</si>
  <si>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</si>
  <si>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</si>
  <si>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</si>
  <si>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</si>
  <si>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</si>
  <si>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</si>
  <si>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</si>
  <si>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</si>
  <si>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</si>
  <si>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</si>
  <si>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</si>
  <si>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</si>
  <si>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</si>
  <si>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</si>
  <si>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</si>
  <si>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</si>
  <si>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</si>
  <si>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</si>
  <si>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</si>
  <si>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</si>
  <si>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</si>
  <si>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</si>
  <si>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</si>
  <si>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</si>
  <si>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</si>
  <si>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</si>
  <si>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</si>
  <si>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</si>
  <si>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</si>
  <si>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</si>
  <si>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</si>
  <si>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</si>
  <si>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</si>
  <si>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</si>
  <si>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</si>
  <si>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</si>
  <si>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</si>
  <si>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</si>
  <si>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</si>
  <si>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</si>
  <si>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</si>
  <si>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</si>
  <si>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</si>
  <si>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</si>
  <si>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</si>
  <si>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</si>
  <si>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</si>
  <si>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</si>
  <si>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</si>
  <si>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</si>
  <si>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</si>
  <si>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</si>
  <si>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</si>
  <si>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</si>
  <si>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</si>
  <si>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</si>
  <si>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</si>
  <si>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</si>
  <si>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</si>
  <si>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</si>
  <si>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</si>
  <si>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</si>
  <si>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</si>
  <si>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</si>
  <si>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</si>
  <si>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</si>
  <si>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</si>
  <si>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</si>
  <si>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</si>
  <si>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</si>
  <si>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</si>
  <si>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</si>
  <si>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</si>
  <si>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</si>
  <si>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</si>
  <si>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</si>
  <si>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</si>
  <si>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</si>
  <si>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</si>
  <si>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</si>
  <si>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</si>
  <si>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</si>
  <si>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</si>
  <si>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</si>
  <si>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</si>
  <si>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</si>
  <si>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</si>
  <si>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</si>
  <si>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</si>
  <si>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</si>
  <si>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</si>
  <si>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</si>
  <si>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</si>
  <si>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</si>
  <si>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</si>
  <si>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</si>
  <si>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</si>
  <si>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</si>
  <si>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</si>
  <si>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</si>
  <si>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</si>
  <si>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</si>
  <si>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</si>
  <si>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</si>
  <si>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</si>
  <si>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</si>
  <si>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</si>
  <si>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</si>
  <si>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</si>
  <si>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</si>
  <si>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</si>
  <si>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</si>
  <si>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</si>
  <si>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</si>
  <si>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</si>
  <si>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</si>
  <si>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</si>
  <si>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</si>
  <si>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</si>
  <si>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</si>
  <si>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</si>
  <si>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</si>
  <si>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</si>
  <si>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</si>
  <si>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</si>
  <si>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</si>
  <si>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</si>
  <si>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</si>
  <si>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</si>
  <si>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</si>
  <si>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</si>
  <si>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</si>
  <si>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</si>
  <si>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</si>
  <si>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</si>
  <si>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</si>
  <si>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</si>
  <si>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</si>
  <si>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</si>
  <si>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</si>
  <si>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</si>
  <si>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</si>
  <si>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</si>
  <si>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</si>
  <si>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</si>
  <si>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</si>
  <si>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</si>
  <si>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</si>
  <si>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</si>
  <si>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</si>
  <si>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</si>
  <si>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</si>
  <si>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</si>
  <si>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</si>
  <si>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</si>
  <si>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</si>
  <si>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</si>
  <si>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</si>
  <si>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</si>
  <si>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</si>
  <si>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</si>
  <si>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</si>
  <si>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</si>
  <si>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</si>
  <si>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</si>
  <si>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</si>
  <si>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</si>
  <si>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</si>
  <si>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</si>
  <si>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</si>
  <si>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</si>
  <si>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</si>
  <si>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</si>
  <si>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</si>
  <si>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</si>
  <si>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</si>
  <si>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</si>
  <si>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</si>
  <si>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</si>
  <si>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</si>
  <si>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</si>
  <si>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</si>
  <si>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</si>
  <si>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</si>
  <si>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</si>
  <si>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</si>
  <si>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</si>
  <si>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</si>
  <si>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</si>
  <si>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</si>
  <si>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</si>
  <si>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</si>
  <si>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</si>
  <si>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</si>
  <si>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</si>
  <si>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</si>
  <si>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</si>
  <si>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</si>
  <si>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</si>
  <si>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</si>
  <si>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</si>
  <si>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</si>
  <si>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</si>
  <si>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</si>
  <si>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</si>
  <si>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</si>
  <si>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</si>
  <si>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</si>
  <si>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</si>
  <si>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</si>
  <si>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</si>
  <si>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</si>
  <si>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</si>
  <si>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</si>
  <si>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</si>
  <si>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</si>
  <si>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</si>
  <si>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</si>
  <si>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</si>
  <si>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</si>
  <si>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</si>
  <si>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</si>
  <si>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</si>
  <si>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</si>
  <si>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</si>
  <si>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</si>
  <si>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</si>
  <si>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</si>
  <si>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</si>
  <si>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</si>
  <si>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</si>
  <si>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</si>
  <si>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</si>
  <si>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</si>
  <si>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</si>
  <si>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</si>
  <si>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</si>
  <si>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</si>
  <si>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</si>
  <si>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</si>
  <si>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</si>
  <si>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</si>
  <si>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</si>
  <si>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</si>
  <si>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</si>
  <si>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</si>
  <si>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</si>
  <si>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</si>
  <si>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</si>
  <si>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</si>
  <si>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</si>
  <si>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</si>
  <si>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</si>
  <si>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</si>
  <si>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</si>
  <si>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</si>
  <si>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</si>
  <si>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</si>
  <si>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</si>
  <si>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</si>
  <si>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</si>
  <si>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</si>
  <si>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</si>
  <si>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</si>
  <si>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</si>
  <si>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</si>
  <si>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</si>
  <si>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</si>
  <si>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</si>
  <si>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</si>
  <si>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</si>
  <si>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</si>
  <si>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</si>
  <si>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</si>
  <si>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</si>
  <si>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</si>
  <si>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</si>
  <si>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</si>
  <si>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</si>
  <si>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</si>
  <si>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</si>
  <si>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</si>
  <si>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</si>
  <si>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</si>
  <si>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</si>
  <si>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</si>
  <si>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</si>
  <si>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</si>
  <si>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</si>
  <si>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</si>
  <si>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</si>
  <si>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</si>
  <si>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</si>
  <si>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</si>
  <si>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</si>
  <si>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</si>
  <si>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</si>
  <si>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</si>
  <si>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</si>
  <si>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</si>
  <si>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</si>
  <si>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</si>
  <si>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</si>
  <si>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</si>
  <si>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</si>
  <si>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</si>
  <si>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</si>
  <si>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</si>
  <si>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</si>
  <si>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</si>
  <si>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</si>
  <si>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</si>
  <si>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</si>
  <si>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</si>
  <si>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</si>
  <si>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</si>
  <si>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</si>
  <si>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</si>
  <si>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</si>
  <si>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</si>
  <si>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</si>
  <si>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</si>
  <si>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</si>
  <si>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</si>
  <si>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</si>
  <si>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</si>
  <si>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</si>
  <si>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</si>
  <si>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</si>
  <si>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</si>
  <si>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</si>
  <si>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</si>
  <si>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</si>
  <si>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</si>
  <si>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</si>
  <si>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</si>
  <si>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</si>
  <si>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</si>
  <si>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</si>
  <si>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</si>
  <si>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</si>
  <si>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</si>
  <si>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</si>
  <si>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</si>
  <si>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</si>
  <si>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</si>
  <si>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</si>
  <si>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</si>
  <si>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</si>
  <si>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</si>
  <si>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</si>
  <si>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</si>
  <si>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</si>
  <si>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</si>
  <si>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</si>
  <si>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</si>
  <si>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</si>
  <si>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</si>
  <si>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</si>
  <si>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</si>
  <si>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</si>
  <si>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</si>
  <si>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</si>
  <si>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</si>
  <si>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</si>
  <si>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</si>
  <si>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</si>
  <si>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</si>
  <si>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</si>
  <si>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</si>
  <si>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</si>
  <si>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</si>
  <si>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</si>
  <si>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</si>
  <si>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</si>
  <si>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</si>
  <si>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</si>
  <si>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</si>
  <si>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</si>
  <si>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</si>
  <si>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</si>
  <si>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</si>
  <si>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</si>
  <si>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</si>
  <si>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</si>
  <si>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</si>
  <si>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</si>
  <si>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</si>
  <si>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</si>
  <si>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</si>
  <si>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</si>
  <si>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</si>
  <si>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</si>
  <si>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</si>
  <si>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</si>
  <si>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</si>
  <si>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</si>
  <si>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</si>
  <si>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</si>
  <si>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</si>
  <si>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</si>
  <si>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</si>
  <si>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</si>
  <si>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</si>
  <si>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</si>
  <si>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</si>
  <si>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</si>
  <si>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</si>
  <si>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</si>
  <si>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</si>
  <si>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</si>
  <si>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</si>
  <si>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</si>
  <si>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</si>
  <si>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</si>
  <si>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</si>
  <si>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</si>
  <si>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</si>
  <si>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</si>
  <si>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</si>
  <si>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</si>
  <si>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</si>
  <si>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</si>
  <si>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</si>
  <si>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</si>
  <si>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</si>
  <si>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</si>
  <si>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</si>
  <si>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</si>
  <si>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</si>
  <si>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</si>
  <si>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</si>
  <si>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</si>
  <si>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</si>
  <si>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</si>
  <si>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</si>
  <si>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</si>
  <si>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</si>
  <si>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</si>
  <si>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</si>
  <si>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</si>
  <si>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</si>
  <si>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</si>
  <si>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</si>
  <si>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</si>
  <si>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</si>
  <si>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</si>
  <si>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</si>
  <si>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</si>
  <si>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</si>
  <si>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</si>
  <si>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</si>
  <si>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</si>
  <si>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</si>
  <si>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</si>
  <si>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</si>
  <si>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</si>
  <si>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</si>
  <si>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</si>
  <si>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</si>
  <si>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</si>
  <si>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</si>
  <si>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</si>
  <si>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</si>
  <si>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</si>
  <si>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</si>
  <si>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</si>
  <si>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</si>
  <si>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</si>
  <si>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</si>
  <si>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</si>
  <si>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</si>
  <si>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</si>
  <si>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</si>
  <si>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</si>
  <si>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</si>
  <si>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</si>
  <si>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</si>
  <si>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</si>
  <si>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</si>
  <si>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</si>
  <si>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</si>
  <si>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</si>
  <si>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</si>
  <si>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</si>
  <si>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</si>
  <si>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</si>
  <si>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</si>
  <si>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</si>
  <si>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</si>
  <si>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</si>
  <si>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</si>
  <si>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</si>
  <si>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</si>
  <si>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</si>
  <si>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</si>
  <si>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</si>
  <si>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</si>
  <si>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</si>
  <si>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</si>
  <si>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</si>
  <si>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</si>
  <si>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</si>
  <si>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</si>
  <si>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</si>
  <si>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</si>
  <si>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</si>
  <si>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</si>
  <si>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</si>
  <si>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</si>
  <si>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</si>
  <si>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</si>
  <si>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</si>
  <si>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</si>
  <si>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</si>
  <si>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</si>
  <si>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</si>
  <si>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</si>
  <si>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</si>
  <si>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</si>
  <si>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</si>
  <si>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</si>
  <si>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</si>
  <si>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</si>
  <si>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</si>
  <si>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</si>
  <si>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</si>
  <si>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</si>
  <si>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</si>
  <si>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</si>
  <si>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</si>
  <si>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</si>
  <si>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</si>
  <si>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</si>
  <si>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</si>
  <si>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</si>
  <si>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</si>
  <si>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</si>
  <si>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</si>
  <si>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</si>
  <si>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</si>
  <si>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</si>
  <si>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</si>
  <si>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</si>
  <si>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</si>
  <si>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</si>
  <si>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</si>
  <si>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</si>
  <si>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</si>
  <si>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</si>
  <si>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</si>
  <si>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</si>
  <si>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</si>
  <si>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</si>
  <si>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</si>
  <si>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</si>
  <si>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</si>
  <si>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</si>
  <si>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</si>
  <si>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</si>
  <si>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</si>
  <si>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</si>
  <si>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</si>
  <si>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</si>
  <si>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</si>
  <si>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</si>
  <si>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</si>
  <si>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</si>
  <si>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</si>
  <si>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</si>
  <si>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</si>
  <si>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</si>
  <si>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</si>
  <si>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</si>
  <si>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</si>
  <si>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</si>
  <si>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</si>
  <si>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</si>
  <si>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</si>
  <si>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</si>
  <si>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</si>
  <si>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</si>
  <si>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</si>
  <si>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</si>
  <si>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</si>
  <si>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</si>
  <si>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</si>
  <si>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</si>
  <si>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</si>
  <si>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</si>
  <si>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</si>
  <si>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</si>
  <si>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</si>
  <si>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</si>
  <si>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</si>
  <si>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</si>
  <si>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</si>
  <si>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</si>
  <si>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</si>
  <si>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</si>
  <si>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</si>
  <si>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</si>
  <si>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</si>
  <si>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</si>
  <si>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</si>
  <si>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</si>
  <si>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</si>
  <si>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</si>
  <si>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</si>
  <si>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</si>
  <si>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</si>
  <si>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</si>
  <si>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</si>
  <si>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</si>
  <si>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</si>
  <si>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</si>
  <si>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</si>
  <si>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</si>
  <si>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</si>
  <si>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</si>
  <si>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</si>
  <si>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</si>
  <si>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</si>
  <si>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</si>
  <si>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</si>
  <si>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</si>
  <si>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</si>
  <si>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</si>
  <si>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</si>
  <si>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</si>
  <si>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</si>
  <si>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</si>
  <si>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</si>
  <si>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</si>
  <si>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</si>
  <si>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</si>
  <si>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</si>
  <si>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</si>
  <si>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</si>
  <si>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</si>
  <si>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</si>
  <si>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</si>
  <si>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</si>
  <si>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</si>
  <si>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</si>
  <si>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</si>
  <si>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</si>
  <si>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</si>
  <si>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</si>
  <si>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</si>
  <si>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</si>
  <si>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</si>
  <si>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</si>
  <si>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</si>
  <si>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</si>
  <si>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</si>
  <si>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</si>
  <si>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</si>
  <si>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</si>
  <si>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</si>
  <si>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</si>
  <si>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</si>
  <si>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</si>
  <si>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</si>
  <si>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</si>
  <si>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</si>
  <si>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</si>
  <si>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</si>
  <si>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</si>
  <si>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</si>
  <si>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</si>
  <si>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</si>
  <si>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</si>
  <si>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</si>
  <si>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</si>
  <si>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</si>
  <si>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</si>
  <si>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</si>
  <si>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</si>
  <si>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</si>
  <si>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</si>
  <si>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</si>
  <si>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</si>
  <si>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</si>
  <si>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</si>
  <si>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</si>
  <si>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</si>
  <si>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</si>
  <si>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</si>
  <si>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</si>
  <si>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</si>
  <si>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</si>
  <si>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</si>
  <si>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</si>
  <si>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</si>
  <si>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</si>
  <si>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</si>
  <si>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</si>
  <si>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</si>
  <si>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</si>
  <si>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</si>
  <si>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</si>
  <si>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</si>
  <si>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</si>
  <si>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</si>
  <si>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</si>
  <si>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</si>
  <si>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</si>
  <si>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</si>
  <si>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</si>
  <si>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</si>
  <si>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</si>
  <si>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</si>
  <si>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</si>
  <si>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</si>
  <si>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</si>
  <si>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</si>
  <si>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</si>
  <si>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</si>
  <si>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</si>
  <si>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</si>
  <si>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</si>
  <si>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</si>
  <si>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</si>
  <si>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</si>
  <si>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</si>
  <si>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</si>
  <si>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</si>
  <si>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</si>
  <si>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</si>
  <si>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</si>
  <si>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</si>
  <si>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</si>
  <si>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</si>
  <si>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</si>
  <si>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</si>
  <si>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</si>
  <si>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</si>
  <si>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</si>
  <si>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</si>
  <si>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</si>
  <si>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</si>
  <si>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</si>
  <si>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</si>
  <si>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</si>
  <si>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</si>
  <si>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</si>
  <si>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</si>
  <si>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</si>
  <si>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</si>
  <si>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</si>
  <si>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</si>
  <si>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</si>
  <si>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</si>
  <si>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</si>
  <si>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</si>
  <si>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</si>
  <si>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</si>
  <si>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</si>
  <si>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</si>
  <si>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</si>
  <si>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</si>
  <si>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</si>
  <si>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</si>
  <si>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</si>
  <si>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</si>
  <si>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</si>
  <si>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</si>
  <si>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</si>
  <si>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</si>
  <si>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</si>
  <si>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</si>
  <si>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</si>
  <si>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</si>
  <si>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</si>
  <si>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</si>
  <si>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</si>
  <si>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</si>
  <si>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</si>
  <si>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</si>
  <si>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</si>
  <si>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</si>
  <si>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</si>
  <si>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</si>
  <si>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</si>
  <si>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</si>
  <si>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</si>
  <si>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</si>
  <si>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</si>
  <si>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</si>
  <si>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</si>
  <si>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</si>
  <si>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</si>
  <si>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</si>
  <si>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</si>
  <si>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</si>
  <si>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</si>
  <si>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</si>
  <si>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</si>
  <si>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</si>
  <si>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</si>
  <si>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</si>
  <si>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</si>
  <si>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</si>
  <si>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</si>
  <si>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</si>
  <si>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</si>
  <si>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</si>
  <si>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</si>
  <si>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</si>
  <si>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</si>
  <si>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</si>
  <si>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</si>
  <si>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</si>
  <si>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</si>
  <si>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</si>
  <si>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</si>
  <si>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</si>
  <si>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</si>
  <si>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</si>
  <si>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</si>
  <si>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</si>
  <si>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</si>
  <si>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</si>
  <si>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</si>
  <si>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</si>
  <si>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</si>
  <si>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</si>
  <si>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</si>
  <si>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</si>
  <si>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</si>
  <si>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</si>
  <si>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</si>
  <si>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</si>
  <si>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</si>
  <si>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</si>
  <si>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</si>
  <si>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</si>
  <si>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</si>
  <si>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</si>
  <si>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</si>
  <si>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</si>
  <si>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</si>
  <si>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</si>
  <si>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</si>
  <si>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</si>
  <si>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</si>
  <si>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</si>
  <si>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</si>
  <si>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</si>
  <si>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</si>
  <si>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</si>
  <si>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</si>
  <si>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</si>
  <si>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</si>
  <si>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</si>
  <si>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</si>
  <si>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</si>
  <si>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</si>
  <si>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</si>
  <si>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</si>
  <si>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</si>
  <si>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</si>
  <si>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</si>
  <si>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</si>
  <si>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</si>
  <si>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</si>
  <si>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</si>
  <si>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</si>
  <si>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</si>
  <si>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</si>
  <si>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</si>
  <si>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</si>
  <si>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</si>
  <si>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</si>
  <si>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</si>
  <si>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</si>
  <si>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</si>
  <si>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</si>
  <si>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</si>
  <si>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</si>
  <si>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</si>
  <si>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</si>
  <si>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</si>
  <si>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</si>
  <si>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</si>
  <si>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</si>
  <si>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</si>
  <si>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</si>
  <si>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</si>
  <si>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</si>
  <si>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</si>
  <si>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</si>
  <si>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</si>
  <si>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</si>
  <si>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</si>
  <si>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</si>
  <si>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</si>
  <si>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</si>
  <si>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</si>
  <si>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</si>
  <si>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</si>
  <si>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</si>
  <si>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</si>
  <si>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</si>
  <si>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</si>
  <si>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</si>
  <si>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</si>
  <si>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</si>
  <si>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</si>
  <si>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</si>
  <si>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</si>
  <si>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</si>
  <si>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</si>
  <si>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</si>
  <si>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</si>
  <si>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</si>
  <si>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</si>
  <si>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</si>
  <si>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</si>
  <si>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</si>
  <si>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</si>
  <si>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</si>
  <si>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</si>
  <si>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</si>
  <si>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</si>
  <si>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</si>
  <si>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</si>
  <si>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</si>
  <si>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</si>
  <si>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</si>
  <si>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</si>
  <si>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</si>
  <si>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</si>
  <si>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</si>
  <si>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</si>
  <si>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</si>
  <si>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</si>
  <si>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</si>
  <si>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</si>
  <si>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</si>
  <si>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</si>
  <si>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</si>
  <si>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</si>
  <si>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</si>
  <si>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</si>
  <si>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</si>
  <si>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</si>
  <si>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</si>
  <si>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</si>
  <si>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</si>
  <si>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</si>
  <si>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</si>
  <si>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</si>
  <si>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</si>
  <si>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</si>
  <si>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</si>
  <si>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</si>
  <si>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</si>
  <si>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</si>
  <si>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</si>
  <si>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</si>
  <si>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</si>
  <si>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</si>
  <si>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</si>
  <si>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</si>
  <si>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</si>
  <si>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</si>
  <si>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</si>
  <si>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</si>
  <si>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</si>
  <si>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</si>
  <si>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</si>
  <si>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</si>
  <si>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</si>
  <si>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</si>
  <si>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</si>
  <si>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</si>
  <si>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</si>
  <si>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</si>
  <si>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</si>
  <si>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</si>
  <si>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</si>
  <si>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</si>
  <si>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</si>
  <si>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</si>
  <si>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</si>
  <si>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</si>
  <si>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</si>
  <si>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</si>
  <si>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</si>
  <si>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</si>
  <si>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</si>
  <si>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</si>
  <si>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</si>
  <si>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</si>
  <si>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</si>
  <si>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</si>
  <si>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</si>
  <si>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</si>
  <si>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</si>
  <si>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</si>
  <si>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</si>
  <si>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</si>
  <si>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</si>
  <si>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</si>
  <si>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</si>
  <si>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</si>
  <si>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</si>
  <si>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</si>
  <si>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</si>
  <si>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</si>
  <si>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</si>
  <si>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</si>
  <si>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</si>
  <si>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</si>
  <si>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</si>
  <si>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</si>
  <si>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</si>
  <si>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</si>
  <si>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</si>
  <si>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</si>
  <si>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</si>
  <si>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</si>
  <si>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</si>
  <si>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</si>
  <si>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</si>
  <si>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</si>
  <si>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</si>
  <si>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</si>
  <si>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</si>
  <si>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</si>
  <si>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</si>
  <si>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</si>
  <si>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</si>
  <si>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</si>
  <si>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</si>
  <si>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</si>
  <si>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</si>
  <si>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</si>
  <si>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</si>
  <si>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</si>
  <si>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</si>
  <si>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</si>
  <si>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</si>
  <si>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</si>
  <si>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</si>
  <si>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</si>
  <si>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</si>
  <si>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</si>
  <si>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</si>
  <si>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</si>
  <si>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</si>
  <si>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</si>
  <si>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</si>
  <si>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</si>
  <si>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</si>
  <si>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</si>
  <si>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</si>
  <si>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</si>
  <si>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</si>
  <si>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</si>
  <si>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</si>
  <si>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</si>
  <si>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</si>
  <si>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</si>
  <si>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</si>
  <si>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</si>
  <si>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</si>
  <si>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</si>
  <si>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</si>
  <si>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</si>
  <si>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</si>
  <si>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</si>
  <si>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</si>
  <si>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</si>
  <si>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</si>
  <si>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</si>
  <si>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</si>
  <si>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</si>
  <si>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</si>
  <si>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</si>
  <si>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</si>
  <si>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</si>
  <si>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</si>
  <si>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</si>
  <si>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</si>
  <si>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</si>
  <si>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</si>
  <si>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</si>
  <si>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</si>
  <si>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</si>
  <si>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</si>
  <si>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</si>
  <si>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</si>
  <si>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</si>
  <si>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</si>
  <si>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</si>
  <si>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</si>
  <si>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</si>
  <si>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</si>
  <si>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</si>
  <si>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</si>
  <si>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</si>
  <si>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</si>
  <si>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</si>
  <si>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</si>
  <si>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</si>
  <si>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</si>
  <si>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</si>
  <si>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</si>
  <si>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</si>
  <si>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</si>
  <si>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</si>
  <si>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</si>
  <si>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</si>
  <si>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</si>
  <si>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</si>
  <si>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</si>
  <si>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</si>
  <si>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</si>
  <si>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</si>
  <si>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</si>
  <si>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</si>
  <si>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</si>
  <si>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</si>
  <si>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</si>
  <si>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</si>
  <si>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</si>
  <si>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</si>
  <si>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</si>
  <si>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</si>
  <si>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</si>
  <si>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</si>
  <si>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</si>
  <si>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</si>
  <si>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</si>
  <si>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</si>
  <si>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</si>
  <si>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</si>
  <si>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</si>
  <si>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</si>
  <si>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</si>
  <si>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</si>
  <si>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</si>
  <si>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</si>
  <si>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</si>
  <si>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</si>
  <si>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</si>
  <si>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</si>
  <si>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</si>
  <si>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</si>
  <si>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</si>
  <si>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</si>
  <si>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</si>
  <si>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</si>
  <si>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</si>
  <si>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</si>
  <si>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</si>
  <si>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</si>
  <si>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</si>
  <si>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</si>
  <si>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</si>
  <si>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</si>
  <si>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</si>
  <si>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</si>
  <si>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</si>
  <si>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</si>
  <si>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</si>
  <si>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</si>
  <si>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</si>
  <si>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</si>
  <si>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</si>
  <si>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</si>
  <si>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</si>
  <si>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</si>
  <si>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</si>
  <si>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</si>
  <si>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</si>
  <si>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</si>
  <si>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</si>
  <si>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</si>
  <si>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</si>
  <si>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</si>
  <si>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</si>
  <si>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</si>
  <si>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</si>
  <si>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</si>
  <si>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</si>
  <si>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</si>
  <si>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</si>
  <si>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</si>
  <si>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</si>
  <si>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</si>
  <si>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</si>
  <si>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</si>
  <si>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</si>
  <si>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</si>
  <si>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</si>
  <si>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</si>
  <si>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</si>
  <si>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</si>
  <si>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</si>
  <si>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</si>
  <si>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</si>
  <si>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</si>
  <si>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</si>
  <si>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</si>
  <si>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</si>
  <si>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</si>
  <si>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</si>
  <si>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</si>
  <si>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</si>
  <si>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</si>
  <si>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</si>
  <si>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</si>
  <si>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</si>
  <si>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</si>
  <si>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</si>
  <si>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</si>
  <si>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</si>
  <si>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</si>
  <si>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</si>
  <si>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</si>
  <si>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</si>
  <si>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</si>
  <si>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</si>
  <si>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</si>
  <si>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</si>
  <si>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</si>
  <si>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</si>
  <si>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</si>
  <si>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</si>
  <si>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</si>
  <si>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</si>
  <si>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</si>
  <si>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</si>
  <si>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</si>
  <si>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</si>
  <si>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</si>
  <si>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</si>
  <si>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</si>
  <si>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</si>
  <si>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</si>
  <si>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</si>
  <si>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</si>
  <si>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</si>
  <si>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</si>
  <si>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</si>
  <si>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</si>
  <si>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</si>
  <si>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</si>
  <si>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</si>
  <si>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</si>
  <si>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</si>
  <si>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</si>
  <si>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</si>
  <si>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</si>
  <si>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</si>
  <si>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</si>
  <si>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</si>
  <si>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</si>
  <si>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</si>
  <si>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</si>
  <si>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</si>
  <si>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</si>
  <si>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</si>
  <si>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</si>
  <si>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</si>
  <si>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</si>
  <si>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</si>
  <si>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</si>
  <si>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</si>
  <si>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</si>
  <si>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</si>
  <si>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</si>
  <si>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</si>
  <si>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</si>
  <si>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</si>
  <si>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</si>
  <si>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</si>
  <si>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</si>
  <si>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</si>
  <si>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</si>
  <si>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</si>
  <si>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</si>
  <si>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</si>
  <si>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</si>
  <si>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</si>
  <si>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</si>
  <si>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</si>
  <si>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</si>
  <si>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</si>
  <si>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</si>
  <si>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</si>
  <si>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</si>
  <si>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</si>
  <si>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</si>
  <si>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</si>
  <si>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</si>
  <si>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</si>
  <si>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</si>
  <si>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</si>
  <si>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</si>
  <si>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</si>
  <si>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</si>
  <si>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</si>
  <si>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</si>
  <si>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</si>
  <si>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</si>
  <si>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</si>
  <si>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</si>
  <si>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</si>
  <si>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</si>
  <si>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</si>
  <si>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</si>
  <si>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</si>
  <si>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</si>
  <si>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</si>
  <si>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</si>
  <si>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</si>
  <si>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</si>
  <si>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</si>
  <si>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</si>
  <si>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</si>
  <si>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</si>
  <si>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</si>
  <si>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</si>
  <si>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</si>
  <si>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</si>
  <si>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</si>
  <si>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</si>
  <si>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</si>
  <si>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</si>
  <si>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</si>
  <si>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</si>
  <si>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</si>
  <si>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</si>
  <si>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</si>
  <si>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</si>
  <si>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</si>
  <si>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</si>
  <si>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</si>
  <si>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</si>
  <si>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</si>
  <si>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</si>
  <si>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</si>
  <si>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</si>
  <si>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</si>
  <si>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</si>
  <si>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</si>
  <si>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</si>
  <si>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</si>
  <si>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</si>
  <si>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</si>
  <si>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</si>
  <si>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</si>
  <si>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</si>
  <si>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</si>
  <si>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</si>
  <si>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</si>
  <si>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</si>
  <si>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</si>
  <si>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</si>
  <si>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</si>
  <si>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</si>
  <si>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</si>
  <si>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</si>
  <si>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</si>
  <si>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</si>
  <si>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</si>
  <si>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</si>
  <si>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</si>
  <si>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</si>
  <si>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</si>
  <si>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</si>
  <si>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</si>
  <si>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</si>
  <si>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</si>
  <si>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</si>
  <si>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</si>
  <si>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</si>
  <si>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</si>
  <si>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</si>
  <si>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</si>
  <si>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</si>
  <si>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</si>
  <si>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</si>
  <si>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</si>
  <si>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</si>
  <si>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</si>
  <si>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</si>
  <si>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</si>
  <si>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</si>
  <si>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</si>
  <si>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</si>
  <si>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</si>
  <si>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</si>
  <si>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</si>
  <si>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</si>
  <si>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</si>
  <si>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</si>
  <si>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</si>
  <si>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</si>
  <si>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</si>
  <si>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</si>
  <si>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</si>
  <si>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</si>
  <si>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</si>
  <si>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</si>
  <si>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</si>
  <si>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</si>
  <si>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</si>
  <si>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</si>
  <si>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</si>
  <si>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</si>
  <si>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</si>
  <si>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</si>
  <si>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</si>
  <si>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</si>
  <si>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</si>
  <si>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</si>
  <si>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</si>
  <si>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</si>
  <si>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</si>
  <si>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</si>
  <si>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</si>
  <si>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</si>
  <si>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</si>
  <si>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</si>
  <si>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</si>
  <si>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</si>
  <si>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</si>
  <si>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</si>
  <si>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</si>
  <si>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</si>
  <si>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</si>
  <si>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</si>
  <si>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</si>
  <si>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</si>
  <si>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</si>
  <si>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</si>
  <si>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</si>
  <si>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</si>
  <si>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</si>
  <si>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</si>
  <si>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</si>
  <si>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</si>
  <si>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</si>
  <si>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</si>
  <si>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</si>
  <si>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</si>
  <si>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</si>
  <si>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</si>
  <si>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</si>
  <si>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</si>
  <si>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</si>
  <si>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</si>
  <si>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</si>
  <si>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</si>
  <si>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</si>
  <si>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</si>
  <si>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</si>
  <si>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</si>
  <si>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</si>
  <si>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</si>
  <si>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</si>
  <si>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</si>
  <si>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</si>
  <si>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</si>
  <si>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</si>
  <si>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</si>
  <si>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</si>
  <si>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</si>
  <si>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</si>
  <si>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</si>
  <si>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</si>
  <si>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</si>
  <si>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</si>
  <si>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</si>
  <si>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</si>
  <si>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</si>
  <si>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</si>
  <si>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</si>
  <si>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</si>
  <si>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</si>
  <si>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</si>
  <si>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</si>
  <si>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</si>
  <si>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</si>
  <si>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</si>
  <si>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</si>
  <si>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</si>
  <si>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</si>
  <si>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</si>
  <si>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</si>
  <si>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</si>
  <si>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</si>
  <si>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</si>
  <si>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</si>
  <si>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</si>
  <si>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</si>
  <si>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</si>
  <si>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</si>
  <si>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</si>
  <si>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</si>
  <si>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</si>
  <si>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</si>
  <si>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</si>
  <si>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</si>
  <si>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</si>
  <si>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</si>
  <si>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</si>
  <si>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</si>
  <si>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</si>
  <si>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</si>
  <si>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</si>
  <si>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</si>
  <si>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</si>
  <si>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</si>
  <si>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</si>
  <si>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</si>
  <si>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</si>
  <si>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</si>
  <si>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</si>
  <si>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</si>
  <si>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</si>
  <si>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</si>
  <si>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</si>
  <si>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</si>
  <si>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</si>
  <si>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</si>
  <si>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</si>
  <si>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</si>
  <si>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</si>
  <si>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</si>
  <si>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</si>
  <si>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</si>
  <si>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</si>
  <si>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</si>
  <si>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</si>
  <si>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</si>
  <si>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</si>
  <si>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</si>
  <si>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</si>
  <si>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</si>
  <si>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</si>
  <si>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</si>
  <si>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</si>
  <si>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</si>
  <si>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</si>
  <si>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</si>
  <si>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</si>
  <si>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</si>
  <si>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</si>
  <si>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</si>
  <si>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</si>
  <si>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</si>
  <si>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</si>
  <si>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</si>
  <si>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</si>
  <si>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</si>
  <si>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</si>
  <si>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</si>
  <si>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</si>
  <si>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</si>
  <si>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</si>
  <si>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</si>
  <si>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</si>
  <si>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</si>
  <si>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</si>
  <si>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</si>
  <si>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</si>
  <si>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</si>
  <si>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</si>
  <si>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</si>
  <si>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</si>
  <si>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</si>
  <si>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</si>
  <si>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</si>
  <si>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</si>
  <si>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</si>
  <si>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</si>
  <si>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</si>
  <si>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</si>
  <si>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</si>
  <si>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</si>
  <si>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</si>
  <si>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</si>
  <si>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</si>
  <si>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</si>
  <si>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</si>
  <si>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</si>
  <si>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</si>
  <si>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</si>
  <si>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</si>
  <si>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</si>
  <si>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</si>
  <si>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</si>
  <si>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</si>
  <si>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</si>
  <si>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</si>
  <si>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</si>
  <si>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</si>
  <si>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</si>
  <si>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</si>
  <si>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</si>
  <si>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</si>
  <si>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</si>
  <si>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</si>
  <si>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</si>
  <si>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</si>
  <si>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</si>
  <si>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</si>
  <si>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</si>
  <si>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</si>
  <si>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</si>
  <si>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</si>
  <si>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</si>
  <si>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</si>
  <si>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</si>
  <si>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</si>
  <si>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</si>
  <si>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</si>
  <si>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</si>
  <si>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</si>
  <si>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</si>
  <si>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</si>
  <si>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</si>
  <si>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</si>
  <si>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</si>
  <si>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</si>
  <si>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</si>
  <si>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</si>
  <si>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</si>
  <si>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</si>
  <si>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</si>
  <si>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</si>
  <si>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</si>
  <si>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</si>
  <si>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</si>
  <si>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</si>
  <si>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</si>
  <si>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</si>
  <si>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</si>
  <si>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</si>
  <si>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</si>
  <si>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</si>
  <si>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</si>
  <si>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</si>
  <si>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</si>
  <si>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</si>
  <si>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</si>
  <si>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</si>
  <si>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</si>
  <si>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</si>
  <si>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</si>
  <si>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</si>
  <si>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</si>
  <si>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</si>
  <si>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</si>
  <si>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</si>
  <si>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</si>
  <si>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</si>
  <si>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</si>
  <si>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</si>
  <si>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</si>
  <si>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</si>
  <si>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</si>
  <si>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</si>
  <si>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</si>
  <si>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</si>
  <si>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</si>
  <si>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</si>
  <si>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</si>
  <si>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</si>
  <si>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</si>
  <si>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</si>
  <si>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</si>
  <si>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</si>
  <si>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</si>
  <si>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</si>
  <si>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</si>
  <si>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</si>
  <si>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</si>
  <si>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</si>
  <si>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</si>
  <si>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</si>
  <si>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</si>
  <si>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</si>
  <si>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</si>
  <si>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</si>
  <si>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</si>
  <si>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</si>
  <si>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</si>
  <si>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</si>
  <si>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</si>
  <si>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</si>
  <si>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</si>
  <si>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</si>
  <si>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</si>
  <si>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</si>
  <si>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</si>
  <si>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</si>
  <si>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</si>
  <si>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</si>
  <si>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</si>
  <si>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</si>
  <si>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</si>
  <si>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</si>
  <si>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</si>
  <si>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</si>
  <si>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</si>
  <si>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</si>
  <si>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</si>
  <si>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</si>
  <si>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</si>
  <si>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</si>
  <si>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</si>
  <si>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</si>
  <si>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</si>
  <si>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</si>
  <si>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</si>
  <si>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</si>
  <si>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</si>
  <si>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</si>
  <si>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</si>
  <si>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</si>
  <si>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</si>
  <si>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</si>
  <si>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</si>
  <si>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</si>
  <si>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</si>
  <si>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</si>
  <si>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</si>
  <si>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</si>
  <si>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</si>
  <si>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</si>
  <si>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</si>
  <si>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</si>
  <si>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</si>
  <si>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</si>
  <si>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</si>
  <si>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</si>
  <si>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</si>
  <si>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</si>
  <si>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</si>
  <si>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</si>
  <si>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</si>
  <si>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</si>
  <si>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</si>
  <si>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</si>
  <si>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</si>
  <si>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</si>
  <si>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</si>
  <si>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</si>
  <si>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</si>
  <si>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</si>
  <si>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</si>
  <si>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</si>
  <si>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</si>
  <si>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</si>
  <si>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</si>
  <si>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</si>
  <si>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</si>
  <si>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</si>
  <si>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</si>
  <si>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</si>
  <si>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</si>
  <si>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</si>
  <si>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</si>
  <si>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</si>
  <si>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</si>
  <si>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</si>
  <si>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</si>
  <si>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</si>
  <si>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</si>
  <si>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</si>
  <si>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</si>
  <si>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</si>
  <si>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</si>
  <si>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</si>
  <si>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</si>
  <si>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</si>
  <si>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</si>
  <si>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</si>
  <si>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</si>
  <si>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</si>
  <si>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</si>
  <si>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</si>
  <si>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</si>
  <si>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</si>
  <si>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</si>
  <si>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</si>
  <si>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</si>
  <si>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</si>
  <si>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</si>
  <si>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</si>
  <si>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</si>
  <si>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</si>
  <si>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</si>
  <si>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</si>
  <si>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</si>
  <si>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</si>
  <si>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</si>
  <si>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</si>
  <si>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</si>
  <si>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</si>
  <si>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</si>
  <si>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</si>
  <si>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</si>
  <si>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</si>
  <si>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</si>
  <si>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</si>
  <si>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</si>
  <si>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</si>
  <si>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</si>
  <si>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</si>
  <si>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</si>
  <si>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</si>
  <si>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</si>
  <si>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</si>
  <si>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</si>
  <si>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</si>
  <si>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</si>
  <si>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</si>
  <si>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</si>
  <si>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</si>
  <si>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</si>
  <si>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</si>
  <si>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</si>
  <si>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</si>
  <si>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</si>
  <si>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</si>
  <si>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</si>
  <si>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</si>
  <si>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</si>
  <si>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</si>
  <si>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</si>
  <si>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</si>
  <si>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</si>
  <si>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</si>
  <si>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</si>
  <si>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</si>
  <si>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</si>
  <si>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</si>
  <si>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</si>
  <si>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</si>
  <si>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</si>
  <si>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</si>
  <si>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</si>
  <si>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</si>
  <si>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</si>
  <si>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</si>
  <si>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</si>
  <si>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</si>
  <si>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</si>
  <si>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</si>
  <si>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</si>
  <si>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</si>
  <si>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</si>
  <si>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</si>
  <si>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</si>
  <si>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</si>
  <si>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</si>
  <si>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</si>
  <si>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</si>
  <si>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</si>
  <si>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</si>
  <si>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</si>
  <si>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</si>
  <si>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</si>
  <si>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</si>
  <si>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</si>
  <si>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</si>
  <si>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</si>
  <si>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</si>
  <si>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</si>
  <si>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</si>
  <si>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</si>
  <si>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</si>
  <si>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</si>
  <si>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</si>
  <si>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</si>
  <si>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</si>
  <si>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</si>
  <si>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</si>
  <si>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</si>
  <si>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</si>
  <si>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</si>
  <si>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</si>
  <si>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</si>
  <si>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</si>
  <si>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</si>
  <si>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</si>
  <si>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</si>
  <si>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</si>
  <si>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</si>
  <si>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</si>
  <si>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</si>
  <si>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</si>
  <si>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</si>
  <si>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</si>
  <si>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</si>
  <si>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</si>
  <si>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</si>
  <si>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</si>
  <si>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</si>
  <si>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</si>
  <si>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</si>
  <si>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</si>
  <si>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</si>
  <si>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</si>
  <si>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</si>
  <si>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</si>
  <si>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</si>
  <si>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</si>
  <si>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</si>
  <si>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</si>
  <si>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</si>
  <si>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</si>
  <si>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</si>
  <si>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</si>
  <si>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</si>
  <si>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</si>
  <si>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</si>
  <si>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</si>
  <si>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</si>
  <si>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</si>
  <si>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</si>
  <si>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</si>
  <si>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</si>
  <si>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</si>
  <si>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</si>
  <si>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</si>
  <si>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</si>
  <si>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</si>
  <si>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</si>
  <si>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</si>
  <si>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</si>
  <si>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</si>
  <si>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</si>
  <si>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</si>
  <si>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</si>
  <si>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</si>
  <si>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</si>
  <si>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</si>
  <si>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</si>
  <si>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</si>
  <si>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</si>
  <si>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</si>
  <si>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</si>
  <si>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</si>
  <si>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</si>
  <si>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</si>
  <si>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</si>
  <si>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</si>
  <si>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</si>
  <si>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</si>
  <si>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</si>
  <si>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</si>
  <si>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</si>
  <si>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</si>
  <si>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</si>
  <si>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</si>
  <si>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</si>
  <si>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</si>
  <si>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</si>
  <si>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</si>
  <si>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</si>
  <si>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</si>
  <si>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</si>
  <si>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</si>
  <si>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</si>
  <si>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</si>
  <si>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</si>
  <si>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</si>
  <si>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</si>
  <si>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</si>
  <si>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</si>
  <si>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</si>
  <si>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</si>
  <si>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</si>
  <si>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</si>
  <si>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</si>
  <si>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</si>
  <si>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</si>
  <si>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</si>
  <si>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</si>
  <si>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</si>
  <si>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</si>
  <si>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</si>
  <si>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</si>
  <si>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</si>
  <si>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</si>
  <si>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</si>
  <si>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</si>
  <si>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</si>
  <si>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</si>
  <si>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</si>
  <si>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</si>
  <si>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</si>
  <si>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</si>
  <si>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</si>
  <si>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</si>
  <si>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</si>
  <si>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</si>
  <si>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</si>
  <si>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</si>
  <si>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</si>
  <si>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</si>
  <si>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</si>
  <si>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</si>
  <si>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</si>
  <si>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</si>
  <si>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</si>
  <si>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</si>
  <si>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</si>
  <si>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</si>
  <si>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</si>
  <si>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</si>
  <si>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</si>
  <si>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</si>
  <si>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</si>
  <si>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</si>
  <si>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</si>
  <si>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</si>
  <si>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</si>
  <si>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</si>
  <si>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</si>
  <si>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</si>
  <si>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</si>
  <si>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</si>
  <si>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</si>
  <si>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</si>
  <si>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</si>
  <si>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</si>
  <si>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</si>
  <si>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</si>
  <si>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</si>
  <si>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</si>
  <si>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</si>
  <si>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</si>
  <si>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</si>
  <si>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</si>
  <si>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</si>
  <si>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</si>
  <si>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</si>
  <si>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</si>
  <si>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</si>
  <si>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</si>
  <si>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</si>
  <si>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</si>
  <si>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</si>
  <si>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</si>
  <si>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</si>
  <si>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</si>
  <si>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</si>
  <si>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</si>
  <si>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</si>
  <si>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</si>
  <si>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</si>
  <si>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</si>
  <si>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</si>
  <si>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</si>
  <si>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</si>
  <si>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</si>
  <si>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</si>
  <si>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</si>
  <si>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</si>
  <si>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</si>
  <si>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</si>
  <si>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</si>
  <si>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</si>
  <si>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</si>
  <si>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</si>
  <si>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</si>
  <si>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</si>
  <si>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</si>
  <si>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</si>
  <si>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</si>
  <si>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</si>
  <si>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</si>
  <si>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</si>
  <si>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</si>
  <si>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</si>
  <si>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</si>
  <si>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</si>
  <si>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</si>
  <si>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</si>
  <si>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</si>
  <si>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</si>
  <si>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</si>
  <si>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</si>
  <si>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</si>
  <si>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</si>
  <si>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</si>
  <si>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</si>
  <si>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</si>
  <si>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</si>
  <si>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</si>
  <si>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</si>
  <si>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</si>
  <si>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</si>
  <si>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</si>
  <si>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</si>
  <si>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</si>
  <si>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</si>
  <si>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</si>
  <si>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</si>
  <si>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</si>
  <si>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</si>
  <si>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</si>
  <si>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</si>
  <si>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</si>
  <si>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</si>
  <si>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</si>
  <si>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</si>
  <si>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</si>
  <si>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</si>
  <si>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</si>
  <si>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</si>
  <si>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</si>
  <si>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</si>
  <si>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</si>
  <si>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</si>
  <si>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</si>
  <si>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</si>
  <si>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</si>
  <si>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</si>
  <si>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</si>
  <si>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</si>
  <si>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</si>
  <si>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</si>
  <si>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</si>
  <si>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</si>
  <si>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</si>
  <si>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</si>
  <si>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</si>
  <si>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</si>
  <si>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</si>
  <si>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</si>
  <si>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</si>
  <si>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</si>
  <si>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</si>
  <si>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</si>
  <si>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</si>
  <si>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</si>
  <si>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</si>
  <si>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</si>
  <si>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</si>
  <si>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</si>
  <si>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</si>
  <si>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</si>
  <si>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</si>
  <si>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</si>
  <si>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</si>
  <si>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</si>
  <si>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</si>
  <si>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</si>
  <si>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</si>
  <si>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</si>
  <si>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</si>
  <si>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</si>
  <si>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</si>
  <si>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</si>
  <si>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</si>
  <si>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</si>
  <si>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</si>
  <si>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</si>
  <si>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</si>
  <si>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</si>
  <si>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</si>
  <si>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</si>
  <si>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</si>
  <si>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</si>
  <si>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</si>
  <si>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</si>
  <si>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</si>
  <si>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</si>
  <si>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</si>
  <si>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</si>
  <si>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</si>
  <si>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</si>
  <si>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</si>
  <si>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</si>
  <si>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</si>
  <si>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</si>
  <si>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</si>
  <si>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</si>
  <si>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</si>
  <si>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</si>
  <si>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</si>
  <si>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</si>
  <si>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</si>
  <si>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</si>
  <si>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</si>
  <si>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</si>
  <si>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</si>
  <si>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</si>
  <si>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</si>
  <si>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</si>
  <si>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</si>
  <si>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</si>
  <si>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</si>
  <si>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</si>
  <si>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</si>
  <si>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</si>
  <si>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</si>
  <si>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</si>
  <si>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</si>
  <si>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</si>
  <si>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</si>
  <si>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</si>
  <si>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</si>
  <si>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</si>
  <si>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</si>
  <si>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</si>
  <si>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</si>
  <si>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</si>
  <si>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</si>
  <si>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</si>
  <si>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</si>
  <si>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</si>
  <si>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</si>
  <si>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</si>
  <si>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</si>
  <si>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</si>
  <si>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</si>
  <si>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</si>
  <si>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</si>
  <si>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</si>
  <si>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</si>
  <si>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</si>
  <si>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</si>
  <si>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</si>
  <si>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</si>
  <si>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</si>
  <si>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</si>
  <si>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</si>
  <si>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</si>
  <si>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</si>
  <si>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</si>
  <si>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</si>
  <si>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</si>
  <si>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</si>
  <si>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</si>
  <si>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</si>
  <si>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</si>
  <si>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</si>
  <si>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</si>
  <si>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</si>
  <si>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</si>
  <si>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</si>
  <si>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</si>
  <si>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</si>
  <si>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</si>
  <si>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</si>
  <si>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</si>
  <si>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</si>
  <si>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</si>
  <si>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</si>
  <si>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</si>
  <si>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</si>
  <si>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</si>
  <si>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</si>
  <si>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</si>
  <si>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</si>
  <si>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</si>
  <si>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</si>
  <si>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</si>
  <si>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</si>
  <si>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</si>
  <si>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</si>
  <si>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</si>
  <si>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</si>
  <si>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</si>
  <si>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</si>
  <si>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</si>
  <si>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</si>
  <si>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</si>
  <si>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</si>
  <si>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</si>
  <si>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</si>
  <si>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</si>
  <si>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</si>
  <si>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</si>
  <si>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</si>
  <si>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</si>
  <si>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</si>
  <si>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</si>
  <si>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</si>
  <si>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</si>
  <si>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</si>
  <si>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</si>
  <si>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</si>
  <si>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</si>
  <si>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</si>
  <si>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</si>
  <si>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</si>
  <si>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</si>
  <si>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</si>
  <si>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</si>
  <si>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</si>
  <si>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</si>
  <si>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</si>
  <si>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</si>
  <si>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</si>
  <si>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</si>
  <si>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</si>
  <si>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</si>
  <si>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</si>
  <si>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</si>
  <si>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</si>
  <si>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</si>
  <si>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</si>
  <si>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</si>
  <si>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</si>
  <si>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</si>
  <si>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</si>
  <si>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</si>
  <si>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</si>
  <si>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</si>
  <si>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</si>
  <si>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</si>
  <si>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</si>
  <si>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</si>
  <si>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</si>
  <si>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</si>
  <si>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</si>
  <si>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</si>
  <si>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</si>
  <si>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</si>
  <si>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</si>
  <si>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</si>
  <si>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</si>
  <si>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</si>
  <si>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</si>
  <si>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</si>
  <si>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</si>
  <si>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</si>
  <si>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</si>
  <si>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</si>
  <si>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</si>
  <si>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</si>
  <si>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</si>
  <si>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</si>
  <si>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</si>
  <si>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</si>
  <si>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</si>
  <si>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</si>
  <si>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</si>
  <si>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</si>
  <si>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</si>
  <si>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</si>
  <si>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</si>
  <si>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</si>
  <si>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</si>
  <si>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</si>
  <si>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</si>
  <si>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</si>
  <si>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</si>
  <si>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</si>
  <si>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</si>
  <si>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</si>
  <si>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</si>
  <si>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</si>
  <si>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</si>
  <si>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</si>
  <si>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</si>
  <si>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</si>
  <si>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</si>
  <si>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</si>
  <si>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</si>
  <si>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</si>
  <si>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</si>
  <si>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</si>
  <si>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</si>
  <si>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</si>
  <si>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</si>
  <si>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</si>
  <si>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</si>
  <si>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</si>
  <si>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</si>
  <si>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</si>
  <si>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</si>
  <si>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</si>
  <si>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</si>
  <si>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</si>
  <si>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</si>
  <si>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</si>
  <si>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</si>
  <si>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</si>
  <si>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</si>
  <si>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</si>
  <si>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</si>
  <si>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</si>
  <si>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</si>
  <si>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</si>
  <si>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</si>
  <si>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</si>
  <si>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</si>
  <si>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</si>
  <si>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</si>
  <si>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</si>
  <si>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</si>
  <si>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</si>
  <si>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</si>
  <si>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</si>
  <si>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</si>
  <si>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</si>
  <si>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</si>
  <si>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</si>
  <si>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</si>
  <si>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</si>
  <si>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</si>
  <si>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</si>
  <si>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</si>
  <si>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</si>
  <si>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</si>
  <si>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</si>
  <si>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</si>
  <si>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</si>
  <si>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</si>
  <si>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</si>
  <si>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</si>
  <si>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</si>
  <si>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</si>
  <si>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</si>
  <si>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</si>
  <si>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</si>
  <si>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</si>
  <si>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</si>
  <si>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</si>
  <si>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</si>
  <si>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</si>
  <si>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</si>
  <si>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</si>
  <si>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</si>
  <si>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</si>
  <si>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</si>
  <si>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</si>
  <si>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</si>
  <si>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</si>
  <si>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</si>
  <si>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</si>
  <si>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</si>
  <si>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</si>
  <si>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</si>
  <si>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</si>
  <si>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</si>
  <si>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</si>
  <si>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</si>
  <si>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</si>
  <si>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</si>
  <si>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</si>
  <si>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</si>
  <si>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</si>
  <si>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</si>
  <si>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</si>
  <si>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</si>
  <si>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</si>
  <si>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</si>
  <si>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</si>
  <si>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</si>
  <si>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</si>
  <si>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</si>
  <si>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</si>
  <si>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</si>
  <si>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</si>
  <si>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</si>
  <si>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</si>
  <si>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</si>
  <si>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</si>
  <si>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</si>
  <si>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</si>
  <si>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</si>
  <si>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</si>
  <si>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</si>
  <si>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</si>
  <si>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</si>
  <si>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</si>
  <si>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</si>
  <si>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</si>
  <si>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</si>
  <si>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</si>
  <si>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</si>
  <si>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</si>
  <si>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</si>
  <si>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</si>
  <si>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</si>
  <si>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</si>
  <si>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</si>
  <si>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</si>
  <si>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</si>
  <si>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</si>
  <si>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</si>
  <si>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</si>
  <si>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</si>
  <si>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</si>
  <si>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</si>
  <si>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</si>
  <si>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</si>
  <si>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</si>
  <si>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</si>
  <si>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</si>
  <si>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</si>
  <si>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</si>
  <si>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</si>
  <si>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</si>
  <si>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</si>
  <si>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</si>
  <si>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</si>
  <si>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</si>
  <si>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</si>
  <si>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</si>
  <si>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</si>
  <si>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</si>
  <si>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</si>
  <si>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</si>
  <si>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</si>
  <si>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</si>
  <si>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</si>
  <si>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</si>
  <si>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</si>
  <si>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</si>
  <si>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</si>
  <si>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</si>
  <si>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</si>
  <si>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</si>
  <si>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</si>
  <si>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</si>
  <si>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</si>
  <si>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</si>
  <si>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</si>
  <si>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</si>
  <si>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</si>
  <si>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</si>
  <si>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</si>
  <si>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</si>
  <si>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</si>
  <si>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</si>
  <si>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</si>
  <si>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</si>
  <si>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</si>
  <si>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</si>
  <si>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</si>
  <si>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</si>
  <si>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</si>
  <si>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</si>
  <si>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</si>
  <si>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</si>
  <si>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</si>
  <si>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</si>
  <si>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</si>
  <si>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</si>
  <si>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</si>
  <si>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</si>
  <si>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</si>
  <si>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</si>
  <si>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</si>
  <si>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</si>
  <si>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</si>
  <si>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</si>
  <si>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</si>
  <si>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</si>
  <si>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</si>
  <si>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</si>
  <si>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</si>
  <si>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</si>
  <si>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</si>
  <si>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</si>
  <si>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</si>
  <si>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</si>
  <si>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</si>
  <si>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</si>
  <si>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</si>
  <si>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</si>
  <si>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</si>
  <si>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</si>
  <si>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</si>
  <si>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</si>
  <si>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</si>
  <si>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</si>
  <si>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</si>
  <si>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</si>
  <si>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</si>
  <si>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</si>
  <si>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</si>
  <si>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</si>
  <si>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</si>
  <si>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</si>
  <si>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</si>
  <si>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</si>
  <si>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</si>
  <si>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</si>
  <si>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</si>
  <si>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</si>
  <si>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</si>
  <si>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</si>
  <si>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</si>
  <si>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</si>
  <si>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</si>
  <si>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</si>
  <si>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</si>
  <si>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</si>
  <si>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</si>
  <si>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</si>
  <si>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</si>
  <si>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</si>
  <si>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</si>
  <si>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</si>
  <si>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</si>
  <si>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</si>
  <si>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</si>
  <si>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</si>
  <si>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</si>
  <si>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</si>
  <si>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</si>
  <si>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</si>
  <si>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</si>
  <si>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</si>
  <si>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</si>
  <si>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</si>
  <si>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</si>
  <si>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</si>
  <si>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</si>
  <si>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</si>
  <si>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</si>
  <si>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</si>
  <si>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</si>
  <si>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</si>
  <si>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</si>
  <si>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</si>
  <si>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</si>
  <si>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</si>
  <si>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</si>
  <si>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</si>
  <si>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</si>
  <si>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</si>
  <si>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</si>
  <si>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</si>
  <si>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</si>
  <si>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</si>
  <si>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</si>
  <si>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</si>
  <si>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</si>
  <si>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</si>
  <si>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</si>
  <si>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</si>
  <si>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</si>
  <si>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</si>
  <si>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</si>
  <si>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</si>
  <si>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</si>
  <si>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</si>
  <si>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</si>
  <si>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</si>
  <si>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</si>
  <si>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</si>
  <si>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</si>
  <si>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</si>
  <si>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</si>
  <si>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</si>
  <si>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</si>
  <si>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</si>
  <si>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</si>
  <si>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</si>
  <si>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</si>
  <si>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</si>
  <si>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</si>
  <si>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</si>
  <si>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</si>
  <si>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</si>
  <si>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</si>
  <si>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</si>
  <si>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</si>
  <si>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</si>
  <si>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</si>
  <si>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</si>
  <si>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</si>
  <si>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</si>
  <si>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</si>
  <si>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</si>
  <si>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</si>
  <si>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</si>
  <si>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</si>
  <si>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</si>
  <si>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</si>
  <si>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</si>
  <si>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</si>
  <si>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</si>
  <si>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</si>
  <si>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</si>
  <si>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</si>
  <si>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</si>
  <si>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</si>
  <si>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</si>
  <si>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</si>
  <si>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</si>
  <si>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</si>
  <si>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</si>
  <si>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</si>
  <si>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</si>
  <si>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</si>
  <si>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</si>
  <si>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</si>
  <si>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</si>
  <si>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</si>
  <si>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</si>
  <si>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</si>
  <si>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</si>
  <si>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</si>
  <si>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</si>
  <si>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</si>
  <si>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</si>
  <si>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</si>
  <si>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</si>
  <si>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</si>
  <si>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</si>
  <si>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</si>
  <si>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</si>
  <si>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</si>
  <si>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</si>
  <si>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</si>
  <si>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</si>
  <si>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</si>
  <si>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</si>
  <si>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</si>
  <si>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</si>
  <si>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</si>
  <si>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</si>
  <si>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</si>
  <si>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</si>
  <si>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</si>
  <si>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</si>
  <si>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</si>
  <si>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</si>
  <si>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</si>
  <si>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</si>
  <si>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</si>
  <si>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</si>
  <si>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</si>
  <si>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</si>
  <si>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</si>
  <si>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</si>
  <si>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</si>
  <si>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</si>
  <si>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</si>
  <si>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</si>
  <si>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</si>
  <si>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</si>
  <si>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</si>
  <si>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</si>
  <si>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</si>
  <si>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</si>
  <si>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</si>
  <si>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</si>
  <si>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</si>
  <si>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</si>
  <si>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</si>
  <si>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</si>
  <si>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</si>
  <si>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</si>
  <si>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</si>
  <si>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</si>
  <si>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</si>
  <si>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</si>
  <si>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</si>
  <si>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</si>
  <si>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</si>
  <si>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</si>
  <si>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</si>
  <si>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</si>
  <si>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</si>
  <si>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</si>
  <si>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</si>
  <si>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</si>
  <si>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</si>
  <si>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</si>
  <si>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</si>
  <si>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</si>
  <si>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</si>
  <si>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</si>
  <si>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</si>
  <si>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</si>
  <si>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</si>
  <si>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</si>
  <si>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</si>
  <si>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</si>
  <si>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</si>
  <si>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</si>
  <si>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</si>
  <si>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</si>
  <si>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</si>
  <si>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</si>
  <si>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</si>
  <si>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</si>
  <si>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</si>
  <si>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</si>
  <si>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</si>
  <si>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</si>
  <si>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</si>
  <si>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</si>
  <si>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</si>
  <si>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</si>
  <si>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</si>
  <si>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</si>
  <si>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</si>
  <si>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</si>
  <si>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</si>
  <si>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</si>
  <si>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</si>
  <si>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</si>
  <si>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</si>
  <si>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</si>
  <si>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</si>
  <si>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</si>
  <si>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</si>
  <si>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</si>
  <si>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</si>
  <si>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</si>
  <si>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</si>
  <si>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</si>
  <si>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</si>
  <si>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</si>
  <si>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</si>
  <si>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</si>
  <si>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</si>
  <si>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</si>
  <si>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</si>
  <si>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</si>
  <si>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</si>
  <si>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</si>
  <si>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</si>
  <si>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</si>
  <si>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</si>
  <si>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</si>
  <si>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</si>
  <si>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</si>
  <si>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</si>
  <si>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</si>
  <si>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</si>
  <si>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</si>
  <si>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</si>
  <si>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</si>
  <si>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</si>
  <si>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</si>
  <si>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</si>
  <si>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</si>
  <si>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</si>
  <si>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</si>
  <si>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</si>
  <si>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</si>
  <si>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</si>
  <si>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</si>
  <si>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</si>
  <si>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</si>
  <si>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</si>
  <si>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</si>
  <si>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</si>
  <si>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</si>
  <si>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</si>
  <si>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</si>
  <si>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</si>
  <si>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</si>
  <si>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</si>
  <si>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</si>
  <si>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</si>
  <si>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</si>
  <si>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</si>
  <si>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</si>
  <si>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</si>
  <si>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</si>
  <si>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</si>
  <si>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</si>
  <si>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</si>
  <si>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</si>
  <si>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</si>
  <si>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</si>
  <si>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</si>
  <si>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</si>
  <si>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</si>
  <si>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</si>
  <si>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</si>
  <si>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</si>
  <si>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</si>
  <si>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</si>
  <si>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</si>
  <si>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</si>
  <si>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</si>
  <si>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</si>
  <si>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</si>
  <si>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</si>
  <si>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</si>
  <si>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</si>
  <si>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</si>
  <si>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</si>
  <si>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</si>
  <si>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</si>
  <si>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</si>
  <si>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</si>
  <si>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</si>
  <si>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</si>
  <si>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</si>
  <si>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</si>
  <si>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</si>
  <si>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</si>
  <si>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</si>
  <si>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</si>
  <si>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</si>
  <si>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</si>
  <si>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</si>
  <si>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</si>
  <si>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</si>
  <si>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</si>
  <si>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</si>
  <si>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</si>
  <si>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</si>
  <si>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</si>
  <si>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</si>
  <si>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</si>
  <si>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</si>
  <si>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</si>
  <si>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</si>
  <si>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</si>
  <si>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</si>
  <si>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</si>
  <si>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</si>
  <si>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</si>
  <si>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</si>
  <si>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</si>
  <si>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</si>
  <si>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</si>
  <si>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</si>
  <si>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</si>
  <si>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</si>
  <si>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</si>
  <si>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</si>
  <si>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</si>
  <si>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</si>
  <si>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</si>
  <si>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</si>
  <si>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</si>
  <si>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</si>
  <si>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</si>
  <si>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</si>
  <si>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</si>
  <si>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</si>
  <si>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</si>
  <si>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</si>
  <si>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</si>
  <si>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</si>
  <si>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</si>
  <si>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</si>
  <si>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</si>
  <si>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</si>
  <si>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</si>
  <si>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</si>
  <si>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</si>
  <si>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</si>
  <si>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</si>
  <si>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</si>
  <si>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</si>
  <si>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</si>
  <si>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</si>
  <si>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</si>
  <si>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</si>
  <si>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</si>
  <si>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</si>
  <si>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</si>
  <si>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</si>
  <si>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</si>
  <si>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</si>
  <si>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</si>
  <si>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</si>
  <si>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</si>
  <si>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</si>
  <si>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</si>
  <si>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</si>
  <si>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</si>
  <si>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</si>
  <si>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</si>
  <si>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</si>
  <si>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</si>
  <si>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</si>
  <si>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</si>
  <si>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</si>
  <si>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</si>
  <si>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</si>
  <si>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</si>
  <si>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</si>
  <si>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</si>
  <si>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</si>
  <si>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</si>
  <si>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</si>
  <si>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</si>
  <si>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</si>
  <si>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</si>
  <si>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</si>
  <si>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</si>
  <si>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</si>
  <si>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</si>
  <si>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</si>
  <si>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</si>
  <si>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</si>
  <si>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</si>
  <si>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</si>
  <si>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</si>
  <si>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</si>
  <si>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</si>
  <si>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</si>
  <si>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</si>
  <si>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</si>
  <si>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</si>
  <si>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</si>
  <si>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</si>
  <si>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</si>
  <si>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</si>
  <si>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</si>
  <si>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</si>
  <si>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</si>
  <si>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</si>
  <si>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</si>
  <si>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</si>
  <si>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</si>
  <si>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</si>
  <si>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</si>
  <si>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</si>
  <si>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</si>
  <si>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</si>
  <si>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</si>
  <si>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</si>
  <si>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</si>
  <si>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</si>
  <si>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</si>
  <si>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</si>
  <si>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</si>
  <si>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</si>
  <si>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</si>
  <si>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</si>
  <si>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</si>
  <si>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</si>
  <si>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</si>
  <si>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</si>
  <si>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</si>
  <si>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</si>
  <si>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</si>
  <si>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</si>
  <si>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</si>
  <si>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</si>
  <si>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</si>
  <si>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</si>
  <si>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</si>
  <si>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</si>
  <si>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</si>
  <si>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</si>
  <si>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</si>
  <si>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</si>
  <si>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</si>
  <si>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</si>
  <si>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</si>
  <si>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</si>
  <si>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</si>
  <si>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</si>
  <si>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</si>
  <si>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</si>
  <si>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</si>
  <si>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</si>
  <si>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</si>
  <si>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</si>
  <si>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</si>
  <si>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</si>
  <si>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</si>
  <si>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</si>
  <si>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</si>
  <si>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</si>
  <si>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</si>
  <si>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</si>
  <si>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</si>
  <si>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</si>
  <si>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</si>
  <si>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</si>
  <si>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</si>
  <si>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</si>
  <si>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</si>
  <si>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</si>
  <si>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</si>
  <si>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</si>
  <si>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</si>
  <si>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</si>
  <si>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</si>
  <si>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</si>
  <si>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</si>
  <si>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</si>
  <si>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</si>
  <si>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</si>
  <si>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</si>
  <si>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</si>
  <si>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</si>
  <si>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</si>
  <si>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</si>
  <si>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</si>
  <si>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</si>
  <si>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</si>
  <si>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</si>
  <si>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</si>
  <si>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</si>
  <si>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</si>
  <si>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</si>
  <si>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</si>
  <si>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</si>
  <si>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</si>
  <si>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</si>
  <si>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</si>
  <si>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</si>
  <si>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</si>
  <si>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</si>
  <si>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</si>
  <si>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</si>
  <si>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</si>
  <si>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</si>
  <si>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</si>
  <si>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</si>
  <si>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</si>
  <si>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</si>
  <si>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</si>
  <si>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</si>
  <si>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</si>
  <si>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</si>
  <si>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</si>
  <si>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</si>
  <si>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</si>
  <si>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</si>
  <si>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</si>
  <si>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</si>
  <si>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</si>
  <si>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</si>
  <si>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</si>
  <si>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</si>
  <si>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</si>
  <si>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</si>
  <si>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</si>
  <si>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</si>
  <si>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</si>
  <si>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</si>
  <si>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</si>
  <si>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</si>
  <si>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</si>
  <si>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</si>
  <si>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</si>
  <si>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</si>
  <si>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</si>
  <si>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</si>
  <si>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</si>
  <si>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</si>
  <si>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</si>
  <si>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</si>
  <si>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</si>
  <si>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</si>
  <si>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</si>
  <si>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</si>
  <si>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</si>
  <si>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</si>
  <si>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</si>
  <si>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</si>
  <si>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</si>
  <si>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</si>
  <si>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</si>
  <si>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</si>
  <si>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</si>
  <si>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</si>
  <si>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</si>
  <si>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</si>
  <si>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</si>
  <si>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</si>
  <si>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</si>
  <si>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</si>
  <si>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</si>
  <si>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</si>
  <si>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</si>
  <si>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</si>
  <si>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</si>
  <si>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</si>
  <si>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</si>
  <si>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</si>
  <si>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</si>
  <si>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</si>
  <si>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</si>
  <si>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</si>
  <si>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</si>
  <si>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</si>
  <si>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</si>
  <si>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</si>
  <si>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</si>
  <si>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</si>
  <si>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</si>
  <si>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</si>
  <si>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</si>
  <si>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</si>
  <si>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</si>
  <si>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</si>
  <si>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</si>
  <si>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</si>
  <si>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</si>
  <si>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</si>
  <si>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</si>
  <si>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</si>
  <si>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</si>
  <si>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</si>
  <si>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</si>
  <si>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</si>
  <si>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</si>
  <si>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</si>
  <si>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</si>
  <si>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</si>
  <si>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</si>
  <si>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</si>
  <si>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</si>
  <si>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</si>
  <si>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</si>
  <si>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</si>
  <si>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</si>
  <si>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</si>
  <si>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</si>
  <si>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</si>
  <si>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</si>
  <si>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</si>
  <si>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</si>
  <si>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</si>
  <si>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</si>
  <si>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</si>
  <si>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</si>
  <si>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</si>
  <si>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</si>
  <si>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</si>
  <si>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</si>
  <si>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</si>
  <si>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</si>
  <si>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</si>
  <si>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</si>
  <si>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</si>
  <si>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</si>
  <si>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</si>
  <si>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</si>
  <si>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</si>
  <si>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</si>
  <si>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</si>
  <si>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</si>
  <si>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</si>
  <si>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</si>
  <si>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</si>
  <si>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</si>
  <si>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</si>
  <si>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</si>
  <si>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</si>
  <si>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</si>
  <si>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</si>
  <si>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</si>
  <si>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</si>
  <si>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</si>
  <si>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</si>
  <si>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</si>
  <si>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</si>
  <si>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</si>
  <si>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</si>
  <si>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</si>
  <si>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</si>
  <si>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</si>
  <si>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</si>
  <si>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</si>
  <si>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</si>
  <si>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</si>
  <si>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</si>
  <si>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</si>
  <si>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</si>
  <si>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</si>
  <si>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</si>
  <si>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</si>
  <si>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</si>
  <si>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</si>
  <si>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</si>
  <si>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</si>
  <si>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</si>
  <si>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</si>
  <si>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</si>
  <si>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</si>
  <si>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</si>
  <si>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</si>
  <si>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</si>
  <si>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</si>
  <si>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</si>
  <si>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</si>
  <si>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</si>
  <si>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</si>
  <si>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</si>
  <si>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</si>
  <si>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</si>
  <si>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</si>
  <si>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</si>
  <si>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</si>
  <si>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</si>
  <si>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</si>
  <si>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</si>
  <si>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</si>
  <si>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</si>
  <si>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</si>
  <si>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</si>
  <si>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</si>
  <si>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</si>
  <si>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</si>
  <si>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</si>
  <si>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</si>
  <si>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</si>
  <si>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</si>
  <si>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</si>
  <si>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</si>
  <si>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</si>
  <si>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</si>
  <si>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</si>
  <si>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</si>
  <si>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</si>
  <si>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</si>
  <si>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</si>
  <si>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</si>
  <si>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</si>
  <si>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</si>
  <si>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</si>
  <si>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</si>
  <si>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</si>
  <si>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</si>
  <si>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</si>
  <si>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</si>
  <si>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</si>
  <si>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</si>
  <si>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</si>
  <si>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</si>
  <si>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</si>
  <si>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</si>
  <si>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</si>
  <si>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</si>
  <si>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</si>
  <si>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</si>
  <si>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</si>
  <si>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</si>
  <si>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</si>
  <si>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</si>
  <si>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</si>
  <si>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</si>
  <si>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</si>
  <si>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</si>
  <si>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</si>
  <si>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</si>
  <si>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</si>
  <si>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</si>
  <si>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</si>
  <si>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</si>
  <si>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</si>
  <si>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</si>
  <si>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</si>
  <si>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</si>
  <si>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</si>
  <si>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</si>
  <si>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</si>
  <si>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</si>
  <si>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</si>
  <si>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</si>
  <si>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</si>
  <si>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</si>
  <si>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</si>
  <si>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</si>
  <si>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</si>
  <si>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</si>
  <si>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</si>
  <si>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</si>
  <si>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</si>
  <si>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</si>
  <si>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</si>
  <si>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</si>
  <si>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</si>
  <si>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</si>
  <si>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</si>
  <si>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</si>
  <si>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</si>
  <si>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</si>
  <si>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</si>
  <si>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</si>
  <si>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</si>
  <si>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</si>
  <si>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</si>
  <si>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</si>
  <si>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</si>
  <si>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</si>
  <si>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</si>
  <si>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</si>
  <si>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</si>
  <si>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</si>
  <si>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</si>
  <si>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</si>
  <si>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</si>
  <si>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</si>
  <si>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</si>
  <si>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</si>
  <si>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</si>
  <si>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</si>
  <si>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</si>
  <si>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</si>
  <si>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</si>
  <si>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</si>
  <si>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</si>
  <si>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</si>
  <si>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</si>
  <si>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</si>
  <si>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</si>
  <si>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</si>
  <si>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</si>
  <si>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</si>
  <si>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</si>
  <si>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</si>
  <si>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</si>
  <si>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</si>
  <si>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</si>
  <si>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</si>
  <si>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</si>
  <si>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</si>
  <si>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</si>
  <si>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</si>
  <si>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</si>
  <si>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</si>
  <si>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</si>
  <si>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</si>
  <si>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</si>
  <si>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</si>
  <si>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</si>
  <si>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</si>
  <si>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</si>
  <si>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</si>
  <si>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</si>
  <si>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</si>
  <si>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</si>
  <si>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</si>
  <si>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</si>
  <si>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</si>
  <si>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</si>
  <si>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</si>
  <si>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</si>
  <si>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</si>
  <si>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</si>
  <si>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</si>
  <si>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</si>
  <si>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</si>
  <si>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</si>
  <si>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</si>
  <si>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</si>
  <si>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</si>
  <si>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</si>
  <si>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</si>
  <si>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</si>
  <si>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</si>
  <si>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</si>
  <si>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</si>
  <si>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</si>
  <si>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</si>
  <si>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</si>
  <si>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</si>
  <si>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</si>
  <si>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</si>
  <si>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</si>
  <si>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</si>
  <si>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</si>
  <si>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</si>
  <si>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</si>
  <si>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</si>
  <si>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</si>
  <si>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</si>
  <si>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</si>
  <si>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</si>
  <si>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</si>
  <si>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</si>
  <si>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</si>
  <si>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</si>
  <si>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</si>
  <si>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</si>
  <si>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</si>
  <si>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</si>
  <si>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</si>
  <si>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</si>
  <si>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</si>
  <si>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</si>
  <si>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</si>
  <si>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</si>
  <si>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</si>
  <si>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</si>
  <si>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</si>
  <si>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</si>
  <si>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</si>
  <si>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</si>
  <si>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</si>
  <si>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</si>
  <si>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</si>
  <si>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</si>
  <si>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</si>
  <si>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</si>
  <si>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</si>
  <si>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</si>
  <si>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</si>
  <si>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</si>
  <si>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</si>
  <si>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</si>
  <si>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</si>
  <si>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</si>
  <si>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</si>
  <si>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</si>
  <si>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</si>
  <si>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</si>
  <si>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</si>
  <si>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</si>
  <si>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</si>
  <si>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</si>
  <si>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</si>
  <si>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</si>
  <si>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</si>
  <si>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</si>
  <si>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</si>
  <si>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</si>
  <si>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</si>
  <si>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</si>
  <si>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</si>
  <si>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</si>
  <si>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</si>
  <si>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</si>
  <si>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</si>
  <si>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</si>
  <si>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</si>
  <si>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</si>
  <si>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</si>
  <si>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</si>
  <si>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</si>
  <si>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</si>
  <si>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</si>
  <si>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</si>
  <si>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</si>
  <si>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</si>
  <si>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</si>
  <si>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</si>
  <si>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</si>
  <si>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</si>
  <si>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</si>
  <si>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</si>
  <si>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</si>
  <si>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</si>
  <si>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</si>
  <si>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</si>
  <si>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</si>
  <si>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</si>
  <si>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</si>
  <si>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</si>
  <si>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</si>
  <si>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</si>
  <si>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</si>
  <si>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</si>
  <si>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</si>
  <si>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</si>
  <si>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</si>
  <si>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</si>
  <si>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</si>
  <si>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</si>
  <si>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</si>
  <si>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</si>
  <si>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</si>
  <si>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</si>
  <si>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</si>
  <si>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</si>
  <si>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</si>
  <si>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</si>
  <si>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</si>
  <si>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</si>
  <si>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</si>
  <si>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</si>
  <si>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</si>
  <si>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</si>
  <si>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</si>
  <si>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</si>
  <si>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</si>
  <si>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</si>
  <si>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</si>
  <si>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</si>
  <si>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</si>
  <si>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</si>
  <si>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</si>
  <si>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</si>
  <si>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</si>
  <si>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</si>
  <si>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</si>
  <si>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</si>
  <si>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</si>
  <si>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</si>
  <si>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</si>
  <si>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</si>
  <si>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</si>
  <si>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</si>
  <si>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</si>
  <si>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</si>
  <si>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</si>
  <si>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</si>
  <si>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</si>
  <si>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</si>
  <si>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</si>
  <si>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</si>
  <si>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</si>
  <si>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</si>
  <si>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</si>
  <si>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</si>
  <si>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</si>
  <si>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</si>
  <si>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</si>
  <si>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</si>
  <si>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</si>
  <si>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</si>
  <si>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</si>
  <si>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</si>
  <si>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</si>
  <si>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</si>
  <si>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</si>
  <si>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</si>
  <si>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</si>
  <si>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</si>
  <si>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</si>
  <si>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</si>
  <si>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</si>
  <si>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</si>
  <si>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</si>
  <si>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</si>
  <si>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</si>
  <si>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</si>
  <si>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</si>
  <si>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</si>
  <si>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</si>
  <si>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</si>
  <si>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</si>
  <si>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</si>
  <si>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</si>
  <si>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</si>
  <si>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</si>
  <si>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</si>
  <si>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</si>
  <si>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</si>
  <si>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</si>
  <si>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</si>
  <si>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</si>
  <si>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</si>
  <si>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</si>
  <si>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</si>
  <si>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</si>
  <si>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</si>
  <si>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</si>
  <si>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</si>
  <si>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</si>
  <si>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</si>
  <si>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</si>
  <si>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</si>
  <si>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</si>
  <si>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</si>
  <si>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</si>
  <si>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</si>
  <si>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</si>
  <si>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</si>
  <si>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</si>
  <si>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</si>
  <si>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</si>
  <si>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</si>
  <si>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</si>
  <si>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</si>
  <si>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</si>
  <si>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</si>
  <si>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</si>
  <si>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</si>
  <si>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</si>
  <si>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</si>
  <si>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</si>
  <si>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</si>
  <si>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</si>
  <si>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</si>
  <si>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</si>
  <si>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</si>
  <si>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</si>
  <si>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</si>
  <si>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</si>
  <si>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</si>
  <si>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</si>
  <si>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</si>
  <si>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</si>
  <si>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</si>
  <si>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</si>
  <si>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</si>
  <si>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</si>
  <si>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</si>
  <si>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</si>
  <si>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</si>
  <si>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</si>
  <si>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</si>
  <si>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</si>
  <si>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</si>
  <si>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</si>
  <si>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</si>
  <si>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</si>
  <si>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</si>
  <si>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</si>
  <si>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</si>
  <si>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</si>
  <si>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</si>
  <si>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</si>
  <si>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</si>
  <si>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</si>
  <si>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</si>
  <si>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</si>
  <si>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</si>
  <si>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</si>
  <si>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</si>
  <si>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</si>
  <si>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</si>
  <si>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</si>
  <si>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</si>
  <si>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</si>
  <si>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</si>
  <si>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</si>
  <si>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</si>
  <si>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</si>
  <si>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</si>
  <si>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</si>
  <si>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</si>
  <si>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</si>
  <si>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</si>
  <si>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</si>
  <si>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</si>
  <si>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</si>
  <si>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</si>
  <si>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</si>
  <si>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</si>
  <si>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</si>
  <si>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</si>
  <si>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</si>
  <si>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</si>
  <si>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</si>
  <si>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</si>
  <si>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</si>
  <si>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</si>
  <si>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</si>
  <si>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</si>
  <si>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</si>
  <si>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</si>
  <si>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</si>
  <si>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</si>
  <si>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</si>
  <si>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</si>
  <si>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</si>
  <si>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</si>
  <si>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</si>
  <si>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</si>
  <si>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</si>
  <si>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</si>
  <si>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</si>
  <si>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</si>
  <si>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</si>
  <si>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</si>
  <si>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</si>
  <si>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</si>
  <si>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</si>
  <si>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</si>
  <si>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</si>
  <si>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</si>
  <si>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</si>
  <si>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</si>
  <si>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</si>
  <si>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</si>
  <si>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</si>
  <si>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</si>
  <si>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</si>
  <si>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</si>
  <si>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</si>
  <si>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</si>
  <si>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</si>
  <si>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</si>
  <si>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</si>
  <si>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</si>
  <si>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</si>
  <si>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</si>
  <si>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</si>
  <si>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</si>
  <si>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</si>
  <si>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</si>
  <si>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</si>
  <si>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</si>
  <si>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</si>
  <si>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</si>
  <si>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</si>
  <si>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</si>
  <si>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</si>
  <si>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</si>
  <si>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</si>
  <si>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</si>
  <si>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</si>
  <si>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</si>
  <si>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</si>
  <si>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</si>
  <si>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</si>
  <si>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</si>
  <si>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</si>
  <si>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</si>
  <si>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</si>
  <si>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</si>
  <si>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</si>
  <si>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</si>
  <si>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</si>
  <si>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</si>
  <si>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</si>
  <si>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</si>
  <si>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</si>
  <si>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</si>
  <si>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</si>
  <si>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</si>
  <si>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</si>
  <si>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</si>
  <si>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</si>
  <si>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</si>
  <si>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</si>
  <si>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</si>
  <si>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</si>
  <si>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</si>
  <si>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</si>
  <si>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</si>
  <si>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</si>
  <si>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</si>
  <si>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</si>
  <si>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</si>
  <si>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</si>
  <si>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</si>
  <si>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</si>
  <si>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</si>
  <si>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</si>
  <si>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</si>
  <si>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</si>
  <si>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</si>
  <si>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</si>
  <si>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</si>
  <si>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</si>
  <si>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</si>
  <si>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</si>
  <si>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</si>
  <si>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</si>
  <si>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</si>
  <si>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</si>
  <si>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</si>
  <si>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</si>
  <si>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</si>
  <si>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</si>
  <si>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</si>
  <si>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</si>
  <si>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</si>
  <si>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</si>
  <si>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</si>
  <si>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</si>
  <si>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</si>
  <si>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</si>
  <si>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</si>
  <si>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</si>
  <si>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</si>
  <si>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</si>
  <si>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</si>
  <si>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</si>
  <si>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</si>
  <si>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</si>
  <si>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</si>
  <si>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</si>
  <si>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</si>
  <si>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</si>
  <si>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</si>
  <si>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</si>
  <si>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</si>
  <si>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</si>
  <si>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</si>
  <si>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</si>
  <si>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</si>
  <si>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</si>
  <si>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</si>
  <si>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</si>
  <si>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</si>
  <si>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</si>
  <si>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</si>
  <si>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</si>
  <si>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</si>
  <si>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</si>
  <si>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</si>
  <si>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</si>
  <si>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</si>
  <si>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</si>
  <si>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</si>
  <si>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</si>
  <si>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</si>
  <si>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</si>
  <si>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</si>
  <si>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</si>
  <si>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</si>
  <si>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</si>
  <si>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</si>
  <si>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</si>
  <si>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</si>
  <si>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</si>
  <si>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</si>
  <si>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</si>
  <si>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</si>
  <si>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</si>
  <si>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</si>
  <si>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</si>
  <si>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</si>
  <si>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</si>
  <si>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</si>
  <si>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</si>
  <si>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</si>
  <si>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</si>
  <si>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</si>
  <si>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</si>
  <si>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</si>
  <si>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</si>
  <si>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</si>
  <si>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</si>
  <si>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</si>
  <si>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</si>
  <si>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</si>
  <si>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</si>
  <si>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</si>
  <si>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</si>
  <si>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</si>
  <si>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</si>
  <si>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</si>
  <si>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</si>
  <si>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</si>
  <si>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</si>
  <si>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</si>
  <si>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</si>
  <si>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</si>
  <si>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</si>
  <si>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</si>
  <si>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</si>
  <si>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</si>
  <si>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</si>
  <si>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</si>
  <si>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</si>
  <si>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</si>
  <si>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</si>
  <si>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</si>
  <si>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</si>
  <si>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</si>
  <si>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</si>
  <si>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</si>
  <si>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</si>
  <si>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</si>
  <si>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</si>
  <si>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</si>
  <si>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</si>
  <si>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</si>
  <si>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</si>
  <si>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</si>
  <si>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</si>
  <si>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</si>
  <si>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</si>
  <si>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</si>
  <si>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</si>
  <si>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</si>
  <si>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</si>
  <si>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</si>
  <si>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</si>
  <si>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</si>
  <si>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</si>
  <si>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</si>
  <si>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</si>
  <si>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</si>
  <si>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</si>
  <si>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</si>
  <si>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</si>
  <si>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</si>
  <si>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</si>
  <si>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</si>
  <si>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</si>
  <si>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</si>
  <si>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</si>
  <si>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</si>
  <si>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</si>
  <si>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</si>
  <si>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</si>
  <si>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</si>
  <si>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</si>
  <si>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</si>
  <si>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</si>
  <si>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</si>
  <si>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</si>
  <si>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</si>
  <si>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</si>
  <si>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</si>
  <si>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</si>
  <si>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</si>
  <si>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</si>
  <si>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</si>
  <si>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</si>
  <si>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</si>
  <si>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</si>
  <si>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</si>
  <si>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</si>
  <si>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</si>
  <si>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</si>
  <si>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</si>
  <si>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</si>
  <si>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</si>
  <si>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</si>
  <si>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</si>
  <si>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</si>
  <si>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</si>
  <si>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</si>
  <si>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</si>
  <si>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</si>
  <si>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</si>
  <si>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</si>
  <si>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</si>
  <si>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</si>
  <si>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</si>
  <si>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</si>
  <si>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</si>
  <si>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</si>
  <si>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</si>
  <si>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</si>
  <si>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</si>
  <si>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</si>
  <si>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</si>
  <si>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</si>
  <si>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</si>
  <si>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</si>
  <si>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</si>
  <si>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</si>
  <si>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</si>
  <si>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</si>
  <si>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</si>
  <si>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</si>
  <si>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</si>
  <si>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</si>
  <si>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</si>
  <si>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</si>
  <si>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</si>
  <si>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</si>
  <si>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</si>
  <si>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</si>
  <si>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</si>
  <si>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</si>
  <si>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</si>
  <si>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</si>
  <si>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</si>
  <si>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</si>
  <si>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</si>
  <si>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</si>
  <si>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</si>
  <si>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</si>
  <si>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</si>
  <si>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</si>
  <si>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</si>
  <si>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</si>
  <si>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</si>
  <si>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</si>
  <si>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</si>
  <si>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</si>
  <si>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</si>
  <si>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</si>
  <si>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</si>
  <si>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</si>
  <si>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</si>
  <si>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</si>
  <si>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</si>
  <si>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</si>
  <si>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</si>
  <si>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</si>
  <si>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</si>
  <si>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</si>
  <si>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</si>
  <si>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</si>
  <si>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</si>
  <si>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</si>
  <si>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</si>
  <si>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</si>
  <si>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</si>
  <si>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</si>
  <si>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</si>
  <si>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</si>
  <si>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</si>
  <si>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</si>
  <si>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</si>
  <si>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</si>
  <si>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</si>
  <si>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</si>
  <si>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</si>
  <si>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</si>
  <si>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</si>
  <si>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</si>
  <si>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</si>
  <si>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</si>
  <si>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</si>
  <si>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</si>
  <si>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</si>
  <si>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</si>
  <si>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</si>
  <si>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</si>
  <si>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</si>
  <si>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</si>
  <si>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</si>
  <si>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</si>
  <si>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</si>
  <si>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</si>
  <si>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</si>
  <si>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</si>
  <si>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</si>
  <si>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</si>
  <si>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</si>
  <si>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</si>
  <si>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</si>
  <si>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</si>
  <si>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</si>
  <si>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</si>
  <si>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</si>
  <si>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</si>
  <si>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</si>
  <si>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</si>
  <si>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</si>
  <si>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</si>
  <si>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</si>
  <si>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</si>
  <si>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</si>
  <si>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</si>
  <si>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</si>
  <si>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</si>
  <si>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</si>
  <si>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</si>
  <si>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</si>
  <si>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</si>
  <si>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</si>
  <si>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</si>
  <si>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</si>
  <si>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</si>
  <si>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</si>
  <si>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</si>
  <si>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</si>
  <si>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</si>
  <si>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</si>
  <si>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</si>
  <si>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</si>
  <si>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</si>
  <si>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</si>
  <si>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</si>
  <si>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</si>
  <si>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</si>
  <si>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</si>
  <si>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</si>
  <si>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</si>
  <si>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</si>
  <si>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</si>
  <si>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</si>
  <si>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</si>
  <si>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</si>
  <si>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</si>
  <si>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</si>
  <si>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</si>
  <si>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</si>
  <si>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</si>
  <si>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</si>
  <si>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</si>
  <si>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</si>
  <si>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</si>
  <si>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</si>
  <si>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</si>
  <si>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</si>
  <si>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</si>
  <si>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</si>
  <si>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</si>
  <si>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</si>
  <si>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</si>
  <si>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</si>
  <si>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</si>
  <si>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</si>
  <si>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</si>
  <si>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</si>
  <si>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</si>
  <si>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</si>
  <si>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</si>
  <si>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</si>
  <si>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</si>
  <si>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</si>
  <si>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</si>
  <si>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</si>
  <si>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</si>
  <si>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</si>
  <si>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</si>
  <si>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</si>
  <si>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</si>
  <si>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</si>
  <si>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</si>
  <si>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</si>
  <si>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</si>
  <si>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</si>
  <si>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</si>
  <si>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</si>
  <si>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</si>
  <si>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</si>
  <si>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</si>
  <si>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</si>
  <si>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</si>
  <si>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</si>
  <si>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</si>
  <si>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</si>
  <si>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</si>
  <si>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</si>
  <si>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</si>
  <si>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</si>
  <si>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</si>
  <si>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</si>
  <si>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</si>
  <si>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</si>
  <si>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</si>
  <si>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</si>
  <si>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</si>
  <si>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</si>
  <si>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</si>
  <si>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</si>
  <si>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</si>
  <si>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</si>
  <si>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</si>
  <si>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</si>
  <si>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</si>
  <si>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</si>
  <si>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</si>
  <si>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</si>
  <si>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</si>
  <si>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</si>
  <si>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</si>
  <si>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</si>
  <si>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</si>
  <si>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</si>
  <si>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</si>
  <si>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</si>
  <si>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</si>
  <si>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</si>
  <si>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</si>
  <si>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</si>
  <si>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</si>
  <si>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</si>
  <si>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</si>
  <si>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</si>
  <si>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</si>
  <si>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</si>
  <si>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</si>
  <si>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</si>
  <si>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</si>
  <si>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</si>
  <si>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</si>
  <si>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</si>
  <si>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</si>
  <si>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</si>
  <si>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</si>
  <si>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</si>
  <si>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</si>
  <si>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</si>
  <si>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</si>
  <si>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</si>
  <si>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</si>
  <si>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</si>
  <si>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</si>
  <si>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</si>
  <si>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</si>
  <si>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</si>
  <si>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</si>
  <si>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</si>
  <si>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</si>
  <si>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</si>
  <si>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</si>
  <si>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</si>
  <si>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</si>
  <si>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</si>
  <si>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</si>
  <si>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</si>
  <si>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</si>
  <si>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</si>
  <si>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</si>
  <si>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</si>
  <si>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</si>
  <si>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</si>
  <si>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</si>
  <si>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</si>
  <si>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</si>
  <si>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</si>
  <si>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</si>
  <si>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</si>
  <si>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</si>
  <si>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</si>
  <si>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</si>
  <si>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</si>
  <si>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</si>
  <si>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</si>
  <si>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</si>
  <si>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</si>
  <si>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</si>
  <si>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</si>
  <si>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</si>
  <si>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</si>
  <si>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</si>
  <si>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</si>
  <si>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</si>
  <si>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</si>
  <si>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</si>
  <si>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</si>
  <si>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</si>
  <si>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</si>
  <si>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</si>
  <si>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</si>
  <si>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</si>
  <si>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</si>
  <si>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</si>
  <si>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</si>
  <si>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</si>
  <si>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</si>
  <si>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</si>
  <si>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</si>
  <si>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</si>
  <si>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</si>
  <si>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</si>
  <si>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</si>
  <si>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</si>
  <si>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</si>
  <si>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</si>
  <si>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</si>
  <si>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</si>
  <si>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</si>
  <si>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</si>
  <si>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</si>
  <si>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</si>
  <si>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</si>
  <si>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</si>
  <si>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</si>
  <si>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</si>
  <si>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</si>
  <si>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</si>
  <si>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</si>
  <si>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</si>
  <si>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</si>
  <si>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</si>
  <si>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</si>
  <si>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</si>
  <si>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</si>
  <si>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</si>
  <si>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</si>
  <si>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</si>
  <si>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</si>
  <si>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</si>
  <si>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</si>
  <si>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</si>
  <si>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</si>
  <si>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</si>
  <si>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</si>
  <si>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</si>
  <si>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</si>
  <si>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</si>
  <si>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</si>
  <si>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</si>
  <si>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</si>
  <si>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</si>
  <si>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</si>
  <si>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</si>
  <si>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</si>
  <si>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</si>
  <si>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</si>
  <si>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</si>
  <si>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</si>
  <si>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</si>
  <si>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</si>
  <si>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</si>
  <si>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</si>
  <si>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</si>
  <si>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</si>
  <si>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</si>
  <si>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</si>
  <si>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</si>
  <si>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</si>
  <si>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</si>
  <si>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</si>
  <si>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</si>
  <si>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</si>
  <si>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</si>
  <si>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</si>
  <si>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</si>
  <si>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</si>
  <si>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</si>
  <si>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</si>
  <si>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</si>
  <si>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</si>
  <si>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</si>
  <si>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</si>
  <si>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</si>
  <si>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</si>
  <si>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</si>
  <si>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</si>
  <si>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</si>
  <si>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</si>
  <si>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</si>
  <si>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</si>
  <si>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</si>
  <si>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</si>
  <si>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</si>
  <si>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</si>
  <si>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</si>
  <si>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</si>
  <si>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</si>
  <si>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</si>
  <si>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</si>
  <si>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</si>
  <si>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</si>
  <si>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</si>
  <si>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</si>
  <si>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</si>
  <si>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</si>
  <si>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</si>
  <si>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</si>
  <si>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</si>
  <si>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</si>
  <si>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</si>
  <si>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</si>
  <si>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</si>
  <si>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</si>
  <si>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</si>
  <si>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</si>
  <si>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</si>
  <si>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</si>
  <si>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</si>
  <si>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</si>
  <si>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</si>
  <si>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</si>
  <si>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</si>
  <si>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</si>
  <si>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</si>
  <si>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</si>
  <si>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</si>
  <si>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</si>
  <si>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</si>
  <si>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</si>
  <si>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</si>
  <si>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</si>
  <si>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</si>
  <si>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</si>
  <si>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</si>
  <si>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</si>
  <si>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</si>
  <si>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</si>
  <si>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</si>
  <si>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</si>
  <si>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</si>
  <si>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</si>
  <si>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</si>
  <si>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</si>
  <si>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</si>
  <si>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</si>
  <si>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</si>
  <si>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</si>
  <si>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</si>
  <si>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</si>
  <si>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</si>
  <si>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</si>
  <si>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</si>
  <si>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</si>
  <si>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</si>
  <si>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</si>
  <si>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</si>
  <si>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</si>
  <si>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</si>
  <si>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</si>
  <si>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</si>
  <si>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</si>
  <si>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</si>
  <si>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</si>
  <si>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</si>
  <si>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</si>
  <si>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</si>
  <si>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</si>
  <si>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</si>
  <si>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</si>
  <si>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</si>
  <si>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</si>
  <si>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</si>
  <si>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</si>
  <si>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</si>
  <si>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</si>
  <si>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</si>
  <si>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</si>
  <si>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</si>
  <si>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</si>
  <si>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</si>
  <si>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</si>
  <si>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</si>
  <si>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</si>
  <si>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</si>
  <si>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</si>
  <si>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</si>
  <si>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</si>
  <si>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</si>
  <si>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</si>
  <si>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</si>
  <si>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</si>
  <si>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</si>
  <si>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</si>
  <si>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</si>
  <si>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</si>
  <si>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</si>
  <si>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</si>
  <si>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</si>
  <si>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</si>
  <si>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</si>
  <si>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</si>
  <si>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</si>
  <si>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</si>
  <si>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</si>
  <si>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</si>
  <si>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</si>
  <si>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</si>
  <si>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</si>
  <si>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</si>
  <si>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</si>
  <si>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</si>
  <si>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</si>
  <si>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</si>
  <si>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</si>
  <si>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</si>
  <si>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</si>
  <si>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</si>
  <si>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</si>
  <si>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</si>
  <si>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</si>
  <si>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</si>
  <si>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</si>
  <si>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</si>
  <si>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</si>
  <si>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</si>
  <si>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</si>
  <si>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</si>
  <si>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</si>
  <si>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</si>
  <si>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</si>
  <si>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</si>
  <si>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</si>
  <si>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</si>
  <si>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</si>
  <si>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</si>
  <si>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</si>
  <si>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</si>
  <si>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</si>
  <si>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</si>
  <si>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</si>
  <si>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</si>
  <si>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</si>
  <si>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</si>
  <si>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</si>
  <si>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</si>
  <si>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</si>
  <si>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</si>
  <si>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</si>
  <si>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</si>
  <si>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</si>
  <si>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</si>
  <si>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</si>
  <si>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</si>
  <si>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</si>
  <si>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</si>
  <si>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</si>
  <si>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</si>
  <si>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</si>
  <si>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</si>
  <si>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</si>
  <si>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</si>
  <si>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</si>
  <si>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</si>
  <si>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</si>
  <si>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</si>
  <si>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</si>
  <si>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</si>
  <si>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</si>
  <si>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</si>
  <si>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</si>
  <si>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</si>
  <si>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</si>
  <si>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</si>
  <si>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</si>
  <si>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</si>
  <si>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</si>
  <si>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</si>
  <si>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</si>
  <si>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</si>
  <si>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</si>
  <si>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</si>
  <si>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</si>
  <si>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</si>
  <si>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</si>
  <si>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</si>
  <si>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</si>
  <si>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</si>
  <si>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</si>
  <si>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</si>
  <si>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</si>
  <si>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</si>
  <si>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</si>
  <si>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</si>
  <si>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</si>
  <si>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</si>
  <si>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</si>
  <si>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</si>
  <si>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</si>
  <si>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</si>
  <si>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</si>
  <si>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</si>
  <si>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</si>
  <si>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</si>
  <si>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</si>
  <si>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</si>
  <si>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</si>
  <si>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</si>
  <si>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</si>
  <si>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</si>
  <si>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</si>
  <si>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</si>
  <si>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</si>
  <si>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</si>
  <si>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</si>
  <si>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</si>
  <si>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</si>
  <si>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</si>
  <si>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</si>
  <si>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</si>
  <si>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</si>
  <si>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</si>
  <si>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</si>
  <si>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</si>
  <si>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</si>
  <si>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</si>
  <si>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</si>
  <si>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</si>
  <si>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</si>
  <si>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</si>
  <si>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</si>
  <si>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</si>
  <si>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</si>
  <si>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</si>
  <si>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</si>
  <si>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</si>
  <si>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</si>
  <si>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</si>
  <si>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</si>
  <si>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</si>
  <si>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</si>
  <si>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</si>
  <si>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</si>
  <si>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</si>
  <si>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</si>
  <si>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</si>
  <si>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</si>
  <si>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</si>
  <si>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</si>
  <si>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</si>
  <si>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</si>
  <si>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</si>
  <si>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</si>
  <si>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</si>
  <si>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</si>
  <si>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</si>
  <si>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</si>
  <si>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</si>
  <si>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</si>
  <si>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</si>
  <si>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</si>
  <si>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</si>
  <si>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</si>
  <si>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</si>
  <si>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</si>
  <si>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</si>
  <si>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</si>
  <si>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</si>
  <si>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</si>
  <si>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</si>
  <si>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</si>
  <si>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</si>
  <si>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</si>
  <si>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</si>
  <si>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</si>
  <si>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</si>
  <si>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</si>
  <si>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</si>
  <si>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</si>
  <si>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</si>
  <si>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</si>
  <si>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</si>
  <si>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</si>
  <si>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</si>
  <si>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</si>
  <si>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</si>
  <si>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</si>
  <si>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</si>
  <si>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</si>
  <si>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</si>
  <si>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</si>
  <si>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</si>
  <si>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</si>
  <si>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</si>
  <si>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</si>
  <si>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</si>
  <si>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</si>
  <si>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</si>
  <si>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</si>
  <si>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</si>
  <si>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</si>
  <si>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</si>
  <si>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</si>
  <si>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</si>
  <si>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</si>
  <si>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</si>
  <si>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</si>
  <si>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</si>
  <si>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</si>
  <si>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</si>
  <si>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</si>
  <si>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</si>
  <si>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</si>
  <si>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</si>
  <si>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</si>
  <si>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</si>
  <si>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</si>
  <si>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</si>
  <si>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</si>
  <si>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</si>
  <si>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</si>
  <si>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</si>
  <si>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</si>
  <si>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</si>
  <si>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</si>
  <si>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</si>
  <si>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</si>
  <si>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</si>
  <si>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</si>
  <si>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</si>
  <si>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</si>
  <si>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</si>
  <si>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</si>
  <si>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</si>
  <si>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</si>
  <si>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</si>
  <si>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</si>
  <si>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</si>
  <si>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</si>
  <si>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</si>
  <si>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</si>
  <si>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</si>
  <si>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</si>
  <si>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</si>
  <si>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</si>
  <si>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</si>
  <si>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</si>
  <si>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</si>
  <si>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</si>
  <si>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</si>
  <si>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</si>
  <si>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</si>
  <si>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</si>
  <si>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</si>
  <si>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</si>
  <si>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</si>
  <si>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</si>
  <si>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</si>
  <si>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</si>
  <si>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</si>
  <si>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</si>
  <si>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</si>
  <si>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</si>
  <si>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</si>
  <si>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</si>
  <si>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</si>
  <si>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</si>
  <si>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</si>
  <si>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</si>
  <si>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</si>
  <si>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</si>
  <si>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</si>
  <si>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</si>
  <si>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</si>
  <si>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</si>
  <si>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</si>
  <si>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</si>
  <si>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</si>
  <si>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</si>
  <si>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</si>
  <si>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</si>
  <si>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</si>
  <si>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</si>
  <si>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</si>
  <si>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</si>
  <si>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</si>
  <si>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</si>
  <si>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</si>
  <si>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</si>
  <si>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</si>
  <si>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</si>
  <si>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</si>
  <si>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</si>
  <si>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</si>
  <si>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</si>
  <si>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</si>
  <si>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</si>
  <si>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</si>
  <si>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</si>
  <si>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</si>
  <si>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</si>
  <si>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</si>
  <si>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</si>
  <si>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</si>
  <si>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</si>
  <si>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</si>
  <si>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</si>
  <si>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</si>
  <si>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</si>
  <si>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</si>
  <si>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</si>
  <si>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</si>
  <si>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</si>
  <si>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</si>
  <si>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</si>
  <si>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</si>
  <si>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</si>
  <si>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</si>
  <si>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</si>
  <si>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</si>
  <si>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</si>
  <si>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</si>
  <si>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</si>
  <si>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</si>
  <si>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</si>
  <si>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</si>
  <si>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</si>
  <si>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</si>
  <si>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</si>
  <si>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</si>
  <si>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</si>
  <si>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</si>
  <si>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</si>
  <si>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</si>
  <si>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</si>
  <si>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</si>
  <si>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</si>
  <si>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</si>
  <si>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</si>
  <si>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</si>
  <si>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</si>
  <si>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</si>
  <si>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</si>
  <si>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</si>
  <si>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</si>
  <si>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</si>
  <si>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</si>
  <si>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</si>
  <si>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</si>
  <si>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</si>
  <si>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</si>
  <si>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</si>
  <si>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</si>
  <si>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</si>
  <si>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</si>
  <si>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</si>
  <si>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</si>
  <si>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</si>
  <si>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</si>
  <si>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</si>
  <si>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</si>
  <si>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</si>
  <si>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</si>
  <si>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</si>
  <si>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</si>
  <si>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</si>
  <si>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</si>
  <si>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</si>
  <si>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</si>
  <si>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</si>
  <si>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</si>
  <si>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</si>
  <si>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</si>
  <si>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</si>
  <si>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</si>
  <si>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</si>
  <si>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</si>
  <si>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</si>
  <si>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</si>
  <si>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</si>
  <si>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</si>
  <si>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</si>
  <si>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</si>
  <si>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</si>
  <si>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</si>
  <si>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</si>
  <si>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</si>
  <si>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</si>
  <si>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</si>
  <si>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</si>
  <si>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</si>
  <si>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</si>
  <si>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</si>
  <si>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</si>
  <si>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</si>
  <si>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</si>
  <si>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</si>
  <si>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</si>
  <si>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</si>
  <si>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</si>
  <si>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</si>
  <si>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</si>
  <si>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</si>
  <si>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</si>
  <si>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</si>
  <si>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</si>
  <si>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</si>
  <si>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</si>
  <si>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</si>
  <si>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</si>
  <si>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</si>
  <si>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</si>
  <si>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</si>
  <si>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</si>
  <si>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</si>
  <si>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</si>
  <si>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</si>
  <si>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</si>
  <si>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</si>
  <si>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</si>
  <si>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</si>
  <si>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</si>
  <si>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</si>
  <si>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</si>
  <si>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</si>
  <si>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</si>
  <si>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</si>
  <si>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</si>
  <si>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</si>
  <si>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</si>
  <si>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</si>
  <si>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</si>
  <si>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</si>
  <si>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</si>
  <si>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</si>
  <si>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</si>
  <si>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</si>
  <si>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</si>
  <si>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</si>
  <si>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</si>
  <si>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</si>
  <si>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</si>
  <si>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</si>
  <si>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</si>
  <si>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</si>
  <si>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</si>
  <si>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</si>
  <si>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</si>
  <si>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</si>
  <si>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</si>
  <si>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</si>
  <si>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</si>
  <si>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</si>
  <si>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</si>
  <si>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</si>
  <si>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</si>
  <si>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</si>
  <si>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</si>
  <si>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</si>
  <si>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</si>
  <si>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</si>
  <si>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</si>
  <si>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</si>
  <si>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</si>
  <si>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</si>
  <si>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</si>
  <si>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</si>
  <si>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</si>
  <si>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</si>
  <si>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</si>
  <si>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</si>
  <si>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</si>
  <si>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</si>
  <si>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</si>
  <si>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</si>
  <si>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</si>
  <si>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</si>
  <si>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</si>
  <si>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</si>
  <si>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</si>
  <si>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</si>
  <si>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</si>
  <si>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</si>
  <si>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</si>
  <si>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</si>
  <si>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</si>
  <si>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</si>
  <si>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</si>
  <si>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</si>
  <si>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</si>
  <si>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</si>
  <si>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</si>
  <si>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</si>
  <si>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</si>
  <si>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</si>
  <si>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</si>
  <si>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</si>
  <si>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</si>
  <si>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</si>
  <si>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</si>
  <si>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</si>
  <si>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</si>
  <si>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</si>
  <si>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</si>
  <si>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</si>
  <si>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</si>
  <si>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</si>
  <si>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</si>
  <si>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</si>
  <si>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</si>
  <si>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</si>
  <si>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</si>
  <si>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</si>
  <si>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</si>
  <si>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</si>
  <si>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</si>
  <si>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</si>
  <si>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</si>
  <si>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</si>
  <si>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</si>
  <si>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</si>
  <si>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</si>
  <si>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</si>
  <si>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</si>
  <si>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</si>
  <si>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</si>
  <si>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</si>
  <si>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</si>
  <si>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</si>
  <si>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</si>
  <si>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</si>
  <si>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</si>
  <si>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</si>
  <si>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</si>
  <si>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</si>
  <si>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</si>
  <si>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</si>
  <si>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</si>
  <si>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</si>
  <si>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</si>
  <si>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</si>
  <si>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</si>
  <si>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</si>
  <si>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</si>
  <si>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</si>
  <si>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</si>
  <si>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</si>
  <si>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</si>
  <si>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</si>
  <si>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</si>
  <si>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</si>
  <si>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</si>
  <si>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</si>
  <si>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</si>
  <si>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</si>
  <si>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</si>
  <si>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</si>
  <si>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</si>
  <si>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</si>
  <si>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</si>
  <si>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</si>
  <si>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</si>
  <si>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</si>
  <si>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</si>
  <si>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</si>
  <si>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</si>
  <si>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</si>
  <si>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</si>
  <si>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</si>
  <si>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</si>
  <si>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</si>
  <si>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</si>
  <si>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</si>
  <si>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</si>
  <si>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</si>
  <si>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</si>
  <si>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</si>
  <si>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</si>
  <si>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</si>
  <si>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</si>
  <si>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</si>
  <si>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</si>
  <si>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</si>
  <si>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</si>
  <si>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</si>
  <si>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</si>
  <si>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</si>
  <si>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</si>
  <si>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</si>
  <si>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</si>
  <si>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</si>
  <si>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</si>
  <si>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</si>
  <si>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</si>
  <si>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</si>
  <si>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</si>
  <si>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</si>
  <si>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</si>
  <si>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</si>
  <si>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</si>
  <si>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</si>
  <si>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</si>
  <si>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</si>
  <si>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</si>
  <si>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</si>
  <si>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</si>
  <si>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</si>
  <si>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</si>
  <si>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</si>
  <si>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</si>
  <si>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</si>
  <si>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</si>
  <si>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</si>
  <si>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</si>
  <si>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</si>
  <si>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</si>
  <si>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</si>
  <si>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</si>
  <si>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</si>
  <si>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</si>
  <si>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</si>
  <si>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</si>
  <si>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</si>
  <si>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</si>
  <si>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</si>
  <si>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</si>
  <si>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</si>
  <si>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</si>
  <si>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</si>
  <si>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</si>
  <si>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</si>
  <si>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</si>
  <si>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</si>
  <si>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</si>
  <si>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</si>
  <si>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</si>
  <si>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</si>
  <si>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</si>
  <si>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</si>
  <si>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</si>
  <si>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</si>
  <si>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</si>
  <si>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</si>
  <si>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</si>
  <si>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</si>
  <si>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</si>
  <si>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</si>
  <si>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</si>
  <si>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</si>
  <si>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</si>
  <si>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</si>
  <si>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</si>
  <si>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</si>
  <si>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</si>
  <si>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</si>
  <si>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</si>
  <si>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</si>
  <si>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</si>
  <si>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</si>
  <si>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</si>
  <si>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</si>
  <si>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</si>
  <si>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</si>
  <si>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</si>
  <si>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</si>
  <si>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</si>
  <si>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</si>
  <si>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</si>
  <si>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</si>
  <si>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</si>
  <si>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</si>
  <si>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</si>
  <si>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</si>
  <si>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</si>
  <si>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</si>
  <si>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</si>
  <si>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</si>
  <si>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</si>
  <si>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</si>
  <si>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</si>
  <si>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</si>
  <si>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</si>
  <si>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</si>
  <si>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</si>
  <si>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</si>
  <si>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</si>
  <si>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</si>
  <si>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</si>
  <si>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</si>
  <si>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</si>
  <si>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</si>
  <si>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</si>
  <si>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</si>
  <si>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</si>
  <si>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</si>
  <si>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</si>
  <si>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</si>
  <si>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</si>
  <si>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</si>
  <si>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</si>
  <si>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</si>
  <si>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</si>
  <si>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</si>
  <si>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</si>
  <si>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</si>
  <si>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</si>
  <si>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</si>
  <si>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</si>
  <si>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</si>
  <si>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</si>
  <si>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</si>
  <si>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</si>
  <si>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</si>
  <si>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</si>
  <si>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</si>
  <si>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</si>
  <si>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</si>
  <si>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</si>
  <si>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</si>
  <si>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</si>
  <si>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</si>
  <si>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</si>
  <si>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</si>
  <si>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</si>
  <si>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</si>
  <si>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</si>
  <si>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</si>
  <si>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</si>
  <si>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</si>
  <si>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</si>
  <si>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</si>
  <si>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</si>
  <si>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</si>
  <si>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</si>
  <si>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</si>
  <si>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</si>
  <si>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</si>
  <si>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</si>
  <si>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</si>
  <si>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</si>
  <si>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</si>
  <si>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</si>
  <si>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</si>
  <si>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</si>
  <si>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</si>
  <si>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</si>
  <si>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</si>
  <si>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</si>
  <si>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</si>
  <si>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</si>
  <si>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</si>
  <si>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</si>
  <si>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</si>
  <si>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</si>
  <si>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</si>
  <si>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</si>
  <si>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</si>
  <si>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</si>
  <si>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</si>
  <si>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</si>
  <si>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</si>
  <si>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</si>
  <si>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</si>
  <si>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</si>
  <si>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</si>
  <si>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</si>
  <si>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</si>
  <si>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</si>
  <si>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</si>
  <si>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</si>
  <si>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</si>
  <si>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</si>
  <si>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</si>
  <si>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</si>
  <si>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</si>
  <si>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</si>
  <si>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</si>
  <si>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</si>
  <si>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</si>
  <si>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</si>
  <si>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</si>
  <si>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</si>
  <si>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</si>
  <si>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</si>
  <si>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</si>
  <si>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</si>
  <si>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</si>
  <si>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</si>
  <si>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</si>
  <si>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</si>
  <si>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</si>
  <si>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</si>
  <si>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</si>
  <si>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</si>
  <si>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</si>
  <si>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</si>
  <si>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</si>
  <si>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</si>
  <si>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</si>
  <si>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</si>
  <si>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</si>
  <si>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</si>
  <si>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</si>
  <si>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</si>
  <si>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</si>
  <si>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</si>
  <si>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</si>
  <si>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</si>
  <si>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</si>
  <si>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</si>
  <si>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</si>
  <si>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</si>
  <si>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</si>
  <si>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</si>
  <si>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</si>
  <si>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</si>
  <si>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</si>
  <si>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</si>
  <si>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</si>
  <si>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</si>
  <si>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</si>
  <si>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</si>
  <si>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</si>
  <si>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</si>
  <si>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</si>
  <si>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</si>
  <si>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</si>
  <si>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</si>
  <si>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</si>
  <si>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</si>
  <si>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</si>
  <si>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</si>
  <si>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</si>
  <si>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</si>
  <si>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</si>
  <si>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</si>
  <si>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</si>
  <si>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</si>
  <si>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</si>
  <si>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</si>
  <si>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</si>
  <si>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</si>
  <si>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</si>
  <si>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</si>
  <si>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</si>
  <si>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</si>
  <si>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</si>
  <si>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</si>
  <si>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</si>
  <si>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</si>
  <si>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</si>
  <si>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</si>
  <si>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</si>
  <si>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</si>
  <si>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</si>
  <si>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</si>
  <si>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</si>
  <si>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</si>
  <si>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</si>
  <si>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</si>
  <si>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</si>
  <si>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</si>
  <si>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</si>
  <si>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</si>
  <si>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</si>
  <si>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</si>
  <si>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</si>
  <si>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</si>
  <si>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</si>
  <si>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</si>
  <si>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</si>
  <si>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</si>
  <si>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</si>
  <si>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</si>
  <si>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</si>
  <si>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</si>
  <si>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</si>
  <si>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</si>
  <si>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</si>
  <si>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</si>
  <si>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</si>
  <si>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</si>
  <si>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</si>
  <si>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</si>
  <si>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</si>
  <si>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</si>
  <si>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</si>
  <si>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</si>
  <si>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</si>
  <si>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</si>
  <si>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</si>
  <si>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</si>
  <si>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</si>
  <si>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</si>
  <si>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</si>
  <si>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</si>
  <si>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</si>
  <si>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</si>
  <si>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</si>
  <si>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</si>
  <si>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</si>
  <si>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</si>
  <si>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</si>
  <si>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</si>
  <si>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</si>
  <si>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</si>
  <si>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</si>
  <si>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</si>
  <si>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</si>
  <si>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</si>
  <si>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</si>
  <si>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</si>
  <si>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</si>
  <si>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</si>
  <si>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</si>
  <si>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</si>
  <si>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</si>
  <si>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</si>
  <si>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</si>
  <si>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</si>
  <si>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</si>
  <si>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</si>
  <si>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</si>
  <si>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</si>
  <si>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</si>
  <si>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</si>
  <si>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</si>
  <si>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</si>
  <si>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</si>
  <si>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</si>
  <si>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</si>
  <si>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</si>
  <si>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</si>
  <si>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</si>
  <si>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</si>
  <si>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</si>
  <si>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</si>
  <si>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</si>
  <si>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</si>
  <si>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</si>
  <si>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</si>
  <si>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</si>
  <si>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</si>
  <si>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</si>
  <si>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</si>
  <si>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</si>
  <si>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</si>
  <si>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</si>
  <si>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</si>
  <si>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</si>
  <si>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</si>
  <si>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</si>
  <si>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</si>
  <si>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</si>
  <si>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</si>
  <si>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</si>
  <si>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</si>
  <si>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</si>
  <si>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</si>
  <si>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</si>
  <si>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</si>
  <si>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</si>
  <si>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</si>
  <si>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</si>
  <si>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</si>
  <si>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</si>
  <si>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</si>
  <si>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</si>
  <si>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</si>
  <si>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</si>
  <si>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</si>
  <si>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</si>
  <si>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</si>
  <si>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</si>
  <si>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</si>
  <si>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</si>
  <si>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</si>
  <si>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</si>
  <si>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</si>
  <si>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</si>
  <si>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</si>
  <si>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</si>
  <si>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</si>
  <si>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</si>
  <si>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</si>
  <si>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</si>
  <si>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</si>
  <si>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</si>
  <si>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</si>
  <si>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</si>
  <si>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</si>
  <si>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</si>
  <si>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</si>
  <si>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</si>
  <si>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</si>
  <si>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</si>
  <si>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</si>
  <si>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</si>
  <si>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</si>
  <si>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</si>
  <si>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</si>
  <si>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</si>
  <si>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</si>
  <si>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</si>
  <si>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</si>
  <si>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</si>
  <si>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</si>
  <si>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</si>
  <si>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</si>
  <si>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</si>
  <si>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</si>
  <si>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</si>
  <si>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</si>
  <si>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</si>
  <si>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</si>
  <si>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</si>
  <si>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</si>
  <si>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</si>
  <si>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</si>
  <si>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</si>
  <si>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</si>
  <si>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</si>
  <si>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</si>
  <si>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</si>
  <si>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</si>
  <si>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</si>
  <si>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</si>
  <si>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</si>
  <si>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</si>
  <si>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</si>
  <si>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</si>
  <si>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</si>
  <si>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</si>
  <si>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</si>
  <si>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</si>
  <si>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</si>
  <si>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</si>
  <si>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</si>
  <si>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</si>
  <si>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</si>
  <si>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</si>
  <si>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</si>
  <si>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</si>
  <si>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</si>
  <si>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</si>
  <si>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</si>
  <si>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</si>
  <si>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</si>
  <si>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</si>
  <si>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</si>
  <si>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</si>
  <si>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</si>
  <si>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</si>
  <si>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</si>
  <si>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</si>
  <si>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</si>
  <si>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</si>
  <si>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</si>
  <si>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</si>
  <si>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</si>
  <si>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</si>
  <si>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</si>
  <si>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</si>
  <si>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</si>
  <si>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</si>
  <si>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</si>
  <si>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</si>
  <si>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</si>
  <si>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</si>
  <si>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</si>
  <si>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</si>
  <si>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</si>
  <si>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</si>
  <si>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</si>
  <si>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</si>
  <si>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</si>
  <si>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</si>
  <si>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</si>
  <si>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</si>
  <si>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</si>
  <si>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</si>
  <si>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</si>
  <si>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</si>
  <si>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</si>
  <si>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</si>
  <si>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</si>
  <si>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</si>
  <si>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</si>
  <si>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</si>
  <si>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</si>
  <si>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</si>
  <si>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</si>
  <si>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</si>
  <si>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</si>
  <si>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</si>
  <si>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</si>
  <si>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</si>
  <si>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</si>
  <si>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</si>
  <si>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</si>
  <si>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</si>
  <si>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</si>
  <si>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</si>
  <si>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</si>
  <si>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</si>
  <si>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</si>
  <si>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</si>
  <si>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</si>
  <si>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</si>
  <si>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</si>
  <si>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</si>
  <si>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</si>
  <si>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</si>
  <si>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</si>
  <si>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</si>
  <si>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</si>
  <si>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</si>
  <si>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</si>
  <si>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</si>
  <si>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</si>
  <si>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</si>
  <si>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</si>
  <si>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</si>
  <si>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</si>
  <si>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</si>
  <si>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</si>
  <si>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</si>
  <si>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</si>
  <si>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</si>
  <si>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</si>
  <si>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</si>
  <si>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</si>
  <si>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</si>
  <si>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</si>
  <si>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</si>
  <si>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</si>
  <si>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</si>
  <si>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</si>
  <si>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</si>
  <si>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</si>
  <si>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</si>
  <si>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</si>
  <si>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</si>
  <si>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</si>
  <si>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</si>
  <si>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</si>
  <si>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</si>
  <si>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</si>
  <si>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</si>
  <si>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</si>
  <si>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</si>
  <si>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</si>
  <si>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</si>
  <si>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</si>
  <si>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</si>
  <si>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</si>
  <si>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</si>
  <si>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</si>
  <si>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</si>
  <si>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</si>
  <si>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</si>
  <si>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</si>
  <si>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</si>
  <si>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</si>
  <si>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</si>
  <si>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</si>
  <si>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</si>
  <si>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</si>
  <si>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</si>
  <si>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</si>
  <si>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</si>
  <si>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</si>
  <si>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</si>
  <si>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</si>
  <si>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</si>
  <si>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</si>
  <si>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</si>
  <si>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</si>
  <si>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</si>
  <si>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</si>
  <si>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</si>
  <si>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</si>
  <si>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</si>
  <si>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</si>
  <si>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</si>
  <si>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</si>
  <si>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</si>
  <si>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</si>
  <si>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</si>
  <si>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</si>
  <si>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</si>
  <si>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</si>
  <si>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</si>
  <si>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</si>
  <si>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</si>
  <si>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</si>
  <si>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</si>
  <si>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</si>
  <si>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</si>
  <si>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</si>
  <si>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</si>
  <si>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</si>
  <si>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</si>
  <si>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</si>
  <si>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</si>
  <si>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</si>
  <si>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</si>
  <si>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</si>
  <si>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</si>
  <si>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</si>
  <si>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</si>
  <si>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</si>
  <si>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</si>
  <si>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</si>
  <si>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</si>
  <si>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</si>
  <si>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</si>
  <si>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</si>
  <si>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</si>
  <si>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</si>
  <si>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</si>
  <si>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</si>
  <si>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</si>
  <si>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</si>
  <si>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</si>
  <si>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</si>
  <si>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</si>
  <si>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</si>
  <si>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</si>
  <si>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</si>
  <si>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</si>
  <si>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</si>
  <si>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</si>
  <si>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</si>
  <si>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</si>
  <si>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</si>
  <si>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</si>
  <si>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</si>
  <si>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</si>
  <si>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</si>
  <si>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</si>
  <si>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</si>
  <si>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</si>
  <si>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</si>
  <si>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</si>
  <si>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</si>
  <si>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</si>
  <si>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</si>
  <si>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</si>
  <si>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</si>
  <si>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</si>
  <si>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</si>
  <si>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</si>
  <si>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</si>
  <si>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</si>
  <si>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</si>
  <si>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</si>
  <si>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</si>
  <si>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</si>
  <si>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</si>
  <si>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</si>
  <si>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</si>
  <si>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</si>
  <si>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</si>
  <si>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</si>
  <si>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</si>
  <si>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</si>
  <si>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</si>
  <si>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</si>
  <si>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</si>
  <si>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</si>
  <si>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</si>
  <si>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</si>
  <si>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</si>
  <si>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</si>
  <si>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</si>
  <si>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</si>
  <si>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</si>
  <si>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</si>
  <si>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</si>
  <si>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</si>
  <si>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</si>
  <si>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</si>
  <si>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</si>
  <si>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</si>
  <si>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</si>
  <si>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</si>
  <si>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</si>
  <si>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</si>
  <si>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</si>
  <si>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</si>
  <si>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</si>
  <si>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</si>
  <si>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</si>
  <si>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</si>
  <si>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</si>
  <si>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</si>
  <si>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</si>
  <si>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</si>
  <si>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</si>
  <si>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</si>
  <si>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</si>
  <si>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</si>
  <si>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</si>
  <si>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</si>
  <si>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</si>
  <si>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</si>
  <si>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</si>
  <si>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</si>
  <si>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</si>
  <si>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</si>
  <si>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</si>
  <si>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</si>
  <si>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</si>
  <si>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</si>
  <si>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</si>
  <si>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</si>
  <si>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</si>
  <si>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</si>
  <si>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</si>
  <si>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</si>
  <si>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</si>
  <si>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</si>
  <si>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</si>
  <si>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</si>
  <si>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</si>
  <si>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</si>
  <si>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</si>
  <si>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</si>
  <si>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</si>
  <si>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</si>
  <si>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</si>
  <si>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</si>
  <si>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</si>
  <si>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</si>
  <si>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</si>
  <si>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</si>
  <si>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</si>
  <si>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</si>
  <si>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</si>
  <si>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</si>
  <si>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</si>
  <si>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</si>
  <si>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</si>
  <si>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</si>
  <si>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</si>
  <si>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</si>
  <si>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</si>
  <si>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</si>
  <si>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</si>
  <si>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</si>
  <si>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</si>
  <si>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</si>
  <si>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</si>
  <si>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</si>
  <si>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</si>
  <si>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</si>
  <si>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</si>
  <si>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</si>
  <si>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</si>
  <si>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</si>
  <si>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</si>
  <si>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</si>
  <si>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</si>
  <si>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</si>
  <si>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</si>
  <si>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</si>
  <si>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</si>
  <si>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</si>
  <si>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</si>
  <si>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</si>
  <si>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</si>
  <si>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</si>
  <si>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</si>
  <si>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</si>
  <si>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</si>
  <si>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</si>
  <si>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</si>
  <si>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</si>
  <si>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</si>
  <si>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</si>
  <si>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</si>
  <si>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</si>
  <si>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</si>
  <si>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</si>
  <si>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</si>
  <si>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</si>
  <si>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</si>
  <si>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</si>
  <si>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</si>
  <si>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</si>
  <si>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</si>
  <si>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</si>
  <si>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</si>
  <si>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</si>
  <si>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</si>
  <si>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</si>
  <si>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</si>
  <si>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</si>
  <si>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</si>
  <si>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</si>
  <si>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</si>
  <si>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</si>
  <si>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</si>
  <si>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</si>
  <si>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</si>
  <si>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</si>
  <si>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</si>
  <si>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</si>
  <si>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</si>
  <si>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</si>
  <si>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</si>
  <si>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</si>
  <si>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</si>
  <si>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</si>
  <si>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</si>
  <si>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</si>
  <si>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</si>
  <si>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</si>
  <si>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</si>
  <si>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</si>
  <si>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</si>
  <si>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</si>
  <si>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</si>
  <si>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</si>
  <si>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</si>
  <si>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</si>
  <si>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</si>
  <si>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</si>
  <si>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</si>
  <si>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</si>
  <si>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</si>
  <si>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</si>
  <si>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</si>
  <si>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</si>
  <si>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</si>
  <si>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</si>
  <si>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</si>
  <si>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</si>
  <si>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</si>
  <si>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</si>
  <si>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</si>
  <si>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</si>
  <si>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</si>
  <si>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</si>
  <si>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</si>
  <si>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</si>
  <si>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</si>
  <si>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</si>
  <si>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</si>
  <si>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</si>
  <si>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</si>
  <si>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</si>
  <si>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</si>
  <si>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</si>
  <si>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</si>
  <si>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</si>
  <si>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</si>
  <si>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</si>
  <si>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</si>
  <si>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</si>
  <si>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</si>
  <si>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</si>
  <si>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</si>
  <si>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</si>
  <si>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</si>
  <si>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</si>
  <si>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</si>
  <si>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</si>
  <si>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</si>
  <si>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</si>
  <si>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</si>
  <si>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</si>
  <si>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</si>
  <si>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</si>
  <si>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</si>
  <si>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</si>
  <si>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</si>
  <si>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</si>
  <si>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</si>
  <si>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</si>
  <si>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</si>
  <si>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</si>
  <si>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</si>
  <si>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</si>
  <si>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</si>
  <si>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</si>
  <si>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</si>
  <si>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</si>
  <si>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</si>
  <si>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</si>
  <si>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</si>
  <si>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</si>
  <si>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</si>
  <si>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</si>
  <si>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</si>
  <si>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</si>
  <si>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</si>
  <si>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</si>
  <si>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</si>
  <si>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</si>
  <si>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</si>
  <si>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</si>
  <si>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</si>
  <si>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</si>
  <si>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</si>
  <si>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</si>
  <si>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</si>
  <si>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</si>
  <si>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</si>
  <si>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</si>
  <si>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</si>
  <si>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</si>
  <si>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</si>
  <si>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</si>
  <si>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</si>
  <si>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</si>
  <si>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</si>
  <si>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</si>
  <si>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</si>
  <si>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</si>
  <si>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</si>
  <si>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</si>
  <si>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</si>
  <si>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</si>
  <si>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</si>
  <si>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</si>
  <si>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</si>
  <si>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</si>
  <si>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</si>
  <si>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</si>
  <si>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</si>
  <si>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</si>
  <si>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</si>
  <si>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</si>
  <si>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</si>
  <si>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</si>
  <si>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</si>
  <si>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</si>
  <si>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</si>
  <si>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</si>
  <si>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</si>
  <si>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</si>
  <si>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</si>
  <si>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</si>
  <si>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</si>
  <si>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</si>
  <si>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</si>
  <si>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</si>
  <si>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</si>
  <si>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</si>
  <si>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</si>
  <si>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</si>
  <si>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</si>
  <si>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</si>
  <si>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</si>
  <si>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</si>
  <si>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</si>
  <si>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</si>
  <si>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</si>
  <si>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</si>
  <si>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</si>
  <si>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</si>
  <si>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</si>
  <si>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</si>
  <si>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</si>
  <si>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</si>
  <si>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</si>
  <si>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</si>
  <si>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</si>
  <si>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</si>
  <si>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</si>
  <si>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</si>
  <si>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</si>
  <si>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</si>
  <si>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</si>
  <si>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</si>
  <si>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</si>
  <si>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</si>
  <si>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</si>
  <si>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</si>
  <si>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</si>
  <si>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</si>
  <si>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</si>
  <si>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</si>
  <si>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</si>
  <si>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</si>
  <si>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</si>
  <si>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</si>
  <si>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</si>
  <si>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</si>
  <si>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</si>
  <si>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</si>
  <si>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</si>
  <si>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</si>
  <si>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</si>
  <si>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</si>
  <si>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</si>
  <si>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</si>
  <si>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</si>
  <si>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</si>
  <si>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</si>
  <si>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</si>
  <si>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</si>
  <si>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</si>
  <si>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</si>
  <si>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</si>
  <si>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</si>
  <si>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</si>
  <si>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</si>
  <si>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</si>
  <si>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</si>
  <si>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</si>
  <si>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</si>
  <si>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</si>
  <si>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</si>
  <si>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</si>
  <si>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</si>
  <si>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</si>
  <si>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</si>
  <si>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</si>
  <si>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</si>
  <si>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</si>
  <si>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</si>
  <si>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</si>
  <si>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</si>
  <si>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</si>
  <si>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</si>
  <si>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</si>
  <si>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</si>
  <si>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</si>
  <si>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</si>
  <si>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</si>
  <si>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</si>
  <si>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</si>
  <si>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</si>
  <si>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</si>
  <si>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</si>
  <si>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</si>
  <si>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</si>
  <si>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</si>
  <si>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</si>
  <si>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</si>
  <si>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</si>
  <si>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</si>
  <si>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</si>
  <si>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</si>
  <si>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</si>
  <si>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</si>
  <si>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</si>
  <si>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</si>
  <si>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</si>
  <si>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</si>
  <si>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</si>
  <si>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</si>
  <si>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</si>
  <si>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</si>
  <si>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</si>
  <si>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</si>
  <si>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</si>
  <si>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</si>
  <si>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</si>
  <si>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</si>
  <si>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</si>
  <si>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</si>
  <si>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</si>
  <si>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</si>
  <si>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</si>
  <si>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</si>
  <si>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</si>
  <si>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</si>
  <si>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</si>
  <si>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</si>
  <si>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</si>
  <si>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</si>
  <si>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</si>
  <si>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</si>
  <si>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</si>
  <si>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</si>
  <si>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</si>
  <si>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</si>
  <si>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</si>
  <si>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</si>
  <si>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</si>
  <si>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</si>
  <si>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</si>
  <si>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</si>
  <si>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</si>
  <si>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</si>
  <si>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</si>
  <si>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</si>
  <si>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</si>
  <si>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</si>
  <si>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</si>
  <si>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</si>
  <si>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</si>
  <si>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</si>
  <si>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</si>
  <si>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</si>
  <si>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</si>
  <si>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</si>
  <si>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</si>
  <si>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</si>
  <si>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</si>
  <si>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</si>
  <si>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</si>
  <si>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</si>
  <si>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</si>
  <si>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</si>
  <si>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</si>
  <si>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</si>
  <si>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</si>
  <si>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</si>
  <si>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</si>
  <si>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</si>
  <si>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</si>
  <si>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</si>
  <si>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</si>
  <si>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</si>
  <si>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</si>
  <si>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</si>
  <si>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</si>
  <si>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</si>
  <si>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</si>
  <si>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</si>
  <si>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</si>
  <si>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</si>
  <si>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</si>
  <si>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</si>
  <si>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</si>
  <si>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</si>
  <si>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</si>
  <si>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</si>
  <si>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</si>
  <si>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</si>
  <si>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</si>
  <si>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</si>
  <si>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</si>
  <si>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</si>
  <si>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</si>
  <si>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</si>
  <si>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</si>
  <si>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</si>
  <si>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</si>
  <si>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</si>
  <si>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</si>
  <si>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</si>
  <si>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</si>
  <si>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</si>
  <si>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</si>
  <si>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</si>
  <si>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</si>
  <si>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</si>
  <si>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</si>
  <si>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</si>
  <si>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</si>
  <si>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</si>
  <si>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</si>
  <si>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</si>
  <si>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</si>
  <si>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</si>
  <si>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</si>
  <si>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</si>
  <si>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</si>
  <si>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</si>
  <si>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</si>
  <si>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</si>
  <si>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</si>
  <si>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</si>
  <si>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</si>
  <si>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</si>
  <si>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</si>
  <si>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</si>
  <si>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</si>
  <si>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</si>
  <si>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</si>
  <si>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</si>
  <si>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</si>
  <si>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</si>
  <si>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</si>
  <si>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</si>
  <si>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</si>
  <si>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</si>
  <si>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</si>
  <si>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</si>
  <si>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</si>
  <si>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</si>
  <si>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</si>
  <si>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</si>
  <si>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</si>
  <si>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</si>
  <si>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</si>
  <si>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</si>
  <si>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</si>
  <si>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</si>
  <si>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</si>
  <si>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</si>
  <si>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</si>
  <si>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</si>
  <si>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</si>
  <si>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</si>
  <si>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</si>
  <si>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</si>
  <si>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</si>
  <si>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</si>
  <si>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</si>
  <si>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</si>
  <si>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</si>
  <si>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</si>
  <si>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</si>
  <si>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</si>
  <si>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</si>
  <si>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</si>
  <si>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</si>
  <si>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</si>
  <si>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</si>
  <si>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</si>
  <si>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</si>
  <si>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</si>
  <si>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</si>
  <si>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</si>
  <si>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</si>
  <si>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</si>
  <si>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</si>
  <si>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</si>
  <si>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</si>
  <si>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</si>
  <si>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</si>
  <si>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</si>
  <si>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</si>
  <si>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</si>
  <si>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</si>
  <si>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</si>
  <si>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</si>
  <si>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</si>
  <si>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</si>
  <si>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</si>
  <si>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</si>
  <si>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</si>
  <si>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</si>
  <si>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</si>
  <si>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</si>
  <si>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</si>
  <si>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</si>
  <si>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</si>
  <si>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</si>
  <si>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</si>
  <si>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</si>
  <si>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</si>
  <si>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</si>
  <si>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</si>
  <si>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</si>
  <si>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</si>
  <si>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</si>
  <si>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</si>
  <si>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</si>
  <si>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</si>
  <si>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</si>
  <si>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</si>
  <si>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</si>
  <si>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</si>
  <si>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</si>
  <si>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</si>
  <si>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</si>
  <si>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</si>
  <si>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</si>
  <si>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</si>
  <si>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</si>
  <si>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</si>
  <si>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</si>
  <si>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</si>
  <si>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</si>
  <si>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</si>
  <si>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</si>
  <si>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</si>
  <si>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</si>
  <si>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</si>
  <si>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</si>
  <si>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</si>
  <si>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</si>
  <si>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</si>
  <si>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</si>
  <si>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</si>
  <si>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</si>
  <si>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</si>
  <si>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</si>
  <si>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</si>
  <si>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</si>
  <si>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</si>
  <si>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</si>
  <si>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</si>
  <si>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</si>
  <si>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</si>
  <si>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</si>
  <si>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</si>
  <si>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</si>
  <si>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</si>
  <si>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</si>
  <si>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</si>
  <si>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</si>
  <si>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</si>
  <si>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</si>
  <si>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</si>
  <si>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</si>
  <si>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</si>
  <si>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</si>
  <si>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</si>
  <si>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</si>
  <si>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</si>
  <si>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</si>
  <si>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</si>
  <si>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</si>
  <si>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</si>
  <si>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</si>
  <si>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</si>
  <si>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</si>
  <si>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</si>
  <si>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</si>
  <si>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</si>
  <si>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</si>
  <si>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</si>
  <si>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</si>
  <si>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</si>
  <si>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</si>
  <si>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</si>
  <si>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</si>
  <si>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</si>
  <si>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</si>
  <si>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</si>
  <si>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</si>
  <si>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</si>
  <si>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</si>
  <si>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</si>
  <si>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</si>
  <si>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</si>
  <si>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</si>
  <si>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</si>
  <si>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</si>
  <si>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</si>
  <si>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</si>
  <si>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</si>
  <si>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</si>
  <si>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</si>
  <si>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</si>
  <si>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</si>
  <si>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</si>
  <si>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</si>
  <si>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</si>
  <si>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</si>
  <si>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</si>
  <si>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</si>
  <si>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</si>
  <si>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Jan</t>
  </si>
  <si>
    <t>Feb</t>
  </si>
  <si>
    <t>Mar</t>
  </si>
  <si>
    <t>Apr</t>
  </si>
  <si>
    <t>May</t>
  </si>
  <si>
    <t>Jun</t>
  </si>
  <si>
    <t>Jul</t>
  </si>
  <si>
    <t>Aug</t>
  </si>
  <si>
    <t>Sep</t>
  </si>
  <si>
    <t>Oct</t>
  </si>
  <si>
    <t>Nov</t>
  </si>
  <si>
    <t>Dec</t>
  </si>
  <si>
    <t>2012</t>
  </si>
  <si>
    <t>2013</t>
  </si>
  <si>
    <t>2014</t>
  </si>
  <si>
    <t>Sum of Sales</t>
  </si>
  <si>
    <t>Sum of Profit</t>
  </si>
  <si>
    <t>Sum of Quantity</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</si>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</sst>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quot;$&quot;* #,##0.00_);_(&quot;$&quot;* \(#,##0.00\);_(&quot;$&quot;* &quot;-&quot;??_);_(@_)"/>
    <numFmt numFmtId="166" formatCode="&quot;$&quot;\ 0.00,&quot;K&quot;"/>
    <numFmt numFmtId="167" formatCode="&quot;#&quot;\ 0"/>
    <numFmt numFmtId="168" formatCode="[Green]\▲0.00%;[Red]\▼0.0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Black"/>
    </font>
    <font>
      <sz val="11"/>
      <color theme="2"/>
      <name val="Calibri"/>
      <family val="2"/>
      <scheme val="minor"/>
    </font>
  </fonts>
  <fills count="3">
    <fill>
      <patternFill patternType="none"/>
    </fill>
    <fill>
      <patternFill patternType="gray125"/>
    </fill>
    <fill>
      <patternFill patternType="solid">
        <fgColor theme="2"/>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164" fontId="3" fillId="0" borderId="0" applyFont="0" applyFill="0" applyBorder="0" applyAlignment="0" applyProtection="0"/>
    <xf numFmtId="9" fontId="3" fillId="0" borderId="0" applyFont="0" applyFill="0" applyBorder="0" applyAlignment="0" applyProtection="0"/>
  </cellStyleXfs>
  <cellXfs count="46">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1" xfId="0" pivotButton="1" applyBorder="1"/>
    <xf numFmtId="0" fontId="0" fillId="0" borderId="4" xfId="0" applyBorder="1"/>
    <xf numFmtId="14" fontId="0" fillId="0" borderId="1" xfId="0" applyNumberFormat="1" applyBorder="1" applyAlignment="1">
      <alignment horizontal="left"/>
    </xf>
    <xf numFmtId="14" fontId="0" fillId="0" borderId="2" xfId="0" applyNumberFormat="1" applyBorder="1" applyAlignment="1">
      <alignment horizontal="left"/>
    </xf>
    <xf numFmtId="14" fontId="0" fillId="0" borderId="7" xfId="0" applyNumberFormat="1" applyBorder="1" applyAlignment="1">
      <alignment horizontal="left"/>
    </xf>
    <xf numFmtId="0" fontId="0" fillId="0" borderId="8" xfId="0" applyBorder="1"/>
    <xf numFmtId="0" fontId="0" fillId="0" borderId="1" xfId="0" applyBorder="1" applyAlignment="1">
      <alignment horizontal="left"/>
    </xf>
    <xf numFmtId="0" fontId="0" fillId="0" borderId="2" xfId="0" applyBorder="1" applyAlignment="1">
      <alignment horizontal="left"/>
    </xf>
    <xf numFmtId="0" fontId="0" fillId="0" borderId="7" xfId="0" applyBorder="1" applyAlignment="1">
      <alignment horizontal="left"/>
    </xf>
    <xf numFmtId="0" fontId="1" fillId="0" borderId="0" xfId="0" applyFont="1"/>
    <xf numFmtId="166"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166" fontId="0" fillId="0" borderId="1" xfId="0" applyNumberFormat="1" applyBorder="1"/>
    <xf numFmtId="166" fontId="0" fillId="0" borderId="8" xfId="0" applyNumberFormat="1" applyBorder="1"/>
    <xf numFmtId="166" fontId="0" fillId="0" borderId="2" xfId="0" applyNumberFormat="1" applyBorder="1"/>
    <xf numFmtId="166" fontId="0" fillId="0" borderId="9" xfId="0" applyNumberFormat="1" applyBorder="1"/>
    <xf numFmtId="164" fontId="0" fillId="0" borderId="0" xfId="1" applyFont="1"/>
    <xf numFmtId="167" fontId="0" fillId="0" borderId="0" xfId="0" applyNumberFormat="1"/>
    <xf numFmtId="10" fontId="0" fillId="0" borderId="0" xfId="2" applyNumberFormat="1" applyFont="1"/>
    <xf numFmtId="0" fontId="0" fillId="0" borderId="11" xfId="0" applyBorder="1"/>
    <xf numFmtId="0" fontId="0" fillId="0" borderId="3" xfId="0" applyBorder="1" applyAlignment="1">
      <alignment horizontal="left"/>
    </xf>
    <xf numFmtId="168" fontId="0" fillId="0" borderId="0" xfId="0" applyNumberFormat="1"/>
    <xf numFmtId="168" fontId="5" fillId="0" borderId="0" xfId="0" applyNumberFormat="1" applyFont="1"/>
    <xf numFmtId="164" fontId="0" fillId="2" borderId="0" xfId="1" applyFont="1" applyFill="1"/>
    <xf numFmtId="0" fontId="6" fillId="0" borderId="0" xfId="0" applyFont="1"/>
    <xf numFmtId="0" fontId="0" fillId="0" borderId="4" xfId="0" applyNumberFormat="1" applyBorder="1"/>
    <xf numFmtId="0" fontId="0" fillId="0" borderId="5" xfId="0" applyNumberFormat="1" applyBorder="1"/>
    <xf numFmtId="0" fontId="0" fillId="0" borderId="6" xfId="0" applyNumberFormat="1" applyBorder="1"/>
    <xf numFmtId="0" fontId="0" fillId="0" borderId="1" xfId="0" applyNumberFormat="1" applyBorder="1"/>
    <xf numFmtId="0" fontId="0" fillId="0" borderId="8" xfId="0" applyNumberFormat="1" applyBorder="1"/>
    <xf numFmtId="0" fontId="0" fillId="0" borderId="2" xfId="0" applyNumberFormat="1" applyBorder="1"/>
    <xf numFmtId="0" fontId="0" fillId="0" borderId="9" xfId="0" applyNumberFormat="1" applyBorder="1"/>
    <xf numFmtId="0" fontId="0" fillId="0" borderId="7" xfId="0" applyNumberFormat="1"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3" xfId="0" applyNumberFormat="1" applyBorder="1"/>
    <xf numFmtId="0" fontId="0" fillId="0" borderId="13" xfId="0" applyNumberFormat="1" applyBorder="1"/>
    <xf numFmtId="0" fontId="0" fillId="0" borderId="14" xfId="0" applyNumberFormat="1" applyBorder="1"/>
  </cellXfs>
  <cellStyles count="3">
    <cellStyle name="Currency" xfId="1" builtinId="4"/>
    <cellStyle name="Normal" xfId="0" builtinId="0"/>
    <cellStyle name="Percent" xfId="2" builtinId="5"/>
  </cellStyles>
  <dxfs count="8">
    <dxf>
      <numFmt numFmtId="166" formatCode="&quot;$&quot;\ 0.00,&quot;K&quot;"/>
    </dxf>
    <dxf>
      <numFmt numFmtId="166" formatCode="&quot;$&quot;\ 0.00,&quot;K&quot;"/>
    </dxf>
    <dxf>
      <numFmt numFmtId="166" formatCode="&quot;$&quot;\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fill>
        <patternFill>
          <bgColor theme="2"/>
        </patternFill>
      </fill>
      <border>
        <bottom style="thin">
          <color theme="4"/>
        </bottom>
        <vertical/>
        <horizontal/>
      </border>
    </dxf>
    <dxf>
      <font>
        <color theme="1"/>
      </font>
      <fill>
        <patternFill>
          <bgColor theme="1"/>
        </patternFill>
      </fill>
      <border diagonalUp="0" diagonalDown="0">
        <left/>
        <right/>
        <top/>
        <bottom/>
        <vertical/>
        <horizontal/>
      </border>
    </dxf>
  </dxfs>
  <tableStyles count="2">
    <tableStyle name="AB" pivot="0" table="0" count="10" xr9:uid="{92FFD018-6D33-4839-9A62-56D13D15EB31}">
      <tableStyleElement type="wholeTable" dxfId="7"/>
      <tableStyleElement type="headerRow" dxfId="6"/>
    </tableStyle>
    <tableStyle name="Data-style" pivot="0" count="3" xr9:uid="{00000000-0011-0000-FFFF-FFFF00000000}">
      <tableStyleElement type="headerRow" dxfId="5"/>
      <tableStyleElement type="firstRowStripe" dxfId="4"/>
      <tableStyleElement type="secondRowStripe" dxfId="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2"/>
          </font>
          <fill>
            <patternFill patternType="solid">
              <fgColor theme="4" tint="0.59999389629810485"/>
              <bgColor theme="1" tint="0.14996795556505021"/>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-691.41100000000051</c:v>
                </c:pt>
                <c:pt idx="1">
                  <c:v>764.43669999999975</c:v>
                </c:pt>
                <c:pt idx="2">
                  <c:v>-797.22320000000002</c:v>
                </c:pt>
                <c:pt idx="3">
                  <c:v>2469.2992999999997</c:v>
                </c:pt>
                <c:pt idx="4">
                  <c:v>1254.2520999999997</c:v>
                </c:pt>
                <c:pt idx="5">
                  <c:v>-41.787500000000179</c:v>
                </c:pt>
                <c:pt idx="6">
                  <c:v>2487.6102999999998</c:v>
                </c:pt>
                <c:pt idx="7">
                  <c:v>1844.9068000000002</c:v>
                </c:pt>
                <c:pt idx="8">
                  <c:v>2500.4331999999995</c:v>
                </c:pt>
                <c:pt idx="9">
                  <c:v>2366.1507000000006</c:v>
                </c:pt>
                <c:pt idx="10">
                  <c:v>7821.1860000000006</c:v>
                </c:pt>
                <c:pt idx="11">
                  <c:v>3644.7254999999996</c:v>
                </c:pt>
              </c:numCache>
            </c:numRef>
          </c:val>
          <c:extLst>
            <c:ext xmlns:c16="http://schemas.microsoft.com/office/drawing/2014/chart" uri="{C3380CC4-5D6E-409C-BE32-E72D297353CC}">
              <c16:uniqueId val="{00000001-1CAF-433E-AB68-C3F75995A79D}"/>
            </c:ext>
          </c:extLst>
        </c:ser>
        <c:dLbls>
          <c:showLegendKey val="0"/>
          <c:showVal val="0"/>
          <c:showCatName val="0"/>
          <c:showSerName val="0"/>
          <c:showPercent val="0"/>
          <c:showBubbleSize val="0"/>
        </c:dLbls>
        <c:axId val="1260789952"/>
        <c:axId val="1260794944"/>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6238.0859999999993</c:v>
                </c:pt>
                <c:pt idx="1">
                  <c:v>4184.4989999999998</c:v>
                </c:pt>
                <c:pt idx="2">
                  <c:v>12777.363000000003</c:v>
                </c:pt>
                <c:pt idx="3">
                  <c:v>14391.860000000002</c:v>
                </c:pt>
                <c:pt idx="4">
                  <c:v>8165.7660000000014</c:v>
                </c:pt>
                <c:pt idx="5">
                  <c:v>10165.557999999995</c:v>
                </c:pt>
                <c:pt idx="6">
                  <c:v>11652.611999999999</c:v>
                </c:pt>
                <c:pt idx="7">
                  <c:v>16710.058000000005</c:v>
                </c:pt>
                <c:pt idx="8">
                  <c:v>26863.879999999997</c:v>
                </c:pt>
                <c:pt idx="9">
                  <c:v>20604.814000000002</c:v>
                </c:pt>
                <c:pt idx="10">
                  <c:v>42231.13100000003</c:v>
                </c:pt>
                <c:pt idx="11">
                  <c:v>26423.719999999998</c:v>
                </c:pt>
              </c:numCache>
            </c:numRef>
          </c:val>
          <c:extLst>
            <c:ext xmlns:c16="http://schemas.microsoft.com/office/drawing/2014/chart" uri="{C3380CC4-5D6E-409C-BE32-E72D297353CC}">
              <c16:uniqueId val="{00000000-1CAF-433E-AB68-C3F75995A79D}"/>
            </c:ext>
          </c:extLst>
        </c:ser>
        <c:dLbls>
          <c:showLegendKey val="0"/>
          <c:showVal val="0"/>
          <c:showCatName val="0"/>
          <c:showSerName val="0"/>
          <c:showPercent val="0"/>
          <c:showBubbleSize val="0"/>
        </c:dLbls>
        <c:gapWidth val="219"/>
        <c:overlap val="-27"/>
        <c:axId val="1256605536"/>
        <c:axId val="1256607616"/>
      </c:barChart>
      <c:catAx>
        <c:axId val="125660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607616"/>
        <c:crosses val="autoZero"/>
        <c:auto val="1"/>
        <c:lblAlgn val="ctr"/>
        <c:lblOffset val="100"/>
        <c:noMultiLvlLbl val="0"/>
      </c:catAx>
      <c:valAx>
        <c:axId val="1256607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605536"/>
        <c:crosses val="autoZero"/>
        <c:crossBetween val="between"/>
      </c:valAx>
      <c:valAx>
        <c:axId val="1260794944"/>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789952"/>
        <c:crosses val="max"/>
        <c:crossBetween val="between"/>
      </c:valAx>
      <c:catAx>
        <c:axId val="1260789952"/>
        <c:scaling>
          <c:orientation val="minMax"/>
        </c:scaling>
        <c:delete val="1"/>
        <c:axPos val="b"/>
        <c:numFmt formatCode="General" sourceLinked="1"/>
        <c:majorTickMark val="out"/>
        <c:minorTickMark val="none"/>
        <c:tickLblPos val="nextTo"/>
        <c:crossAx val="126079494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87-4C14-B28F-161790D43C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F87-4C14-B28F-161790D43C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F87-4C14-B28F-161790D43C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0.32038947764247738</c:v>
                </c:pt>
                <c:pt idx="1">
                  <c:v>0.33169478367693078</c:v>
                </c:pt>
                <c:pt idx="2">
                  <c:v>0.34791573868059178</c:v>
                </c:pt>
              </c:numCache>
            </c:numRef>
          </c:val>
          <c:extLst>
            <c:ext xmlns:c16="http://schemas.microsoft.com/office/drawing/2014/chart" uri="{C3380CC4-5D6E-409C-BE32-E72D297353CC}">
              <c16:uniqueId val="{00000000-8E33-4487-B5C9-805F4173E013}"/>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Tables</c:v>
                </c:pt>
                <c:pt idx="1">
                  <c:v>Chairs</c:v>
                </c:pt>
                <c:pt idx="2">
                  <c:v>Machines</c:v>
                </c:pt>
                <c:pt idx="3">
                  <c:v>Phones</c:v>
                </c:pt>
                <c:pt idx="4">
                  <c:v>Storage</c:v>
                </c:pt>
              </c:strCache>
            </c:strRef>
          </c:cat>
          <c:val>
            <c:numRef>
              <c:f>'Top 5'!$B$4:$B$9</c:f>
              <c:numCache>
                <c:formatCode>General</c:formatCode>
                <c:ptCount val="5"/>
                <c:pt idx="0">
                  <c:v>17551.557999999997</c:v>
                </c:pt>
                <c:pt idx="1">
                  <c:v>23505.229999999996</c:v>
                </c:pt>
                <c:pt idx="2">
                  <c:v>23892.036</c:v>
                </c:pt>
                <c:pt idx="3">
                  <c:v>29865.618000000013</c:v>
                </c:pt>
                <c:pt idx="4">
                  <c:v>30968.370000000006</c:v>
                </c:pt>
              </c:numCache>
            </c:numRef>
          </c:val>
          <c:extLst>
            <c:ext xmlns:c16="http://schemas.microsoft.com/office/drawing/2014/chart" uri="{C3380CC4-5D6E-409C-BE32-E72D297353CC}">
              <c16:uniqueId val="{00000000-126E-49A5-B73C-7D6386E9EC6A}"/>
            </c:ext>
          </c:extLst>
        </c:ser>
        <c:dLbls>
          <c:showLegendKey val="0"/>
          <c:showVal val="0"/>
          <c:showCatName val="0"/>
          <c:showSerName val="0"/>
          <c:showPercent val="0"/>
          <c:showBubbleSize val="0"/>
        </c:dLbls>
        <c:gapWidth val="182"/>
        <c:axId val="1260812000"/>
        <c:axId val="1260812832"/>
      </c:barChart>
      <c:catAx>
        <c:axId val="126081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812832"/>
        <c:crosses val="autoZero"/>
        <c:auto val="1"/>
        <c:lblAlgn val="ctr"/>
        <c:lblOffset val="100"/>
        <c:noMultiLvlLbl val="0"/>
      </c:catAx>
      <c:valAx>
        <c:axId val="1260812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81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401960784313722E-2"/>
          <c:y val="0.20114942528735633"/>
          <c:w val="0.86519607843137258"/>
          <c:h val="0.68390804597701149"/>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Feb</c:v>
                </c:pt>
                <c:pt idx="1">
                  <c:v>Jan</c:v>
                </c:pt>
                <c:pt idx="2">
                  <c:v>May</c:v>
                </c:pt>
                <c:pt idx="3">
                  <c:v>Jun</c:v>
                </c:pt>
                <c:pt idx="4">
                  <c:v>Jul</c:v>
                </c:pt>
                <c:pt idx="5">
                  <c:v>Mar</c:v>
                </c:pt>
                <c:pt idx="6">
                  <c:v>Apr</c:v>
                </c:pt>
                <c:pt idx="7">
                  <c:v>Aug</c:v>
                </c:pt>
                <c:pt idx="8">
                  <c:v>Oct</c:v>
                </c:pt>
                <c:pt idx="9">
                  <c:v>Dec</c:v>
                </c:pt>
                <c:pt idx="10">
                  <c:v>Sep</c:v>
                </c:pt>
                <c:pt idx="11">
                  <c:v>Nov</c:v>
                </c:pt>
              </c:strCache>
            </c:strRef>
          </c:cat>
          <c:val>
            <c:numRef>
              <c:f>KPI!$B$4:$B$16</c:f>
              <c:numCache>
                <c:formatCode>General</c:formatCode>
                <c:ptCount val="12"/>
                <c:pt idx="0">
                  <c:v>4184.4989999999998</c:v>
                </c:pt>
                <c:pt idx="1">
                  <c:v>6238.0859999999993</c:v>
                </c:pt>
                <c:pt idx="2">
                  <c:v>8165.7660000000014</c:v>
                </c:pt>
                <c:pt idx="3">
                  <c:v>10165.557999999995</c:v>
                </c:pt>
                <c:pt idx="4">
                  <c:v>11652.611999999999</c:v>
                </c:pt>
                <c:pt idx="5">
                  <c:v>12777.363000000003</c:v>
                </c:pt>
                <c:pt idx="6">
                  <c:v>14391.860000000002</c:v>
                </c:pt>
                <c:pt idx="7">
                  <c:v>16710.058000000005</c:v>
                </c:pt>
                <c:pt idx="8">
                  <c:v>20604.814000000002</c:v>
                </c:pt>
                <c:pt idx="9">
                  <c:v>26423.719999999998</c:v>
                </c:pt>
                <c:pt idx="10">
                  <c:v>26863.879999999997</c:v>
                </c:pt>
                <c:pt idx="11">
                  <c:v>42231.13100000003</c:v>
                </c:pt>
              </c:numCache>
            </c:numRef>
          </c:val>
          <c:smooth val="0"/>
          <c:extLst>
            <c:ext xmlns:c16="http://schemas.microsoft.com/office/drawing/2014/chart" uri="{C3380CC4-5D6E-409C-BE32-E72D297353CC}">
              <c16:uniqueId val="{00000000-B995-4751-BC23-893DAC1ED470}"/>
            </c:ext>
          </c:extLst>
        </c:ser>
        <c:dLbls>
          <c:showLegendKey val="0"/>
          <c:showVal val="0"/>
          <c:showCatName val="0"/>
          <c:showSerName val="0"/>
          <c:showPercent val="0"/>
          <c:showBubbleSize val="0"/>
        </c:dLbls>
        <c:smooth val="0"/>
        <c:axId val="1379645648"/>
        <c:axId val="1379664784"/>
      </c:lineChart>
      <c:catAx>
        <c:axId val="1379645648"/>
        <c:scaling>
          <c:orientation val="minMax"/>
        </c:scaling>
        <c:delete val="1"/>
        <c:axPos val="b"/>
        <c:numFmt formatCode="General" sourceLinked="1"/>
        <c:majorTickMark val="none"/>
        <c:minorTickMark val="none"/>
        <c:tickLblPos val="nextTo"/>
        <c:crossAx val="1379664784"/>
        <c:crosses val="autoZero"/>
        <c:auto val="1"/>
        <c:lblAlgn val="ctr"/>
        <c:lblOffset val="100"/>
        <c:noMultiLvlLbl val="0"/>
      </c:catAx>
      <c:valAx>
        <c:axId val="13796647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964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8097062579821203"/>
          <c:w val="0.84593837535014005"/>
          <c:h val="0.71902937420178803"/>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-691.41100000000051</c:v>
                </c:pt>
                <c:pt idx="1">
                  <c:v>764.43669999999975</c:v>
                </c:pt>
                <c:pt idx="2">
                  <c:v>-797.22320000000002</c:v>
                </c:pt>
                <c:pt idx="3">
                  <c:v>2469.2992999999997</c:v>
                </c:pt>
                <c:pt idx="4">
                  <c:v>1254.2520999999997</c:v>
                </c:pt>
                <c:pt idx="5">
                  <c:v>-41.787500000000179</c:v>
                </c:pt>
                <c:pt idx="6">
                  <c:v>2487.6102999999998</c:v>
                </c:pt>
                <c:pt idx="7">
                  <c:v>1844.9068000000002</c:v>
                </c:pt>
                <c:pt idx="8">
                  <c:v>2500.4331999999995</c:v>
                </c:pt>
                <c:pt idx="9">
                  <c:v>2366.1507000000006</c:v>
                </c:pt>
                <c:pt idx="10">
                  <c:v>7821.1860000000006</c:v>
                </c:pt>
                <c:pt idx="11">
                  <c:v>3644.7254999999996</c:v>
                </c:pt>
              </c:numCache>
            </c:numRef>
          </c:val>
          <c:smooth val="0"/>
          <c:extLst>
            <c:ext xmlns:c16="http://schemas.microsoft.com/office/drawing/2014/chart" uri="{C3380CC4-5D6E-409C-BE32-E72D297353CC}">
              <c16:uniqueId val="{00000000-5777-40A2-969D-F859822341BF}"/>
            </c:ext>
          </c:extLst>
        </c:ser>
        <c:dLbls>
          <c:showLegendKey val="0"/>
          <c:showVal val="0"/>
          <c:showCatName val="0"/>
          <c:showSerName val="0"/>
          <c:showPercent val="0"/>
          <c:showBubbleSize val="0"/>
        </c:dLbls>
        <c:smooth val="0"/>
        <c:axId val="1379644816"/>
        <c:axId val="1379649808"/>
      </c:lineChart>
      <c:catAx>
        <c:axId val="1379644816"/>
        <c:scaling>
          <c:orientation val="minMax"/>
        </c:scaling>
        <c:delete val="1"/>
        <c:axPos val="b"/>
        <c:numFmt formatCode="General" sourceLinked="1"/>
        <c:majorTickMark val="none"/>
        <c:minorTickMark val="none"/>
        <c:tickLblPos val="nextTo"/>
        <c:crossAx val="1379649808"/>
        <c:crosses val="autoZero"/>
        <c:auto val="1"/>
        <c:lblAlgn val="ctr"/>
        <c:lblOffset val="100"/>
        <c:noMultiLvlLbl val="0"/>
      </c:catAx>
      <c:valAx>
        <c:axId val="137964980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964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122</c:v>
                </c:pt>
                <c:pt idx="1">
                  <c:v>118</c:v>
                </c:pt>
                <c:pt idx="2">
                  <c:v>199</c:v>
                </c:pt>
                <c:pt idx="3">
                  <c:v>219</c:v>
                </c:pt>
                <c:pt idx="4">
                  <c:v>209</c:v>
                </c:pt>
                <c:pt idx="5">
                  <c:v>176</c:v>
                </c:pt>
                <c:pt idx="6">
                  <c:v>260</c:v>
                </c:pt>
                <c:pt idx="7">
                  <c:v>315</c:v>
                </c:pt>
                <c:pt idx="8">
                  <c:v>429</c:v>
                </c:pt>
                <c:pt idx="9">
                  <c:v>337</c:v>
                </c:pt>
                <c:pt idx="10">
                  <c:v>519</c:v>
                </c:pt>
                <c:pt idx="11">
                  <c:v>455</c:v>
                </c:pt>
              </c:numCache>
            </c:numRef>
          </c:val>
          <c:smooth val="0"/>
          <c:extLst>
            <c:ext xmlns:c16="http://schemas.microsoft.com/office/drawing/2014/chart" uri="{C3380CC4-5D6E-409C-BE32-E72D297353CC}">
              <c16:uniqueId val="{00000000-4EC1-4D0E-8879-36FD6813E681}"/>
            </c:ext>
          </c:extLst>
        </c:ser>
        <c:dLbls>
          <c:showLegendKey val="0"/>
          <c:showVal val="0"/>
          <c:showCatName val="0"/>
          <c:showSerName val="0"/>
          <c:showPercent val="0"/>
          <c:showBubbleSize val="0"/>
        </c:dLbls>
        <c:smooth val="0"/>
        <c:axId val="1379658128"/>
        <c:axId val="1379649392"/>
      </c:lineChart>
      <c:catAx>
        <c:axId val="1379658128"/>
        <c:scaling>
          <c:orientation val="minMax"/>
        </c:scaling>
        <c:delete val="1"/>
        <c:axPos val="b"/>
        <c:numFmt formatCode="General" sourceLinked="1"/>
        <c:majorTickMark val="none"/>
        <c:minorTickMark val="none"/>
        <c:tickLblPos val="nextTo"/>
        <c:crossAx val="1379649392"/>
        <c:crosses val="autoZero"/>
        <c:auto val="1"/>
        <c:lblAlgn val="ctr"/>
        <c:lblOffset val="100"/>
        <c:noMultiLvlLbl val="0"/>
      </c:catAx>
      <c:valAx>
        <c:axId val="137964939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965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54901960784313"/>
          <c:y val="0.18518518518518517"/>
          <c:w val="0.8202614379084967"/>
          <c:h val="0.69135802469135799"/>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35</c:v>
                </c:pt>
                <c:pt idx="1">
                  <c:v>28</c:v>
                </c:pt>
                <c:pt idx="2">
                  <c:v>54</c:v>
                </c:pt>
                <c:pt idx="3">
                  <c:v>59</c:v>
                </c:pt>
                <c:pt idx="4">
                  <c:v>60</c:v>
                </c:pt>
                <c:pt idx="5">
                  <c:v>44</c:v>
                </c:pt>
                <c:pt idx="6">
                  <c:v>70</c:v>
                </c:pt>
                <c:pt idx="7">
                  <c:v>72</c:v>
                </c:pt>
                <c:pt idx="8">
                  <c:v>124</c:v>
                </c:pt>
                <c:pt idx="9">
                  <c:v>86</c:v>
                </c:pt>
                <c:pt idx="10">
                  <c:v>131</c:v>
                </c:pt>
                <c:pt idx="11">
                  <c:v>114</c:v>
                </c:pt>
              </c:numCache>
            </c:numRef>
          </c:val>
          <c:smooth val="0"/>
          <c:extLst>
            <c:ext xmlns:c16="http://schemas.microsoft.com/office/drawing/2014/chart" uri="{C3380CC4-5D6E-409C-BE32-E72D297353CC}">
              <c16:uniqueId val="{00000000-ED9B-4273-9325-9B47EB0E5196}"/>
            </c:ext>
          </c:extLst>
        </c:ser>
        <c:dLbls>
          <c:showLegendKey val="0"/>
          <c:showVal val="0"/>
          <c:showCatName val="0"/>
          <c:showSerName val="0"/>
          <c:showPercent val="0"/>
          <c:showBubbleSize val="0"/>
        </c:dLbls>
        <c:smooth val="0"/>
        <c:axId val="1379654384"/>
        <c:axId val="1379662288"/>
      </c:lineChart>
      <c:catAx>
        <c:axId val="1379654384"/>
        <c:scaling>
          <c:orientation val="minMax"/>
        </c:scaling>
        <c:delete val="1"/>
        <c:axPos val="b"/>
        <c:numFmt formatCode="General" sourceLinked="1"/>
        <c:majorTickMark val="none"/>
        <c:minorTickMark val="none"/>
        <c:tickLblPos val="nextTo"/>
        <c:crossAx val="1379662288"/>
        <c:crosses val="autoZero"/>
        <c:auto val="1"/>
        <c:lblAlgn val="ctr"/>
        <c:lblOffset val="100"/>
        <c:noMultiLvlLbl val="0"/>
      </c:catAx>
      <c:valAx>
        <c:axId val="13796622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965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0936830107397E-2"/>
          <c:y val="0.12532623562899708"/>
          <c:w val="0.93888888888888888"/>
          <c:h val="0.87467376437100297"/>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-0.11083704200294779</c:v>
                </c:pt>
                <c:pt idx="1">
                  <c:v>0.18268296873771503</c:v>
                </c:pt>
                <c:pt idx="2">
                  <c:v>-6.2393406213786043E-2</c:v>
                </c:pt>
                <c:pt idx="3">
                  <c:v>0.17157610621559682</c:v>
                </c:pt>
                <c:pt idx="4">
                  <c:v>0.15359882955254894</c:v>
                </c:pt>
                <c:pt idx="5">
                  <c:v>-4.1106941694691226E-3</c:v>
                </c:pt>
                <c:pt idx="6">
                  <c:v>0.2134809174114782</c:v>
                </c:pt>
                <c:pt idx="7">
                  <c:v>0.11040696567300962</c:v>
                </c:pt>
                <c:pt idx="8">
                  <c:v>9.3077887483118585E-2</c:v>
                </c:pt>
                <c:pt idx="9">
                  <c:v>0.11483484878824921</c:v>
                </c:pt>
                <c:pt idx="10">
                  <c:v>0.18519953917407506</c:v>
                </c:pt>
                <c:pt idx="11">
                  <c:v>0.13793385261424204</c:v>
                </c:pt>
              </c:numCache>
            </c:numRef>
          </c:val>
          <c:smooth val="0"/>
          <c:extLst>
            <c:ext xmlns:c16="http://schemas.microsoft.com/office/drawing/2014/chart" uri="{C3380CC4-5D6E-409C-BE32-E72D297353CC}">
              <c16:uniqueId val="{00000000-D5CC-4416-857D-4BE4FC1F4E7F}"/>
            </c:ext>
          </c:extLst>
        </c:ser>
        <c:dLbls>
          <c:showLegendKey val="0"/>
          <c:showVal val="0"/>
          <c:showCatName val="0"/>
          <c:showSerName val="0"/>
          <c:showPercent val="0"/>
          <c:showBubbleSize val="0"/>
        </c:dLbls>
        <c:smooth val="0"/>
        <c:axId val="1379665616"/>
        <c:axId val="1379646480"/>
      </c:lineChart>
      <c:catAx>
        <c:axId val="1379665616"/>
        <c:scaling>
          <c:orientation val="minMax"/>
        </c:scaling>
        <c:delete val="1"/>
        <c:axPos val="b"/>
        <c:numFmt formatCode="General" sourceLinked="1"/>
        <c:majorTickMark val="none"/>
        <c:minorTickMark val="none"/>
        <c:tickLblPos val="nextTo"/>
        <c:crossAx val="1379646480"/>
        <c:crosses val="autoZero"/>
        <c:auto val="1"/>
        <c:lblAlgn val="ctr"/>
        <c:lblOffset val="100"/>
        <c:noMultiLvlLbl val="0"/>
      </c:catAx>
      <c:valAx>
        <c:axId val="1379646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7966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Analysis.xlsx]KPI!PivotTable6</c:name>
    <c:fmtId val="2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49202237878159E-2"/>
          <c:y val="0.20114991814142047"/>
          <c:w val="0.86519607843137258"/>
          <c:h val="0.68390804597701149"/>
        </c:manualLayout>
      </c:layout>
      <c:lineChart>
        <c:grouping val="standard"/>
        <c:varyColors val="0"/>
        <c:ser>
          <c:idx val="0"/>
          <c:order val="0"/>
          <c:tx>
            <c:strRef>
              <c:f>KPI!$B$3</c:f>
              <c:strCache>
                <c:ptCount val="1"/>
                <c:pt idx="0">
                  <c:v>Total</c:v>
                </c:pt>
              </c:strCache>
            </c:strRef>
          </c:tx>
          <c:spPr>
            <a:ln w="34925" cap="rnd">
              <a:solidFill>
                <a:schemeClr val="accent1"/>
              </a:solidFill>
              <a:round/>
            </a:ln>
            <a:effectLst/>
          </c:spPr>
          <c:marker>
            <c:symbol val="none"/>
          </c:marker>
          <c:cat>
            <c:strRef>
              <c:f>KPI!$A$4:$A$16</c:f>
              <c:strCache>
                <c:ptCount val="12"/>
                <c:pt idx="0">
                  <c:v>Feb</c:v>
                </c:pt>
                <c:pt idx="1">
                  <c:v>Jan</c:v>
                </c:pt>
                <c:pt idx="2">
                  <c:v>May</c:v>
                </c:pt>
                <c:pt idx="3">
                  <c:v>Jun</c:v>
                </c:pt>
                <c:pt idx="4">
                  <c:v>Jul</c:v>
                </c:pt>
                <c:pt idx="5">
                  <c:v>Mar</c:v>
                </c:pt>
                <c:pt idx="6">
                  <c:v>Apr</c:v>
                </c:pt>
                <c:pt idx="7">
                  <c:v>Aug</c:v>
                </c:pt>
                <c:pt idx="8">
                  <c:v>Oct</c:v>
                </c:pt>
                <c:pt idx="9">
                  <c:v>Dec</c:v>
                </c:pt>
                <c:pt idx="10">
                  <c:v>Sep</c:v>
                </c:pt>
                <c:pt idx="11">
                  <c:v>Nov</c:v>
                </c:pt>
              </c:strCache>
            </c:strRef>
          </c:cat>
          <c:val>
            <c:numRef>
              <c:f>KPI!$B$4:$B$16</c:f>
              <c:numCache>
                <c:formatCode>General</c:formatCode>
                <c:ptCount val="12"/>
                <c:pt idx="0">
                  <c:v>4184.4989999999998</c:v>
                </c:pt>
                <c:pt idx="1">
                  <c:v>6238.0859999999993</c:v>
                </c:pt>
                <c:pt idx="2">
                  <c:v>8165.7660000000014</c:v>
                </c:pt>
                <c:pt idx="3">
                  <c:v>10165.557999999995</c:v>
                </c:pt>
                <c:pt idx="4">
                  <c:v>11652.611999999999</c:v>
                </c:pt>
                <c:pt idx="5">
                  <c:v>12777.363000000003</c:v>
                </c:pt>
                <c:pt idx="6">
                  <c:v>14391.860000000002</c:v>
                </c:pt>
                <c:pt idx="7">
                  <c:v>16710.058000000005</c:v>
                </c:pt>
                <c:pt idx="8">
                  <c:v>20604.814000000002</c:v>
                </c:pt>
                <c:pt idx="9">
                  <c:v>26423.719999999998</c:v>
                </c:pt>
                <c:pt idx="10">
                  <c:v>26863.879999999997</c:v>
                </c:pt>
                <c:pt idx="11">
                  <c:v>42231.13100000003</c:v>
                </c:pt>
              </c:numCache>
            </c:numRef>
          </c:val>
          <c:smooth val="0"/>
          <c:extLst>
            <c:ext xmlns:c16="http://schemas.microsoft.com/office/drawing/2014/chart" uri="{C3380CC4-5D6E-409C-BE32-E72D297353CC}">
              <c16:uniqueId val="{00000000-F054-4EB3-A97D-906A2A7FE268}"/>
            </c:ext>
          </c:extLst>
        </c:ser>
        <c:dLbls>
          <c:showLegendKey val="0"/>
          <c:showVal val="0"/>
          <c:showCatName val="0"/>
          <c:showSerName val="0"/>
          <c:showPercent val="0"/>
          <c:showBubbleSize val="0"/>
        </c:dLbls>
        <c:smooth val="0"/>
        <c:axId val="1379645648"/>
        <c:axId val="1379664784"/>
      </c:lineChart>
      <c:catAx>
        <c:axId val="1379645648"/>
        <c:scaling>
          <c:orientation val="minMax"/>
        </c:scaling>
        <c:delete val="1"/>
        <c:axPos val="b"/>
        <c:numFmt formatCode="General" sourceLinked="1"/>
        <c:majorTickMark val="none"/>
        <c:minorTickMark val="none"/>
        <c:tickLblPos val="nextTo"/>
        <c:crossAx val="1379664784"/>
        <c:crosses val="autoZero"/>
        <c:auto val="1"/>
        <c:lblAlgn val="ctr"/>
        <c:lblOffset val="100"/>
        <c:noMultiLvlLbl val="0"/>
      </c:catAx>
      <c:valAx>
        <c:axId val="1379664784"/>
        <c:scaling>
          <c:orientation val="minMax"/>
        </c:scaling>
        <c:delete val="1"/>
        <c:axPos val="l"/>
        <c:numFmt formatCode="General" sourceLinked="1"/>
        <c:majorTickMark val="none"/>
        <c:minorTickMark val="none"/>
        <c:tickLblPos val="nextTo"/>
        <c:crossAx val="137964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8549280177187E-2"/>
          <c:y val="3.1933508311461065E-3"/>
          <c:w val="0.84593837535014005"/>
          <c:h val="0.71902937420178803"/>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-691.41100000000051</c:v>
                </c:pt>
                <c:pt idx="1">
                  <c:v>764.43669999999975</c:v>
                </c:pt>
                <c:pt idx="2">
                  <c:v>-797.22320000000002</c:v>
                </c:pt>
                <c:pt idx="3">
                  <c:v>2469.2992999999997</c:v>
                </c:pt>
                <c:pt idx="4">
                  <c:v>1254.2520999999997</c:v>
                </c:pt>
                <c:pt idx="5">
                  <c:v>-41.787500000000179</c:v>
                </c:pt>
                <c:pt idx="6">
                  <c:v>2487.6102999999998</c:v>
                </c:pt>
                <c:pt idx="7">
                  <c:v>1844.9068000000002</c:v>
                </c:pt>
                <c:pt idx="8">
                  <c:v>2500.4331999999995</c:v>
                </c:pt>
                <c:pt idx="9">
                  <c:v>2366.1507000000006</c:v>
                </c:pt>
                <c:pt idx="10">
                  <c:v>7821.1860000000006</c:v>
                </c:pt>
                <c:pt idx="11">
                  <c:v>3644.7254999999996</c:v>
                </c:pt>
              </c:numCache>
            </c:numRef>
          </c:val>
          <c:smooth val="0"/>
          <c:extLst>
            <c:ext xmlns:c16="http://schemas.microsoft.com/office/drawing/2014/chart" uri="{C3380CC4-5D6E-409C-BE32-E72D297353CC}">
              <c16:uniqueId val="{00000000-E285-47DC-9131-C9AB3072BCC1}"/>
            </c:ext>
          </c:extLst>
        </c:ser>
        <c:dLbls>
          <c:showLegendKey val="0"/>
          <c:showVal val="0"/>
          <c:showCatName val="0"/>
          <c:showSerName val="0"/>
          <c:showPercent val="0"/>
          <c:showBubbleSize val="0"/>
        </c:dLbls>
        <c:smooth val="0"/>
        <c:axId val="1379644816"/>
        <c:axId val="1379649808"/>
      </c:lineChart>
      <c:catAx>
        <c:axId val="1379644816"/>
        <c:scaling>
          <c:orientation val="minMax"/>
        </c:scaling>
        <c:delete val="1"/>
        <c:axPos val="b"/>
        <c:numFmt formatCode="General" sourceLinked="1"/>
        <c:majorTickMark val="none"/>
        <c:minorTickMark val="none"/>
        <c:tickLblPos val="nextTo"/>
        <c:crossAx val="1379649808"/>
        <c:crosses val="autoZero"/>
        <c:auto val="1"/>
        <c:lblAlgn val="ctr"/>
        <c:lblOffset val="100"/>
        <c:noMultiLvlLbl val="0"/>
      </c:catAx>
      <c:valAx>
        <c:axId val="1379649808"/>
        <c:scaling>
          <c:orientation val="minMax"/>
        </c:scaling>
        <c:delete val="1"/>
        <c:axPos val="l"/>
        <c:numFmt formatCode="General" sourceLinked="1"/>
        <c:majorTickMark val="none"/>
        <c:minorTickMark val="none"/>
        <c:tickLblPos val="nextTo"/>
        <c:crossAx val="137964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122</c:v>
                </c:pt>
                <c:pt idx="1">
                  <c:v>118</c:v>
                </c:pt>
                <c:pt idx="2">
                  <c:v>199</c:v>
                </c:pt>
                <c:pt idx="3">
                  <c:v>219</c:v>
                </c:pt>
                <c:pt idx="4">
                  <c:v>209</c:v>
                </c:pt>
                <c:pt idx="5">
                  <c:v>176</c:v>
                </c:pt>
                <c:pt idx="6">
                  <c:v>260</c:v>
                </c:pt>
                <c:pt idx="7">
                  <c:v>315</c:v>
                </c:pt>
                <c:pt idx="8">
                  <c:v>429</c:v>
                </c:pt>
                <c:pt idx="9">
                  <c:v>337</c:v>
                </c:pt>
                <c:pt idx="10">
                  <c:v>519</c:v>
                </c:pt>
                <c:pt idx="11">
                  <c:v>455</c:v>
                </c:pt>
              </c:numCache>
            </c:numRef>
          </c:val>
          <c:smooth val="0"/>
          <c:extLst>
            <c:ext xmlns:c16="http://schemas.microsoft.com/office/drawing/2014/chart" uri="{C3380CC4-5D6E-409C-BE32-E72D297353CC}">
              <c16:uniqueId val="{00000000-636D-4ACB-8764-1C51F7E59A2F}"/>
            </c:ext>
          </c:extLst>
        </c:ser>
        <c:dLbls>
          <c:showLegendKey val="0"/>
          <c:showVal val="0"/>
          <c:showCatName val="0"/>
          <c:showSerName val="0"/>
          <c:showPercent val="0"/>
          <c:showBubbleSize val="0"/>
        </c:dLbls>
        <c:smooth val="0"/>
        <c:axId val="1379658128"/>
        <c:axId val="1379649392"/>
      </c:lineChart>
      <c:catAx>
        <c:axId val="1379658128"/>
        <c:scaling>
          <c:orientation val="minMax"/>
        </c:scaling>
        <c:delete val="1"/>
        <c:axPos val="b"/>
        <c:numFmt formatCode="General" sourceLinked="1"/>
        <c:majorTickMark val="none"/>
        <c:minorTickMark val="none"/>
        <c:tickLblPos val="nextTo"/>
        <c:crossAx val="1379649392"/>
        <c:crosses val="autoZero"/>
        <c:auto val="1"/>
        <c:lblAlgn val="ctr"/>
        <c:lblOffset val="100"/>
        <c:noMultiLvlLbl val="0"/>
      </c:catAx>
      <c:valAx>
        <c:axId val="1379649392"/>
        <c:scaling>
          <c:orientation val="minMax"/>
        </c:scaling>
        <c:delete val="1"/>
        <c:axPos val="l"/>
        <c:numFmt formatCode="General" sourceLinked="1"/>
        <c:majorTickMark val="none"/>
        <c:minorTickMark val="none"/>
        <c:tickLblPos val="nextTo"/>
        <c:crossAx val="137965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1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03175302387902"/>
          <c:y val="0.16602859987329169"/>
          <c:w val="0.8202614379084967"/>
          <c:h val="0.69135802469135799"/>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35</c:v>
                </c:pt>
                <c:pt idx="1">
                  <c:v>28</c:v>
                </c:pt>
                <c:pt idx="2">
                  <c:v>54</c:v>
                </c:pt>
                <c:pt idx="3">
                  <c:v>59</c:v>
                </c:pt>
                <c:pt idx="4">
                  <c:v>60</c:v>
                </c:pt>
                <c:pt idx="5">
                  <c:v>44</c:v>
                </c:pt>
                <c:pt idx="6">
                  <c:v>70</c:v>
                </c:pt>
                <c:pt idx="7">
                  <c:v>72</c:v>
                </c:pt>
                <c:pt idx="8">
                  <c:v>124</c:v>
                </c:pt>
                <c:pt idx="9">
                  <c:v>86</c:v>
                </c:pt>
                <c:pt idx="10">
                  <c:v>131</c:v>
                </c:pt>
                <c:pt idx="11">
                  <c:v>114</c:v>
                </c:pt>
              </c:numCache>
            </c:numRef>
          </c:val>
          <c:smooth val="0"/>
          <c:extLst>
            <c:ext xmlns:c16="http://schemas.microsoft.com/office/drawing/2014/chart" uri="{C3380CC4-5D6E-409C-BE32-E72D297353CC}">
              <c16:uniqueId val="{00000000-AB3F-4BF8-92D5-756CDCF890C1}"/>
            </c:ext>
          </c:extLst>
        </c:ser>
        <c:dLbls>
          <c:showLegendKey val="0"/>
          <c:showVal val="0"/>
          <c:showCatName val="0"/>
          <c:showSerName val="0"/>
          <c:showPercent val="0"/>
          <c:showBubbleSize val="0"/>
        </c:dLbls>
        <c:smooth val="0"/>
        <c:axId val="1379654384"/>
        <c:axId val="1379662288"/>
      </c:lineChart>
      <c:catAx>
        <c:axId val="1379654384"/>
        <c:scaling>
          <c:orientation val="minMax"/>
        </c:scaling>
        <c:delete val="1"/>
        <c:axPos val="b"/>
        <c:numFmt formatCode="General" sourceLinked="1"/>
        <c:majorTickMark val="none"/>
        <c:minorTickMark val="none"/>
        <c:tickLblPos val="nextTo"/>
        <c:crossAx val="1379662288"/>
        <c:crosses val="autoZero"/>
        <c:auto val="1"/>
        <c:lblAlgn val="ctr"/>
        <c:lblOffset val="100"/>
        <c:noMultiLvlLbl val="0"/>
      </c:catAx>
      <c:valAx>
        <c:axId val="1379662288"/>
        <c:scaling>
          <c:orientation val="minMax"/>
        </c:scaling>
        <c:delete val="1"/>
        <c:axPos val="l"/>
        <c:numFmt formatCode="General" sourceLinked="1"/>
        <c:majorTickMark val="none"/>
        <c:minorTickMark val="none"/>
        <c:tickLblPos val="nextTo"/>
        <c:crossAx val="137965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1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255110716794202E-3"/>
          <c:y val="1.8488794669897033E-2"/>
          <c:w val="0.93888888888888888"/>
          <c:h val="0.87467376437100297"/>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-0.11083704200294779</c:v>
                </c:pt>
                <c:pt idx="1">
                  <c:v>0.18268296873771503</c:v>
                </c:pt>
                <c:pt idx="2">
                  <c:v>-6.2393406213786043E-2</c:v>
                </c:pt>
                <c:pt idx="3">
                  <c:v>0.17157610621559682</c:v>
                </c:pt>
                <c:pt idx="4">
                  <c:v>0.15359882955254894</c:v>
                </c:pt>
                <c:pt idx="5">
                  <c:v>-4.1106941694691226E-3</c:v>
                </c:pt>
                <c:pt idx="6">
                  <c:v>0.2134809174114782</c:v>
                </c:pt>
                <c:pt idx="7">
                  <c:v>0.11040696567300962</c:v>
                </c:pt>
                <c:pt idx="8">
                  <c:v>9.3077887483118585E-2</c:v>
                </c:pt>
                <c:pt idx="9">
                  <c:v>0.11483484878824921</c:v>
                </c:pt>
                <c:pt idx="10">
                  <c:v>0.18519953917407506</c:v>
                </c:pt>
                <c:pt idx="11">
                  <c:v>0.13793385261424204</c:v>
                </c:pt>
              </c:numCache>
            </c:numRef>
          </c:val>
          <c:smooth val="0"/>
          <c:extLst>
            <c:ext xmlns:c16="http://schemas.microsoft.com/office/drawing/2014/chart" uri="{C3380CC4-5D6E-409C-BE32-E72D297353CC}">
              <c16:uniqueId val="{00000000-3D42-4951-BDDA-83BC14C2BEFD}"/>
            </c:ext>
          </c:extLst>
        </c:ser>
        <c:dLbls>
          <c:showLegendKey val="0"/>
          <c:showVal val="0"/>
          <c:showCatName val="0"/>
          <c:showSerName val="0"/>
          <c:showPercent val="0"/>
          <c:showBubbleSize val="0"/>
        </c:dLbls>
        <c:smooth val="0"/>
        <c:axId val="1379665616"/>
        <c:axId val="1379646480"/>
      </c:lineChart>
      <c:catAx>
        <c:axId val="1379665616"/>
        <c:scaling>
          <c:orientation val="minMax"/>
        </c:scaling>
        <c:delete val="1"/>
        <c:axPos val="b"/>
        <c:numFmt formatCode="General" sourceLinked="1"/>
        <c:majorTickMark val="none"/>
        <c:minorTickMark val="none"/>
        <c:tickLblPos val="nextTo"/>
        <c:crossAx val="1379646480"/>
        <c:crosses val="autoZero"/>
        <c:auto val="1"/>
        <c:lblAlgn val="ctr"/>
        <c:lblOffset val="100"/>
        <c:noMultiLvlLbl val="0"/>
      </c:catAx>
      <c:valAx>
        <c:axId val="1379646480"/>
        <c:scaling>
          <c:orientation val="minMax"/>
        </c:scaling>
        <c:delete val="1"/>
        <c:axPos val="l"/>
        <c:numFmt formatCode="General" sourceLinked="1"/>
        <c:majorTickMark val="none"/>
        <c:minorTickMark val="none"/>
        <c:tickLblPos val="nextTo"/>
        <c:crossAx val="137966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422970012606692"/>
          <c:y val="0.33409672876256319"/>
          <c:w val="0.55226894620455913"/>
          <c:h val="0.36317617310031369"/>
        </c:manualLayout>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 0.00,"K"</c:formatCode>
                <c:ptCount val="12"/>
                <c:pt idx="0">
                  <c:v>-691.41100000000051</c:v>
                </c:pt>
                <c:pt idx="1">
                  <c:v>764.43669999999975</c:v>
                </c:pt>
                <c:pt idx="2">
                  <c:v>-797.22320000000002</c:v>
                </c:pt>
                <c:pt idx="3">
                  <c:v>2469.2992999999997</c:v>
                </c:pt>
                <c:pt idx="4">
                  <c:v>1254.2520999999997</c:v>
                </c:pt>
                <c:pt idx="5">
                  <c:v>-41.787500000000179</c:v>
                </c:pt>
                <c:pt idx="6">
                  <c:v>2487.6102999999998</c:v>
                </c:pt>
                <c:pt idx="7">
                  <c:v>1844.9068000000002</c:v>
                </c:pt>
                <c:pt idx="8">
                  <c:v>2500.4331999999995</c:v>
                </c:pt>
                <c:pt idx="9">
                  <c:v>2366.1507000000006</c:v>
                </c:pt>
                <c:pt idx="10">
                  <c:v>7821.1860000000006</c:v>
                </c:pt>
                <c:pt idx="11">
                  <c:v>3644.7254999999996</c:v>
                </c:pt>
              </c:numCache>
            </c:numRef>
          </c:val>
          <c:extLst>
            <c:ext xmlns:c16="http://schemas.microsoft.com/office/drawing/2014/chart" uri="{C3380CC4-5D6E-409C-BE32-E72D297353CC}">
              <c16:uniqueId val="{00000000-0A05-4CE7-9B17-209377BF7907}"/>
            </c:ext>
          </c:extLst>
        </c:ser>
        <c:dLbls>
          <c:showLegendKey val="0"/>
          <c:showVal val="0"/>
          <c:showCatName val="0"/>
          <c:showSerName val="0"/>
          <c:showPercent val="0"/>
          <c:showBubbleSize val="0"/>
        </c:dLbls>
        <c:axId val="1260789952"/>
        <c:axId val="1260794944"/>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 0.00,"K"</c:formatCode>
                <c:ptCount val="12"/>
                <c:pt idx="0">
                  <c:v>6238.0859999999993</c:v>
                </c:pt>
                <c:pt idx="1">
                  <c:v>4184.4989999999998</c:v>
                </c:pt>
                <c:pt idx="2">
                  <c:v>12777.363000000003</c:v>
                </c:pt>
                <c:pt idx="3">
                  <c:v>14391.860000000002</c:v>
                </c:pt>
                <c:pt idx="4">
                  <c:v>8165.7660000000014</c:v>
                </c:pt>
                <c:pt idx="5">
                  <c:v>10165.557999999995</c:v>
                </c:pt>
                <c:pt idx="6">
                  <c:v>11652.611999999999</c:v>
                </c:pt>
                <c:pt idx="7">
                  <c:v>16710.058000000005</c:v>
                </c:pt>
                <c:pt idx="8">
                  <c:v>26863.879999999997</c:v>
                </c:pt>
                <c:pt idx="9">
                  <c:v>20604.814000000002</c:v>
                </c:pt>
                <c:pt idx="10">
                  <c:v>42231.13100000003</c:v>
                </c:pt>
                <c:pt idx="11">
                  <c:v>26423.719999999998</c:v>
                </c:pt>
              </c:numCache>
            </c:numRef>
          </c:val>
          <c:extLst>
            <c:ext xmlns:c16="http://schemas.microsoft.com/office/drawing/2014/chart" uri="{C3380CC4-5D6E-409C-BE32-E72D297353CC}">
              <c16:uniqueId val="{00000001-0A05-4CE7-9B17-209377BF7907}"/>
            </c:ext>
          </c:extLst>
        </c:ser>
        <c:dLbls>
          <c:showLegendKey val="0"/>
          <c:showVal val="0"/>
          <c:showCatName val="0"/>
          <c:showSerName val="0"/>
          <c:showPercent val="0"/>
          <c:showBubbleSize val="0"/>
        </c:dLbls>
        <c:gapWidth val="219"/>
        <c:overlap val="-27"/>
        <c:axId val="1256605536"/>
        <c:axId val="1256607616"/>
      </c:barChart>
      <c:catAx>
        <c:axId val="125660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256607616"/>
        <c:crosses val="autoZero"/>
        <c:auto val="1"/>
        <c:lblAlgn val="ctr"/>
        <c:lblOffset val="100"/>
        <c:noMultiLvlLbl val="0"/>
      </c:catAx>
      <c:valAx>
        <c:axId val="125660761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2"/>
                    </a:solidFill>
                    <a:latin typeface="+mn-lt"/>
                    <a:ea typeface="+mn-ea"/>
                    <a:cs typeface="+mn-cs"/>
                  </a:defRPr>
                </a:pPr>
                <a:r>
                  <a:rPr lang="en-US" b="1">
                    <a:solidFill>
                      <a:schemeClr val="bg2"/>
                    </a:solidFill>
                  </a:rPr>
                  <a:t>SALES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2"/>
                  </a:solidFill>
                  <a:latin typeface="+mn-lt"/>
                  <a:ea typeface="+mn-ea"/>
                  <a:cs typeface="+mn-cs"/>
                </a:defRPr>
              </a:pPr>
              <a:endParaRPr lang="en-US"/>
            </a:p>
          </c:txPr>
        </c:title>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256605536"/>
        <c:crosses val="autoZero"/>
        <c:crossBetween val="between"/>
      </c:valAx>
      <c:valAx>
        <c:axId val="1260794944"/>
        <c:scaling>
          <c:orientation val="minMax"/>
        </c:scaling>
        <c:delete val="0"/>
        <c:axPos val="r"/>
        <c:title>
          <c:tx>
            <c:rich>
              <a:bodyPr rot="-5400000" spcFirstLastPara="1" vertOverflow="ellipsis" vert="horz" wrap="square" anchor="ctr" anchorCtr="1"/>
              <a:lstStyle/>
              <a:p>
                <a:pPr>
                  <a:defRPr sz="1200" b="1" i="0" u="none" strike="noStrike" kern="1200" baseline="0">
                    <a:solidFill>
                      <a:schemeClr val="bg2"/>
                    </a:solidFill>
                    <a:latin typeface="+mn-lt"/>
                    <a:ea typeface="+mn-ea"/>
                    <a:cs typeface="+mn-cs"/>
                  </a:defRPr>
                </a:pPr>
                <a:r>
                  <a:rPr lang="en-US" sz="1200" b="1">
                    <a:solidFill>
                      <a:schemeClr val="bg2"/>
                    </a:solidFill>
                  </a:rPr>
                  <a:t>Profit</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bg2"/>
                  </a:solidFill>
                  <a:latin typeface="+mn-lt"/>
                  <a:ea typeface="+mn-ea"/>
                  <a:cs typeface="+mn-cs"/>
                </a:defRPr>
              </a:pPr>
              <a:endParaRPr lang="en-US"/>
            </a:p>
          </c:txPr>
        </c:title>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260789952"/>
        <c:crosses val="max"/>
        <c:crossBetween val="between"/>
      </c:valAx>
      <c:catAx>
        <c:axId val="1260789952"/>
        <c:scaling>
          <c:orientation val="minMax"/>
        </c:scaling>
        <c:delete val="1"/>
        <c:axPos val="b"/>
        <c:numFmt formatCode="General" sourceLinked="1"/>
        <c:majorTickMark val="out"/>
        <c:minorTickMark val="none"/>
        <c:tickLblPos val="nextTo"/>
        <c:crossAx val="1260794944"/>
        <c:crosses val="autoZero"/>
        <c:auto val="1"/>
        <c:lblAlgn val="ctr"/>
        <c:lblOffset val="100"/>
        <c:noMultiLvlLbl val="0"/>
      </c:catAx>
      <c:spPr>
        <a:noFill/>
        <a:ln>
          <a:noFill/>
        </a:ln>
        <a:effectLst/>
      </c:spPr>
    </c:plotArea>
    <c:legend>
      <c:legendPos val="t"/>
      <c:layout>
        <c:manualLayout>
          <c:xMode val="edge"/>
          <c:yMode val="edge"/>
          <c:x val="0.28449454398908802"/>
          <c:y val="0.13211382113821138"/>
          <c:w val="0.45725737284807905"/>
          <c:h val="0.212145509250368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346081924377818"/>
              <c:y val="-7.974600583181917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
              <c:y val="8.971425656079651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700492940582571E-2"/>
              <c:y val="-8.971425656079651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998240276783585"/>
          <c:y val="0.32200544995569819"/>
          <c:w val="0.20609580052493437"/>
          <c:h val="0.57759332631191806"/>
        </c:manualLayout>
      </c:layout>
      <c:doughnutChart>
        <c:varyColors val="1"/>
        <c:ser>
          <c:idx val="0"/>
          <c:order val="0"/>
          <c:tx>
            <c:strRef>
              <c:f>'Pie Chart'!$B$3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45-40EF-822E-48835F2C21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45-40EF-822E-48835F2C21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45-40EF-822E-48835F2C21C9}"/>
              </c:ext>
            </c:extLst>
          </c:dPt>
          <c:dLbls>
            <c:dLbl>
              <c:idx val="0"/>
              <c:layout>
                <c:manualLayout>
                  <c:x val="0.12346081924377818"/>
                  <c:y val="-7.97460058318191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445-40EF-822E-48835F2C21C9}"/>
                </c:ext>
              </c:extLst>
            </c:dLbl>
            <c:dLbl>
              <c:idx val="1"/>
              <c:layout>
                <c:manualLayout>
                  <c:x val="0"/>
                  <c:y val="8.97142565607965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45-40EF-822E-48835F2C21C9}"/>
                </c:ext>
              </c:extLst>
            </c:dLbl>
            <c:dLbl>
              <c:idx val="2"/>
              <c:layout>
                <c:manualLayout>
                  <c:x val="-9.700492940582571E-2"/>
                  <c:y val="-8.97142565607965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45-40EF-822E-48835F2C21C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0.32038947764247738</c:v>
                </c:pt>
                <c:pt idx="1">
                  <c:v>0.33169478367693078</c:v>
                </c:pt>
                <c:pt idx="2">
                  <c:v>0.34791573868059178</c:v>
                </c:pt>
              </c:numCache>
            </c:numRef>
          </c:val>
          <c:extLst>
            <c:ext xmlns:c16="http://schemas.microsoft.com/office/drawing/2014/chart" uri="{C3380CC4-5D6E-409C-BE32-E72D297353CC}">
              <c16:uniqueId val="{00000006-3445-40EF-822E-48835F2C21C9}"/>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19746993164315998"/>
          <c:y val="0"/>
          <c:w val="0.80253006835684004"/>
          <c:h val="0.78927203065134099"/>
        </c:manualLayout>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numFmt formatCode="&quot;$&quot;\ 0.00&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Tables</c:v>
                </c:pt>
                <c:pt idx="1">
                  <c:v>Chairs</c:v>
                </c:pt>
                <c:pt idx="2">
                  <c:v>Machines</c:v>
                </c:pt>
                <c:pt idx="3">
                  <c:v>Phones</c:v>
                </c:pt>
                <c:pt idx="4">
                  <c:v>Storage</c:v>
                </c:pt>
              </c:strCache>
            </c:strRef>
          </c:cat>
          <c:val>
            <c:numRef>
              <c:f>'Top 5'!$B$4:$B$9</c:f>
              <c:numCache>
                <c:formatCode>General</c:formatCode>
                <c:ptCount val="5"/>
                <c:pt idx="0">
                  <c:v>17551.557999999997</c:v>
                </c:pt>
                <c:pt idx="1">
                  <c:v>23505.229999999996</c:v>
                </c:pt>
                <c:pt idx="2">
                  <c:v>23892.036</c:v>
                </c:pt>
                <c:pt idx="3">
                  <c:v>29865.618000000013</c:v>
                </c:pt>
                <c:pt idx="4">
                  <c:v>30968.370000000006</c:v>
                </c:pt>
              </c:numCache>
            </c:numRef>
          </c:val>
          <c:extLst>
            <c:ext xmlns:c16="http://schemas.microsoft.com/office/drawing/2014/chart" uri="{C3380CC4-5D6E-409C-BE32-E72D297353CC}">
              <c16:uniqueId val="{00000000-3568-41C0-97CF-425BF863F4C5}"/>
            </c:ext>
          </c:extLst>
        </c:ser>
        <c:dLbls>
          <c:dLblPos val="outEnd"/>
          <c:showLegendKey val="0"/>
          <c:showVal val="1"/>
          <c:showCatName val="0"/>
          <c:showSerName val="0"/>
          <c:showPercent val="0"/>
          <c:showBubbleSize val="0"/>
        </c:dLbls>
        <c:gapWidth val="182"/>
        <c:axId val="1260812000"/>
        <c:axId val="1260812832"/>
      </c:barChart>
      <c:catAx>
        <c:axId val="1260812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60812832"/>
        <c:crosses val="autoZero"/>
        <c:auto val="1"/>
        <c:lblAlgn val="ctr"/>
        <c:lblOffset val="100"/>
        <c:noMultiLvlLbl val="0"/>
      </c:catAx>
      <c:valAx>
        <c:axId val="1260812832"/>
        <c:scaling>
          <c:orientation val="minMax"/>
        </c:scaling>
        <c:delete val="1"/>
        <c:axPos val="b"/>
        <c:numFmt formatCode="General" sourceLinked="1"/>
        <c:majorTickMark val="out"/>
        <c:minorTickMark val="none"/>
        <c:tickLblPos val="nextTo"/>
        <c:crossAx val="1260812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4400AD17-F3E6-4C9F-8904-C18AE4FEC229}">
          <cx:tx>
            <cx:txData>
              <cx:f>_xlchart.v1.1</cx:f>
              <cx:v>Profit</cx:v>
            </cx:txData>
          </cx:tx>
          <cx:dataLabels pos="outEnd">
            <cx:visibility seriesName="0" categoryName="0" value="1"/>
          </cx:dataLabels>
          <cx:dataId val="0"/>
          <cx:layoutPr>
            <cx:subtotals/>
          </cx:layoutPr>
        </cx:series>
      </cx:plotAreaRegion>
      <cx:axis id="0">
        <cx:catScaling gapWidth="0.519999981"/>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18FB132D-B444-4081-A32D-466FBBE15499}">
          <cx:tx>
            <cx:txData>
              <cx:f>_xlchart.v5.5</cx:f>
              <cx:v>Sales</cx:v>
            </cx:txData>
          </cx:tx>
          <cx:dataId val="0"/>
          <cx:layoutPr>
            <cx:geography cultureLanguage="en-US" cultureRegion="US" attribution="Powered by Bing">
              <cx:geoCache provider="{E9337A44-BEBE-4D9F-B70C-5C5E7DAFC167}">
                <cx:binary>1Htpc9w4kvZfcfjzSzUJgDgmpidiQbLukmRZPr8wZFnmBRIkAJ6/frNKttVWu2d6Y/vdiFZ3wCAu
JpGJPJ5E/fN++se9ergzL6ZaNfYf99OvL3Pn2n/88ou9zx/qO3tRF/dGW/3FXdzr+hf95Utx//DL
Z3M3Fk32C/ID8st9fmfcw/TyX/+E1bIHfdD3d67Qzav+wcw3D7ZXzv6bvp92vbj7XBdNXFhninsX
/Poy0k3zcO+K+969fPHQuMLNt3P78OvLHwa+fPHL8+V+9+oXCqhz/WeYS4KLkIVBiHHon/+Cly+U
brKv3R5DFwxzxAMUfnvp5V0NE/8kNWda7j5/Ng/Wwhed/302+Qfyoe/25Yt73TfutHMZbOKvL980
hXv4/OK1u3MP9uWLwurocUCkT9/w5vX5o3/5ce//9c9nDbANz1p+w57ne/afun7HncuH8cUHbapv
u/QXsAZdCCwQDjh7xpPwgiLfJzwMxPkP+h/l4ZE1f4aUn/PlaeYzplx++FsyJX5Qd+Odefi2P/97
pmBx4fucUYTDx70Xv+MNoZwS4Npj/7Nj82co+jlvnmY+402c/C15c7yz9u4+7+2Dc3Co/zKFhi4C
BtwJKez8D5osuKA+KDnQdI+c4d9e+nhq/jQ9P2fPs+nPeHT8r78pj4rmLzw8JLzAhFISfmPBM8VG
xQUKaEB8Rh5ZRJ6z6D+Q80esOU97zpK/67Exs7prPn/bmb9ApfELESIGPHl2YOgF8wMENugrN/C3
d347MP+Zkj9iyLeZz3kS/y2Pyclsbu7q1ubFX2lrCL6gPKSB+OabAQOeabSQgSkSvnj03dCPDPrT
ZP2cS8+mP2PV5eZvy6rdg7EP87e9+t8fIOJfBBiYEOLgOx9+4BO5oIyHECl8dRmeqbXTRv9nmv6Y
Sd/mPufQ7m/Joau80H8pb0gQhpgI9sibZ2eIQ3zjwwHj6Btzvr37Ucn9J2p+zpXHWc/4cfX3PDHX
D01jZzXcNcXdt735S84MF5QK/sgV338ed7ILjjkXDLhz/nvmrf1Zqn7Onx9nP+PT9d/TV7vJIRh+
sbV/rXMA+ABFHInwazgjgA8/6DbADwLOfXDqHvn0zEn4s1T9nE8/zn7Gp5vt31K/vX0wtW7cX3iU
yIXPQgT/PdNtgN1QiqigHD/yBiKi3+IEf4KSn7Pl+8RnHHl7+7fkyNqAP/3iVrs79W2D/kjB/X8E
kPz/w3f/e3ztt6H4DyP/h9giYCWhj0NK2Vf5exbuCcBSAo59JL7aXvptCx5t7zPY74/J+rmUPpv+
w5f8H2GKfywu3zHZ+M7dJWcw9zeQ47/vPX8uoMzPpn492z8V3ce9237+9SW4qKAmvmPEpzV+UAr/
pe4+3dXfLf3TlIc763596XFywQUnPphuRBBgk6BUxofHLn5BWIAwCziiAZRgKxptXP7rSxwCbMZC
Bvb+hAAwAaJgdX/u8i8QIiAhICgU5EUE32H0a63mTDffd+Pr84umr6910TgLnwN+Q/s47ERqSGAZ
jk9k+AgjH1wI6L+/uwGo/jT6/5VBi4jFxNu42okV4lMZ4UXsvWLUmzZbBXXbbGyX+TKzdS0nxYpo
GdIKAtPve/ZnyWACs5Py9TlCz8hYAmvmYRm8TdfqVs4K8b1L+0/M+p9F4+KsK5EsbOslfcVZ5Hyv
jHM04c1/IAOY8Xw3RBBgTBAW7AS8/LgbnASlFQNON74hbZwqopI58NDWSyM8sO046vcVTa9pId6r
2Xgy1y5qgxrJpWm8tcXDcAlZkA6glH+7O4TA0X5GGCgFGoSQPeEBBpzhR8KmyoZdwEy6YcPcyNrv
9ZqU3VWgc36oWSjkNJEp1nnu7cyCfMnmKYinEpFWdrav5DBQnYSU0HXaZ7uh1eIQTMocGFtXU8oP
FjXLJhT19agROczfC9UyE+fhWMXtzOekGXUY9SKfrpaumHeFN79Lu7rdT6mZJC48fcxmr5JU+w9e
x+mOvAqzmy7M+khM43qmrpHeMnrbLGi+iJRPEcHWj7q0TKyzG9apYxoom1Af59FgKnf0a/t5mIQM
l7GN4LObo18ur7k26cqb79PMRdiWejW5hGW7dBjdmjOl42oe9lm1DXiii2GIHK3xqvO6S1Z+FnN1
Tcox36tKibXo3CJxp+Z9g8bbNBvKFe97mlix9706KhFqDsondBWIspch23DKx4MuqnJr8iamg1Wy
mjlZIRbrVG15HmxUCWRV9Ze58+ut19JO4lw8uBNDmnw6jsW7OqTzenJ9HS/ZYCUts7haOhWNluwE
xy4uHF+PQ5Cuu7l4aGovkxOjSS26L6xZrrXIrjuMo5KkSE5D96p83aju08hqE9mhMVGpRWxAnVxV
dpZLW4wwSsQ2C+coxK2LmBkOWU3W1ss9Sftllh4hK2zQ9ZKaDWuqTAYifB1gStcoKLdDn5frbDCj
bPM5DuvxDcSHi/Tmrk+8KVO7duo+0cBfpew6WNjHjC3eqg0xkl6evhNToeI2mHTkYf+Vm9wlq9RD
QGYiXY1LaeqFRRZPo/THIY8b9iFoXxdBPUnRzMVV6X/KhhZHVRgzvkg/rys4AJO/xtX4MOkqClun
pLUiWDc1q2TZKrVivI/qtJmO/RzYFc96fE3qZomVyUEq5nw9GdPKsqb3cxaE0VwGLtLz+EVRRKIq
mFOpeo/LgNI0tn1XrwOVuRUuMhaXpA2PTWoOYTWmcdHZEFQAMhuh8E73OIxzSvqdF0JBPBYqea76
5djvnora5WHclUUrz21e2H2aC7UkNZoc7GZ+RTMbrkzWut25acgMUvL8fC5c37wJBFK/GXJur07z
zzOe5p7bnh7PNRNOy7r0wk1vi2bXoKFYonEi77I0p8m5rZ+XZneuEbSwhMzqHcqbYEmc1zW7sSDa
7p8GBmOppDaMxufuc6FFkC/RuQoiI6rTlpqo8YImOk98bHwsz6MKUXG5jJg8TjKnFz0tt9Ce41Ge
p/6Gktn38006B4mzfiZJF5SPFD7RxjOPV/LxPefW+Uz8eXl2Juxc7c7kggppojItJKHKl2EpHnpM
QLw8EE8vCz6N1YwlInB4stDNkcm6vcszvhrK9Nqm/noc/TSZMxObyYy7fBpuC2I/1/3VkM7lW4g/
Dk1Nd83YDK9Yt7wluP/ipnHXKl1HIvSUTNvcJWru6w1e7CLhXPhbDxS7DLKMXypjNqmf3RCPoiQs
8lIOrLwpcSpLiq/SyhebuXOvUMbFemj6j0qJhPU5ltQaEudCNTLMWroOOLnMmzk9NM3HwOfHqeVV
7MpZS9Dfo0xF++AGpmRDzabBxRilyExREZYqyv3gtWj8Yq2H9tKb0ny35GpLhnm5RVivU8/eWzYn
S0FQYppxiupQV6Ceu1fN4ricUjvFbU56WeBWyFqUYeyz2ZPF3GbxvKiYoWCbuqIEdeDbxObCT7Sq
e1lNNjLFzBNW1AjU73LlhcFDB+f3Q9df0bzXceHhZeU+VyyjB1rQNja0KWOUT33Su5PREjrqKVkS
w7MVt32/6qSefLeqxcykaIs5rvT0ZqYBmLMGmdUADp4EA2enPLxmS7YZ0ZzGiIThqug/m7F+IMvy
afDNm9AzzY03sG6DPLERFZi6bCzaq0b5tcSZZZHfl3pPvoC/J2TqZqld18ghn1XUVcOdnWgpmemD
CLNCJ5SCHfUN2udVD8rY300WTpgJq2hwmZbDEoAlrQNZ07KT3YAGmfaxVdfc141EAdOybfMvhR52
dRfsQ9N9Dng7ruaMJ2131U35+wJy6TFiZb5lXb+rWZ+wscDvaH/XDAXaBzysZaG6aeNp73XQY7Me
SL3GQUFlE9BPqO4e6DShqC26LpkX0kSeUC7W7T6g01FxskREL5eLh3O5hFaGyGvkOJk28stUCh8k
AHV4ZRneBmW4mUN0qNS8Bhdj4y8+iUGwryjK55Wfgb9JaNZukF4FCO27fpiSbM5ZbF3lXWvwZrbD
9LAwEK8qzZZVmS6rzI0fC+0vMcnULLP8lSrqezji2yGkr4qK1Qlrw8Ni6rhizZvUNSV4c+aWhpd6
uOEkTPjkbuq0L6Vn0J0Z2g3OmzrxWp7LgufvcdFG1OdV5DfLlIj2qlzUBJzQe4zAQE1pVImOR4OH
1KEw2bWfMzh7y81A8c1cD+/HFPOI8Wna52m58oaMRYheg+e3rcLMRsukN16RK0mz6cYEpF7RrgeT
u+AvglcgW2g/aTyAtaxFMrTtmtf+x6mztcxFe0+aysmRdU7WPc9kV4AVq4rXo0CZFMOA437dsCPF
7dVUWgIWqstlP4kkyHpPTlu/djtU82vOumtLg0JOHpHgOH2Y0vHoE/bWVKCaRA1y6O06PrSgtefr
qchgo2f+KjU2CYPhVvMhA/HICahJNUXcEzcs5aBd8hxHedYnEwvBCJvZxqFGm5YN70p/CCOelbLE
xsDhULmsupVriJYdLg6U1juWxRkdik0+zQfqpkyGnn9oFI6nZej3ZrlBS44SjsZMZmn7scVVJ3sS
vC1dVsuR4Fu27HkRABfT/Oj76nYu6QOf/Lt5iiovfePldFcRcxmCS5uX+nUmaiPTcj4QwT83Y/1O
t1hJv9iI/dzrIaY1y2OcCXXJlCK+bOapvlQdxUnRzBBNnXrObY/dgaLgS9E5qXR724GR2agBvT+P
StvaJG0/uWgG83/pgROzRj6IjUPcwccE3qqs6uZyacR8QBORS17Pl6gNE4e8OlGd6mRFRb3EC1Wy
MC2cRrRkMesEln6XWkkqE6Xc/8I2g+7mA846luRFc2NIuoV8HTtih9hxDMDT00swrVhvZNEqFNEF
TFrqt9Mx8G4LxuALT5QQ3y0JtWkNWpXB9g1+lQhcydEsQ9z2YQj79CVzS3M1YQ3FZEpJhuFuzM0Q
oUooYPzcxhWf0mPPZnwcgN8L/Ks1g6929VG06AGJMY88b/rotThWKJUQIqWH0k18W/v62hYFXTcN
OTZhFXdo6S95XRWJj9svnkevKoan3eKyqxFhDEbP4csgGyRLlTp+8stCwhS99TXdIj30uzE0RzIG
9jKb/FehQv6W1bY+tHMd59yzMJdZmZ+Y2NZ1ucpUnkofaR3NNpgT3g1p1IbDdjYsyepCS2+i+550
Yuu6tr+s7NhcTrkcm7S6tGXebYK5+1TobIdJ6vaiHKudmJabtB/nSzJxsgtYt8vq6ktOgUZRrbEd
4DU1SFa1hPpyDKtjMMwnFzx81zWg90PrbwLUxdqxDzwErigztRD7zcMlMv52qPwN2KV5l/PmSlVB
um3AF45I2KTxsnQh2H4v6YJ5jmuru72Y823j+HipToVA48PILVnVPgg6Xd4qMdcy3JRjBsGQA8+F
sGqO/DR1lxwXn0Q2jZsi5dWBGR3Xym+3KVo+cz1dh+ITLWIQi3F3LoZTzdNsDqJz1fbBEkTnLpz1
HIwURHR5t2tJCxtyqpU51Uo+PZ8bSWtaJc/V/NwPgfzX8T9ttETEFV60bHo9Ri6H3aZ27nbnWoFK
88eP5yHmNONce5p7nvb0eK49LcXJDLpKdRp8MnjReQHQ36Hn+Db1fLPzfGF259pT8YdtvCE9OI0/
mdeB4i+oruKULO3jiPMwhsrOj56WrrvaPr7uca2nVxVIfBtJ8n2dDmTbYel8Vj6O/01/RnoRJOdF
K06HrxQ9kdX3/UfDZ5SAq+T8SJ/eWXUhKOpzVQ12qzL0Ri0+eAVpeZV7jQLHE6t3NKzXTmfB1ehZ
IV012whBiLctM+uiphoG2TCexh3cKU2qrL7Oy+xVMbFMmgWkule9zGmtY0N0fZx7ZiRxtV11PFVH
Xluz8nJr5flxyAJ1LLy8hqg1nFZjO5JDYPHb0g/JesEQSqswRQlRY9jGlPabojHBlnOOD0wZufjm
NZvlmJNy0w9GHcq8UIc2N3nkY7BhQU6jZbTDlhv/qmTCOXCLZnOYgTyZ+ShfzWLD3KIP87B7A4H4
chgabzmca9wgcBK0AEt76ghORYP5zoLzsLVd8XVYtgTLAdPZrKogyGSD110LlCzhh6KmzbEsdCWX
GWICW/mdbHEac7cEie+yyGCKdoNKs4M7FQFgF7bMwm3ZdYHMR0JjdUk874ggUtllTYf3KLtWYNhg
j2BBCOfBvCx6OoA2nQ5hVt92KGSgl2GEybzxUHnjKOcqQ4lVFHAg1tYQpitAGKbiLUOmPS6cK/Dd
0koK0tzncAtnlfattMJ2G56Tfb344d4b3CbtIDJcFK2kFmW9plNxl3aTXrmyeG8ELdYZ1/7BV9w/
nGvnAo+zfxChv0RINRAvhcUKsB8PAwuGpUI6Po9qZ9GsAJlREm4shvuubugeLjJsGsNZPAfsXkA4
f2ChMbsmc4l3eupPkgLxBeCUhA5gqb615QyglclKO4w3bQNeb7nU5HAWrHOND2O2KkOkZR+gGRxH
d+jHnm7CesEHMTq8rsry3SIIauMsmqowOLBT17mfji0+cLcxuQKnD8GnFOOYZL5etmELEeWs3d7z
JyNZ6DFwtXh6QH7tHc41lXEOAVjRJKJuj0V9YK6wm6IPvS7GodckSnXvlh7tDB2XBHXjLMNqqA4U
qeqAmftg8FqQKVidWzNvNjHFNSA8mpcH9n3kefi5YHxf0v4W8Ohq1c+V2+GhFjGZwRIXJ2blNXER
P+2hOwn9uQj6QkdLELRgW1sIBMNyv+Tj18IrskGDBwTPj1XPK+dT1N7I3lvenjv60xRd9v0PA89d
59XO/edH5he5xBUOHl/z1PH01nPb06NwHY5JDy7vU9vTS1ts693cv8Mld1qavKh+Q3qbUQgBiFj9
hr6nNz6R150pVwMgZynkAqJzzwjCJUjpr5/GPb32iZRn1J6HPCPjPPg8boBb9KrvjqZM63VGlA92
N4OooK1eVz078DHv49o4FxO4gn+tAXDe4Ba/14p4l6VBTZQB8pOAl15EFc/Do8ir1cjscplqscf+
dO8br42WSsBpMGEfN6EKdlohdADw8ToLF7oBrz6f3XKVle8s89cKMIsEmeoegZ+bcCoEKCmIdInm
qcRwOkkGeGzrY/8UW+YfebMutGKSL5Yn4zgtO1Igf127FiQYBWvS8w9pM/tH2qv3OcQ1a0A3IBzF
UxHBI9oCEU4yC+5gKEq+8oLrbJmz45I2H2t/5u+G/K51+ao1U3DFClmbwWw8M7xqBtCzzhV9NEPw
FC18MEnVVB9yD8zyMi7jgXQAJI09vu+Jva96RbYnpCMZSldIN5WXjgwfbMqv69CnK49EWV7ZfRm8
gzgt3KtZJQvwKAF9niapDgBS5aPed3yMvD4Xr9PQR5EuZ9BENYcEwNTF6Zztwe9PZUbb1ZJaCJ0E
+RS2wkWdP24bOII3SFchIOh5HbnMVGvh6zBuR3s1GWhqtBsBDZ6igNhivfS0ipD1P42d/ej8MFiR
GQKLheBV0b5fyjB7XdtqzQWiKxCS4ziC+dekvB46VKyYma68Ib0cZgB04CiTndosE6kgBPNk76h5
5QuXmKpok37wmk2q0nEfLosciyvPUbsu/XSnBaGHic9LrDXKAYDu20v3sUwpP4zD3N46UewcwJdb
PZRE9k1qIwC/wlXuBWUUtJpekR7CJV2TRhK7rIahDW+CMls1xlE5aHocvTE4pn66Ltsa71TTTLFK
c77vivEBNdm8hgIn4GfPm8mNfQLYWSWZWJZ1WiNP2rS3cggzbwsOiU7S3EsqCIkTv/ZdVDIvWOVk
6CRgZN6rds4vez72W9rUgHL0tInCvkUbPZdfSM6rK59oITlIFCBtGEC+cQ1pv34lvGFc5coLk16N
nyDqk+VEl6SCm3TbrubbKqDuMS33Nc36NS/3mC681+1siiz/+sOb74//utU1/H/+KchT4+l3O09P
x28/+Pm3o9YP+pSnts8Hnaj5vhYQ85W6U6b1h4ffZX3/IK/7+PuhP+j8c0lf+BFJABnX7zm632V9
f38F8ZRN/Trta+aX4QvhI8jdEnK6Q49/k/ll4UUYQvtTSvhr3heuD2FIBTOOQoEYw4Q85X3h2jGs
5vvQ45PAD+j/KO+LGCz1Y0oRbvezkAeCc+gMOFyo+G3mF3WmqXEfmo2dpsjks3dcnAVgSUx5VBoz
RjYriGwMdklX57eegVSIV9T1ztYu7qu0u82Eu+mzzo9LV1aHxkKKrhjBra2MsnLiVkSl0uXKTm0g
eU8/EkDF9mnhXxo9hatgXvAuDek28G217QRt1/h9OdZmL6wGdLQmKRR9EQduqFcQX9QxRnMpRYHn
191dGpSfDNflK0tQlRDLLpsatC385Ogt0p2ORk90e2UHQL6saCNVet4qHz2y7lV7zRsHAeqgbnm7
HOdwsGszZXabKVCvvv8WPE8vySsBtmGav4CbHwOQ1Xd9JlE7ZRH1yM4RC7hrn9p1NtVXQyHS274h
995Yfuyw0Gvt8+G6KyFv2jm9dWrg0gvkAq7PjlUNwDGoKKMjXH2SGuHyWBqviK1vbMytXgDq1vVq
1qBPDGluyyVgq45UdRJigKJIt8QiA7/XZOObuTf1phnXPB2bNRph5ZaqUQL00MRzMQ+R1v5u8LL3
WbvU0hpxC/YQyZzd6g78pXosDnVu013XSa/JizVtzaruCYu6IhBRqxeXlEN6GwaAenhj1yagV6My
QPBkfJfkp3BdCGiGTYzNAB6Aypoh7iz6SArAVH0M2Z653LgRAOK+c6W0zvURVxas1igdmyAKaGFx
lVZ7hekHJ/pmDclNPTp9o/0C9q0ecGTN4JIhqyQBcyzpacZImZeUqUclh2sMUpTQVk/axi60187N
Gx/BdhjRishOXhENJIsX89b3IP/Q5dvZAZ0Yax5PgmyWfnnb5AAdhItKeMkwxEnMvHZhAZYoPUJW
kx545Q7jGGgwgGiM5zDNJA4GEVXVuEPVBKlQ1qznAbZ3qN8gNt0IY+iqnFssi2o3c6EkHgKXQBQI
WwtCVwT4MAB8lcCNA0gA87gPdzpf3qIJRM0QtQYZnlYIIK8IQCa38J2rS5dkS7fF+RiVk+BrgCeX
1dJFcxOAV8SCIkba8hiQu4iO2Luai+p9s1xpwtledcUUMacucbhMUWgZ4PGBlQBUl7IbC5D5YfxE
6fu2DIbXvfcuDJbyxFTwpnoPmEq9dWlKfpgcbFK15O97W3o7PIK5NnNGtwTrElKYep2XSL/tWLVi
maXrqRibzaSBBbRrwq0OzOsMROHAAVCMfMdXQVqaVyj1o9oEw5rW7pU2PVqnKB3kRCzkRWq3HJWC
9GBO/diAN7lO4fqFwOCjFFW11qmGeKSj0diC8NQJYIxT5EGOemPq9uClRuZDziOFJxHNtSkS19MY
0gaQY1Mx5ehj4MJXBoD7pDDq9Twu2QFIYVF2PddeH7W8sa85uMRsNiIK2KCStJ/1Ci7kqti3/QPV
qYhL7oOwhDDMoTFcVR4V65SB3zuNtwpwQllMgFakKreRKASoRYulDoZmDRDWq4mNWk7NKKKhVp+K
AcACwPg+66wqI5J1t5VNAVQJlYsWH9hbmtGXwIU+ZrYKpWkmbxViyDYE/YZ8gUi2WKUj8JmLZQNX
QXYLM4EMC6EOs7M4ahl46JwNr5UC91XhdkkGQwBc1fytR0cQUR4sr6oGXGnvofKrN+AM8zjwhi2u
BycBMvGThq2zTj9w3WzatAn3yPcSnhefvKluJM3VxlUt2lIbaAne5idjvaSAcHccCgwJP28AgQ4G
SN7DATKouoJsWBGRPIVzOgFeE/Z8VRXTXhnI1NDToCnjcAGpaTbZUmPJO7i9AQFxzBsKVxLGkiTl
Bu5SNB/hnpMFJ7rHcpo7IhUgEbxvltWI54PAIAqNTrxtk57c4YJwaSD9dawCAahxl8lxTMuY6DZd
9Q34+boYy0hpa+OxyB5Kr930/UmpFp+zfDhmbXcK9/0h9gKdWD67pPHqOR5p0Us7kbUbCHiCGVzA
IV6TgmOdXVY+XiRtIIFIC/6l+G/2vqw7TmTL+hdxFwFBAK9MmUkq05Isy7JfWLJdgmCeghh+/bdJ
u0pV7tvfXd3PXWuZApIcGOLEOXs48i0UQYOzHUzPviyjze4msjhZ25VjpNzCvio+HVzaLencAVjX
rCV3BTdVLNytzTpnne4dzeOlb61jOY8PjU/HD/5mcVAi5aFaOlRIzrImofEflLC3k8SLd0E55R2Z
m4d5Gf2da4lA8k0HWlrFw7bqa+jW09nzeZP1PPihLDcvLae46LVSh0k4b8apvbuiw0n0TltHDlQQ
l2np59w0CE0rhmfvINf2OHfTKRDnZVBf7DLUGTDr/TE4dhVQQAVEpNv6Jqb7vCWCPgvr5Uo11DxW
gePAZKeln1tWhXE/sGvFwMaBD7fBIH3DbL/F9f5xqts+qvkVyGIXbY0po2BTKAvtCUgDyrXYH/hj
aNYmLwXkIOV8QGqGE+bVp2Waq6xbOxGXtiXj22BEtRVt4+oksyxShYIq8YIyHRtqjnRTkJcoEzNF
vrROGR5YG179QuksnJ+dxfJjGdpLpMsuHmaEGhsfi6cYmBtXV9Hb5khY8T2gN5Yo4LErUc32EqQd
of4xxPWMOr+2j+7GH1crAKQiPvrKPwDVcOJV8jUGfvJqnOAJ0xC4vxV6CB1IngihVBrQXgEg3bak
mSyRTL0EDbaQN0zMlBB9rYW2spmJa1eTo15AYvF1dSLSzV9cd8WDgWjbFOPdQhqd0QAMjdHkW1c0
nwcaOncF0sJ9KgMNCnaQq8gakSB5cvKBZi+xT1pQ97Zz6F1W5KQCYwcpBYpRYJao9TJef1m4PaV9
DdRoFdVTSJerq3mVyVDjxHBx46aAAMEMlk7akX4era2OpDV4QIg876SCD7NZ58tAvExXTm5XVbwg
yCE3sfbQ2adV6Ii0HU/ESRidLQAK9hlzIY9rVvrgw9lwZ2mGGyqgSrDZ5KY0COUJk+IctQMfPswL
yKXW6PBRB+v3wNCPbCy2e+LV2bzUwWPXfxxWSBWYw5dzQ7g8y7GKQuHdDZibO8yNj71xcYmaNTzO
duseIBridg2ZA/f5/UhBtJeNQUQt44DOY+KwQj7N0KPfNZP7oy5687EB/qsW+6NQeb2U29NtIcf6
k1a6vgJV2Z6o6lmMCXc7FuXUQi3ngO42EJ+Mcz3EvBoTj+GTVjr2D6DNYm+gTjIwVO7S5bgQU++e
inH1Ij3YmLS94glT4nClRWFn5VZNKeBv/8kuHf/UUL+NA7COMcQb/sktHO+yTuYLUx4w315b6SIk
eUSuDDq4855sT3tPRdNkdk+Wh5+7QqhUemn3Z63HyKtW+tSUGBzLNGzHoertZJGTc9CWpVO3FQ5Q
sVV9IhaGL2lBjXsdTqFS9LunqyapJG6us1o4i+/LGHqJo5z+0tsj4I6R8WvYAbNEabz55q5Zcm5k
g+Ha8FjaTSJKL+bb1ES9fQr8waQW7lt0NwVV8EiIkYAPt09tCxxpcGcduyPJlEMftN988IUsYstY
+SjnOu5LUh4XcGpA9NcnN/TicFqWZwDRfjw3qOzDLZWiCJHwj0VS9Py5LfV8pI6ENMCaqiOmOJ5J
2ZKID+SztEFLVHI6tA4qgEIML6wp2hTYdCKrzTmuzmE2ugLMpqJaTAegan03HRRmrRMJ+0+QJqlD
w0B4j9XRE+zQMVwhgnQBuLUD1rF3H3pACB3xMemFm50ITHYRZHPomrCl9Sj8rOJQMdZUtRGEP0+d
6ttM8tmPzTpMB68rs5mHOp8c8q1FoEgA10J84gJcahk9C4ybtQ9UVPZmzKAEoQGuyC6sM6Z+4aJG
gjgItQfWKS25DZEBC2KtxJrUEkiKrbYf9deFme4BuYgfbXiYgwYSO/eJeeFy9n2vTtY9Q9ms8W52
/KceYsgPk+kPXuV9Q3IO5tGENm61yJtQflua0X1AuDnPE6vixpFuzAJIckJSzneophRhNvIexz1C
oLHGUNFEod+8dZVcYsUwBNjUfLRr5+B4+hQgN4nABqA4doM/PIaxYaOa7BblJMs0HgMLgGEnHxS3
u6NyMHRVH/HKBRz9Unr04pZ8OWyMDcm6zCdSAseakcUlXl9/9CryEoy4I13TsHTr/MgNShoVW3mB
rgTp4tZ+LIbtzpqLrwFDscLV8nGD/DBZ9PqjxLxrpB/Ea9eP8eY7L8GEArUZWZkaNe7YdNUc+eZ/
1eOGKlY54rRupUk9Wt4zaxVJ2HYSuHvDYs5QRdw4EweJBM6uBC/m1OKOg8svpeWfliBry9J9nJCb
YBp0Ig0uOA5L/jaWQ+YsZjtAaQLFMRS4Y/XD96V3WFtQ423gqGPN6AaYd1oSwjB1F00lo27t7ShW
Lco0WqG8HXw/laGEFE4Un5oSUu+tmU/KeD4qKBmeZ8jTQ1GNyCgt/bSZ4FDYbpvAF0eOxdYlcgzH
c1iOd4x06wc50C+BA+0br5wrhaTg2AzlB9221mlZVsB9YosZ035CQbDEa+h3H6RhEEeh6AvJ8Ir0
4HvjQ81DUD+EwKjVYI6+Gc+2vzyVDVRxSOHmRFJrjNpGrHGJDiSRodaz13vWQWJwRWpCuOBOBbq8
6zDNzSCI6omkdUMQJJfWSaxyaeJ+5M2BNJ1IGQECW/urfzGOc1kMb+68+RvzxXqmlbi4U5DzWiBt
cFh17R0hU2SH0ynkiA9iMsEJDJJKAC3J2C+QUgeTdRwcZHlQUzNrulSYj054Igs8oYA8Ld9NfMJO
ghQBdF1ygwBwxBgV4SdC3SlBgvVHX4/fjKWaEwIwA/sqdVJtyMLkyp1Y1IB7u9B+8qbvwUzrqDCi
P3bTlDADBZk14sfZfX8YFgYFmRAxQyFDDbRgpbG/OD0JcxUOkC1I18maClN5KZA10oK6554u96UD
Sdw0t18Gfhg1A8U0D0PGysQJHrVY2JHa/pC2cwA6oIJix66aSAyFC4ncskYrRZ4N7UquNujeqI70
AuE3QjmyMGLDG1JWkTMnHLLPZKIo8NolPJiwKpGn9GU0LOTSTC15uC5aHVC4PmPmets0TiFswofJ
hc6mBmVdLxjcRQlBtyuBU6kApokhdNNVdnZs2fRjNxdl7FOk5MauSOyoz21l2weQhgdCgKDNa4+E
wfxBnd7CSORfCyTgvdWHB6Qjr9s6LFBuY2J/qIfiq7dB3RX0kDO5LYoJbwkQNQz9vqEOF7WYU5eN
S2xX3yiBQhCeDisRFlI0yC7a1F14Zlakhij90qEru2wTHzxffFzn4cxaVR8JUiGonJc17Yh3b9SK
0d7QMq6m+pnvZgKB1AAoe1PkXgMx9uB/Nb49f2k+9NT24mKYq6RlYs2M9b1aAUst5Vfi4gNC5PmH
3hoSIkGAhK659/stSDaXR2ZD9QpzHoqDsjZZACVLVAPOSmcdpr3yaIaKcomJQdLkwjIglWWlZVt/
A7EVxo4NKEYP9blnaxh3ouh2fA0w2lg8ac/QWPPu862KqycRJJZ7LTCZHUypReKtSUtxnW+lRLAU
+FRkjNX0aZ1tlanBD1NZqrwyD9IBbGMNwoqXNkDsAwu0GGhN6qmPkU3MBwoyAQQRsJ3a4CmaijPK
My8rVgxfCCfcHUOzzexGHaCazu/H42C3PCox9afLJEnEOradlpV+q60N5b20c1qhRu6doYuC7uS3
Hy3ivcy6GmLbR0ncw7iAZDQpd6hSb1AaKLssj6ZjH0MoI5NGbk5UthM5lnR60oFfnkXd3Rca4pO2
mkDTLN2Y8LH40KJwumyD7g9lUX6XoN/yYmk/UqHbs1PXDyuTd2KrnLt5Acu1ovBOgZKYqFcAXcKm
0o+dyz+LacNZotRoF0hmuQrOAxNVrIdJZoKIvChG6Ic7aO/oqD5yA6oOz8hSh/1dCVvLHBDvfIPl
/4/B+E+2NUYceIT+ewbj/Novr8ufBsKbbe3nW36xFyH9l7fbyT078CjKO4JuJ798a8R2/gXJi2Oz
gAaE3lxSf/IXNnxr+G/vsoE+KBBGvPMX7F9haAfgGRyXBYTR/5lvDf27/slfoAtB6Np+4BLmoeMa
Y7/xF1OxBnDaQF1HiuLk1q19J6mwIWSQkPsFBiX9LgvU44FoPJdnLtopp4uCZAysyJgLH14dqNSH
aGG8Pd32gZ2d8tvaxsWUv28OThdv6+wdby/2xVde0PEkd4sEaQPYIfY1d1+bhXBPG2R9f+1+f+22
D/EcApf3lxHamwNEqufZd1oDMhpjhdMy9VDZdRb/snUDydoQKfFknYzndTnwONie2NzFAeQ/CMfv
Fo56qFLDkJLOoQ0Wv7Of+lKpI6EWCgkLnifU7ZCWs7dtRRnhk62id3O3HAMBd4ABA53fFksB0akO
2s+ks2mkXQWljY3rfYJC/3Yd/aLPoFezDgR67tyBri/H9435b5tqdL+apbTTxagPfgtZL8q/ChW2
uLQLW3MC4mFkZIFKqVf5bdF6wI36oAsiSte7tvA90KwemKRdindbWIagcLmterYYjy3OGfMY6qaN
A1T862fcfovZf99t7bbA71izxZYPIcAAFDPq74vbPlQ7iZLteuzrqTju7jCPj0Neewi0Qzudgph5
bZVSy6XI1APEf2b5S35b2K5MyFBvoIjNHK0dJjmztlZmtuqjCrnKQXvx3NgZJ7PKGYdy0KswkVQb
IiOfIYcfSSKM26bKcDhQMM+DVl/ubhYhDgub9N3hqD6U1hbm4WQAhpF6AyPjYv4HBA4oGiRzY5uc
T1VMgDlEPYqinI5OHQ1T2Kd9wWkuiQdIeyLfwiG4qwO3z1Fg/Fo4orOPoK4wi2MXH4YAfrjqUg8t
LDQl5CH5bVHwP9cGsGcn0j4Whn72tbYShlEFfDJoo4mw4OSyUxuKLACwe+x9PJnw0aVhMSwwrLQ6
0ZZYcmTtQ9QMqO4s210gTK1nKJrDt3DqYHLjZRt3xpB8/Hn02JUapqr9SLr8oZYvhYI11EYlBz8c
rq54oKKgGVhWOyWb891aXI1HdIY9kvhI1epV5hMjMhed0ck49mCNxnpMugKq52q/HEwHsENNWzn8
vDJeQ8bMHsfH3869lwTXo/Crwwo2AngXCaKbX+nduXQbm97NZHRbBawZwcUI35Ufd+4Wnii3fszb
VKGAvGMLRBvOGoQwAoZzNFUhTHsTKvJC231qCiLj1kKBWm0Q9mNi9QAVjE9M1RqPmM9y2Po+tRYD
ygqLZlb106Fp+BFkK1CMojsue0IBlM/krD0s9gTBc9+PoAa2Ec/v1rSRUw5OHOil3R9yZzeEQZPV
I1kodDGD8nABV9TVnEybJ4++3SUzkXOO6smK2x6RYt03x04hOejK13cbmjOHbQaj4LdS4wEdttCk
7cr4cePBsdk4SxaPQxG4LXu9iIwY1y939wV3nV9rt32BJFvasPr7bfQH0zKDt2wQDcxQdunGwGVU
IyyEEMUwPBNbH00umVOYarc0mEFy/fxJTauO04a8b49Bt12wJq+A6AlK5PaVCBiy3H3RBO2WN1FD
686gRFuGoz95iQf9/a/B8HOVTn48CLYdQ9JhQmiGr2GPEqZxixVgxL3WpXMSjoGBT4WSgp6EHhfi
dwB85XYF52hlji103pQk4W5wH8KTnd4uJYVxV1PnLDlQbe2Vn5jzYDrkyEOjEV+qMLHbWUe3+HuL
b31lnxWFNv22FVTWGgOlx4w38/5ok9E6NKV8AIsPmSpMJHSE9m8gC0wagsIvyZsYKQGArxmyYdvw
Ei42f0q8er6zHCYPrOBwNtqzyG9rbk107FvrsRMAeWEInHM4lea8shGrb5uFI35M9gC9TDVCxbd/
1coh3fZ89w+9q+0G3rVnWdnNecwGgQEHr/CUqxpeBhjVsHpb+O9rzlKnBUPYnEtYkRXy/ajSsChE
1C3isqXDCaBOdzZ22501Ed1ZSDamgwVXVLd6MmX9Cl2sRvBQk6hPxe4yLfeAshZVnUPubNwuzG0b
EbbcBVlg3R/7BWj66g6gMoKHXs7H2bTOoRtWqBjrZTj5MMqFzj4X3PZpNjrAVSCw7STiPKozfSC2
d/J7W+XetIUkXjHiDzDZwR0m/RNn7QWUhTrehGtgWiOpoXXbClok9aJNVLhemQYNxMYOALmCliBh
rO1cj852DqcwmlTahE5CFGgrVg4WcLD9TnWz/etO3TYrJEIH11c5RY20Gom6TDwqyHaBzFxXvpVH
MQGFgZrNbfNwSeD9kvlt0Qdjnblj/yxoM+R8T3baPb+5Lfp9LRi7+uT1PWwVNoxrP18IGcICoKn2
j1nJD50/yjuHcMQvyI0bOKshRyCP9SBhYva3VweF+4w6NRrb7TMvh1e9IHlz5dxAywE2z9b2QVGS
Btr/2I1w+xLpAjvWfg7MKS2UfG4BpkUFSKK4kZ91AyO5J4o7kMUboIE5DeBBzxsgpaRyrePsTZ+7
jT01BUidylrMIaj0N6+F0HTE8MBgjIzmlxUg6sGpVtBT1Dm0I59j0KjPHeF3qzT6yFw3G7X7tjjs
OmjjnQQk4moLgPURbp7nsIRzh26Za+oCAXp6hnUJIHT77K+wCXXI8VwQCj1v4VCt4dOEF/oKcfad
DeteBr3WV38HH00dAhsv6xRK5TDifXesfaByTNn9njEe28ntstaHQhMlfoLmzPs88DoOSxkDzfFO
6+A0MaBXclTN6txPFfvU9TrHN/tVN34ouIQ/b91nHxjiUYzD4lcoGxxFyDKkq7AGNmCRfCkr8PHd
E4T/ELZwaTJlFHleMCcFm/3GaAdXWGt9X22XZVs7gamvGQAhBhd6gexPsR9kw/95uD4RArfSKrby
UI6graCjTGqDJAPuFzjdDU+HYYXnfMGgI+VZwThSg99rS0jHAbN+BXn+orUkD1vVVfEIPEIFI2rh
tjxr9XXyhursePMp1EDpQh8wNVoDfnAWtz/RXQduh8VrMHg5Xesq8v0aKEYHl7p7zzpRPza8WyLH
bcdMdCA9Alg0lQe1y27RZF4Qjaq+KNYB60LikFkeXGx6LT8507REeAha0LETxJ0BnPNNm/V0g0Sz
Z27WKnhwjc8PvOq/bANIMV5jyqsrkOng52e4xZOustuEWtvXQKw0Cyv7WXqhwRh9hO2gO0IA+6XR
cMP6Hr32FYxdy4U5m0AnhaZOgVDKi2BT0ost8UdNoL8J1oyY8EsbyIsV4pduT6J8aBg/V2wFjgDD
HfTJsxO5uvpEAzduRxiIDFqwRJwP96tLmnjYlbsUgpxYqZomHl+++vgna/QS0HPq7cCbqf1PzBRj
Mpr6bvXAobjLWCWjBQucdA0wyO1Bl1Wd+Kj0IRr2IuWFP5ZyRiCkINnp4DcHtgP/EK2zZJBHVbAP
G1oZYBQLGbUdOAWrAc/gT0ACBWT1ImzigniQRw4V6hMfsGRZ3JcQUtQw/0nQwkPn/bDARo8EJw7d
ROa2dVqGw+dS9d+gEcDPlugUMBkrjARuTOT41bfBB33sb+ILsWn7jazsdZtA56BczgIiXuaQoIYC
IRHDMwpDrecnJGwrPXYnMiDRDjvV5ePEUDPpvVzbVF1nFNMGSixvLIrsdsD74nbQ+2Z/e+ewp5a3
nb+9/L/c1/H5ElojV0CJVxfZUblXNe4+4xJVTKiW9+3bgv+1dtuU8E/+epkhZ8yc0L/MBah+CFzn
/La2Mvi6Srjv54ZdrA41w233bQFN3t8Pfd93W2NsQfb2/km/vXzbvC3qwfv1Zfpjs+HavB9pW14J
ZNqOfjvwtvnzC26rt8XWFHu6SFmD6vivExiQOR+Kdj2ZegtTM06f632O43sDAkj8eNLMoOzbW7V9
23lbvB/zvm/Qe3X/vv3bMf6GzgK9tX6Bf3D422G/fV5zKxh+e2+1/6T3fb0Ayog2IxK56L/9ZSJ0
dzl+D1r9/eNgiVmzRtYPI51dkw4SDTuCUmY9HIM5mpn8fcH2rOu2b9J6imSxmoTfcq1t3GGU99d/
bv/71+hfn3I7vtkF5iu8OtKnSYGcHL8OVBzf7IHEt1K47etGfritGuqjqFCTFatlRW5oigE+eKy9
L3jp/H3TnrakRTA9vh9xW+utEjzwomQMA9Lf33B7/7/bhxHDoZD46+j3Y9CB8WGEMjKzLZfkVbdh
Mfd/WKzTqRit4PB/EOZ//9cY3jtvOT5aX///IMx/djv8L2/8U4ZN/rU3tyLMRWc/JwhttFb6BWT6
BL25ILYJyd53atdn/wljAuB0CFot3YBKm+1/zOFX+y0otAn10JoW2CZ2/ykz/4eWHr3Gfm3/vfUW
tNv/RDAprIHodoVeXlCCh7brox/x3xXY01yKuQtDGP19CK8dJHtw5TKwUgEIf7sY7ucFSYd2ocTZ
+hVJaahYNvRoPYQmVplo/WsdC1geYTp+CgZz5o73EpQMRiZ+Fyw1OuOQaGmaV0h4Lv5gZ1A/Qyp7
qbrhtAzQgPIH0CxXWUMe7Ul12EBzhiHkfdMQBAfgBI8cLH1OxgeId7POQH1hBggYSFEey669tjZq
6BXk+J4qdWhiAQFFK+xnYS7+HFAw1QK9naCVbtxWx1YNwbTtQqJFvLd1ssFufR0aJA4gwp6tml3R
58tEE1w4/dqTqIZqatig2+id+q3W6L4SQOKN0qCJHEXumxb6Qur/2MDezmEHE9ki4VJf6DF0u4uz
N2ByaOJa8jDN4ukm1q6XBAzvH1LrR2uaU1OVf2i0FHKhCii8KYIoKPK59RFSgiIqnO3SFMMZ6lWk
h+DPevRrkTbsoWt7GXp6FP2At4wJndCdRep7KCWuFrfP3DbnIbTvw8J+rtBex+31fTGJSDrZ3JHn
2VrgmJvTZdGHveqbV/4Gf0oUWvxzsehHHognp/JeRFOmENoXS+oPwdV31aFTzYU19SvxzFlLnGbT
X4CGPFZ2cXLKE/qNZJSLDFr4Czr3oMOVht9OHsK5ySXcMXNtgRCtLzyw8VTwy0hi2kKeu4lspeg3
BW7caeXBg0qOdOFVOvDo+uxl0kvmW/reNuyy6s92a3ZvZvXmdngOSjaclVedCkbOxUSPsi9TXXcw
jqEtAMBRchT45mEpTNSi+RVfR0j53ZcGEEvptXelTMOA3I+Vd4SzKq+BwxGnzO25uex3mBTyWSwO
koPmG23aN6+s3qYVvTBwGUcY/KYADzU1T2Q6zI39XdvQ7ZE2bm110D3buSRMBPAVNBD3ufIx7GcQ
TIM8G0i60D2jQmcdMM9E3qPeOArNc4hKG4LuH8a7OhWu4KjOULEdAQ6c0YfjLSjhbLCViLlyM5s2
F2ion/dnEp75IygROOg57AzqezA6lyBIVaOeGHgxOdKXym1yI9HZZWwumPJeb9+hwaQq7aJ9wYRO
MVYL9r58K5aARW2vDqVqX31bnRldUoq7gu4hSQMqkOL5W/X9BuUft/mLJ+o3NONAkEAPG/iybd1e
LNrkLsZ5p/mxAJAzzPpZQdvRgWtVtbnnprk0cs2mGs+qNUNxBjOaOszT9khb8TRb3WXbw0HwTUGL
HhrxKCFURhsSB7dkZu3rsn2BZC9H/fu89zDa76Cw9dlqmwvwg9f9wuzPIynlo89lApHV8wKmdSM6
2lDs76dUuCJR3hy5Pj16Dm6NNZl7udj3kE4fhjJzVHcqXXRiANoY4nya0E/rAHJA6b1AOJ2GxjtC
vPsNWIqpEBMKKiBYhzUMz3bTqPP+29oSsUxu6xMnCkpR51DXuwUaYUhU5szgQzQFxrroIIxa2jdF
acr5i0TJSbh6csia7Q8ThF3ZxJ3nYoXkoHtecaXQCvBFjWB0AbU/2/S0WOHHclyy2atzq56zwRUI
02C3Z3UPKd1TZ3twtaYARu8toZ/9GnaNHhKOYuCvaE71eQvLh7tFeVc6298rNMjhRZlsTgmBqM2u
QGy+h17xqfdkFHr129rr800TgYfZKiFl1/lQsitJy9G6L+Rw5+5NSSTJtLMeJ9PkbcCu4BKezGRD
ggiwaF/1jp5rzu43VjcP9lDn6+weJ6e9dBN+u8Lw0JD6zrjS6FASz18Xd/4ghDmH4/q0wEFnUN/V
hTobDIT9n8V5Nkw52i/dY9LwM68k58kT35dC3Ss8mzMVT5ODIVZTSPcrk6LWhRyuueDvOQFwIAJN
TtBHDtL6pz1gUzUn5VB/CDGzrbV5JnX3uk7TJ6d4Fp16cou9fQtV353qj4WHJ7CA131I7jHBDv1r
VePeYRAtDsYYIRya8jJ4EWKcItJjpgnpyyRA5g02tL72+sgoxjwCVdRs99Vav674jrZHdAvFpULn
vUi6DEOte61DyDWt6m6urvt3dY5/vY04oq5oAVeiqwL9ulrWlfRFl9pWBWMQOp6wWrZAKd1PxoGy
qAQbkytrRRsx7R5bVRax7a2fg3p61eG6Hb2afK9LVp6mENzXCkGuK+BzcCTLa4TYO5Dtbcq1tlOG
JlUNcH9Md59aDjCqBkjTVdMSt6J56ZS6DwEUn/XQnVeyfHXhS4/cIkCfhAbym6KXeyXOVyvuPRVG
6F5qTq39pHY+iuzt6vjeyO62dtunDdcH2a0n4bMHDotHZmrm5oCNaX5buy0sOv/ahC0OPzuye/R6
CAPwPEqjsUXol583aLwh+1jv0JqsyIHFWFFrtUXsexV343AG2XNbSD0RyGrpmhXG+0wCAGFaFHkB
pTgKkM8Vd5a0XAuZB+FYnrqtiUW7TZm2+TPx0epJdxKWBIMQImxweejiGFipge0HMFraQ5ovBYxq
BM1urJdgeWNw6zSQyOgeFid4XNHOCei39rFnde6sETKNbgHGCfB1Od/89beFQM89tMuazNH4y9Wv
ZpUhKaqBaRU7Np21VnXfD3RIkX89BwDIIOH2wmOFWSCdquB17tGnEj2tIOxCxzaoJtAjD5AQmgBD
zQNMQgDmi+G1hrzUX5NxlH3cWaxBuLEj+FaAL/Z4sE3tfG+tJt967xrQESaNzY6bOTjC+Pkixr0J
F4Y5mi2dHQyBXovHLjSPJWSuGGypLpDoUC/4gm5l6we7TkMEGzIsaGizgD2aCnRu8F98i11BZj05
s35q6HBtWRFNRXAwHn/l9GjJ+YzKGn9n4S9dwr/Jk8l/TZPhhQzxR6LA8vsexGj/TJM54GmBvjgD
OLPmbWpOkrRPvY9unYG6QvJiLH2ekEeBqfhPfVd/b44L/44TonpwPQrLZfC7xAB6JQF3iQ9Xcknu
NQBwdKYFn4mWT4gvSHR4DbVoW0RWyK57qvQfTvw3hQPqgxDO0WBvzoumz7B+/vPEpe8rty7G4eis
SOIRa/pqzaxphF37sSHykbn8FfTDqh64151niqiGxLaq9c8K9Offf/t3d2Dvvvv3JsG3HwJugSFp
Qx9j//+xd17LjRtdu74i/IXQSKcEk0iRouJodIKSNCPkDDTC1f9P058/e4+97drn21Uz1kgUA9Bh
9Vrrfd5f7kBklX5Ma1QJmGJ8sif5YBOZ5NrRc/W7uSYwyPsHl5YBr4EOS8GtzIeHcqbX32D3yQlY
EdglpdjU7rd/vkTqjPbXd+bDQXZdAw2i+IUbXFPOWtKZdjt/4AhFj7kVW/dalxTBNI4EobazEdnw
cR3e5DWPST5/Eok9Rd2lstN33Z8+rZgF4BoeejYwgh1NaN/qfHnp2bqsdA6gqZxUbMfxfuc2E4RH
+9XxR9Ac9j5mAqgoXe+ZKfn0UFBDAsR2WSx733IvxshDU9UEcSwfVGOeIV7JwGwbNr8QuFc5zLvW
6x6aedznvR1kSF4NOsJiGW4hL0K+I/1ttShcohctmj+zRf/mTOLsz1bgWu2FdOQD0LCvxh94+vS9
rSAKEiWawgVwxahZ5XpITMz5r6gocwyjfIpbSmH/fBf+bnjQLWnamFHptmn+Mk7NPAEFh95nH5vd
VlT6ZfDzAyq2a2Q9vRh9izXBPy4J1t/ddwF/llO7J5gjv9x3fzQ8zqbMTEhqxy5PH1MAeSmsnmp8
QM982XoiA+jGorZoSCcH+cRx99CI4mAR1+fSvjGWx7grb8rqtBTywfeHACHBneWqwaATkOZyvlhj
yEHCvOvMI0ReJduiV31g6xjL24X1cCAUU887evXW0la2pBuVAFSdCnJGgh8XB8Ocjv6oB7O7vEhO
VYXdbvyUnrjiDWkcDIdxx/kemHN+KhMqPt2HhxBgZWS0ZjtuvZ6MDEhjvU9m09lMoweQx7C1tai1
VbQqIhNsQpsPjKLwFHrhsOKs/2n0w4r+wCf6STbFEN2V2fRC3f8pgSmA/pSGaGG9mjnRcUvnrG19
bzmOVnnyroLWvh53qZ2fi7n71g7zpzQJx8qEI3v80LQ39KXYQwRucYLbkZ4yvTjFnng1K3s/wpoU
8+2kpV+aCawxsteAd7dzTUk9p/hlrnvrQkvQPp7BPbJqy957daRxUcc9IpYjEAumq+3+dk6qnL05
LCy78aEp7yfqa+pzaCPxmxOdR6tCiIn80ZDH0dM/Q4CmrkGa4J9HGl1uf1lfhKv6x3UoIPavIvnF
1aqGXp9yr45v6kg3cduNFzesv6mPXDr1vvyX1fbvVn0qy2y2nktrk6l+/icie4ucz83FzGKbcSDr
OJhW/76l/s2Uden3E0L9TW36lxehBk/bhK6Xe/QfYFBsWqXpPntqp2zXRD5irnZ1DyLqYVmIDbxu
Mxn6sYuzLxVlt/5yTHtnk1j+xrcNlWnZ+5p5zjj2SFO8uiyEbpnDZ+N3KpDUafoBE4y4SWYnj4hO
5CRWWYizYnoZIvNFpizVbQt12lw29VycOgipkzs8WNz/IczeTX8+9n1/xCcEtmm/da3lJfbFOavF
frIIybvyZLsPyzjtbQ466k3axCFUUs6z5TxVJC0QREivfq7JMHj06CfTJbPSkz8OT4Zrv0bFdPSc
9ATt4BSb0Ubr5qM6NvVxctIXd53ZoNJN+7hEdwjts1VHvsBsOSWR3YOtXX0zBrdBlVhuhonQi+bj
L5vtQps5kyQZxf3sYJo+IrPs4OXWXuUV1MvpLQuNTO3XEjQSMLJN1riveqkH6lDiTzkS5mgTIhFT
K7jgvPbPgxtoxF+Ht+qeEx6nIp1Ozl8ykKVZk4qfi5J2RbbPskDZ2qQgH3vOTa0rnJWWIaHLaSMx
Yu6RNiW7satv4kl7NP2AOuUizy3HPMnRcBDOeRDeoetf7Ir2KU7o6ugm5aUrpodYi247z0RrlX73
6SivS8raqX5OaRueveydZm/4OyaXdCwHuqLCLbW0r9IeVoOpIGSkACQzn2hUBRXoOh+G0D6rVbVZ
5GcVwiPQu2MSjp8uK3/BYkav3EnUvNLsHTR4rrVL5Z/kAtm7UEOb78kHYxiQ3E/bonpTh1Q3Sw8t
/QGggLYUV46dNewKm2iH/ItTTy9NrF844E2jCCySZSoaCzO0MRzmVpF9LvttRJOzaLuHQo6f8zDR
ftps7E6lLKxXP51WjsWf0N0N1fji2HziIWJKWOF9TYqu9z4yW3sgdv8Px+X/GsD9zSpG4Kb+MzBe
M41fbvMI5jPvR1nuR69cY3BA449LXnOELMMgt/rpIpxDWEf/Mr7Mq1/CL4GjR/jMDm0YpveX5bMR
1myZAj0IuPOXos1Pap/zQOXkw2bUuRl5cQqRXqj8WZbKdWiJfUvAU6O2UBlOk4lidTa1WZOSNikr
guyMtGarI+slFoND7JBIERWqbuIlj0SpO11UdqPMvFfpd9uxSQ9qyRiT06Bh0SCdHZVtd+Q8lPtE
YcX8GYVIi2EhC5J76UzfXZ2f7EJ/UetuyqBLS1KI5bhqC9A7zaZLAQn6w7rNxoeIoId4omqWT1Nt
RiV3MxW3ipkm++xUWpzH0+Vhwl+gcFk31ByOrOxdfWZr0V8WQ39JF/3UDNyX7ENz89MsOPbxu1kC
XcNtN6bD6tvmBxXoUJjGFsM+I6UfF7Eemvzct2vPDl/JBzJjpfeqMhSREg/EMdutOEP9+FLpEDTR
dyWR+Q/6QHeygOPaKx3GV5unW1QqJ0cQdaDW+yx0aBSsRJkWQCbSEC4vPbNShXWLXb4vOjWFcb6L
4tBh9RvLVdzQKZPDM1BQvSw/zDQCxp5+qunkm1P3PEzZ+zC7Z5W1NsjXqWzT3ETQp8RGJeE4e32q
D+1bRCyZcWm05IDAatumw4Pa4RPmxijtcxTOF/XvGlIekhvaQmm2Tk4l6WQ5Oae4AzsbL/SCZqBF
wngO+lzs1eqrMmsV50XRyztj3FwPsfPw5M3jJ926jwvJGWPQH7WDWnUHkuR6mJ5MSgfQL95Fkp6M
cuCwGb8LwbvSbFZosq+FnIM5TOE8REfbtl9Vpq0oeQCzt9TtV7bwY5qzfRBd1vFj2ji3KmAy8vlF
5OI1jehaplXIyJZPGbPVEU3IsjigeT7EPnlEv92aDoV32ptglatcW9/npBfRZlV7ottDXc/H64Cn
6KHCyIRteBq5nqxegqyAQBGtTuNYeJwVmJscYmAW443afErRc4K0z7JDRR596hp5fTXgVPY1ZVOt
J84OyN9g0cLJrkgvdK58yRcqPPHCTtqw+KP2kw1ZZ5ZjlSdc6vDnv2xPlvvX7YnTJqgk3XZYRPRf
ovx8ttLGFDatq+78WXZcyGVEg/xMnouExyDilTqMegOts5B2SuZoxkRSuWc1sDo0eyuv5wzQ+6SI
qzF/yDP7umxfn8A1P0DgfMo2+ar8+TP1NEo605nN+xFx1xr5A2iMERUq+SAEOveZBmVdr5JgSjTz
ICR7TtlqYqPnPV1Lw7y3mroIrGG4FDQ67yJsWHS7JmT2llNZJa+GyiI5C9OE3qF2S8X9vW79eB2l
Nf0mJDVaOgpXfUVuE3bxuDqXLLWBEw+rCaTKmMZkwofHtJ9f/IYjovzSW6sOKia4Wl/ixbqp0hQC
io7e0jk7oj9uTBYnteY8Rpp+1psWi4b4XfeIQuT4ApjvgXaefV/TAGccZNVu1B6eJz3rcLetwIk1
I6Ge2neH/OQzItX861wfZ5BHSV0jT/WLejYVJkWmOhonh+xOA31cURNQoyJzxVk9iU++vyW9rDID
GuUEPCkO6qQhkLMbGcTLav4EzLIZyNsXc6n0l9t9WxMFVcODfps0rr425nGHTIllqd4gI/3K++HJ
cqaLmtC9+3vo//+lQ/8iHTKRpTIR/3se/wv87PT+ux3xn2ruv/3S7zV3+3904bo6ohyhY1H155q7
/z+C6YwknpyNp0rovxfdsT/DiBzwmmd61OoNBEK/F90t3C09F32cY7vC1V3d+n8pvBu/LivY/zqe
rhP00qphOgqy9ucTVokRQ1vE2bKvl2FcD5JVDTbjYXYJQmZcf6h/ZOssD+2gIQcPj2YMD3nmeuS3
6DCfnR8c7G8F9A3KV+nmT5fy73Jtv4bkvDnXcj3yKHxMTzi/rHl97se9RsfkXuuGg+kKUvYSxxS7
pyemp4VcFO3LLGCCFHJngJ5f1Y7V/cupV92F/+PYy5vgzGtaHAkQav0lo9PDEJfQmaf9DJVnp8tZ
Jypin5xrLgqZhJqe8iJCRtk6Pz/SiglpS5x8tG96xlsE4bgSvvFYoXc0014EukdCrtbzt7x/Qywd
Bn7Hewbrkgf/fPVMdta/vHWk+yYuSaSLGWn+L7EueB4voSugp77lrkN/+Abos96Aft+DNUZZPQFS
9Yrk6Mapvo70FvcRWq2d5XtCgzHyjfwyTqMMrtd6AWiPQQ/KHKcHg8EGm9lI8K2xeJaohymTtYfE
Z5eW4XcukrVPi/7oIswNWBHv2XXGfS0p+UxNtov0gYbwwZwDs/GSfeKVoE72eHrhLzINJrh6cGxo
WAG45RkK2PrBFJYZhAKduEOwR3v6uJnptkdwT6OqTkEXYatHxDklaDP0YlxTR8kDQ85bDlopgBAw
DZFNw+tQP0aRdkGAUW+WisfkhcOdKbsN+yEmFIm5z1o+fB4CBZ7y+s2lJaGf7GbtymKXFjrd8Qts
fdsfD8hOFCFYXUn16NYpKG9dah9wQb8MCZ5CEQDAurWDToRzYBAd1a61MaCKr+PO8Whjfo0gK+3j
GNlsHkLiodL55VPtu6Fjs6DP2o53Zji8RaN4rTwoA40a4KGJoihPwAVoBIqBn9ZvY1Jx7bKj69Sf
eHRlayvFxGbWIiQB9h2/Pq9i6p5BA7547RZzgKqqDBwAE8BoXgTkwjX4pX3o0/0vKiDeKVL/bqkv
ICP8ldZB7PJSJIQ+jf306qdB92Z0ayv27oTQVvT6zrue3Xbljx4YKyS9mXKY6DAsAEynlEBK6O7R
1RbC6rrOUlS9Xxq9xp3HizAdIs9+Ir1UrTx3/NY56Ztdxue6RKHsZ2+tLgOrsVwUHP4T0htoDDFW
U67ogCXg0xPpWP1wa+Y2Oo7SIXXIAZOCwbfJzt6uPykMbpMcx+1ki8e54Z77A04NS14HXbaYoEMH
LDZkSyeHxgFq7J6F3gG2SwXZ5mzToNTfylLuM1FWa0xH6CDn2l1pfc0Sf7l1dItS49kEc+Bodhzg
wENXoMLcVW2yzTxaKU1AgW5/l4/aTEKBxaMFsL6C3n/GzSIPytFDNUW/ci8iOo/BslgpEKOxQgcn
a299/QRRAs29KudHMU4ygCKl0z9M7UuXySVT932R4mtEfiPa8dZKx6dxKUidGLQsRty6CmbB0pU7
o2ZZogEnexhJyIfTetJi96YcCZlDzo6lNegrz6ovKK7Mjet6KmA+4YvFFYastBZZsxkqNTCki3h9
EdPKjUiYZG2Fi8W4fE/lPKJEh4Y8xfJuSXwPBBiPjzY05DQ74tx6GzbetPa1+U4u+UtqG/bBHK0P
Duy4UMxzto2K6rltUVTL8SfNYfUGcZB1k47jSznbyHQwPArixV5ZelWDPkR3UlmM3sQvx3WZFM99
MeaIC/hF2vv3rdbnkBh9bim4NK4XV67SbXjkhQl8QlAa6OkXoDeuUw2YuD1VazeOYEqpjabxZ+Bm
oYnc8EXo3udgC2ag8G5pFAnilgN4n29tf3hB2Q0eJYUndb03wGTogvfzt3nRIYZ6u8pKd/AgycQM
TJIxAYcE65+KuFPjM1cbJ/RZH23BFoH/D8gq5s4w17jYTUzn9E66Iwzdnu1XZEzt6x0ZehZm1AhA
TrSf9hQ/tBNrhKrbeoJ3PeVpESR7z6gHcJR8ujJEv2WS8J5ynj0es11RhOu45B6pNFNVX4epwzju
uSg17FEkU+upel7G+Icg6Q9GCIYB+fTrCxGlMKMR8wyWuWkY7LucknPnNXdWyvZyHSbsDeYmGqOH
xezoYluYGpJMhuG/Yz54qJro9TpEsDuTNC1FX13lBQW9cCu0XlvPAH3lJg/ADbyVW5dvft6C1Day
L1NnA6o7No8hnSY6pkAzSSO/s+2yCpCWbLooM1aTuoGWU/B+MbTyMQbDBVEgd8U5b+2rvUIDU9cb
5mdk6bDSEppy1di3Qrxu6DHCJavignrY7K2Wns64UXzrckyx+im8uQ7MEHlwkETZlxbG+loj84lM
ONtWS/fRKwaMD1WjkcPjdRRZPsuKiJZ3K87u2hYHL5wbyZJyOxs1wEEY5oFYitvZBHcwNCiBHBCw
3rAwYFvGdpuykmlO9WbmPlqMiOK3dL6r1kDfZFGhkq3WnGVdFI6x0mcc7RpkGtef1UWNsq75LGPX
D5oUWh0SpPAwNhuvYCle8iTQfa6pRmKFFqmmRozz4qhXnisORkN2V1jlW822iiBrBiwVPkmduwKW
ql5hBQSiB5IZJz12w1ptHD4dCD1H5VUUse+kTQo3cbkzBICeJE1/iJDHyLp57ri2oWe1gTtk9aax
+WdvRrcVW58D6aMVmRXoE6yLxHfX1x0bLT4MKz/+mcbdtqMWS20RiqyNMliE9rPk06+lV7xd4wBt
YtxPOtsk92S1FCbrfXmeo2oIQnckiJm+9aAGSdkoiFyXfWX18L0WLhxyDWJYjwkopBqD1WVJs69y
esLjpgmmJnzTJgbXjJqLNfpWVhONDYKVxQc7FU30U9UsZOZS3JT6TOEz5RpwzSw9eqcZZn/9IFpN
plubg1xjF1p0Aumm9T5RlySU4f4zLbimiWnuXFabVd1xcX8LQcB9rmRTrKGYd3yfYdF77XquHX+D
XxiOFjvHtLZxzDSPxuZR9vSiOYeJCZ1F4myBtExqKtVAYwhkJ5vo3m/2womhBPceeiUG0hBqGM5h
lGRT67DOc6P94FAimZ1MlSHsM7Km5rEWiJYHMX2LYM+sa7Ws4vABTLXm6rRV/eZHrHaNxS+aZ6ej
BmHFC+sZ16IbYJHVBcCdCvJpoLmK10t8Zdm8hRTWCHI4+EhMWZMCZJTaDcQN5rIW8WTCnX9EHgkw
R7CQ9hxFcHTy7KAH1EOnXEEKZPoNJivRSQZeoC8Ryl4jxzINMhFZkC/XY2vF7HVcV4lWEGx8cd7Y
AoiP1y1b8Fyarz02oDPAYN2N7jtSa9AUWoApKo4HyAozMX+qtXzZWjMfEqzlPh7mm85kVdZsTCAz
HTOOmbJQwfWkYUnpWJOIsRbdVY5Or3PBgCm74rMbhgeTDD4oTqY5LdLHOrW/gYjxpLWczeE7mXPG
aGoccYlwA1K0824YX7LBcignfYU5U2cRcDutaTgyBcGLmP1dT6CnQKtfnnp9+oL8VeauHB1/jNwp
LlRM3+gFvNTaRw5eMzBD/w6EvtpHETxFsb53PYaIk73lQ+6ty4p9SGuRCqexhreqblJVFUfKdIEu
JpB5YPLpJi30VVcRIiL/vQ4/X4pq3WnropIb0FrvBYkzJuWJrk6GkYrnqgkWiwqDEvN7PhroV9Vi
nBre0zUGuS7iacfmaqT6fWj1/FpmEPdk7ZsZhYg38q9h6J59CA6gm5giVuk91UVymcruLUXp5Zg7
6U74TT1bkAWihTDDj9idC50MS9hln9fYl45nE+se9nBLOxaSGBxQYbVnPVDkxvxLr3lXKuDOu+y7
z/FmZUhCSAcwfzIkX4mRvcVhy3rpFPdNKIKRrphKHIyZBoWFOg7NtUHpcdJO0w6oadYLpF/Z26KW
/yXL9lGjEs2Fija8lrqf8T2ULLBtK/dxZ79lBRupmJ3H3M/uy5RrLZP8ze3EuHLawAIcKiik66P3
NCT+01RarJG9c+xn++26Oy4aB1fTAXtJdqohBOdAQYortS9C5G9JR1RTucsPAhQUc4zmvAifzIiP
rD47jW+3fiQvUsUNfiGIP/F79ar0iyiRYwj7ni0yuiX5QIbaAnz4jWQ+CAIaWDmU7FXwHyX2u1n+
HBIWiaVyjmVuXoB+aNnP69h3nRFJIEii1fURebIWxMqBHIhiyqF7LJr25JZqf8kWgpbkVcULtvCf
co9Dt0wYM5aTUWng2njjgoeROanM6EfVv2UNG+b1Ni/xfTbMDncSh8TWji+R4e01kd+OsfJNGyDn
drxXjIZ2OHO6Oxorq23dfer0pMyJwWKdfqkj0pqcCgvaI6g0JHhqHKt9uBFir8+8LQwHYdkVFzli
zmDcz/qUEBwSIs3m8JNQ8004zrDtpLVFmP7VWzJcSRzN5ladc8e4WycgKCmUwW6kSodMXdyM/W2t
FzSt19lRQ2DDac3bNs6i7TWt+W4l9nOve+/QEnDgqy457XIsrB1iBCf/Udqu3KWM3O1dprPE0FCa
0ALOojTSdXGjqcOfrk4pSUV3RjgCdFybNlLPxVdqwBLfwzDAfiQDcsrtUDkAo+O4XtlUi4QR/Xbo
pGPZQY5PmEdAaNTJS0ZNxq3m28Gq5dqDZou5Y/jssEHCGYRn2WVskpiLIDuFa0adjMKrOe/qxMBN
iOKSHpLcbgycROPIQiUOdAx94yob83WaYaHjf5hV0+9CyawZonA7SZ289EBbCiT+yCMSA02FMACC
Fp2UTHbbQW9WTnD1jfkdBT99SYxz15U3jUzdle7gxeoV/SOTEaGVn9SH3sVImYC5CnHd0CC5l0XJ
vxcXOJgHd8p3FRzBQuo/Xso8rnTohZ6x9cnGOkpC+MdfteKs6OUUE/2bGJdCC0zWLA18c4wCoexk
sK+Pt6KRz5Z66eubCE2ClX2rfvf6TYTVMTPVSDbm1NaHXCZ3IDqcrT4P8iAJxCD3kD+PLHLUeAgq
MM5Vv6f+0g1zk+RevP/jW789xLtK40wlYb/+SLtq/CgBcAIOYak0qmvqv09z/eqPB//xA4w9Stpb
+ev6ves/r1/98T3/N1aPeq7rN/94zB8P/OV7vzxrUpRkqsjU/OfjgS/hQ0o7RXD/x+tc317nuuG6
7zMk1/99Z6GeH+gNrMgaam13vD45nFpR/Pmi+D8qQDU3Fu6QB0OvVrGFDy0suUKkG6O1yiVoJZpR
S44hBFwFS7n+O6IjeKi9ZhsqAoYfduZupPzX9CWm1/Hb0LuoDhVOIByiGjFfiCshHopAmATdaJA5
HQgtnn24fvP6V9PkylUT2YodWdqBLBjYhjBbkM5M7gHyG40G6iuWUypk1DxowjX2ttHRwAT9pZoj
86C1tXmIScgcwlnem7Mvt9BRzE3XNp8Z61YdcuC4iQCpddPA6cuFNG4UqOTzApiLnu6Yt3xAnaNI
oY0FaIFyX/lQd2Nr2TlllgUJiF34RELJ7f0fw7xJZ+vQtnNDUQc0ZhTKwDBrwJaQ3TYiTUCscZS/
8e0Fcb0e0mxDSWkOQxWDaPUWNbfo47PdwVqOS81ijzYpcnoWkz4hgOg4dUr7Kc3kfS1xyDS68qwp
K4Wy9c+hXm3c5Bkd7gF+kRZYeNeyoHnFujOWcG952nbW4hPl89ukS7J17jq052eX2qLPw6CVMOjl
wpEGKzszizBrsBdPyfbvJj25Ryl8WbS6Q8wx4JUA49TLsuOYJ8oXg3ZsCzCqOYtPr3RFoDWQsOVY
/PC7QVJG7D8xUJcTpr1Tkyu32XpXJf3FTodzV8PMqYrpNooBUUxgXKfGHrEOFd4NZYJT2Y9rSRPR
ipLrtB6HH7kxy4eu6yywl6EW1IVLDzVv2WFAeLm7r0Ijv5mASQZ9iuAnt6q7iXIcSzUR4By5e1DH
xqqvjWxfpP4OhyEw5Z6bkdtBYWO28cNUOKjshkwcdbuF85cXCtE34CPYpWUweo+0g5jEAvOrGUs2
aEkRriECTbwO1r9vUYKLBDlfrFlloRl7N8XfdmyMLbwRZO69y+tF35sGpTHVr6PvI6uvpDXfyByo
K3U/newtyA/5ZogW5jBZ3NF/xC6kXY3Ex+YoDfK2423dW96mrz2awMtmX1vQ8fH4q4M67H/wDjiv
GCGIfKs+2lm0LiWoSuisC6mMGE+NeSf0GFmN7q2juMV51Me5Iclulijpn1LfrM7Z4t4i8Cth9q3K
rHonH6cHqfCwcOztGx/styX7ECv3+pOj4R5Zw5tga9xlRGJlM+obOrdqjjHkENOWl2oSfDUcuERI
Q2Ld886Q308MIGRbrd5wCZOtqSN/cBZAE5XY0pOGUsc23jw7R1oeiTt9pC22o9nG6AwwJRY9NH18
IY3w7NCEPlgsFqB7L5XjnyAdP4UhKREaI4lXk7sOld6ThosVB1dSKk56HDTatmLwhL47XOpuIpel
AEuiVnh/6eGT1XzkIzjM0aeLdLaGFSnUs9v7Ci8CcKFvR5venxtOKh+khj5iOgekYSGDAsSclGdE
N3E6bFuIuWdjTNiMMWnuwlsNA8WNAz8dz4b7rsjgDcHG6bqIYYu3mWOcywlXvN4hXRXRSQKsGvEj
cTkdxe63eXLzOxoVtyo7hwNrd9NUzc/CB3+kzryLOd9miESqAlPq0EdaloJAQ+jkXCgWt/tmsNAF
xU99jbVuOqWreVC5R9+4G6U8zUr1gY31zkowCibxzUSlvd1OvRuvA2YWKs7GCJtjqGGvSxEs5BZu
Yrvb4TyvTJjT+GSO802K3cpNX2SXEQ8I1k5j2FRO3B7vLSnsR7RC6E4cuQ3j8KL3ypI9ynN0TM6L
LeznCZpmyOml6uRGG+DymuPLPPsXIrm1D0V5ldj2DCJutyTde7jQqpM+NZXYsdQ94YAYyIXcXxV+
cynuoSgxv/WSfC8tQT1iFV9WivgUWBLig01AAhE4W0dW81gX46qmFBTO+z6ptvjnUOHgjFhQ60No
Epi1fEIwvF5M90KDSAesHktre7pHfP9pAZhKwuo8F9QMhnmFCQDgHDSxRr6GEx80Xr4bgSdgev6Z
xhO5iQbSVl/4t0NjfwD1V+Y6GXUXl0qJtu4zfMbD89KZp7rC3swx3srCRIBF+N71N5COP3wqhLYa
0kaUbm+lhyiprywaF8P1iKKolcVtX+NJ0X03IIlPrnZJ6vaOXuoTrZ9Ps8ayAXX3RM8VdJKP2CQM
Npt2X+rGyxiZ967T4KDOrbcwOKwd9LHCICzv4uQ8dc0xwzvNrbEakf1BXfOirfbJYr5CILoYeXRr
JuMd3StYA+OOgGrYPFRKZZoX966eYwdKrIYtItSPKMWdezEwCspi0lQiXTCxdx8szlwrybzMFxp6
4mmTtu0LyDe6qKL7UogXdWvUUyXuuMdEe0VDDIv3KfVeBWQHTuw1/tfye+g5n1PjPuGA4A+syZP7
nHM7hqn+PjOHIJhuPOPZxk7ChiTse9E6zG0qXnFCH757Ey3OodYAcRjD2sgwh6JL6kQOfiWEsfVI
gePVfYMv9TTLam2ROs29ZpPFEa1k0Tv5lIf5YY5yzow61BQynkCNaSkBeRMv/oNWUKFgWep3eG1y
VD3CRF7WIxd+zlnZEve+84r3cokOfXXxSOrkwMPttHnTUozgrVh771jJ+pTMkvBwklsMI11RuT+h
89q1p34yb0cNyFeb6vXKaLKHyZ5/khP7Rqiybur6s02OXsowLNmuAvIHN/C5cNIqjlMBxhzDdh3y
+gLGdusYmeRk693PJDjc0Y45YY97mJHWpszSJsgN90LHsh7ApKPRpi5uQxeygy7so0N6zfBb+po2
2iiOfeq5yEPOxNXRena6BZhM+NZMzc966gKnh7DbGpGz1o1NU2j2cZr1fVqXrAaYUFNlqte9N0F3
bz6cjl2/FAxCPaPEapNUrm8L0CwGWW5QTuu4cm+nbvyKZV3s4FsEnQ2lPiyhomd29H3UGGvjYlBY
JTwAzIY8S0brAhHIWh/6NhjcWHlMNTeamz5bM+ejpoD6NQmOF3FZrzH2Jp3e5i9itNyjY5A5TrUH
Mtz3jmbBLUQhaTsTOVoTWrOYR5R0xsNMkKQyL9ma/gcSyhwHY+Bx8zDuU00/plMmsPJKP3F7fMFO
MNn1tfw+lFa0Jb80rdppeKsooMYTtzS5VNXyXcc0CKkZe3o9y1sxFjhJs2MLsdOq6ps0GSNjWnxD
ik2Ll+Xg2JJALnZIt7G5npAgMubH4fscx9tBzylqVbAjFxofgjLRnqMc06wib541OZ/gqD9jaLh2
TXeiV7CFcTkOx9S0d6NjYldk3mUheRNXj2pKeBCcYs7QtAh/0Zear9Y2ta5V5cVPje1fxsJ7FuTk
LNTdC/E1sZ7jkpXCF9UCCZLcp1OzG0OBSLT+DqHa6APbMz6ahcorf2b6IojXgwHVf9aO9HtJcP0F
WOx63CKKW1HjJSvWKLijjeYVWqc+Zhv1ax57t/mfnyWTCXiI0mROGj2l7uQVQccA0XkJh6dXz5YA
F2pqY4cDaCs1NMC/Pa0Z16xGNIuoh/jUrqbi+nIV0j71FENJnTMMEX4MG2wfV0Ty6p+mVa6t5HlB
J8vzRg30Pv6vHhzyGkPsuavQyFgJeVeTVb4s6NeTDLzDugUCXZM780uMMdiQ6hgLK762tHRz/Vr9
jD+1D8aBkWPViojOYwhSjWbY0E8ZCFw8AUJqK8uKr/+vKe9yqqAdZ0fnM78XgYBoyV9jsIFNgvpa
TUef50lL/9TKbm/hf9YdTXHHOhQYZOxkr3+pN1b2c0aJkjRvMt7XqUluTm57fsNIMbY3A1n4pHBK
Jg6OV/ZKPUK9Xh3Xh7gqcQxw1nYH9XYpwjcr8ffqxet22Fw/AIVrK5tuqCVPDS1+/K56X+plcS4i
8Vn89tl5jsbeRZy21G/ThnrXUsk2CjImPBRLn0BdHvXx1CX8/aP6vCtzIpojb9YsHCbw8EoorFV4
z7J+o5RntPG9jgrY7BZr9bV6DNRJMicfunKfqMhm8NAu++3hSaTv9ATfNp4u88OVh8vE/7J3Hstx
JNmafpWx3se10GJxN6kVFJEggNyEgQQQWmt/+vncWTPTU23WbbOfRaEIEMyMDOF+zvmVwRyLCUUT
ezv5Izz411XnH+Sv1H2yEQMdikwCMfLf8qV0vPAKhBguQ/elbX9NVfkoX1L+ToD4UjzI35DHVFZf
8f3/OqiIH8oDxh/xKN+Kt7ibxpSVWmzTjpwE3k6+nDsNB17GagkyTRcSkg5TjM34kOKRWBF/9kaS
tMBmvnycTQaLbSROvQWqV6bEuQxtg0IdpCOykm+PYtviqUonGXGoEeQYE3zEdr88KgC/7tNvttur
NnO7Fk6zE3FxjVIzOOu4zQ4g5ia2ALGb6txLzKL1klvRj/s7ssAlh9j+roPuMM+g2YJEwB3O8yt3
cpqD05KH26SXJvpIGeix2ZhPdAu/inEuANy9B0WDsMlR5uYj34umaJCgiN1csaecgSE8Qgu7hdAc
W2rBBAq2IiYdgZyfsbyGwoet0xv0TdPEuCE/ddX4JP8jfMTc1pImJqlgHaQhM5W5shAkOxAsNpH1
FMffejhWu8T7rQV9s26d5RWf2BGkhhG1TmzdQVCxORZ0A6v1XnAIfLfIsickr13nNAwTboZjfVuc
/jmLqIeEw5DdNUGbrIU9wx5p4/SjNxOpt8gNq01hjkYNU0rECqxdkX5V425c/PjNKvE22qYtiosm
8UpDIjAM7PI1CZMEeFkosuzkELRVjGUgq5/FUHgplkekILgt59VdlFPYkvvjrPUeBkVXZr/tNum2
VUT3aE4cf/lV+RVgrZW/w59A/066lAu4f5xa46AXAEhmomdrPdw2ff1a1kaJZXeWbsI6WbWWvRMG
QEvvD9XaHvTnmnx3yN75LaxklHJT+isJUlQRTsKNRa+jwElqZ3yFmR3ghZevTXh9OHlae5wdQGJz
tuGAocoyLXvLrUpsJcazXhPBXLf6uQ0YRmDjb60nCWYSw35RI/z8WFQcpmJeVVDFVnqNDybPNdEr
TEpDZtmGhKEnA95bXj1HIUWqutF9j7gwJMPbFv+grT2HOEvQySzemOzLDtCvLGrsPCTuPMhbvtbw
FhAT8VJOc3EXxzouGlcVKfh6yqgbNd8/lM4y3XlUS8AqzoPunYJK+ynC+Te0YpyWgxQGNihoM8O/
cDMt2SJjjNdkXZZHnfraKZs1dAZIJLNV3X/SCsq+0oPHyMMKzU3SwUpsMQRGHV3kn4uE+2LS3Z/5
7LfremJwOuTObgyoW0TyEFYVzjUL/9JLnbWjU1HBCLtakpkxsUanya6fNUMxGfal01yLklFzPHna
ylzCk2Wb+WYajzmZ0pvk1Qkrn+DJ4NmdW4GwJy730/ybirPCSGYx93Aazn2H/+lsvukG4EQ85Rf6
QHKFZkG621Q+WnH1G7ybFA9IgdvYxtg9bB6HLr4YbvrtS9oypVGTt4RAELGqnoVw4N7WivkFrgtO
2C5rABzklTnSRBh6fwkMGdKDjWcMe6soHXSfnOE/cKoEFBVLqqg4Hoq8NREtN3ey7gzqfS+HItJP
lEfo/1MoZEdCwciOifVVJtFj20W8DwQllQGnwSfMBrhIgQZtDi5H+XEjaA7wV7Ia5HdkQT86wvlR
wCAE7AG44QEeavO+H6yfTkoDV2p7HcgxG6vL6KJOMeadjrU2k78h2+HjfhGVNNeodln4OOsDA1x/
3AgBL660qMrkm0wg0WVovOZ1dety5zmL4QHVksUjcXdi5zYC+xIM0ZZ94XKb5X6+Cwv9S+Jnipgj
RtZh3vSMp4i+YlZ8Fy0hOC09mh1nGz+50HswRZJ97hwxf7NGorXT7GYaxaNVcy8gMH/XphhLWEBt
E9uDHca4PM/zNu4HfeOEbPi9CIZL19OB6vNrHHXvsRwDOSNMniTGS8aXHBlIKFdDMCMikHbdzvVM
T2Jl6zSO2LLJXtsRV/QJQcwCVDXIoGFEpkVk8lCBk7fXTodpyIsVme3BpSDWqXbMi40OUwB9Mzrk
BnFHPkQiL5IdlpQRkNaJG0b+XVnPdRfI1IAFPyWsJUnyCVYVWtpj4NoPCDxuqWv+roful56CIVuC
GqAkHzwZuQQBCpgmQtLq/YEZiVw+xaHZQqobJwI+qH+jrI1Woy95WhJmGlq6B5uYTA9MqgCca6Pu
ZzaTZOJw5loPTNvrv8vUv/4hT03dR1l/a9NTUh1LezhjoQUvVkJ+eeISNmScdEnr7CTTM4u9TZ8Y
zE3qEUJN10IaicqbROxcCbLPgDfbZUm+JSjo+vXPzpyeSSNjWEO/QT6Os2YQnKyT2n3ivvmBTmKl
40u0U9jZAEuE8NW3dhJv08wCVKVgn00QswgbRAyMefofNLWWdCj4ZyFaoBuu4dKYWOw8uBj8jRXc
mjxocGD7Q1jDoVgQqAOKgvz6flpu2EGfBeTQQ9ExRrQRjKciWCvuQjpwkkoN1F3So/SehW9mY5dc
pSbhbqja6lGTEL4XURaFgXdU3zkhru0lHDjOSXOKI1daCLt3i0WHQ0xCmg/0byNwZCABvAafRRrQ
HyLivP17QrTzr3TyPx+b+HGDzx78zboBGleFu33TH2jTDjkLxyyMOzxY9IPG1rwS7V1Wf1fL7G9M
g/jJxjesFa8E56JKeSDo5GAFUK5U8O8WSfNBnMQSl6XfFCEfTScLMBH88hsZ5OPvBoezp3ZRBmzr
DELBiMD8aMbF89iGPAhQkEMt+ZZlUyzvU9wfWRMsrscfrr0kOJQlo6CwWR6pst6nlupFrnCFa9IS
xePR15vkkMXn+qtJxEOr5fZ/OGnW3/WS8m7hg5qW6zsB4O7fTprv+Zk3alZ30BILAhwpQgKM0pMl
kcJyZ4KhTSkzk6wfRY8AdTlWNuM4ubXQsFy8CvERKWAvY6ndR425U+QYMVF6CcHi4bnkBxtJfs56
4nxHl1uI6KonxqTvf9hstvUymuC4ghZJkhuiKTmIrH3qRwylyvjYVrsoZigtn8B/f894/3rPWA6L
BioMHybjv0gQMOzMzCCJOmzNiKLFFlkLfdKrYraJQovAt0ZSviWZXjdxTyZg86xIeprFpUxIbCck
mhuFzIAHpxYXq/G2Ut0mXJa6gnyjGoqlKhjmZnmaYRpUclOJ7OK2+JyZMgiuJe4qiNAZt8CBYP3R
zmExgRFhhKyoQ1hlQ5mjrchrbGeLqdtOHq6ekQ+TKp1heODw76FuT8WieEjpZGMlj3LZ9Ul/dOXe
RrJSsHcS+1hJIpYfjfXayIGBLMZHCS041nmwP7ObHsI9ipaXDGoC/j6IHuXuClxVU5BnDXxyrriZ
Bng2VwzA7GMDE2vz76+IqSuLlf97AfMsE9EKIrjAwkryb7IQZ9CsOl/wnk/JOtmMFKt7/KXnjWnD
2Smne1e41qrvPbZSQkZdtyHAdoy/2ZPrAWKziT01AkwwT8mzKpvyHAfFne9ELolW/CMtKV9bk+a/
BL/6syh1xtF2iTEem3SrGeaHPolPL4lucM92U5dczQBTvIyFo9CembOwobYmGAqssqx19XVXeXep
PdxEUdck+YZcD/e9kTxOG9+zrTbGCenx+J972kvYx4IQjmF6CLx524v+rDW9vstGc+O3REuTS+ec
HeiuWWYVOLfjq8RLX5CxnsJgxI/fKY1jSDJoUjQPHbO6gzXnGYVXZ4QUMTpscrizm3pi3IjB0Zal
DfFGdZMcfK9xGXay4ElmmKKzoYfGEcH6lCt+m1MjySLNbfPvPIh22IBglW5TBSomlfp7k0KOuIon
fYy+y4JsktSCE9N9qoIyKmqSFkEw25JQd6WzkMSt1nOuIkRbSF8c1cmbl7bHoApfWClvsjWli7bW
i5wNxXn/NgXOW6jX+BAMUHrHEOlI0O4ZQ14aQcUVaNQIohqJ1KveJTGIin9tazFlmpN92+P81BQF
Ad0xsbEpHPqEzMRJBJ9LGf2M2hyPQ5iqffxRRcMvRI68VkwPEdhrr0QS4RTFTLupbceMOwXfTPSJ
Q7XVMjrRpCkvretdMw0Gr2R1yYqzyztTkkFyfAzyi5/HRz9yVsS7K37bIPuOcuSh04uBPrJtDgkc
Up8hghcz6pAEOjsGdsqIUyfSGBZkR8Q92BPce7u+DgZ8/qYb4eJwAFSy2w5i5K4brCc/rN5CuQp5
gjfX++Zn0phv6gHHVg93wHJ+itMRBkAdIYBpzMc6ncNT1dLjdwweIhA9Eh1f/Wh6dCyNxYa+Z+VM
6d6hJ/e1llKuYMlHxgzNx9N/zE31o06qx0XqJnqg5J72OOjY/PHdmTaJHV41hueb0DDWrUVSg2q7
e43BCW6rBCxT3huS/lhhIg/h/Rgn02WIPpj0a5q6beP4bBgtuweYUW7559qF4Z/2VnJuOcm2IA4v
Ksu3qRDbxkfIlk0A1yDjL0NWGecBepqjVetpypLH1JyOC3HRh8oMGPR4Bb52AqchBGmMLIbsR1WO
7Cd64OxtET8Sc5AetczNN3WoAwD602VaxC8nW8znjGw9KyOVNEYLJhCx9N6LHzcsRy2Bh17PxCmB
76nHRMR4GGLUPQHsSZ/YuzLuCJYxrXFLh+5vMoQVw5Dv3V7DEN4lQLEKZjklRdcubIC7vobYA0mz
PHidg+wTdhLWZvaSrFKuxHZ2MJCDVXaysrrZYWt3EoI8mXbWrdWsiTuTqfk+HjWILGV5LPrFPIlA
3MWlnW2RwODHaNS8XC1wA8/2whY6hK63emkaNm9E6jijfM8mP3U0ZgyVaVgnKGnWyfO6v/4EbGhk
pCFppv4kDNeUCcqHWrfMTexaVzeoxCnof05N4jJfgoqCpx2xmOqPJJHkQ5/sq1g6VsIzPptee4by
MB+aUGjnxEu9Uyu+1TfYqGpn9ScUdYCgrQ3NtlzSLfs4eceWfycgrx9wfAnOISp2LCat16QJsssc
zVgCi2JDPI0DNEUqdtRVdwP9z6GaxH3keekhT3MD5QiOvUneFJh7kUNZjUm9ZozonOPRfIRER1aB
PEp1FJZHbDkGB9+o2OHAV2UL+SEBUvEXYx3Shq6ryXL2hT/uzWiJj25OqlDfZGR6pQEZGrwdWupz
qev9oc6l+Svg4dYy4PF2MATPfvGzGaDXmbi7Z17rnmtZhIQG5pb+3M17xGZPdtT3h8nx957BSAVB
O9TAZf4ZpPoOr8LNbJqf1pRm23QwcaZr+vY8x8bvBnL6rpir4RzXM9a8PuHGlbtss3k0jp5dAuYw
JTxPpu2tU8JI5Vr8HEb+zywZE0R2OnSWENFR4a6Hkh7SstLztDw5/XJfdjwucWA8mhqtBRMT+INa
lx7mZ4KRjZNP+hcHMIioZDAUGntITuO+M3B3GJZ+rxcuXXLTiO7kyFCxIZQppoAo2FIYjyUMpxME
+/RIBijcY5QLzAiNrD/RFmaITE4+K7UkY3ob9RoRVN7DhCxjbXp4XuRJfJ/AEKdYYQRKM4YTPaVZ
2RknxQDOOpQoVdXDzNLKNTmPjNW9+KAkXAjTmQBn43fkwteBsHZRqxaeutMGevVnHrsvhH+8qOoC
Z4RqA062n0zgvKjv3sYItqMP3AeTO79hvICr74zrh9QzOBWDdiwemfJsFTU6n3GZiRFULQ4u8W32
a4mis6Jnl2burj0KaeA6pOwmorXJ1e7hR+3UUSrCtBwRibB4nGMU/GS/xca9YTeQTKjXxRAAf3VX
VSe1C9vHFBX7OIVulYdBixvXn2oe4yTyVkvxJLdPxSFH/AKrv2Xt51OkTCl+iJDpb9Flt0lSg3Vo
55TpLc6qxU3yYSX73LVgoCNsAkqcNx2SgAQRZFiJSk3Np2jZsOtTSru8Uj1BzanySxdSXfaIEIld
INekWWcNTkrMFVfDwPv0UJ8zgvJW2tDQWvETJZIRUa2vborbT/xVT9j8ziPdeltkuFgM01UQ73Ms
iZheJVZ81+ZTtdO7ndJsKYLw3CIjaHV6USK5oJHhFyOJlN9WHcEp6ZhzFhb9bTMLf5W4uJr1KF/T
SmpQA/Mwa819qwfXyBFglSZeXlIb4k5XHG4uWPF8iybnWQWCGrRrNjNxcF20A+1yG30YKr3ebM2l
eWzwAi4XF6EJ5rSygfYk23jovAfYEg9T0Vm7sYPF1XvtMVfTNKkHDLRjG7aPes78hmQ4JBEEbwzV
qQvqjcit51wONGuprsFUM1jpTUDe1EDRYl0cE94Unf7YoXzh/8nErBK7RwzjQL9TnQT6JmSKhleB
FVoZgAySjCj8GuOJuljeESK2mEVSRpJHWGMADqiqhi1zSH/ijfmrF/T7NGnfkKYdI/AVdMXZtCHQ
DyURB90diwG6ij1TPZEpTxw1ggFcrwQS3eLWETLe5dqreoPICSH0sD5Y5dyvUqe7StGOzfrAatu8
ytpTzQ8IU9n0jYNZMfU5Fh7PGdA1Ihlq34KhTZrS1pOyfEnIRVr7k/cDl437RuvvEg8WdNjCdO7a
4KpHCaRa8Fs34NQFeo1wJr13TNeHIM9ccnCuE0GI62h+1Q340CYGFsDBXJ7ISUx4CPyiwfR5rS/e
J8Mt+PyTFIEVlbxC7pc/BthOu0lw6aUUNZFSJLK8OTQbnE61iBovEXjxnT9Gn1p0V6E5Z1r9olvh
NwbgpKvAn6yQ72xmr6ImnzCQLjnWcEkj0COS7u2xesjBW1l9kLpg7Jpo0S+j5BzKKpUNe4u5501M
ze1QLcG7XhTfholYQD63vRE/uX5xGPv6Kwszol0YgBRMftH16sdsaT9HJqeWPEb8jq+1N6SbNMC9
vtICmEMl3UchKvII2/pYWCZ0MdfWaTQOk8ajE4S2s9G0aRPjgrtOh8beOzFsXWtOv9VExIfpEGlh
h8tREW/wU9+oH2vxQiK88exn/oc/B/fMoLayXorHYauPfii5VpwBKR2qolvp2CgkBwwhO3HOZMP+
Zy2LuNBTld4CnHn8KP4qY7dhGl2jpMY+JZThnjP20TGdPCRx+IUduokFNNSaKKqtfV0NNDhSc9dp
UBrHxttJ0Yrsx2VL4iy019RkvEkWEwBQnJZqoVWQ+vrU+kiyBcGgVHio/qiO2bWjuEY8QzKLNwZX
JZxSCgxD3lTNor2UJtQk5NRqAKfm1qasmr0OUUo/ob7BUAFeaYTkl8KvkHNmrImytcWDigVJchhm
A5l9Fv8BAJQ+R0fnuAphf2E6DZVWdh226a8TPKP0Y0sAIglX1eNoaDba5yc3uB9Ev8fnslwZcE+O
SWdAxnJ9UJwkP5G+XrK1vAy2y8VwzqkdHQ3bdNZW5+W71HXpxyD+I9LV7kfh/ujrMlw7UlWm9Tjj
ddbvRa6yGT3o1Lc4yrYQz+nX0JO5NQ8RRn3zro6htJJq622JyjR7rqJSxOrJwk5UBlvktHNOxJ5B
bjpDEbo9dQh2yoo7hc27Hevo03m4tdl+6OaS3ZUVKS1oFhsb1b7HgFbvKA6yyd420m5pMSBgoLoY
RFAerVr3iLdCSIRY46QEolN0sJ2B1qjfIPXUygcFcKom1xzR7VneZdAIFSRib9UW1bvVa7uoEvfd
xIOqVLehB17pNPOws34NwXwNtG7e9DYCtWQu7WOqk1SeuZ8VMohdX3gXfONAyT0G+fWi43gT/rKr
mNmDbqL0DQ/KpmMZtOXOtDGAdzDcnEaEJXLi40Q2mr/OLy/Mpk9egPZgZgltl+m7yjT4n17GQ1el
6zx/TBNYQj5VUyUlhkqzrJQnsSDNfvGugd28K8htWdjr/H55F4FxSXXxNBYiXUGFZzAWZJKlUG6a
IH1XYys1co7i4RfhGg8zvO2p8q59M+MIVW69zL1O4XjXVs7el/3rwKgC1hiaLenrEEZaRSA7gIyE
m90GsSwHr/pJTcevYdIIVourjJFPUkE4b1YoDoI/O19at4/dAHoMmrmTCkT1dGXWsrOb7uyXJtSl
7MWO+ChV2hyDAQ5d2K9yWd4RgWtu1SNXSERGgRoSKBrGX3hLVkzA9WaPqVVu07v33FxW+pg4+mc5
8FxqWrwbXVbOoMDtQE6OfQ+uqx5A+5Bbsp9Fv7S0gqrMWf4DSRsyhdVbu1ITNQjtEmrOs0J61TWE
agFWnzJ0bgHzW9yVBg9sovOuAE3sLLJGqnRWpsFHLgf/+jjP5LRJMF7Tta/RHt/wC39iHAbgkEXp
Jj4kLo9HzQBD3Q1am9Rb9VyoGYIGwALkwwsyn9wvuvdD1syQNrONQi4UgNU7H7iqPystUYC0GddE
nKQEgSOzHy0MEnGrnDUoDWG8K6mHmT1yrDZDQ4ISnTVQIy+fMYJqchwt9DhEPcDJYZCIjYEcZ8zi
Eskbsh7onWUtPVj4KdCDHrW2fMSxmWeEhdfIWXw7aqYk0mA8wPamEJoPZJAAdED5RMqdP8p6zKrm
DWkRW6kXxBtCzr5kpWVQeqqznMb260Td6c8MfJTEy3jxBOF3UaaDS3Yauxj5H1Q7RjicFzv6llgf
oXYEhTT39Zju1Ws5EtUVNUhq2jZXGv/vUmPQNGveyefKr5WwuJDrOKs+Y7t93iV7NQOaYZ2oefMc
GRBOwSQk6gL/zF3rVHurcKh3KdrDZurFTkKYUM3AvHwuS9E+Im9+62huRRO8IH0AuGCWAaPevMvy
+E09Q41hTDtvbhGseBWOasvW71GYSI8aKYlzZ1Jtcj96zETjb3wpwJdqXk/7zBlSoGIK9mhLKDPk
k+mP+Y3BkS7og9VKMQBoGwuZnBRKc2rKk/FTQRyiwJSgdp9J2hu+nKVySVNk7wm9e3Q5t5KWehUw
usCfAXipzL8tr7wlxfSYBPiA6ZGh8G/b2zUW3GOln9R8NlWzZufEmf6ySDOBwsvKXT3vbfQAlU3f
IG/WJaG27+V0SpYtYGTJZulwvJSqQlnPJdIKwSqQv0qNoqKNODJS0k4ZGTeA2tCnUGtqB8ursCSz
3G2ZhIyNU+5a+WAB+5yc2X4yI/AyXVumnY3YmeyTgxVV34owAMUezLTsN5MV9Ztb22rEr9OoJWKg
QIncG1qYgzxlrHRverDsZDuTSG2t3RWPMUa/awl+y1UvrYctbP+S5iiyVtOcf8oZ5DRQQyoFN/vH
zwgvHZwcuK/9DGmwjtZH1uk1o98BnagInePk+slafYSYkL51UJI/VMUuvPBnhWCU8t6c/fCqfC0y
ZNbskbB/++hQ4QmQ1fqwzhzzFiy0SznPVUIQB7wbDB81gLMG9yL+Hm8B2pDaRK8adZoLGRhNi43a
nBaC5Bej+YGpfEPHS/M3cFkCMjrmwVmNGkJibgtVrKCEeixLkgF8wnc4o/LdYqulI5OKjs7U/8yk
CxufTGZLK8fJLiUTZCwb850a8+s0psambIvPAVdCWTmJjBKN2naXpwmq4pJ7B1jlp24whgnRiBbG
NOHI+9oMCHA9Bh3kWPA+pm3g3yHOas3opC49TSE0ZegnSWyyziH5B4zFtxwujR5g+h9ZPJXNPHi0
zj6zXAOHpdalxatmsaypNjIkFXS7UbGRzheMiYB3pMKhaPsvHcBDw8ZkbY4sJMU31FGGu6F3HIyA
eQodmC0Ft04/buCSEbeBtRdsjPG3m6ak2BQ3tSZmacLbDelO4SFEGR7s3ANSogRTZaYe+1D5nd9+
hQQCR8HUjuO175fhCUxzPTUamZTMwJVlgZ84O/qoe2VVYEhRfLww5a0cxFIFNaR6fmLLQ8AhQ7WK
vLC2rcAAl+3R9sBD60jcz1MWrrukhcXnvSxNR4Ky/6KGCWqOgQVxBBPIfFbmGG2+wLbNOtie6IHG
jGXUD2J6aMs7xXn1ZMXcOYLNhgi0aNddBYGTm4z0v13hD8g1vhcbA6RMQ3raOM5zDAJODqEgqZ57
oCzZ2PVgNHZVdhikzUvhVXfaYONB4i4f/vSlVOphk0EvCTjnA7ManybVqZNLjFLXx05wZQh0XcFk
NmtJDOjpiBjD1+t85CGqQsaQMeuQRRjWOkx6QIVTbOCrGpcbib7rHtPHUW51U/2zZ0mWk5WiYh5j
1IeGzsgLIP1BHv5WDXQvumfLGn6ORJSvTa5PluWEgqIaRvbfv2mgttNgbeZpxmm9gXw70WB4bvaV
1dVxyXVKQFesbBJS/wzqYZe9L0lBBjFLBOjcuJ6EzloHZcv0IGdoiHSSZmvXELmm3MVnWF+g1NlP
hWR85NN437SmAK9J7m0fDlYr4MEVkjxVRxTvDk8lw9ntyNYSLa69IkcrITmjMzZ6EG4U5aJ3fTpP
J7q4FCnrJmA9DsWXR2ELNwfVS+mRPPIHdRXFW9GgxnBaXIBaj9ebUwcndNyxKSK3ijwUu3Dploj2
tAtZlLDcfpsdS7EYOmP8SPtuPSQcstfeLBNA1oGSu5Y7ucTElPNO4gKANA4vqtnat2brWzVA4VI3
VCWvylwlyZo7rRqf5b7ZwEFncD+ccahCRi5b+BR0CFN2+sQo/10Nr2oJVetZmd4Sl6bAquFS2q95
kOzDhPmAO87Nam7bOw/sdUebf9NiZ2sU9VPcfI3+8FE34Op+CriSm5RsCay69ewhwLSyS2dLchIL
jbIKoRivV7j5MX+9ye6ujIKDn0yrEaKOVRLcoBOjLS7mGEt7gI55DfzlnV0HZ00L99ia/lKmHIXG
ClfI0TQaglUrSR9R6F+DngoMm8yj5rOcy+mXhymA4nRMIj5NfvIG45Dh3oxLLv+mBupZoyfcB6OX
HJQxlGJ64bprRewDijggwb/MhUTrR9kXlCcqo1DaGzfZlzIWclx2lKCyNuzAr0Nqf6Vd/iINjOS2
ia8uIo2q/fSr7g4S5aeC62D77ZeufhU+dRCuO0T9MZVIBshokjM09rAtO5DdWD58bV9dkWgeFQBs
EOW9ZkCzsoPgES/AhxC63xZRBkstiaFJHz7L9mmeKe8rDJmAJBnmjZ50sKI6LCTFb7BxFiaafC1K
7UsNh01XyonnkfHUsAYhgcjqcN2NDiZ82eK4SnMAgyiCJwM+h6gIT3nIb2t1kwKMjmtndNdFZ1QS
iP8xxLBn5dnn5obXAwBZ9PWFMeFFcpVQLxxU7ad6t0q7T4pwK3wwzdxNHDQjHvqvFuIjxGwLgyYo
ugkZ49m+T91Xw2RJhm36K5aU2tggt6EzgUipQ6zW/+HT056SsX7tif7ZAO+sA7e/h2sGEV5aicku
bZaWSOj97JWdvEum9FjkWAdoDD/leL3qrp0MXFftTS+dxhSMOgzmp4N772ZwPnNnRlEo7SRkZyOn
owk7YNnhx2DNHrJEWracv/akfFZSQWyoIenoPyyDfkfCEFQBi/7MdpoTbp0so6X3IR+ItICaZqKr
kVW0IsBlHZWWJ5L35oF0Zi60/KCxrAD64UE7uG1RErJOBJNvdE/KvysTbNeJv4M379MBmnj3Abdu
XajhXWXFPMuhtisXhNMmkNW6HhBumu5VTsdF5X2WWvshHa1kzwjw8YKm5dDkzaP0FKkS5yIYejBE
pmacbdDT4Bnb0jdUhOgwWclZ7lhXHguhX5X3YS4PP9Aus67p2yZDQ9xJNzqcRIp9aEHT7c4MMT/U
lMWYWTniTtCIti8Vc36Epwk0wMTayFO4iKzmkKWxMDtWVYUWAAokGFotKy9/5rpC1RWFUjae6skV
0l1P9mBq9sSM4mRRveR28duS81N5lv1a3BW1f/Jq4Drh/i6mBpkMFF29+F6kW5xnf5rJTHpNeiO3
JtvFwJu0xYABLvchV0NjyARm03jUh1xTu8Edt2JDB8aTf21Sos2oNFaNrKzkaVYVsRynq/56JmEI
EBnUQ/72gjscbHFKZtUB9tgroDzOzotcKOQOjuYo63HeG+YUkkSdYspGahgKXpZCbesU9MN0DTd0
ye9Ox8KrtS4FNz41nAkhS21fju/xunxwZ/RqkuUpBhjXbeP/UDvJCMsHuyOdUh58P62pRLhF310M
CwtRnOwwUuGf43CXlcO7XGvU3u+E4t6CeLSFJ2ovO2nFNkDHIT81+Q7xwVg5enI2arwNk7J+66vn
xXKuykFKFr2uJW55GWCXTMNYTlayElH02t/rXfxea9Zn/WTviLZyNm3NBZVVhdpsNB816LLsoEQS
AEGpKqcX5n2HWcLKHsdjWk5HZFIPUPR/duS0rlDXX8vpR1yAJCOJuDamaQEkpixd2U3VtxoBZOsi
XCWd81K1zfRnGoePfk71jrLRjKw/LMj/72j8HxyNDZeAi39iXG0++o//8ce7+P6j+Prvf5z5Zvid
Lf/466fHz//+x1//6C9HY9/4r8CD1eEEeBCrPOC/MoT94L/gyjHpcngmscu1INP9lSKMoTHz1cDQ
YW25rmno0Aw7dsL4v/9hubggQ+QiHsXGrtZw3P8XQ2NLslf/mRzmmxAWyVcgLixw/9Wu1wKwaPFT
wfgBpWyZN2wkKNaA4GbtWNUkAwXRyfFEe8o9+1rU+JULv4wPOsFhGuiiNs3Hsm+pHtoUOognR39B
hVtDD9/OZRi2si0EpmjGsRaH8AVS8ZxpvbOd5iIHZe03OeYTK3Jmw+PUTF/wwBJjEB//dEke/3yc
f85LNm39Xz8nZ8rRfd106TJ1828kuLlz2OFN3z2GrTAoHPrdjEzrEDZdewp1VKaJT8BwDzMLk029
PUVSeRpVPkSmpqNrEvmhJHGhDK2TcPR6j01tgQVVmpzTFtNYN9y2GJWfhsB4cXuPQfpQPZea/otN
2n5UX/KC+YCExMDiwp3tRpAMpmOiMSrxAGv7MoUo745FtWMXmfACoN0Q2kAdg6/IwsCJfsOczkGX
RRy7/ZFZdbNpsyXYcrxXVNzGyZVfKC+bEx1bTxrMSX3p+kk/LVnlHYX29H9+HHgETIoiKreQgsj2
MMXBoq4/qS9x0kvKRICiciDaXX0ZE9jGVhg+zUllsJP1iPENt0h37HPv1aH2zK8RQorsBZDytj2c
g6V5Q3YVbFNA7lM8SPoKY85N5Or6Cb1ftC9BR5Iqo0HBR8U5WYycUJ7k4rdB17ntq6c8IwFHGk/s
kiL/4eZjeMJkMzzZroV1dMZGXcpvRa/TXf7vL+pnWu1tOnvxDjWsV5ypusdZ/kLH7dch3ziYc6xt
0nypQM9ZzTNzaRlW8MsYvy5QR1oMdIfAPjWEfmE/w59IuTBO3WumNcgTjWFeu05IdEuZrxnIHGjN
fewNZQgmcOt46ngcNpM2j/iBUeThps8osW8+zGwwtnoTcUagS58Wy3jSe34kdHNX5NGAraqHkwrq
4636UruAL4xukvOoOcl5oJbdMdD9qX6kvkTRzF8WQtsFjvUkdGgY8IMG7aS+1P63URUy3T7oGEbf
agRCx2q6uExZV40+e5uEkuQU18Rd2hNTqgzOndmSCm4FA4kN1rmt2kve4TbiJubNd/8ne+exHLe2
bdlfeVHtwgt4003vmEkmRSN2EBRFwWx4bLj99W8gpTo6R/dW1at+NYQg0pBKA2DtteYc86vetQKP
Czi+SSOdE3t9ewBAhbLCghOowRaqBjfdS/pRNI3NksyeWRRBRg6RWzNWKKJcRCSEScZpAzCLZLCF
RaofQE8tZK7cfZvK+FiwCt1AcMLx18D4dTKS1u673CDxhnCOrMvhXwXRKh5rf2cGhNxybABNwVuh
ZSPFI4hvFLmuFqzEKMlUktkp0zX82VptLTWmN/sifOvszoCn5U/QIXqx7aKyOSDJRFev49E0ajyG
gCoftAr9WBVkpJZo7rh2yxee7+35uNCFueAwGqfDcjLLh+HHbUmtsQ9pwCGa95jx9JmKZNYbPJL2
xg7GZegCQaqBWdGBfW4S+e6qTDuM3Q6dBIJUfwTf5vXHboizbZzUhARPPR4ZBOJ2tdGG4qnOFezI
SlfIDyFhu57NhNxfs74KaJ1VX60htjYmSCWvniEbkFqWsUbyWcRbxLc42JqWwRnPqIvnQrr5ZhSZ
2vfRRzlBRarnTRZcOXFMe+HQiwkog5e3EyUXTBpgOSq82qm3aswfWq/zVjlswYUNGht+8JcmI2Wj
RaW/lCXFrPBh8spxZPln9NrGqrKLRtP+UPqmtQ+iJ8RU1mEUxdGVAp63GJZwWDsBTFOY/SfYRHAL
sCqA25xaY4hZFwWvMbSgwiDMXo+yZ6scyn08oKuewnrlEwhA4x55n5/MSszUfZethbRjFgTGtWbS
XRBfBvqsfm0xIM4OavK1rezqc9kRgZv74efkPeKDewslJ198Jbev+ZQVhyxp2i3T/TfUZ+66ppt5
iAK7R6LrQQqPWr7CjfuquYr/5dx09GzJ96Eju77NwlUXm8hLCCuja7CJWvM5TLSGiJLw6lnPrdHM
BhZy3oOyoqGjsmsvGHWbHulhqFyYq+XrqtBjslawNWo6NKim26WxAMwb6t5K1Z1zNmLyxHPDwHSt
l6spW9E6XQ2OcHZJVSvQTB2NSMudES3mspnMXe01EtA7X6/CumajPa4KV7/LY+urvQ3SFF9yUn26
Uzy3pxjgtumskWTSZxTOnetUxBHOUlzZITH2+5oueQ/aU3pnw9LitZUQHwN7S+GvZDZd6u3aMo1q
w3iI4YUw660+Bd/GFK+rJsIHFbFG0yPgz4HTXyovOlo6QeymCBiEZ2tnBr9BAC92rVnsmmkzyIro
4hzmlhGElwymJ1zS+sU0EIU7AVNNC1VPk1C+xH3zzWtiubQii/7bqNGZ0VIJ2q1Xe6G5uzSqdrE1
MM3RUU4XcWcAhFJ3YzNgRqlFs4Jpj8xtThhsx7XCopI5KtuGEF+AV1e0a4J6WAadvelVzn8D6YGX
4MSnfaE9uHCcsyB1z2VuHkwko77GqtD9CEOA/JxZQN6b9grQ3rQwJLN4XJ/TjpXTuhNjQc6iiZoD
kVnn0b4eaDgmOpXZcIVmjDWttDBb+eH94Jr1o0sClQ03QGYZPAzfbtaNpW3mU9nGkgCtTDd/IpSK
Ud8L7hWqPZbJ0HIJO+2b5l6V8MfIrooVi6FCRHeqSleDZ+Qc592DrjfZFq5Oeez6N0c6z0lmwSq2
Ue44CV9LwxbaCp0FGOxAEcXeLNqkG9al5OOvktRaJxJ+I80+bJCsc2rmMYS66eZLVl6c+BpKgiqI
Pf2KJQCcFbpi0I50WaAyBN5rRn44MyCtWXetZW9NDB9Lj2U9XnCC7rqBCRcE5/upBZCZx8TDlOEr
mnB/W1XDl3pIU5hT9o/MozKZkvYkyFJNYRMsqGm6FfM0dHyGM61ar3D3acXcoP2hCWmjg4ZKIMOt
9B0DfjXYkiJnXZbY5XvZMkYZJFOHxE2D3Qg5cuGIsN5GQCOXuUYJ3IUVGsuIuOqg5hLyxTZzc+dC
OTHG+s43eWOSFF4GKCR/MHYGVi46C9HwNul3NnLYZ7/M9/7Y2WvG06vGbfmeAhnpGbUeSVo4GEH2
vfUrVoaqeCWwABIEGF/XLu9kZtBN0tpirZDlHXwm9msUUe67xyqahrZiEGXaB7wGszqzxutYTqfK
QxdF+cfkL6WT77DRqia/89JlLbvXssm/+YHPbIPaPW2/86E/llb/IJw4xjGd3+MbYJiVF2jOU5II
A5voDuMJjT11XoRQODNW41QgEw2mb4ogbaQzMVZfa1PXkDIj+8FT5kUVnrHLoQnRmacZiC3xEpEf
XCpr3dNQYMHgE/ddYHT2reKT7qpRR+6DGn0X/7R5p/nDne+KZlPKxidMI9jMiRBj5lNLidcpo7Hr
pe/gYoZljLe51yTI7bxYCRdsZpS390YJW9McImeV+d0wqzq7bajtC8zBizIxGfs1MH48UkeRrJcv
csIL0THfJhp7qrFW9AWwSXRZT6Y5PtPifC2q8LE0QQAR0f5Nupq38VTe7ILxuSo8Qudsf2fheU1i
0tRToGKCCER0irLjCE4sGm0oBVZWO7ZEttcKnjqqJwr9hMNJbpzJTNeDMeqrsZXnvop2EZ/ypvCz
YiNUu4rqAJqaTe/WaY8W0QFMZM+eZa/DyHQYkURqbfcJkTRRvBwLszgatlrGgf9Zdu9Daz5xvdla
Qe6uXKf7UZkwP9XI9zUZUDCR8Lmn5vzhddlA/gAJygOSdhhBd0EZHTXxoCizry3lWGk1LgImdSWu
4MogDuu3ziQ3dj5U8ZXuHs3AkDKoN9FFU5hGTnWdBUtapj+RSovN1MeSbsJy06v0pdadRekyNnIj
X+2LlICuicF+LEnG6hilI4NeTIh+9r0xBzEKGkvibEC0iER6whvzjdbhFRGnvs0zi5Wck9yBpIdi
Ldx7U9rQfAY6ykZtAZagftIV0JsaxFoKK0+5ARYmD6apqgWUyqrDWeQwbAoN5GzEIpKeB68NZexi
ymrU7L5F5omO2AU27dpFckiziQzfUaeQjPz0Cd3Gg+UMw74x7gdBPd7wmh1mc1vU5OegYZDmlg7s
WvO7qnF3I1s/RE7fHUaEOyGyhq3XgimIWHKPllpBgjBAurQQZBkopnz3S3LWc4qYJuZFj7m9odmf
riRCl3WQBW+2VZl3LYIKBVQAhaVaZdmlGOtnM2fG0jtM/ZoIhzTrGwxX2men7SYLoScitGDbIdQq
KmksA2jWrOy0axzqzQZznr8lhS7fKAJ0lk1jfxH1/JZyLpzn5m3I8CxAxe0VbUCnLO+WWuFeSs0C
RAuXHuFuc/Y7OOpj14DSTcz3qAABaRnmpVCcvXxhHGvNecpciyBU/yOMhgcvrZD+ZJwl7MzMmAp/
pMSzrsg1wNY0GyHjHJJLOS0jKE8HZIpCb5aJo+gUZ2RBW9GyrvSUlAoXgTNMRi2y+zMnRxVROcI7
xoouz1lhUQpO1VIbf8Cm/jokgtG8aTwHOBtB4R+6ePhAUlHttWkXWHbCVBPLGVi95VqmSXkMh7ko
MRCqiiH7mFkDQR6QQYrLomOJWGZltCq7fTfQ3Q2YXPM2BResI0dEoghJfwxZi1NUo+Ygq3OVtABH
JBV37jbbJis/nJC4OeFO9zh0wVjqzL9arV3EjlVvDOVuaac68GRA0XRmgjkH10/TJTRWyShcJWmy
t4BF4ibtRwzJBnQwECNLX1DCe3ldkokuErwvDDlkLLf9yMDNDZoHzY2eCiuhz4kwF0DVFerWp+V2
nyZrEUKnwLJsYM+/9UQSoH/3OOgH+Oj+Y9KAKdHEmY45/wc0YwurhJmsuchMLDTxoJcKWs9LVGyv
Wat2ALcvWuYVS7upH/nFlE0QqdetL15xUa0rwaTfGJtxpfsUebIU8UbK0T2W8muSDZh4ItC0k0Zw
gBvgHuJcpTM0FR5WhhAuSmtGKDVd9NsDAKQiKwELKa7+qQs4x4rhLMuYKIyYHBcWl242EVsFJnmp
U2E7QdUzC/RT1ML4PpSq0EEXKWxncx0bAC86NLFYBdR5/pfvGVvC7B6R1QMEExvpfKWDyNd1TJZy
qqpFR0EydWqPs/eVqQ/XV60kV7hGtc81tkIb0Y6M3CkjqgVlQbeQWULAZe5x+M9vJFkCL/6prxRv
BkS+BeOHJRAzBmiCOCJnVkrSeiQRCfSmAtMCbDNB2VsdSByv+RXBjywWj1WCcjT71OgF1KMDl4JZ
2iq2nXuH4ItFQQo3c2cF/yLX99T2ZKh7W98Jn/ChTusxgOZJEbm0GlI94jJ80EhfsMZQIF+15ZIj
/FIr/zumbn2prgEwXYxFAHdR39RDgV4rZahXiJZGN3w7BtHoiORON3vmjjQeuTh+JEYCY9q0PCby
Ncp6YbKW5zoRjeO4ww8RL8KBUFFR+ij9YGgNGNHpu5E7qlfE/o01VDPVWcnGTpkngqeLtmGLHHZG
8gdu9S0wecFanFzD+YiM+jZfE+d0jMPO2k5hTPvE5IKUPlcRmtEe6+8Y1Kdq0D6GoeUaK9+SWBFD
ClxWIs907KWYiHZd9Z326BgB0pkk/zJFl8q112MO+IOhEw8biC8Pzw2BKRDoCQr2rTewbyCxlEBx
SmkRa/UVBi4qMmdUy7BW1jJkqlATnLRqNbTWwRFCwmayeAOp8p9Gozi0OPNQnc2aEo6r1OWzayLc
nJKTqAo50yWsBLJaJDDqUeoO4Q/qqv5cBNO1lmGEPjYkpjQAAKg1pCi3uzYoTyZDQ7Kp+3EXGOrJ
qsfHsE0u0rd1PGzxZwVLzi3neNXJuTpZ/WzH9gMATMvpnksHJbHuLjqcRyM1hTdmR9sTj9LiaAF2
vIlz85oTQhOi6SjyEP9L5B0DsGsNlrsi5cKQhV9DVjdal9CqGo8OxrMklp/oQFm16Oh5rHzfQR0O
NHnR52PNKj/rpngpMRYu1ciKq5cfxJoZzFGBbLEqv5cd4/w+kF+awnwKjUfNhbtol9qPVk53fuQn
fBc7YumqcVyhfuPK24wfQlU7T3nRHKeDl1l7HzUdQUWLcNPMrW8UbOiAK4acbfRKggDMJYhKzcio
V/YJ8tqVm7o/zF6cvVLQKzOi99gK7kNWnElZXdzC/qFp+WM5v2ZtkE9uma5yZF6+j80VBZKJSAIO
iZcivzGz8gDv6M4MFsYYD5velt8Ne9xnvIvnSr+DoWKSlFXtBWUq8Gc/3DQFiZn4pyJEPu4mqxJS
vxoaZ/T3WYFk+CQh9vUrgstpIaa+OkxUkjVmB8eY1maCdioWUttHWvCYsFawap2rdPqshYbaZZQc
xBIZLDoAWrv51O1RdgIcbKtNpAv9EoEd7mc/aUjkhSPBWfsJcWsmHv6MkhmtJ0dp3nB/J9tNpoyv
5aSDLq9EvRVVcSi9HB0u1OnVSIh3SEYqHhE+UKGGj1yi1Ok7AWDFKehIsjZ3cyJfSL6hetVZ050x
9z+DFqkSYHVkGm30xH72HSoaSDvucqzATQpMGRh6v2XVqK3JJMAI1ePNI96GNkYPLDSp7U2gxEub
Mh/V2msdZsgs8jh7HHVcd6O7zpjo37pPu7os30qZE7xRlhsket9tat2l9pC5MbozkAhT0SSrGFLD
yY+b7zKOgqWd2MYWzkYMi1B4dyFFPrWWeh/zYNyHaWaf8Z5Sovow07ChHlGngygyU4h5YiEbJu3m
xDWEM2gu/Usc46wQjJoWnqUDUKjcZJ1Z0QBuzph2c8rOKM+JkvTSDGsRd0SyoIfe6YN9Z5I2tDXQ
lsYljlBZ2MtsolEpKS153RZNW6QcXTWm1NO0mwk6Q3NcfjH1Ds+jnbkbQ0tg+vbp/aQFWJKi8csA
QXNVGigq6I6vQ+Yfa85xUJcKnlcN4GuKsFgCnqpWYxogPfadxwDQGlwFaxmn6QF78HSkSub0NXX2
tvWab0k+fgeKVx68wmFknt1nBXhTtGTVBjuys/UQiK/D1PvWOECPPD98Lnzr7GFgH+n9HOsSXSFz
sXYzDhpK+IaLo9l3nO5JzPCbNr2rqZFcc+QsWLbQ4yZiKEwiHVg4KoLq8890crJ1iCR2YfqsCOwQ
phtgzYdWM2w0LfTnaF9vRGpkW17KTo5ZdR0aDu7RtfZJXw9nXYufQQThy6zGd5nWBIIUPnVvVFW4
cJ185QHYtTRdv8QwkwE706y0uyVUFgtvx1o3YyIsGqo4K+0dRvLWJam9YstgH3Sx4Y27zqsp92M4
4gMGozS1wc2WF8gKJea1qntICn2tN+aey0S9cvQ9rmdnXzSAgrQBClz4nXD0aouNj2FGoDGz0044
UpKj56NdcsJtKyjxPa1Wdx0zakzb5SWozgXWZpuF8wZlha4zTsgj0a+HklGTD2z/MPYNR+gF5LE8
hJh9KTjdE61ZtIuokjhk6+9eN12jKb1WU3wnlfuK82oh7O4VF4azrQc+UY81aCBHuXWTz1rm9kNl
dk8sl8ND6P/osVllJBcv0B/WFMAoxnQxHBC9AyVKcrXQVHe1y+ie1tFApsawcDTpPxa9Fm6A2n8J
A+gGMMuHh3ZIPhNBPD1rpFUwcYkfRPk8JDENLw5JI4CZJCxQ00wLV8kwOmssnK+JW34xZCEv4YhI
IJNc/qwpeiUwghWKsB/UMJEzmcSYBVHLLsIkeamYEmyi6SVS4igjmqiq8r52hnVtiXWOAwuvbTaF
66FzrDsqiM6nNiQmc1omRf2QWvrAGggSHValnUnE3b4fTp6kj5mR/rCs/IHI9bA9eELE68acYtgp
8d04gIh2In/tV20NEluJdeaF/srI1a4UzqaSdbTCC3omlINjsj47B83G8ZeGdcNXkDWn6XmnisQA
z762wFoBpVMxz6tJDOsrPKfkjzoAC/O4/bQ1/p9xWm3KPg1Xrm7fwWa0V71PonxbEkpF+IYVlkeo
6q/2YIEVg7LU5ZD2NQF2yGrjnd259yCtS4ZLtgJHlLoM8gwSlwRVeVwIxItLhR194TUAY/XwR1ga
pJMzszMQgtCvE+dQ5R8srmI8l9HGc4P3sTKxSiEDp5XYrdIoSfde84lgMwV5AhEXaJzkGLS9sxPe
N7lln/S6uAqcIQsxWRyeaX/xA8JI0Yf37aQDkfNf6rx/L2OSgQTTblikTDvNEvQY7xZatYa5BxAs
TaIsprd0ESyb13Ubbv3YhS6AVB/P37SvnLJc9D3V32CPXzxyjmKFPs3ONozfuoPhoN/nUmKKot54
wQRNVXfcXZQzlrbadqON0bBHGlSsMOM8dlryXMEQDmwwfTQWs1VfcRLIac8Ai6Zvr3w0b22MtiVk
XO8C4lx9LWlVv8S9zbNbvLk6gQRJl0fnXK8GwubtVQqyBMsBGtKKuLwQCgqScCg4SQn0va6NlZkM
10FE7l58kYTWrlNcT6Dw8mPIl2Qj9bjjRKWZD1MaYLUMnkRmw/FMGnNV6zGGPcJITFNncqMnH5QN
aiX9pERsZT0IxLGrhHbzIjGoQEi7YAnn5VehDRT3TlAj0MV3xlhsDlsT3yO7MJaF1K4ykx7vixfd
eyIb1n5v0GxMHRamDyq3XXI5K4jXyrs6OVcDgAVnmwXhjJ5Y9rbnHWzP/CgGCvVxhLkbmmb0IuSl
6X6AIgXwYBbBudUUhqhQ8t8mhpVUoWVndnzdHkpvfLT6qd7JkLbcEFntpdONb/kE5iYR2oU0jA7M
cHfSDC7PfSbju7oSOxegrW4P9XNDkrARZeZ2KAwyf8S2Mb1ThtA36YJPEb8PntjnOkcT+VzWGsv3
2ivtXTRQA3bGYJOwVIB2RX+89NPc2xooZ2ObJHs5o7xsu82Ovm5supdUVT+KBpJMT6px1lhfA6cs
vhMXeXBywkqb8i6NUeoPVrf1lFFDBub0UjXZUeXGqtLGeKMcj0VRSOmNkZl3CuEvp4scBc1SUzop
hCViribRFtkwXEv8yQwOAd46ML4Ro3IysqJv3pQKIkcMc1Wl6k5oLW34KRAbnConx43iTTqCOuxE
B4N2lklxrUbQrO2zquuPhlDbDnneqRtfm6Jt9zq10VLO+Es31k8iL6NlntPXw6sarSrbl8eh13Cj
Dh6f1KS90TK2D1BTHtxBTKt+UN+oNjTsI++wKdOlHOapUOEeIh2OCetuUqEgGgisZyt7MvIHa65v
XImeo22SdTWk3hl+7RLoFQvs3souGDM8egyScKe1Kdwds7WPFIHt2muMFDEZQMyE5YcRqmiJg+tA
oNl+sJkE8+fbTVVk16RV96oX/QU7Y8rSmI8zrdU3xpV3npOln8ojq89YcTGL1lPMq6DAaa/TFJ90
gloqx/G+pS0iAKJa9q5eRmfH7rj2KTDikWWsCX7cgCnBC8KailmbvLjkqWnK4JBG1t0k/E2Tc0VL
RAhNAmeRm115b8a0TrxEQ1KJtG/Xh9WOqTtDYwy59HnCnD4PKTFG8TVIi4tDvNWqNRuGL+kpGw3x
6OkHlYzZ6bbRtDQ/ERHAygLUU1zxXWjRcFDEtkwlRQa1nw5BkaTdAfo10ai5SfZE65dHRT6amXn9
xqvct6T0mN3GyroP9JqzJnNFVANMItpaP8rReY1kcQxAbazAQF4KJ81f8ozPWjJ8L9wEbJJ00JHM
k06DeZVJbt4TWA1rujSMCA+BT8E1BT7ppjTw+c1lcexQ5CN3/mJ1kwdNKNBWdOryLjhoLU0v3zG3
teMClu3haSSDtkR94oHTEOO9QHRvjXJChz1e0PyXW9FqG3JjhnU9R2fY0+cIK2RX0sccuq5fWwHT
A3cGFvmuU64rHG2AsyhQGjpEtjEc0aWobVDk28js03Ok+Veh53StVa9RJgc07gDGLCdXou4Ze5Tb
8+SwTBZtJaZ155r7oA3r822jYwpMCJHtHSvZ2xUJ2gh59W0Fn4CVKFHlzD+bFyBFC3fqi+3MN17W
2G+7wg/Pnd5a92PWmaeYpCdh0XK1ekw0RSgHcENqrxwrOFk5S4GiaO4jDIqcdw+gV6LXUTIBmaId
uGlzY6AnmHAYyTR7jrCrnMw4ibZM2skM1rN337HrdZ5VRBhhr1yFU2CuzCF9KRlsTplA/tubp3Hk
xFRW0PufcfKQOabl/Ya+87BLWi7uphVykKk+3maQanKYdPfRSOUdDT3cgqBXVyuT/tJQ1inqhPcY
5OoDF2tn2s+VRVlbadg6yOqZQBadUukfOlSvviWCLXgMtKuJd49XctmYBEIEVo5jgqDbnTNWPyyR
fPdqnQA73W3XldfYayeZPDooeLdiVVZbxbepNJ1vWR4gtMlTupjIz3AJ4R9CilJE3t4XpN8mCd0l
Gdx1JEtikQWzXpDOmdqcGbMnhL3DGfGXmZZrEDoXJiGs6Ap/z9qfqwwnfsawsympWHIhoVlYYrjz
SEZp83RX4YPZtqwWCKtgoJY0PKWL/I05uhupIgI0t3P7bmq1bVsjDyyw2HIVOzeDS+Z61x6JmiTd
hUtCp8MjaWJ6KJVsbIo6vHC+udVwzG3MbuR/Cpwfb/SeMSDDasoDjcnupimv0NGBtSYJsYJFZ6y0
qfjq+l8sg9GQ3otTmTnMawq6G/TVAVU5IODfUNez2qYHFMjpypI/3MuUaYwRIHBoQpD5YdNcPZ8Y
o7Td022JVkY68J6ZzmEoA1rxjCNYI2NMEPp0UXEWQPh9KNuCldIIjxU53zawLTrcQ9szBWXR66L3
88eFgouzzFJ9WhmZ/OoKX9vpDvVDl2gXAq0kAXycd1VO20z33XVpV/GX3h28JarwB3tsk7WFp3Nf
lKCqOpK+UUQHR1CKONppeY9VmmwTaX8PJtb2WVDs+qE0toXdHBCrTYe0MJ6FkWYbFvDTIZg3t59s
vZsOEs08Kke9R+kdMjA1xnYlIiQst81NjYE0oQc5oo8MoWM0Rg2KbLpQqJQOrDgY+CQlBWvMegp1
WCFrcKfElKj5rtv9t007wsuSmv/Ef52Rb8oneggIp8Dt197H897tJmB3G7KvyLuYpW2JjXAo84gU
yBRDKs4ZNOKF3FB1rlUZ4BWO24OaN2gKEYCkjs46zGLFN5H6R4e7+7l5ziQv2p/VZ4WWfvGaTmJ0
d9XPm8ifGH4yQv+/lvqnlho3Forf6foZJWXxd1m0adt/k+3+i5L6qUjk5/f/eJTv8rP9l+f9ElO7
LmJq3UJQbQem4XvO//iPn2pqwzPRRUMoc8llCszARTH9S0ztGf9pObZHy8aE3sszfimpDf8/A8uk
zY4420NCYnr/T0pqg1fzNyk1rFN+u46I2jK5NHIq+kNinBkseoxBOJ+1Vd45hW49YYiiRMUvsDXm
woBmo7nKVRNAJ+defdZT3e41m8L6eW+WcR343z7394P/3XPJh0+iMl7BI62Pt41PPFCFkfR/7Qfj
VB+9efPHbUzRmDn9vFFrT24hx11kq+b0e5NVwd93EzvXjgyggjqwXiLmUSfLDSKuVezWE92jgdbe
1nRr+8X05HcBmu4SYeYw4nhdIjxGnDBMbw4FfSGN4KWPgGgEqaStpXvKRuShwuME+/N4+8mtgvBY
4EYkJ2m+57YvQsM69KhvoMJEa9sLGflx+olWAIuMIzgTj6Gn7RvH237s4kUqQ/1bJZJ0N6V2cUpV
XJ6yeROHIw0Rna7EH3fcdm8bN2nKkwD2gNVk/rHaBdEgTrf74I5pa5J10nUUTf2GQbx/Ttum30SQ
587x/JNiILVoWC2tyGpBONQ+U3Bq9zIrxVZocbkYWaii32ATaoKNx8DcqeaAHjlEHQ7f3M1X2JyD
rSXl2Ygk9L1Ksx+NkiAFsw+jTTM22HMhcdxFVYs+FNIcS2WnpyeRtgfsrJ7rtFeSeuSV19HvqAKS
n7fd7piPFQrTNNrfdl0gAdf/05Nuvyhz+p1FL3s/kBEAuSLppuPAwPhvm9ttFbk/f97GNeLp12dO
/3VK+x0laXZprCR+DGF3bFvbxb1FwjpuwYlJ8cDUEhIl6yIhLdiWJmdwb+h3vlEnZ2ek6VP4qrya
I90eRxPxi2BWjMefWqgqap3KaMRYOrTp8+2n7K+f2oEmyO223z95lmnuUuh0ZHpCWjNoJm8D5n4x
rF/2h6Kfw2KCaNcbU7eCpYURE6/wo4eOdaeavt5RFfrXqu2JudHy9DuV7VrW2DRlyNIrtrXkzpFm
eEJfYK9COc1x15RNeRVCa7B0RC586YlRzghUjKe4POteQ0zcvKm9AeRl0FSMELij8adZYjzfo8Ws
tvy6+vC68Y5BxJuZQvNBj1drh3m3KPqeQbanNKT25RuHJy/or92GsuChVXsD5ONROZKLpS1s44gx
hAGLFKVcWwMZMLcbf95PLMw39GzxzsudObYJSkHXa6m/dbQPTebjnfBC65wz3/NTL1PPfcbgCAp3
REy6H9HRMhw6xRFo0PtAOePPTWEDAQySv98SjVhF60ZtQ5uHzhFjo22C/fCi5KEMS3OBeD//SKAK
jWk3vjgoSLyCEdF8trhtOOuFR4LVfu3mt5PJ730+wEuoYKzPa+wTvYX8Lm5sb8XlRtGe1U9ua7rf
40Q92spJXnKf1C+dbIFTqRDIJUHw66F9ofD/5+XL3y6F/8bBYhjWH1eXALE6iSSuHbhEKpn6fPX5
eL8mRdTiOPqfaDCTjpGq/yncBIRUIBDngdquDjdhOrmiN7EeGvU/9/986N/2/+XHP5/bYkUBM0WW
EeMZ/amro2vtTOMlp7/2VDIzytt8GZa0n2kPW+fbxnCVzTkshyKRyZ+358CILXxtPMSfnzFqTbi+
Pe730/56xu/bHRPxDeCh/9bfqIvmri6G4nHyiSVqGSA/JGiOT6EbpyhrZfXOrIFxnBU952Rc7W0/
zDdR41fv/VEmkXhv87LdMDbyd24m2mcmriRwMLlW8nGMVIGkRjrXPO7uInK5XifHAXAJnGtteEgj
8ejDTGna+AJaNto1EVACoyFjImim+K0P22mZ6/p46gt/esxFfU8jOn5r/TFe67kK93XiFC8KhOrt
9i4gxWKS8F/CXMRvhrwMzHhew6nQdn3Hsu92c9TbLFIqcnsDelRypqYgL0ow5af/F4i44f/TPmW7
AYIbzni25c82Mb6K//z2KSCxrau7yffUECxDl1y6Ul2oN7pOLqIKk5qhCq1rp3wu5eX0pmcBeHCA
RSfVTtY1jkARcsBuDOBxiNJhOjQou0951fz66Xab5uf3gtjC3R+33x474kmDoTk/9/fdqVvfN1bD
O/5vft3tNr1Nt1XcPXiOXa7HrhtOusydEwRqUmtxOb9KN71488GNeOq+dm395fZQM7Z/PbRXNBj+
emjpZd53pGr3iISNFxe1ytqojHmlKiMWvAAP6Kzfoxzdc0huhtQGKTj/pGcQ1xZRF//66Z/3/vk4
bUxQqJU845+PozlqHMwGBYJfBPpJm9TfN0Fl7FPLhQD9z9t/P1aElX667dIQOskxD3eJmKa5Ufqv
v+52G/3dC2TDcXd76u0X327/82l5oF81YcJoYp4Rqmz6wsUzJeXNaF7dCRRZIv3hW1TJOyWimJa8
kIzOkW4scobC0gmaq5HkdBGd4skgXvZCI8F8+mtPBZH1xKj9yezz9GLMe/N9tz2TK9XvR/63nqfm
v/DXb/n99yL+wm3vr/t+/735vt97/0XZeS1FjnRt94oUIW9OKYryVVA0NPSJYmgj772u/luZ1UPR
zPvPxH+iUGZuqaGRUpnbrOf9JwOT42ySMupIIolATpIKBM5ch2PrmMFB9smz6wFaHgMQBkCijb/t
/pdxOPr++t+/I47z52eEvZNhoDVLApZmemLT8+eLPIaRooe1ofyIYvWxnWv3wXXi+NAkpGfIN5ol
wfcuNyDahHZ0qN77Xfqb9/6eDGDy4fRJLCG+j07kfbCX/UbgfE/9v6LaO3ttCveFl1vb+++P2eVM
9KlzUy3jCBaJFzYqhuLhlcPyIJ82eSYN+TqaYDZNQZIRN7vc3NVIE6jmEDxkwaK4SqnDz3svJ22N
RXFWkOwbqkZ0K5sq2dEPLdEd2SqEBdQiMjnGrNhF1jdYZ5RqT9YurdrmNOgDSsIUi36vrBDvuz1+
y1gmL68WtvXDt7ZNT3WpI1yXrWazyLq2S+M/VgPU+P6x1RR/RbHZ1XW4GZ5rfP4rlt1UOMxBLnBT
qhYQuqdMbSl3kfh2cKMqX2QDnbjBKpUvJWHnx2j6q8+cnU/K5AF3PavC9yZpEfzA8eBfRr3IqR88
/KOo6a2tudL3hpkGSFOq+t4SZ4bok2ey7zpKxTB+vXc7eTYQ6dPyOdoPjscexNQJ71V1c4IB8fsg
BwoQjmwK/+6TJjMf2YUcKC3ykEgi4jpNdMrbSGtp6FEGe/Pvb4r9zzfFYXNourpHfpbOnv7PNyWw
+khRx9D4YeXkJzRRpO279wMFPTypsk24k9VhGSyNNsLXJExkV4WEC+Ts3qACwzIh/CbmMWnA/Rph
czBJVjnq4iD7I1K3lh7IzMWnATk6UqfT1sQv2o5Mtk0xR056VImW30Z69lKNkbaxQKGcmrFrhFhU
cxL9hYnO88U2ic3kZHbJDj6Q/jTrhXfvOBEpgqXxZJBucy/GcCx/GCN0oz+Z5vClKNJpCTC72jQD
mY/yLB6m32fp+9l19HoWDE68gy9er/79b6N9EmUyeQFcx7VN23JVD3eQSY3+x9VwCOEvjVGz/JEg
D0CmpVN6d3U4KQdSZO+JM/Yb2bp0OUTKbghIT6h1u9RtXdrCWo7HSTRtByouptxVDkYWWj3h3eLD
beSAtI2oLicoKryyZU0srpiVV0vPz0VZo4uHg2QS3AuCZChf5hXyaECc0jZXH9UQVfWc0ljitmq8
0UnO2LiweIheJghCDHH9SHgjJsYZBt/EHcPEQZ+m3sOySM4uVforUynRaRmq7LupqquKHI2XCAUz
atEcFIJT27+XFmltD8cUWDPEb/HMiscT5WF178hndqiQn0GbO727jlwNCyoLkYXocwG4aB48FG1Q
Iw8fTSS2HvWhQyfFc8nDE33vFu1YgcId/XMl9o8WCiDUHfjRLWGA+kH2RamT3VUeaz9H7jiD93bO
Tu1BGso+hYpD5Kjj5kEOXO+VyY1rTk4MGe3tFiw7Ij5ufuyCkf2wOHP0jAxHC80XCoKWn/qlhRwU
V0rT60WWuBIhGAvQ/+/bSgvZL82It15uK7s+Xf7nbcmK/Y9vtvuP2R42tulaFkE6mylfMhw+bP1a
O1LjKcl9MBT5raY5iEd3wOJ3s8o2nehBBmSXZmURDbVqtKkLuC/ovIjhT4YxdGtncTGXRqMwkpZX
c3lL2ZS3dEvrlOogHaMYnYJIVIwglJl2x3Ine+bBmI6J7HZKKBDBgNx0ykddv7mO47UF6uaQmTBr
0YQCrRj+fRcNLxLh88xCEHRZ1i60n17p6r0WFySMy1N5IIvS32XBUjYIttT7D8ZXs0mMhIghwVBY
RmXJ7WTX5ZS4Ch8gx/Dv/AZp0ibPJwELoyQO39tB9smDhWeBKghh4w7kMqlTvbHDNvzddzUMiRhd
7iD7vNLytv8x3ZmfNv+OalFBw/aL/T8zlCGQJB+nu8CbYwoMWuUtoe6+xXcBEKaGHaUhFkg2El+W
67fE7b3x6H6THVFeYiq/KVNGJRKFuL/tZZ+8co7m8dh/ZyYRd73e68/7X/7RKHZ+wTo7oljdPGTi
0DvnUDWr+8uaQSwc2IJfewI3S1DK2ZvgZ0f+Lg9Ji0okokPUV5qFuUJE0XrM4cPukJ2qbuToqI3W
o7jA9JkHZBceVy4YZhKRmnwl1zaKl3S3vDPFWjaDjDJOPdWKtSqc6aH/96j0vF9HpW9djqrC+NO1
Gik5T0U2ZJu5HH/5gKnuKcDILwcl6H/MZaKJmoz8Xg6SbAfAR69/ZVqT36cq2XCjpxv8JlmRd3cx
Cum9WDnGYMVA/E3WqZpUMHeNBbsCut63xlEWtR8aL/MMFQOxgpU/diGytnX4CHghfNSScekFrXKS
XSNyRyxk0SNC+ZVvXAfi2mu7/C5UIvBmWuGdKugxJ0eclRYVXHhT0s11YEw881ApM9RuzK798iZd
m4MPfB/AVzjfGASP02Pkk1fc1xXejYTVXFwWBJXt7y1YkpepRx3XoXZ2ZZfl9OJ3xcnu3OGchOF/
TITOn+J6Jil7BsQ71SRFlbCNYX/ygXWojYKMnse3scbTT9B3hHNhkxB7YJ32UFiZXy6c1vxF7oC3
m2O1f8Rt26wTUkIhBtOUh778YhPOP8uGHvHckL3l38lmKKrag9h6kK3Oz/vHPvJ/JWnV7fReKY/4
Vs2Ln2ualGUxDMpO+rAuvqoUsuZd2KfJ4mpnSC+W1yFd7EHuT7dyEZZR00QCe6qSz8ZKi7Knj01v
8rLb1ikRhdatg4FSsHTuywMVviRA1CURfDYu1C2N5G87NkldIhoQ1/bVvtAmY9GzGt2aaPjeyrPM
Ht0v1VTvB+Gnkf3mlJhgY0ATtm75ud8YVJZDCFEsBk0N/P9ayVkiKsaSMShygUoSf1NyQCm2tD3X
NEz8m39ObW6lU1nR2MVbMyHDkfs+la9Zd4zHKSENIw/HA0CO8SDP4MQ0G7tujuznGmsrjUUzG/yY
ikLjnKqpQ/FplK1LxHu3rTKI4uWZbNA8Gx/5sggaALBOJxt3SVdCYqhT6Gl9ov9wJjKlctU66vgE
Dzjxczxc7kRciRVJNasQfKn4yu9zKsg9h0SJDOoZ4kZJ9FMnsnmbTwDxZ/HpuR7skEpzVxyufT0p
Oao2UuMP/2npsbxrz0WPwpNfrzN9NL4aMRq6U0m+tQWo4Stwz72ve+W5Q8PvTCX6jikweS6dk+PM
yZ4fJdnLM3lw5xqaX9y3uwKVkbXsq72eCBHc9tVl20zg6UtaklV63WjLvfm1KTfWct/9biu7pIUN
OsGncGaDEtq0ux7Ir5928GrXWdbqa8MIShAg7yaXthPyiNr+vLHiwTzNNlovVNMfDNGSXdRsVzu1
HQ+yxRzzu78X4u0TSP/FtU+aEMP5pnVTsxrw8dZvsaHmy4Gavw2cTrZf5RS8ZkZuLPBdTrtiyvKv
GtQj2V/4PogligiWeObCV6No8EXZmncys9x+0EwKbUQ/qEeilUhlrHLFyQkiTSFlk341atOuHwf7
MTeK6AmVZOl4MhtNNqT/yAzdUIzIRirMgv6DWUA6Q+yFy39fLZC8+49XirnR0YHj66wcbFu8ch/W
i2ht5CVEauMtC3lfoNy5e3lQ3Dm+qyYYXtc+M2wnChdxhF9scuRx9rx51vtV0vZTU9pb6gRlKONX
cqr2MVRmskl6D8eoOEzoJ5iAbo7XLhvi6s0ET2dd6YV5MQMHjsSC2gA+Fn3GkGiANrzqDpTnuCjH
JttQ4uh9qWzYjDbEqzvZBIlar5OWolXZjKeceGBRQokUxoCktFNPHrlskRxdoC90uVD2UGWy9uOY
PCsv+h6rFK5nNk7nDtX1GxkCm8QG5FOfKvqSP+2ufQo5yIBmRKzt03Wd4U47awAcihzra5dkyXPT
98pS00M+KVPgH2wSbG5TK1Ff1TnYIIlj//jTNKG0cWcKU6vqe9QtxmHl1igd+EUfHl1xoCa+2Ktq
uAijNDzaVkXKoxyV7cEdj2wDzY1S6yk6vMLG663wCG0VIko45csP1wHIcVYpVRf7KgzTkzG332bH
U59jEIs7M8M5Jpt1Sd6wA7hyKZuk2JGJ5A7+6mKcooylp31NviXXBkr14lhhd7KDWnsOAbm6hvWz
8zuCieDxHierig6lrb3Ir5jsIja3Y38bnZzCg7admGdzKohzyg0ZhQgoL2j4kq47teu2TI7qFQ6l
T/s1BdjcZtQid+vNPrNP203xtkLJNRxBbMUoJRKNpLpNHFDfbAgYcjZTlcds591eu+SZNJMWsikP
autQhkbe0oqoOwURQeeudN8xlkURRS92AeElmieSlofAf/amUwjq5UX1LX83+3m+kE00Fs1bB+jX
RjYLUlD7XPMBJ8SvfmP/lWiTA0LNH7celVhPbZju6rSfUIymPxL9APL+Z7+DT31LBu5MEhTh0NH2
kqVsyhCpjIbKgWvY9NqHhs26nNWN0qjGwVfD4o6PH5n4onk9eO9NSq2QWK+ogZejAb4PwDtiuKZo
9jBHG7+sjENMEcQyGM0cVXOUCEe24aRSDmik5JAoIsh6ux7P5FNJEZk2RkjRJIq5ivW0vWtmtXyt
dPMQ8WV/dM3Qu1w+C7NPl2fwU2Q/SyWRNhnvo8pVPqQ/GAWcUnLfDSTtSJNgJaCdmlnj70BrytGE
ssgcBuAVJCene4pGH3gxu3I2BwQbb0dATss+JoAl+yxbI4LhPHmdEH+6muXWS0JlcEFSvOI9UHUF
TSMtFpqXK7eJTh2yZXTho+pVvhisRO6D39unf/9CaNancB7fBs0lRQp8JBVUFrvKP78QTqbkVZ/3
5bfShxiesf7aUb1FCYARaRwv57aPfGPvlOpCDxEhsuTQxUAOXQ416PZ4AJBP8LNa9VmeXhzRpWi6
PJtLueXyC7tcFUqTLuWGzO6L36MxxMMHj1dV5i/IfAZ51jXdU+100ebaf02FGP4elPYyJ+Jq5qnD
Uzw354Jc7jlPoqckHpcOdLwXXUt5p6KMlOugnl68gcRKDx/vMfGGi5lCZuIhG0GEyQUPqwuB7NWi
S3xM9l1XQp8iGlfjT8upT83rnflOkbIuohjXm+pjv6cE2j0ByDjKuGQWDQ+akgxfTVGwaMZpuydL
0tsraGMuRR78CxyiY9Tg4O+kgxihmODs8y290SjUOpkWa99BV7d8tacXo7GydTMBZZBNaQZCadiX
EMhvCn+qcGuP2f31WQ6m7KkvqWW9PMyGXSIMk7HHlSby0IoHP7SLp24o1O21/2or73l5aRSruNwv
Jl8XfTGyRtmkJmc80fCBGovye8+iwk8c9CxCBtqcdrLlD5p77ycvsiGvCR2fcuYWruG179N9KFhS
/2OJZYmswT92LTrJhB5eGZKMDOGW+7RrgUnZZGQpl9/aUM+2+OXCA3SC4ECiUrZI2HzcWo2VN7ey
838Ny4G2tF6bxix3cqPZeqfODvqzbCR13dzqYDlWsqmMnXZQ/fF82eQmifqzKpxg39eutZ40K6L+
f4RcHXtC+LQqi9sBHb11FXdfI7Y+yyIKSeCZZ+9kmYNGyvhsfHVzM97KPsSYvFM8KcTioFfJ1jyZ
CPr6M7lNQ18yAxZFA40DGaoHN5xBCrEzpqojv1MTG6U4sbn2iy58IJC9sItgeJQWtYnOXwFJYyOb
lYPc7iAcPbKpGSKFO4mGVWrO+b4EPdeyWjra5TQd56rFzwjNblgGndJCOOtyKERiqFHUb17pAmj3
gnkRBEG4Lqa8v6XWWjuHDvnVM86dcwC3hKpwzmLRV/gudCi5bHcSzeMbGRFKT0MA9TphE3EgI705
yX42ffeyNUfqkji2t4Mp5dzPSv8qp46mQOWkpzJgBWwg2HVQ36mR9R/adGwOMmWt1fNkE3rUa9pi
SpcHJfMfksRpDrJ1tZApb/Kq93tIiyigFMHgjb+5zotystO1hvJX/8enbtl0ej084KqSjeuUKedH
OeZ3P66TpTyrzEPfuDV4Oj5WpRsne4NY3ZZ9I8kwsTUcABiRLOOmI/4+5EJG1YqfuxDsYdZWxV9V
1t57qen/stu3HtA8WRAIwRRkEP5oWu0biNf8NUhsmNwEPLalzoZaVwznALrKOcRO6xxQDio2uZY8
uEkOxSgUfXIgdx/tkDVgrypiAz4GMfrfOnV87665EZWawusPPAUPKBKa399P0iC+9MR/n4ihVnNO
StgnO1tN3QPp4R1ILWAZ5M4rVB+LTk8TKCWgF+VdPjjRQxRb1rZUx4gChVaF9WqikamoQAnl4oDZ
p36IpxOSqquKJLb9df5z+N+4Y72XLS5TX9+c29BVKE4lzRJ4UPoF+xfNN7s38D9AIjWCPaiwN1tH
LY0lrIrqm5MhcCwsik6Lbtu6Tg5Z11EzJqheSeXo6EgUfHRdz9rBrrV34PbtnWxeD3WlrgYDOfVr
FyILw8qYoCM+a3XTrXB4L3G+hUcQQOb9SCT73lUAJWjj7Kx6x1SEiApwx7Cy1YUcNoVhNIYxO4+A
QGaFcnRE4YPRG94qTut5q2V5vk+TltJBrebhMU1z0Vi+87VyrO+wiPKfZWIg0EIaH6Claa1U9fiW
KORS6F3j3044xW/cvqgfC8hysFhsdHbc6rEAir8k2R9lYDFoRK1z8hXvTg7KrkCDOtbikNzIpoLG
685CXhRtwwQhi3lIn9LYSA/QpHLq3cjHvasaNVtSAp7tQiFjrZo2MRR5KjvlIRHDlzNVtwTWluDL
1UY2mW7tlWuOyjbxQx3gPtX+2zCKX8YClpNfZd6pF2eVHlEJRJ38Ug5QPQ6xhvr6G3YvziLxI6YV
d5xedJ3I2eh8LXvd3wVj2SxyXDxVZsbz8wyFlAdXj8/yEKDd7lf+vYLT+dwiWb/TpvrbddyoTXc5
lKOOPgTX6Grzl1uMMQsFhwQzhBgiIiVB+VdrAXzzbB2p10GF5KlNw4InhQLpf1qUAYWhqHW9GGzP
zgH+T8q+9CfZiq3gQ0uMsdIg5CwsC01ZXltibLJR2clw4u5SxJbuO3LmLu9bleL0H/GEXpbrMvE4
b/qdb5Kw55fZcWo15dlyG1Bjc//FV5r+rGo5Sr+F8mzm1rivjFSD1IhVXA7OimLjcilH0zhsbkEP
kF1ckkIgb60XqDhqbfdhc9BTjbeqfcA08o2PAyNbteDkAA65xn6c9XOXOTOqAFOULqkdGYnous1Z
HoiXHoG1WcvWb06WTFypGyJkELZx3ovF36Uznaxi1euEUv0g5hNmK+zNqOG+h1qLUh8koFMcbmTP
tftqGmoWgmjCPs20UZiqjuKt+pLaiHVUoL+Cj1yIq9rpz4bkMmgVP50Mno1mt+2TlXqk7ENe34+l
pu0cBRw3hU865WQiycdIo61nz/2TGjj1tg/cD/3mSHkYytRvWZAZZz4+CzU1vC/S01KAavSioTzL
Vuw7L1rv+xe/jI4TdNF3FRRL4bTpg9ajQhikqmxGhi3kjx39Vt7Nnupp6+gKpFGX8rteK2Jcmh6x
Yr+29qpJZKV2UFUd/DZ84917gMUUPJkGH7ASBA9cl6I6TCLCxW561dQKlXQp+GOm4O6ROlpl1YUT
KNnI7s/pjACENIkTvC1kgXxLB4W/SB+SvKZn/X/4wM3/sZh0VMfRXMPk8TG0T7sxg7zOgEKz9JvA
Cth91d3Dzm3OSasn27JBEJI8pfYs+0qngYtZpd1KNuXADP3q01Wjoq2nAhL8o2WD6IM3O3oZOLfu
ekJuBaXIaqAv8UaREuAYbbOTBz+zqrvCUv+aFaXZUTM4gqB09GanioM0kU0zh1R2Gble/OEaeZ9x
ql//Y/cqkzuKDyED3eE7RPUPedBkpv7j/6upUdwYMmN41fs8u0NtBlCIWE9o4iDPgJbxWY/U9lxH
TryRfZFYVAyVxQBxgGblKPBcZGeXRO4hAyK2T3pkav0iYDNqa6dPZz0Mz0vf+H72/2836DW0t2Be
yTilRULwTWjiWJPbYtkMzDjZ6SKKKZuJOcYfmnL0any9tgWnDgrlD+NrM2hq/qFU8VFQ0py9WxTF
yZ2SdSYyOeQBf72xyNCJWOGADR/T2ctPtmMAvFOrtzqZFPjoeQuQodfXZcImMnTNhH2BYdzEY2//
QGSt4a/9w046BcbYCJtHY0q2QT3duGOavwQTU74SjtpKNiH7fVEKJ3/IdYJxZOcdDcpdXyJA4+tQ
6Sg1kM14FkIS/nQY4n56hvhKfWP+MqQ5uFETBrC8F5UG0W3hqs1Wjk7Io3hhXpMwqo5sJ/gJ5M3U
DLaH/AkuTdP7Urh9/tB5eXVueuuYBVTKWxYgxI7EOhBdoLcpF/bvo1jkyCZV9MbL8QpRFyEwNTY2
dqSFd40V199c501pnfDt04V+p3399+dft0W0/+Pzb0AoAvqNloiu6qYrk6M++Pdng1lT8ezs2R5Z
izybmmveNWFsT3fQpAFF+DvFNvxd2FcPYRCYK9mS/UTWUBa4tqmmwfNOGth6GMxsM9mQcfLQLLKF
o3faDVrDECZ7azxXlV3eF5AugjqdzrIrL8b+rldQ5ZRNOWDq6JfWlHHLLofinH0TwoUTt5CH0ddK
irvwqoAFQBZCp27JmRs4VJ0/L8eYVEkWmeGiVmH1WyQjfB0jshLcbHoiky7YVDEs4rDvrVakQ0En
MR3knsWbfXnl5asctcXKNOtd0Kn6jcVnaYW8enMyCXpdDmVi6jcmegIfBkJhIq9wxBXSOC/tN83w
7UXpldTH9UFHcMpLKjg8f5/VckS2CfRCswA+/30sPRK+haEyqsdWte8/+QFk89qHQO9MFtte9kCR
Cg5Xl0GrBxVRNh+OBsIrWypAlOcg9r+ZzP0n2eraU2oWFM/qfvagOuGJsJPyrKNvtlNVM1ogTKA8
U6QUrWxcrc1AduqZApz8zFwdPzT8QahZth6VmEMVDsUNhMNqJ/uy0luBK5tWflz2O8VXuh1F1j1E
BB0c1bUtz642rrCWTbZ9xxAns95r4/qyiQtxXmxDv3ySaRQycUKemWFHbW7hkWk+lWz2AlzJVzsL
JuENmvEzywPNPEEMsxZ2zQrKEE15UNvAOuVm+SAyerdTbUUOfL3EP9Q9NJ4/zeKqRb9RVseps2/u
kqYOT/KQj3VyBKUmG3gDcTvjWX4uOh3W8DxkwCSFrROJ4JOp4bYVTY+Haee28YEZJz6PjQMUcUjv
Zau0k4z4RSRmo/gsDxmw+LuZ+iqWF3/3UdfNWr6EiZT04SGvpx+N3xtPiV26siUI6k+xMn9oEXO7
tJpMhzuBRuLVsqco6hbXKzrgJcXMVkh9szxrhxHNgvc+6jAFahX6Z9Qh9OJYbrk1Cs0n3OZ0eXpz
OddM6hSzGGixQ8x741bTtBmzLt3rrk89njLBcACJslQIdZ6LrIxuAUO2T7mF4pgP2+x17KOfMfvJ
71au8TiPLRUAAhPSR2wpmrpGfjLIAso7un1WKe6bHTa/4A25L7lXAJEtteypoErsFmUM8z+8eeB1
/5xQXYOMKjaPTKpMpgx/Sq9KbD/Mh6pxnsLWR5tLfHohwFaLdIjTrXRfoxdQLUoV4JD89MrRLGp+
j6pa+nv0eq0c1a1x0+lF+fC/rpe3kxeEiIqj8Fjr0y6v4HjmLWptnyoC7I6UezbDvX5zcWKBFhn2
ph41C/bLw1OJuPUi8OzhyWTT3pHsqij6yTQjIeAYzdvRKUREliaeQnXpBsbEJEnTDhxS6au2Osyt
Vny1LLgcU5WuOqv1lkEb2mtqf6qVBZz7qZuts9wITq2AiZLw/BgPlrVuApQCgzZ2npTeOEeUSq0D
K0TBeUQ8sCnyV0shNZ9aNu0AA0HfhZ5uLT0g3s9ZYz9LL/e7KWrUv02d3tcupq43fi2GUoEQqTsH
06UsGVoCtVNx0e1aL2RN100B1EtCsAejHdw3PZvPNi/lm2pUP51wtF+NMusQk/fnr1StURJp2/3T
6FCEkXl695jG+XRbdTgpVKXtl24Vmqc8V3pg33V49OtSXYHhb/f2YDprXRk92C5OtjWUYtyA/VZ3
blUV68mmGNCLCvTnx9I5lrGlLG13mu910oIJAQ7dOY8L4PmR235pamQdQK4Pz0xcgFCyUXuJHEiR
TTko35x5fuE3qb+zAEDStHJ+WkN2Z3ZFuA0I2qyrgV+nN/P0NCHa8JCXFTIahvaqBbBXm0BDs6mh
EFJL4WeKfrCOzgoUDnDPwFFfw8Bah6kbfhm608jLvZm9CXoHpdJUSqFWQVAr+W6C1A2rpPs5VYBk
O7srnyI/De6QzTV2bZUHEFHhPqXwsr8mg/08eHP3U0niuw4p4Dswpfp6Yk+zKIykO2eoRN0hb9nv
HLJZmRCD8q6rw/IRbAjTZWhkb1Y1w+Ks211SRIAiktLdEfh3LgfZtInGsQaxwls5APx0gMErbNQs
5lQaXU49cbnRzvkuiT7cRhrD8h4WjlqkG13xGsR+1froq5EOiwWITEDW4hcSHnM+OGb+0whf0WWd
v+eCtzTWufoAsChfKzHgfsji+r0Surx6lVO9NUENmphrEEf/1elq8VRmZnLX8egh3kNlNnQjhxTe
cMQdXat8FuNsy2z4GMnVhzgYYpUi++tufiTz83fXtZ+o5KNsDb5OUUQaNZd7/D/75E3kvzD26Utm
kCZgRy6yv6oRfOn6qjm2mXuvo6z4RXbZVrttCCYjL02XC8idAspIXcnB2HKB1MQEA2TT0yf8cfbK
dFQAJYisggzKjkYqmFCt0j6Cw9+B18ONpfXpukILb9kLrxal0zA5da85VagxP0JB+2CGGM2POfO+
gjud1iVuuswbyOLVK7fejxa5a/Igm1ky8fezrPwW95Fx72uwG+NoS2ku/krZpQzWN0P12t99s82L
ThoAmmriAlYZ5e4/Fuj6pzxFl4IRlyxPQqu8nJqmfkrAqQDKzEUMQJj4J8GYO+bacjvM7srG7/YA
PtR4mj1vRdnm75YYu7bEmLRsxWd9/MPyn9dJy0bc8/1feL8OdFy9GmrU6X1wWzoQ3YHwirdXm56c
SdeejrJHHuDZIpEVp6AI/hxo7JRdgHQUu26G1lCdb8PEopJBROh4wYujVftr2ZIHs4msFRNFvdCs
cEjIQHRB5HnutApB7c3kLVED2HknZwLKGRkxtNHYO8kueaZEhGu6YFb4Yvw9gHervsuzYDrGXrM0
s1kXlCQSR7KqvLURZCPtBDVwUOvqjvUDkhCZ/lbj5/0Sae7PudXDp1qDYDXlvrbV/MQ6miZCs2hK
NJuyGLwl3iiqt1rr7JRZ+QhaeJVkQA7tfIj3VodvUDZRsdWZtZAPrMe8/DrNQg8E4b2i7I5KmoPa
9cC84Q2zec0HqzgG9RIkGSmjjaJsWEq0yx4SYrFCSe4vSy/AQCV9u8Qz7T51pX42CLZ+z3pCKGNB
SQipQfY6NYik/w8LvJvFbetr+opCHrDnZUtQQ8+yA3tg1I1KNXvmW/aDQhH/p66/dm3X3APhcsy1
79QBW6cSlTcnte6HtNC2MZ6SJUUX1otaKnchkNnvmpL+tuCnV7ei6Gzp2ISvmtJsFugpsAQXKb+4
1DtggOyV9ZIkF3JOI8UddpcUOT/sgn00jcjrBkBOG6IordJQD9qAVgRnrv8KNPOImzl5q6ntvelJ
hf3qlhVY/SFNvkx9pN36/DL3aeS1d2hM9AcrzCbk50llAUkd7vzRKtaFW7gH3I3pXVyDBOAvBpTB
IKA8BRlaW6zB54NRTdRG6IWxCVRleklGvgHl6OEz9+vDSP3Bjew3/QYhjXDETExcI+I4VzM1qayb
VsxgYKW4W2v9NksSSrwT7xef9uSryX8hEIX6NQB3sExtN9xD8a2PqZb4i4ACvTcN8kig2t8jVS0W
c5t4ZEZ5+rZpa5D7tl59TYrsmNkJYr9p+jNXhvqLUyEI9e9TlWF9qixgqvI0w9Q13GmqZVLu9mcm
SDsmmpN2xfREto53rs1n1+iYeMFlbC3USm6TNKlesyiGI6eg5twPlfEw6hpoDfqRglj20wB+D6kd
oxyTjdyIyCbatB+bctQu2l0VlQ8e6Km9rwEaD+uxPKd1gtQH3o5XA6piJPNyPXdTWk71q7HLv4wp
db8qlHguskHLNkIRuW0bdaeoDcGbrpy+hU4OZtbTH2vRH5KMfxuYBooT+yr2i9Og4nqXO/oimYWY
HIhHud+XfgECXOMh0ktrYyNy2q6sAl3DyjLilZP2rCwpHCdW6eaQy6Qz3RkgJ7Z+v0dpMGCBpI4D
Vai0/UBo14xWR1QCQcBPA9LELm0ukYatV48CAPYEYu9eZhLK3EOq3NO96FIoGngISycFMeEOtxRV
qgfXaQEcq2IzpKolCJBo/NFGVK7qgfXLcatz7LvKC0ABa5HEtXaP/orD/K/hi3u/PPLJGZOX8z93
udy2AvNXHfXn2UCMoDP9Ye1EY35qKCtAP9rOX+o6au9cx85WSt3kL6Fjv6IqNNxH1RxBuCt2snvy
chedgAbEj7gon9j9mXrt781Qbb9Gxdo0/OzFgzm+I0pco4hJc1SmR+pvTrEAAuW1f3Riq/oSDG26
GzQD8KLoD/LgRFId1MR2ugV+rt2o4NfNtmUJzkp+T/L4x8O1T3XaYWkWtXEjTa4DskmmKLIhxCVu
86ERwhBZ+uBVubdkuaHyoYz6VRRn1T6opmKTsCzcZmQu7Axe0LURdx2MkExDgbCnliKes+WUxeMZ
ypq/KN28gQQJx27UtO5FDRFByOLJ+AsNDmLAZfGzLpu7KfGRfpktRDPIRb1BBuqmSwKwoWpBEMZ3
2u9dED0a/ZzHv3qSKTYyYoae9bb0u+QBUqXxVLjR1md+e5BjRHQuY4Yoin8fkzG5f17nJXUIwTTX
L9UDnokGjV944VpmYFIba2yLMqQ4S5QatIGj3JlDWpLqyhPZPXpqsGEZH/yiUnET+kX0ii9EY6IY
k2PqpcZWBW1zl8W68+jWRLEj0Cw/EVPh7Xd+1Fql3gDFVc6uNherlsXAdgzAJQUV681KT6fXogp2
kZe2h0ZNjJWDJ+8Gx2fwf7Sd13LkOLaun4gR9OY2vZVSpkqlvmGUpfcGJJ9+f0SqKzWa7t4zcfa5
YRDAAkilMklg4Te/gJxmuWn8Usr2tWBz+cVBmH5Vud10bzgYAk6GXu4NH7n/BOeUI0op0SYNG+1o
1Fp0VhGhWwP6Sl4MkX5GB6D7Ccpl0yVm+HVM0O0o7TG8QIzgSYNX3S6oe+PBmVXzq1G3vjniD6bM
0A3wAhLnSNIU7AHZ43l/Usx8BdkAIujtzNTGAX2DYlqoo2VfetG+1qU3fOldTMGdHC90c8ZltZq5
UjvFex5TUZ3gNUVLxDejL10RA1fj67GTRW+qz9hIiMcau7wHUSRPWFZF/KaMdJe1aHvKKJJ3ZD6V
8Htuie6O/QQ+ihIy0g0kNc3CkWjKkMv/DbZCF2+lIDl1L6uc3Il2dRpu2SswjtjwQrgIHG9rlg1P
BjVVVo3Wdc+JPdgLte7FH21QPsR8O4JFiXFnksw2inF5HI0++NZOGsT+IDI/qdPddWKgJN95UH/2
W9N4wUNq2nW49GKZQtHzUDtWFH5p11b+LJEH9t0/v/zsf3v32YZBglgHwY/Xyr8xvDUxQZG2K+VZ
eLkGtskwlmM19feqyJJDI2p/A12yeMZCi60zPXN+lOACg5Yf8S12hNe4H5M7pgWER2X+XFZhinaw
Yd/CM/yIrkOnEFwP19h5aGtmkzR+qy+vRO186oDUp+mxJeP7s241HGGL5I+26c1l1Mb5xUxqfVew
7tgFhRZfAlijS1spgj8yGNkBk3LZqUfumSwoOA30Dxf6/CQorSx6dmb50nl3PkTw6jnB10wyE2Tb
79KYTB/b5n6gXJzVP/8DgMx9SLxB/DENNAxU4HQq0iofYHSkb3wTOKHzbLC1u0q6MSlfUgyzgJgl
W4BiDbLTAm6mPK0RGz+28+HakpsjFpeyjHD77P3qLoPMAklqT2eJc5FwGHn2ARPzoSiENaIe0drm
DrIU2kAdxmYD+2lPmKsw6XT77qgplXNqEwwqGqQ1PiFVEizmVdDPrDwhxmD9kJ0yJaKTE3foI7Pm
l50wJeZnGbrGJ9zQmOqn97pehj86gca43vArqQKMlUfAMLD7vjqYlnzxtBYhT5gfj+qYQItNIhtt
f1PZwT9U94mahGf8zJG+nIRy8ELzc4hs+DoFZHMiRecdwYfGGyWbxDP61/CNoOn/nNWlW5MvCHg8
8B59/EkkHq4EXv3WiUR4dO3EsrX63WmUSIEaqa461aNrp3i+0rxsul7J1xXxrPo2WyQAgLa96WXr
HGBn9Hlqg6+a5WonYSTxATdRvAPnLCOyweW6GYZgJ3OQlYEeulWN3jUHibzUYl5vfipTCyMf8JuK
otlfyv5XM+Pc264dNjX5lJ1rxc5cjUJtccGI9EvmZD7yaHB1m0Z/QcbQv5NV8iCLXpZuSLzHpw/1
ZqPryy4T9TpHALYzxmM4CyCyAwKZeD67HWRdEvTlLslPPKHcnnWb+pQnM+A49a2TNmeQHRs8re7m
9kmqQsvWsVOtU+09YRrU7PUsMV6SyduwSWc/qYMTPtSheEpnElhhNt5OyxJ7pUy6sVY69ICKss53
gvz7Sv5qNXfMd97odteibM3scu9r49Yq21/WvDQbAOpvSOPYVFFUYu1cgf989Isfxugop8YbnbOc
4IbaJnLU6nyd8+qu3U5k53XMffSW6UyCuptQY9TTmhB0NVMyVpn4IjdheMK3Jnuypvh9/cSqb8it
7GmOt7rMezX1UzqC8M9woP+UdOHalHcUZeWeqb+7Ekav7uzJ4h+QYd+bta17bpOw+KTgcCfXmfhs
lvuM/PBSJHr3hCMO7o2uEW/kRqGf4MaUJaZ3SvjIXvL4Uqoa/kVJ+3ydt4P1MlaToahYr9TOIfM7
5ez2LcvLuK2+WG1yCeZcZx+XBzvLrVfsGDGNZV52X/mRv/eUptlGmD0/pvnsTARW5Uerb8yk+ZXD
dXjNi0eSwQUkwj9PFOVjzfumHPQCBnLvYvKqdV5VyH1yywHsy7xHhOi83CPAKrHa6JEWbGRrD02y
KsZvrrPIR9bqPv/O2aS7vUsjB217q8DWx2lwCsnqdZO22veswG8KU7/pIWWSBBDQdjdpJLxPWds/
y4g6i1iwRumntkyrbefm0V5Lu+qxm5NvMsJBeKK0+vFc8kxbtbPeSD0fhAqZBodFbeVq4ci6HiH6
e+EgY552TvwpG6I7Q0+ri3z5FJToUF7k13huu5VaI3hX+t3P9/ki/vPLx1Odf3//z3Abdn40Nur+
XQvJsBSsadVhfJ68Q61oottHGZgkzzN7bAhi+yiJEfIs6HwWQCYcp1XcIMAv2t7fdDmyP5BT4OGT
mzhW5uCye64+J06CaQWPqu1otlgA+jlZ4RlaLEHG8axx0xboE1UQ1iJEjY42T9bPjul9zt1Ev5cl
NcC8J4+fk4isDVLR/oHndo0dkmO9wrj+4QCUeyi9RrlLJnx+MhhmdyOOkeQghoew7RvIf90PC6Xa
15rMGtiFfnyJMZlcRnV6ScZA3BUxLPTIdYu72nP8XYxBx75mdZqxhlyPXdU/Dbo6nfAV/EOb9P5p
rHKc09s+2Ngeuwol77ofno0rLZ/dLtFiZVf57TfUso3HzMxKPo/AWAnNq79q/NpzvXRe8Bjxt9CB
861dld1DaJfnFCjva5oZK7mvpLYw6EZRhBcnrh6EEsb7YYjso5/DRZEHXp8gFIsKubWZJzTzqvpf
AucuJJ7g/Xhf0A5HaNNQ66PrjO09W2K8SrtoXBvWUG3qxDfR5u+CpfArd+PiY+QsYG2j2oRY+6Pr
q/cGMLivGoCZRVEW+cJ3ypIFDxrnqvsSWnn/zcVqZFGJulnHUxdv7RqvYp4A4sWz7WhRm2H/PYAO
XweVCBed8YxdmPfL6pUHFsW7lt351ejAWBgTfdm2WrsQWejiD9F6x2Johp3tKgd/KvK1NsJiT5t+
oYKufpnybtj04OI2hd+xAsdESC/B7zWADr91ibi4bLb+ZMuJnI3jLQM/dDfIBbWHFFiMZPsR8Cct
MMfRDdpCehqCMH6Qh6pSNUx7gfDNVYmiYI+K3da6tArtLJwR/oEovwxueansvHwGePus1V56j4iS
+gkPvc9FoDlYeZbNebTqC0QAIP1ZHLOE+xmrXX7CDuPRg9e9D5xs9hyNCvOkkID21lNoZ6/CJmtc
dvjHyqIy2vduyfLQ1ntx19ntsAiUPH81lTha1WoXHnWvOwPTdME/Z2/KYqHHGa4CP5ISJ8dsFG/1
kl6DWQKaTTJEllEb+0NxinzV++Mndkby+yqNPzE7ae7GIeaXNAntgI9j/1lFHRzH4jTbkiT5wXtX
PGRub5xxd95ZqRlGSwS1SOiZQNDnRnX0xUM/4AlTTsk39hiJECgk7L0IXbJrOUIRF8dYjAn8Ie/X
JZnlz0xjujXQe15rc9E2bG+pelq3z9Fn3kReOS5F2yjIv9hGfryeOmbHMokZFx6Dc20S8IJydWUZ
irtShN4hb8ZLNcbWvZvh2SratekZPwqhMcOL22/CtPrL1GYlNixuvamj16kG6Buz0hm7uPklzCfh
OuJTk4TeqfKxz3IwpFgNSQeJJOaRjoSfv1NFlC1Kfs6XDH/4Sz6fOaZ2yXjoH2WVbOyLJtsKgdeu
LAJuyu4Urf6GF+GxaBzruU7Ufi8azERk0YmCicxb8jVWcvsZbWHxmHXFMp1LZQFjE1Plbj2og3Ka
5gNosrezNDH6bY/d+a3qFnaL9WAUs7XB1X/3dOzmCIr3V+WX7mGomnjvdr4HJXTIdhjxBWcRRc02
rI3kjq3EcWOURnU/ubWz9jKkPYQILh5v5h32JdkRPeL2gHeat+uiwj0ZKKVu9FGd7ocKOxfcvdTH
bkqQnjaF+lymD3VtgTpwp+wBXet415t1vY8Dr70foy4i75XWr7qfn9WKX3qSgi3Q8uaPuO6MJUi9
7GKw7boDSKXu+rJLlhWu42uNLOpesxlNWMr8yhBYLDqG9tVmYaGrtf3TLbMnjTnEsiEreBGGskZc
pPxlQioLeRa+Bj13KMKkuFh51O3qsb1z+SltE90V28ECK6M6LrkFO9RfVKv5pttZ/Cu3z6A0EVjg
x3yx2Xt+dUKjXFa91jwi99JtqrQtTu5Q48DAnqAfKM0FhlG3zBt2AqoCozBMOX6qIcssL2dOYrtm
voFeiIHLZFhnHRwJ7mdCwxJsPJMDcdmo9DQe2RtMRauvUWhNa+Gq1YE0pfOYN+In3AoelOzasyJu
7Ies6eKjEQUo+WX9eJd58/LFsr7FWhlAy2jHnRa23dYOmCIhWfTQgdL97gGTW2h5Nj6OmSlAmNcq
/pl990J6gg0SIqJ54uxWRfagi6YAB9DsVCdI987k2XttiosT/8tkO6qtfe+ZlYcnwSxXNcTebtSj
8YQ1SLIYIs9/tvBdujj1cEhgpgpDLLBXZYtiaNNzhADflh3kdi3BXQGf5coWUbWX0K8OYXOQIm6L
qBXQr6ZzFx2aps+q2uePql+QMm2to1X36dIwe7HvOi1YT+5svJM6P9l1GS6VB7UDA5cfOO+C3ki8
Rdkr5TLSycOOnmrv+6gft0Of5I/B7PKsFl3zHS9oxDw77afClkWlRs6nSjWntaYlr/j8lKsix9U0
mw8Q7MVCj/mi+raiKwsSQdpqqp1yHfq1d5GBnmebWzfG8/dWh7Ib/BaLB8s8igxLrcG+uNexr4Ol
trYNQDXgzPQyKkG4dosyPysBCUA4g8yfeyM9ebH3h5MY3jkyWF+HzdNk4D6uTzqCtR4s99o/OJ6r
zR6aWMehrw30BFF8L230fd6n4305H6JdPmb5hsVxtCtZKaxMu9NfkDv9atTD8Iv9uQmkMhMVVtu1
Mps2t1hkC3LfPC7TYDooKQ9qU7EeBp4jO3VUsByrbO2THQfOzk8wpuIrz+9VS7+AmUlXk4tRr6GW
42nyQY9khuVsYtsY0ANKio2rjs6pqLquR0mpe7IKJ9vJuttBa9w/QxpXJ6/mAP9iNoIiYdO8uI1o
FrljRp97RN1XfWYZl8QLWaKChQDPvY2NCYoAhATwPQhBCr0Siylqz6I2WAKSoXrK2GdaQMoe9rJO
y3CZ7qfZ7UpxL7EROT/Zi8IFYdn6gfuIATEpdl39qirKeAB5Oh1MBabJwkc7ORrn1ESlCCaCyRel
idJXoYYA1oEDzcBllwR4eACV3iNzZtjLZHDrtQ2G3goxKkqDLMLOasj30YRJsVuqyqpyJp2tPc9/
HB3xGNjBGW50ECIOpJBgSbqtr9XFA/k0KMlKlcNja6GN28yaoNTWn+xijM8DeQ1SIW39KSkL985L
zGe+P/YzrqHqTAf/kyHuzGoxNypYxSpuVfVsAEs2uGyI8fa7a8vvsmCHobouHJGsHKeeLgnSWDjF
txjdhMZ0udah9rHVUxfsxRwiG1gtoJGC/eZcg5kYLihWzgR4FlAbPKfCBy19O0uNMlkjG2kh8yWa
ln1YYq6nPIn4XqVqv0EyH11EC8lJRYXanWmef5YHvgbevoNphavUdLZqmxdAFj+0FY4tasFjkRms
86BNA+IofDJ7q7acB1nXusVBT/Bvx0xOR2AKZleX2uzCD6jBqTmaKtV4x66TcVHH0Voafhg8hNz1
dnTGdKewtKz0YIKNNs4phHsQrKveUk1e0yA3vVKHixObrz2kvnPY/xiNgo3Wbiw3nkvitowS59D4
DXOx+UxLkM+5VsqyPLTOHbu846bvohYXOJx/pxImpFDSVz8Jkz8wE5gVUZT2M897bdnGfvAEFiVa
m3Ht39sqX4oo+criig34rga831m8WuaiPAhPB1VreWQH4LXRpA+OfcAXThGpfjGax8jEWAqJGqRX
fD5gJBFQTla9Ot37ti7gb2Ccuywn8gFmYqWraFKMB3mo8DVdMdvqNlqgvtXVbdexYaNX+yGtzWuc
0LQ7NvTsU1JY3qZEe3jVOZp5aLEnX3hoWD9rod08ikYsVERwn02nX3uJqjzME3W/a7QXA8TqiQSB
fy1aZZYt41HEm0wvY5x9ehwwSuT/t0gwpezFFt9dPy5wDhDiwG8Nb/nWHB4slDSWo5dOW8vz3WNS
K5/DuEgeBQxJs6ub52Ac6+cCNFJptNpdGSj1M/Zm+IGjUc0TliIuLP5W60nN+K1/ZxWAqqBu+Xd5
bP/Qpil+CbK43kdqyI6QFyQvNmyZtSmaaCdbYUSg3RmaJegVWrGZQOU2UZ5U11QfeX8AY6F6cHp4
i2Fh400VtkdHmQAM9paxs4wmXaEiYsOYShoEm0CPwQO3P2WkEvCvcNUVeX1aR1XblgWvdyVxLFIs
IfqdwETXsq/u9cG21Mpufe3bATrjbU+ebw5mhtdsiglkvGxNenJ/5jhV1yIwLV5Y46BuZHAusKo0
BxM5w/m6apDk67ojMXbtOwz+ymFDeyuDjb7VV3Xo+tfW1MZ6nD3danftGwk23nq2hOSfkEyhsmSH
NdlixrOzHK+/75G+32TRVJ7c5Aj6JHpWGjzPVfGs4OP0nNXDZ1hU3rkw82FX9ZA3FWMQ912LBF3U
e3CHlMi+1rXa12pCT+1a1SNWcGey2eyrJTq3MStmgObhwRWuuJdjYIudonmSR1s3x3XNyQVTPFzU
gU+nxyCA+A3r7XtOcuprWYb6ApSHdZ/5VryLBvfQtlN2wfPxU6cmwQt8ZP2ArwWK194QvNRJ227I
tY8b2Qp4oFmyR+gdZGth1k/Y0PaXIHKNz93XpsqCnR4W6qoUFu6EmV2vGnir2yZmkxNPC2SQvBJ3
kHVsOX+epvOpqWWVvnwX8O7UzLRyk4ykDwLr0YeE+RkTYHbWTWC8gxd8Nvi2Pfh4u8uSYgnzPg7G
R1mKpxwJ1Fx8l6WaPxr6dlSx3VqFn6ca7SAXE/KFHDVuJ2Pjg0xZxbZi3I+++nYwlb2DQer9rZoJ
f3lI/eCTDLrVp2an4SLITvGHhiKI1UXlwxa4BcsQ8hGsddAxE78v5+NJvLBqTfsEH34TiXZ8dScb
m/AWUPOo5epZ1Ul3gZ1euWi9wH+vw2U0m53IA75Kb2epYbn8vHFlnhz8T2Sr9vssLTJvPfQQSj40
yGDZKjoleNcK2Qf7FVs0ZCXIvV5HbRp3kTYTwL0OUjEJlnHCeb6J3g4xU4VDOh/k2a3hFndr+BD3
H4Tchp8AxCcLOf6tnyzeYm5X+g9CPgx16/u3d/m3V7vdwS3kw/ANBpNvt/+3V7oNcwv5MMwt5L/7
PP52mH++kuwmPw8Ng95NF0aPsup2G7fi317ib0NuDR8+8v9+qNuf8WGov7rTDyF/dbUPdf+Hd/q3
Q/3znSLvUDM7NIolKiBM7aL5ZygP/1B+18RWFL3y1H3rdS13ZlJcR7mWrx3edfvLK8hKOdT7Xn9/
R7er3mJU9p3xg/5wP/8312cxw9JbmDGz89sVr2N//Bze1/6//t3XK/7bZ9LCgbAqgY/q77/2dlcf
6m7Fjzf6t11kw7tbvw0hW9L5oh/qZMN/UPcfhPz3Q4Gp71YjDj8LMx6bu24InXUNIn4pi2E/SwaY
eQNyh1YwWtZSrVx/pbgNdvRpg6lfU3vMKOdmGThgeos03tSfIKnXB73As2klm4N+bZqpdwbzC4NO
VvWTlx4rj1lgqZf6Vh8NB2dqbFnh/WGwS0Zd2rVdzdykr5u0dIOzh6SnPLWGKVGWN6M33XnreKu6
WcH5vhGjctykX/2oUfYmks/LPMuSLXtS5KPUrHgElbkzq7y9Q2wpf1TIvpwsr73INhlV8cvdeHaN
6/UcIcP0BCuxkGTLQYbovsoUKWdqyqgyAHt7MFxmDFhwvohs+A+vrrv9xbF0nyTqX1wZi+ETahzf
gtwgA5e74jyBxBoXNtofZ1nGbDJcDqn31nxrMH+H2Cam4kh/EFKIt26yrzzIOO/3KFaVhJvChLyr
lTBajDpmF0CeygNZQkRKb+V3QYnrnkFfjtt3fUCe/hn+rhZxxdRdDoYqkOlDwx+XN/uu1yLnTp6l
eFf0fd6dP9QzIYpWzE/5Dn3oMLThqU8C1Br+HENGyEPJ8hYVKLvf3urkWYg19w4a5M8P9XKQsnGP
dTnZB9koq5xUbDJ1FPsKvD2YSfYJMXKy+IicZW7X3rVeNsp6eXY7AK+zj7I4SQE8eeqymeLX8Vtf
2a0xI38VGXWL51k2bIAA9MsonnRvgb5ec1lUGkkSTI0UvrVAqEnb2cMm9or2IgK1vdRa6Ryc3n2W
Vbd65LeerQwT6Ft9Bhx5Y5tBvxznnrLheg050q1SXsd1gvF6HdmgltOXrKibraTpyjN0oB7e+Lof
qLuI8Hnl4tp2PZecXcneRRYWtEO78tDlDNnDPaitYaTomldZc1AqxebcV9T6X85bzajVpQz327of
jq2m24ug6bNVExtv3OlE6TyX7Abs6NvBKBvEOsnmy6p3IR+Z17I9iF3o2O9CDcUXsrskYiNfsIjQ
+cc4jZy1aUCUblLXPoYzKAKHSPWPrEAdaHbSuEWEtqYhGoyns77/APpJMsDnG1npzG6h8F8tEiCr
4jc2CE2jY24H7BzNGUB+KY8Ru6gIVyKLJw8Ismf4yrX9VTSvlHrSc1zLbtg1DqiFWKN60iAdVzYP
s0LBJmrreBUi9Y4VupPkwEGyeCV8r34oxVg/yDptrusgdWM5RI52I8uy+cM4gxrfN50f7Hu7Eade
tfqTJ9ghXshyjAr90dXviq4Y8tW1geQTeIDB6b6FmNuwca/36C8H5eo2QpfHb2N9qAvn8Xz97kO1
rUbKVtGHh+63S+i798qbi2jtT0tyCNq7N8z1tcMW4PEaI8vvel5fMsKP1GUA6GkJww99XIUd0yyN
XgS8sG0+m83JQ/r7bJSmcreybO5Fcu3xoV4WWUH3W5D/XxrRudOCxCesKQ8Sc2ZGyvl2yP3mrWgG
7aIDJnKSjbL+2reHjbMMpnpa37qRVfdXfVlpy6varQnhEBqUQAzQNKIIELBWrRWneTXGLgsObe6I
Ux7nLEyjptrHU1rtEyN11UdhkTtQBzdfyph6DkwkVWH0QEZ37LqRh7yTVW6oF0smowJ5kEZTs6Wn
2+gVD8604zWn3UNm1e/lWYYPqD5F3flWr2Pddsp0C+0iQj0VUO1CG0pr63DbUPyovB1I6/GXgPpe
RYo37wzMzZHpIVX5+2qyrpkvORQKWzJc7XYDYZ03p74xr1d7V5+nFegYfPHEpO+nNKq25KnVJ6/L
EKpUfPuHjp1H2GXim9vmYllD6r/4v2Mjw5k+xArnS81l0go95UBjC6BrEEdLvYZ0Uh7sDPSaxLW5
siMykiAd3uoKiFXFUOGwM/e4dpbjiHBO6lWhu2jmlhodM1zt5xHtIdzJkI9d5rGh1kaovtNDthZW
tUp1xxnsezDr+dptEBrmX2f/sEN4IlpSfQ3tGF0Pq0nvqzrB+xczw40Fz+VZxkq5ln+NVfvJYpsG
6IOi18rC0XglSc5Ag+sBZJiE4gwjVg101WSrZBvIVscF6CBbZd+iYx9S9QzTq5c+4yxN9skX9exy
QL6eDHwFfupWlK3V7EQlW7MCV5naBNDUaKj8et3C9NPmHqESGDzz2a3hVhfOrSA4tK0dw1aQcfIg
UGO+NsDd+DGxwzcJwSbqrYO8xIeR5CVG1E5QhGZgGXy7djrfFOir5lwBazIcs1zbI3C8yB7iV3hQ
2MGorwEfAJuFEVLDotNeK0sDZFWOT2Mh4OcpScpOeKC9OrnqsPmp+ucgnVQMEPnCzt3lqHmb1/uB
fO9/Nqo/6GhjKAr+Pkwe95Zwra3m9zCzwWct0A/rT5EeBS9hOe2Dimx/68bTc1EVy2EWRoM/V9zp
HbZRwRwFaZG5s43HjGz1Er3iT2FI2SqHhJUnTrI1MtV3Q+ZjzkYxY7ht8YMthZQdBq8AQe90jyqC
4/vODe0NZlf2Z2WK7uR7+BaRAvzcl5FjbcLGQnTZRJ1KLOrJqrZynjzFkXE0nXz5Ya4MqZIZ+KSq
xtGK31rf6mRL1NTvWsaB18/iOlVnw2dnFM1TMts3GmmKio7ZHFpVKOLud5FN0eAsD1Pu7CFHl2db
wc+OgYpdo7nRozx4ADzKBCyeLKFtoZ8rsz0avYkBTDZmwzbrRM9Dlg4Tv/9HJ0vb5ey/tS2QosMk
plUPZds5Zxky6r64s91pe+ug21Oy4wkKq1528NXCWrbIp19jrtedkvuyKMLrIAbyjvfhyManvAsH
GD627b61kLHyAGo6XYFtEhtzHn5S3HI54IrwpKQrNUbbtega8TQGtb6MBMa3sm4AcXsCFfXDm/Ve
ZVVVmEgFZerZmasE6PRNUtvMIudiyaLv0bC+yDYZbsbwSL0Myk6r+uZhzPxXtEPE0QsCcRz9ARS6
PJUHHu+Kgq/F74CPUdXvFhkji37RBtVClpE6i9a6NfXXMW8xWRGP/vLWW45r1ePbfVyHkOUyc55V
UQfbDyF2o/JGDbxPoVXjpNJ55sHtlQjs4KRyKg+3smyXkbLZQSrrLVKW7VvktUmGsiExLrUAnREZ
JMeQZ7dL4k2gGMu/vJqMZI0aojoIMlHVm+HeQWBwFQ9aspbF3gup643hvncnZyHQoNh8aPBF+iNk
v2X/sb4YDmGZacc6r1MbOxUGGdwnfSzFXaAHLeCkzNl4rCwfELWvF349ib0sykPSuY+q2ccnWari
WHvorGGVYyB0X8wlzwyCB4iZty4VKhznrrN2/thM0dLrWlQGvOyrBv07WqLxMvET0RH7k93nCw9m
KDZNlIFTquol8B7xUDtq+AQRAFyl/yQPRmy3IIgs/5DOdW4DUHWaFMxd5iK79d19HuiHyvTeOug9
EAYLI0FZBRUtWztTj2zsHA/2Nj/1hfPrFg81EHiXjbvdHFD11bgM+nDcyeLUlh1gNDtayqLipsZj
Xn7OkvTtaqgiVaQvbWdvpG0C6qYwSNq4s28ZWqIxf1kcrJBYx7FsrosKCxDxrWzuDYhyaPUT4M8B
MkoW5cGI7BgcTRGsPjTcini3mJvQssEIfjY0F5+c0QiwSnHZbBrQsbcAPq5a0UwbduGRrnej8EGN
3EU8ltm/tcq+JpY8MjY13OBJ9ofc/7G/jAgRp71G3K7w+/qy8TYGoGC0fAGhe0j9b6wQDa+kxkJv
YUPeObtKu4aZESAkYInvdRsHh3jGWC9kdGdHznIMjeEiDy2qqefSb5C1b8dLbkPyyGI/28p7QmIa
SwarPl1LLttojWINi0R+HL9b5d1lf9GakhJ717eb+4r5o8vVxNqxVx3AcEqh3iRlfQAuiLYUANjH
IVym0bzhP9cUauwxgcx/yaZrUO1367Ryo/WtTyCKdDH2wds4sgEx4/+P49yuPfzv99P1k7o0LBTK
qtQyTkWjb/tYt/atbzDfSvveOI0VwzD1So1TahvxYYACjC2kcZJVQrZeY2R4BSlnrbUeXJK5i4yU
Y8uiMuAesaoCBJ/apBrXslI2X68owwdISGvIV/UicqPk7SldjuB8FqVpjDs8Mda430XmkqSGeYiq
zAK6zTO/DXjlYTFB2ZPPd9lOLmd012XVtru3eY0/RHuyfModP5Dg3u1SdzMUrYHW8Z916tyA/x3M
nFq/1uco72CWPIdgS/6l161yL/vLKtlB4+uz4puCLMrcXzaIPnNPtj4qmzgb4HOI8gRWojpNmlWe
/qooG2TIiKq1XU9Qa//3WDlSGgVfHRtFtNp+KhVDWcozE9DK9Syf68pUwfzvd+s/x+EHq4AKJpnp
pusP2liyqAPjVfIIwOw8j5NV8lCHffDOhjsFWpD6BrJtWXDWnKB8gWu8MM0MjPNgGgCY4ydjrvaz
LjmMrKWXsmhVUO/RSFIAME/Fi66RhCcLhODoHMyM/jrGxJzmEjvhUwBZ6YVDws/WZB6Dw4Wd4fe2
LUrnsfFt3CRvRcgh+z5A0GSrNN61NUCs7CG2TeuERPhwmZBJsUajOyKCNl58k0MTKahgV5G+cvqS
h9cQ28lpct86yF7y4Brptassyf6DlcRrByjNqnSrlFxnN24LLTIeSohW664kT2ZaFpZ6c52vmO2y
LOzmGiIbRgZYoMyWH0p9/NkFlnYgNWw8IGp6UONQPWtd60bL4mWEK/bQzk1j1ypnzR52reF4EUba
2XhIFP3XNdKErAU63SyW8pq3m0kDtL5jYDElGPajrE9br11WWHxsr0PdbkY2yxuMnfR6I7fhihfN
S5x9HusBggks7Ix5PelGSr8D6g9vS2FJv7hVauME7lauF2U4mG8iEa2/xtyGuDXc6m7D4PYTLyZ+
p3jdD59Job1AqFSe22K0tkVnlrs2q9NnlPy+6QAfv/9rwBBheFEHpGWkFNCowpMxEPKSYoBqaBsr
u8reF825KINlqwy+FWXrh76FDTy9BWO9FJ1lnLMEPNDgu1/At2r+IdCQS4fEg8pXXSojaZrYPJPb
Nc4yuhnaVVIb4li0v9LCMg8hEk9HmKT8qyoFn0qYoUWNiBi1+JgPR1JCsnWcQ+SZPNQNJKlry8ey
HbXGwe6/Y2lmw4ue4+RwskwSqYMKXR3iMUCuPUj6DBo0B2PSQmU3VCTsJ94jy96qcvdXmprZETRw
SeozyrJjAyJqmTi+tpSdGjf11lHXRcytckcxz3g1w1oXIwzA2SF9LqIaNd57od9hQu69tVpqXz9M
WAOcIeC9sOosvnRZPC20IvJfug44kvY/rL1Xc+M6Ey36i1hFgvlVEpWD5TjjF9akTTAHMIG//iw0
vS2PZ/Z376k6Lyyi0QBlmSKB7tVr9aV8CevYXvitKF5CF7KDZRn5UFEQ2kKzUbPbmahoQtrA3xtQ
p53rtK0kCeemQVQPYKv50Lz1Ul3d/9+xWRbFS3fAlrxV1Z9mB3iM2cQG1gq+e3IU2wnSZ0CxS+QM
D0NUB2QbAbmcVnO3GpL3pRE0agYLBV2Bb7Am8Bqt2oI+xQtSlO1+ZWnyLFBicNX7ml2GvM4WZC/y
3lrlOmDkvgL1ovwZSzPjSzjV7R5fgIBSSZ5+RXWbWIjID8/AAk73ldZeyR6xvF5noWUjMIaLxKJd
dxbgRC14Nl/iV5Mn489hiiBXgMfata/aaQv1k3qrW3l0j+0gMPRO4fyMX1kL/hPyBL2ZvDoJaGHe
Vtbgm0TlEzQdV6CwyFAD9S4/T0aUGmSBlG52AhrPvRS1pi21yMbb7P0sKhAqJVv8fnbrnc+SsTx1
Bcix4si5cqxed7gXzTMdUMRune0khGojlAMXnzqoKZPwWlW5tyPfmwd43hEJs4E57bPoHuR+xYPR
ZEkQ6oD9lwKFY4lWVUu7d7Mf7ZgsJ0uOrxHUxYKpST96CJUi+Z8exBOVJfEyjznURCMNBR8FqDY3
YLfJ8SvSdH4J1YZDcN9d2To4wWYRZU6bE1dtQ6g/jFDfoMX2wQdnaLfyVQf1+pmHH03WnKRWNSgK
UXuaD8PU3MgBjwfRnFoltct6BHzN2q/uJYCJu8HT2HqcKu0ZEazZw0TRzyKXIB5yEpREFcgPG4pv
HSrg35B6Ng5g1m3vwaMoz+A+35oFPvZSL2W5tiUbVuRLB1PPvoHCzjhQq+7iCTWV/RZ87uIOm8tl
PzVIS4YQcyOh3FYgDleaiI5MopVPLitWVAINelRshyGnsqIqZ4+5xsJzHP2EAsVlxo1ee4hDKQOw
7pcOKmVAi0sH7uj6XrPVAVjzHE8RnAJbazGUFHTfczwbkSlQPeSuatr/67SIIALZoBwWda+1HK+x
el6D7MtGDiezsa1H4ULxawrbYn2T9JyAu4W6Xw2tQOluyf5Z9ZNcisQcD5nk1mICC8eKHKnjNhWd
RanYJO9TfXJLvYvmG7mIN6BcYcmqze1V2zrFnV1l2GhaabJpWJutBIux09QzFM53OnRGreb7UOX+
mvX6BCkC6FOTdjXZWr+flqM2iit1/KdNV2NR4YfS1JsPDckaMSw7ORorSjzeCKLntOWHPCaHetE6
HIYnylrO3TN39J/nc3rTMiFJN3NOd2XnrPuye/LiFcgvFzYbs9Mg+54HqYZST7f4o5mqKuNiQIQu
69sNtd5dW1WL3KjDu51mpBbZyePdn+yWEkh696dLkqv/6tQgYKoUazUdyip0AtE30+JmozPFn3li
pQ8aW/KxPfASol7/bVzrDSgKIs8hrSGlNaRuUNbpR5/bjC2I1zbIRv2E8oGzr2v7PH8f1ATrFcqi
8QXc/iJk2WY3MnmFiyzA+9C5ST2fbIj4fgujpl4YbNAD0eLJRuwClTB/AlDfXyJAi4FhNRbEQSCi
Oj9aFnhCyYsGuVEP9gVFZf7noFakp7dUiREbUPq2CpS7VamEhhTkmRdp5YwnakeQx1n3EqlEsmnK
56Mjqq4DPK3ceTR1IyZsILOI+Buw1yaIh5JfFjJvO62Q5h0dprZ3V+4gouBma1BehxSiHi3yQrew
LYZU+6CEw+iAaDX4VhvEvIsxBIOjEg7jTmpCjPqVHD6Yu95Yg842X5LtNgdicsA9Cded56AOpzD8
E4uw1FSX6t6vBxRQtp4ma/jcgTXHD6Re+91t8trHz6CyOtx8PtuCQQmUMEq0FaSGzdVkJeqsXesi
CqjQQxyyuSoHMpEDHRL3o4lc1UCAle154O9z3ab/fS5Ztl/8ODH2HuML17HFPR0So4TivRF2b7o2
bQlSJDb51q7Ts/a+73P/rs+5ilFBS2aIoK8a6vCe2whcIRdfGG/eLspx7kpsZT57365HI3Q1P9mk
Nfp3I+anVlcZL3HOX8Y0dq/jgOVenZp8R00q3fEn94AqNHGiGp488aNrYhyoQU4czPSoZbQeY1X3
Q3Z4h5u0B2qqsVEMtuwgnbcyBH45NIJ8UIH8dqnbVOpSLoK4kN3GhzHakl/DBnV+ag4dlVfHAZfJ
fZXZ0sNiHekcIAvg9O943p+bKZMHMtGhAqvTBqLYDGSOcEPkEVzyCfx0G+CBVHPrfT1aiQslYchu
b2krkdIrjk7pAA7HcNUahrGgbQrZaFtCZzfbbcQnG01gIeu30L2yCzgKQAEZAl/YB9IwFIu6u0bP
DjOdGMpd3wjDStkEts1AkdlDXHCtoX5y3agE6ZRW+RplBum6VtnUW6+M2I/RAIIGKb14iTolN/gE
k6cm9VZIOc69N5g8wemRpeXz2E8d81SqN51wJ0PbENEtVBFB0+h5qsDUFRpg9Pd6w34OO/YKQabi
Qp1dyxYgyWOPdd7495LxDZl5DiE+c0Ad7shi53ksdbEr9CpdUa8dCS2I/AR5NHWBENrH8wXmKUf3
0wWQTPxwgdgT3hpUpkC9osylPdo8XaKJsAs1cxuAPmmwZZb2exB4esculPFK2HH8vUYhx8TAfwoh
OGs9sNIBqUWZPo1acyUHAChdkF1E5uU2EvKA/HttYBPsh9aXbMrtNcRdcFvZYK3Pxhz8MAqz0iuw
y+1AtgLCK6C3LTY3ux83w7oGUBJxLoiDfRpKTY3AlGos6nShF/U+sbxPYtxMdhc11aJT+hR0cMoO
gSo6bRJAsFp1uHWTTU4RX00DAkHU8XmKeZ6qQaIYUeiVyRrneDsMXS/2fQXo0rs9AhrpaI4g2lv9
e4qSw34SH3zKNh43aet/76OxPIMrmZ0abU0NUEND5tnBcny21/mG7GShs1aNGVLBTljb3MwRBCXB
aYck62+TfpjvZv9t0giCWH0hYs9dMlROqT0FbUDs0HM245i+zlsUSpyow6f9BwqFv0D0C3ha1Ql8
GVvHyYho8e++rpqt5vHrvAOi3nk/09fDCoAm75CYeY2QTtE8iAwFfLo2oRglr13wCNfuo3RQmQ7C
mn8gYec9GXh+IoZnhMcpaZoDMwGEhH6R+YDvfFhwrdV/au2FdL7UGLtmb2NCQwuPIoohzZ2WMjAG
uZR5iV0xItqvLZ7Pix4kLpdG9KDz0CPsvng+vQoX3A/gi5TLTIDL0R1kuUJGJbkAejzuHE9qG+aK
8uoZfo2dD+qwTB90y4o8TMbD3dgL9uXTIKNtNLCtWuW1bcB74Enm7qzBlzlUJ7CARH1Q465TuzCf
02Y8Z9LLfqRmikpKrN7uwa/ZoMYUHlzTzedm6M8UP/ubx/sc/+mBIjZvWaAKeOV16RN4KfI7Ajp0
gY7s1rMtRYMCMP5IgIqS685+BMfWDHPIKxNQT6hhrM0R7FUd+HY3lVn0y7K0oLatkBBJEc+T0vh2
RZNKoCVpUsJQoLDTnSftDNkFCURLAC3GMkV3h7tIr4sjtA2wA4E42dwkkXrijTVgQuwEDCtquUN2
ZWoSvTjSFO/zkAmCnks30Qx8zaDvdwB6ROEVSD6i4+Sw9CKUkF7HefGj40BMtb7/Kic9XGXYaM0e
dqv3Cw6Qjg+k3doRCQqo3uOpoAMQl7LKDHRARk5S/PRmtMGDDZlLDVsXGo2kTb1g4HxQL+TIWZXj
hPCazPNLXoFLlHTNuzoZAaj6s6NxNOwlVEeEiNo8Iu193MWqI0oq68hM8BCfRoSq8lLo4uEtvjOY
br4ekaAmvbtV2Ev9W5u+QCk0/4FIn76MfTmdDeCbjihgB0XYm0PRx0GTacDzaYm3kW23tvXWPTgy
tN0VwiXpugCRIlBG0Jin7lhj7iHG3wP6IehVZii922UMRez0lwFmHZhA/790I5g+bnZw4wRWlvKX
v/g7ys5ivwSyUYCLrAS9R5Y2+JWqmCS1dS9qFkgb2xC0Q+zCr4xxYTl5C8nY2nwRyLw0LYKQCA6c
edNVC2LZBM8KKK008B1S03Ks/z2oNiyA8wp5QpCqBP2tOmjgqQS8EPoZ7fSvTXUkkCmDIswA2JPu
BBLsxpXh1cdESHnl6lCMdiCqEuzuqkUHAP6tWGDRqSx+3umXDrliaoHSEXwcQPZBEjk63EzJ2OSH
ode/kokOTueXO09n7TxSxA3fFY39CxI93QHcn5Ax6sa0hzho2S1BhG4jxzRUiLcrI/WQJ53N7tS2
ovxXkek68DLpeMSWyQjqqR8WhLU0BlTfYF2OHmqTD53RASxp4C1Ijzcz6HsB4Ky67m1AIyCxXU/6
JWUupIy01nfxTNYYvrmuCQNZR94qSU35KHqOOKrtX5kOLBcfK7CHOoZ2oM5p0HUUVEJonXo90D9t
IVodLqnXw6vm5Ej3GyqL5aMNLugHyAGUTdN0y7LRLvUAbjHyLG1UZ9ey0Hc0D2vw0xH2IAPqZaIb
9gbqXcGGiU8EHEdyl7BqT9OSB5CQIOzT6ntqxQWIKLHlrI80G2JWHUjsawkaLQd6oxb08GyjxzZs
4uwpRDErEh4xaKKgRLodcCPvTNDonlCVjUdzE1WPNcgxFvoAZbYSX1qIgE8EuSCx0qNk3HZRAcCF
iqliO20s45jXYMVDM2clNxdAM6QnvJTA11JZKLbRLHeVtImxzML8N0fuQgQgrPO1XtRQAVYpOE2l
4EKVmssQA/L7sT2TiTodAQIb3beGNXlQh9OByInGk+02iWF3wOjm3ZnsutAGSNJAMwv1+sax6epi
W/HwGk6aBeovorSKcgYiKwMcqVOY/MjxLge5iurhwscptGDStQPt4AUZwd0MdzqdXUFdWQRdh7QU
5KlXvv/Cy1ZebiEAqVkoCwhjbUuBA+qIhTVCCFs0KzxgzTvqyJhAzrs0XkCQke3dsizw4PPZxso7
/1y10DXI7RiCCuE0LfXGTV7awSsX7pSH32qvPg8DAvKLcXqtsOHDt1q2qCDp61+plT/bQ1q8dhr+
tahflk/YD+QrXmTi2vUlAgKWbZw8Pk5bGbndvtb9Aaq87I8rl6P18cq2urLGq3MlS8RZyuwVSfuP
V+679Dmpcn2ZFFZ/meJiDRIzsHFPlraxSql9Mwfc536XMpBhN14Ain//iJr/fo88urExh0S/S0Fo
tnRFXX2xRfeiQNsY/w+ojZDpnNJvmqHpL1HvpiuGH/1dlIXaBvXbyT5OE3Ea22QKbH8qH10egjCa
W8Z3CGm8fQwDH0MLo+h7ZyII+OljyMn/42PEllf+9jEaLGxOJtbJy27E77keIF+BJET+CCrY8mq2
eKyoluXrOADLV7iyOJMJqy2x8oXZbahJw/kErBI1W3Och6Ou2xVLNRSFAagxBymyO1nxqje5DYF4
I79iqwVgQms/QE/AfugjFYSBCNKBbE0UKdSv4roCyfEDEEb51QnfhkMSDPnE2EY0wer0Y9dabweh
zlLA3x2tB7pUtZy4nxBbyUwETlUPyHmg2mPoOx0slSvSdbAMRBeQApmOYIOFpp7+g8xQF4VUjPIi
nRryKiYpj1WtX7FuCZdxVYEPUw5Wc+wVgwodWNv3WB+DDDoG/ePu1gFpBHjr795ybIKyDbeQ6+yW
JuJnO0reZSm4r8Aw4YEMFThr6gXntb+jxF/OJsjxeqCXdcIwmIED08D5IgwHb1PGRmOuSO/dUEZo
KngbEnYnsXg6o14GFrdFq3rrFtiZbmihug6SsMvEzUfWO+yJWtLRH4nC9r1161Oe+rvn7+MgMDzP
UpmNiUIywMLCwZZB2oJDiZaA82qQjGNcQSdELRYpVU6H2dtqTVT5IjV/O/hSk4GssPoduLNNLM0E
SCGWrwB2rarMT19k3FQo9YOduGnT2AeTRZ3Ndk8qhjEvlK/KfvM3mPULy7cBzzDEXkbF2E6HNmWo
Fhm6GOE22G69kfLL3XYC2IF2i0WW83Nk4MXVtgMqLaQ7fvH9MFqNZs72lN1xy7tpkuLlk9fgJiq3
uM+wg79q+Kd1poPEhRe71sorOBKcSph1MMV4rSX+pZTW6Bn2bJReG03NvWaWbj6AZSfQ8L6BZord
HbUM+zVSqmGZgeUc4ygiUjo2kH0pAE3n4kC9bWbvJWgr7qOIWzQHmXtIix55jjloShNxMOCR0nyR
8zKFglXHHypZ16DfAVCpNmP+UIK4H2Qt3nIawT67rM0emoZh6K5ry3nrTbGtpqFk+tt45UGdLgrs
AhuaNKgdaNy2Un+KmAnM3dKqj/hTxMxZrtu8OVLvpDLj1IvsOJw5+M1vvfRroiZ32cexf3Om3xqe
aulxOBSxOy4Lx9cetUj+cSZH9mYb3s8++WkJtNxH0YwbUaTmgY8eSHfUTQscxL2sRvlg9615qDqZ
QdUQN2cDum8Tu5cPdrqZw3/9hwRcoFNfDo4eVI6LABFITA6T4OwgWeusIAlvLsh26/hbE7EEVi9o
3K3bLCZn1XIoZH/qMNT8Gd64q9YzIfGlGfxCh7zMHlG/6gLx+K+JzsDr5i/BKZ8FJellkrFKBGhT
HA8UaL97xxxg98z5fjObMopvV8jd8u0Krg3slmKN85cs4llAI27OjpY/REO+0zSwbKJ6KVnU+Zis
W6h8QkvOY7t20uuzrjK9Gs/9g94BYqAyvXjTinuBmBNkFmrotioP6siFtTNQQzYPQnlxtxIQN5PG
FJ4hR9outMyvvrYV0pE2y/khD/vqBXpks72RUCmCIJEV1GlTf62wVjWMsrw3ixBsRbkE0ljZezUc
FVDRbXgNydWHyOmeIXJRrqC9lz4MOsItdEa2QdmkstHZ/xs/rUR4odBBXT6O3Fj65gS6ffVEszdT
L9svFuPyIHVglsmaZrmxHAc8USpuQr8i6CaQYPsQ4dFAkLduRGJsSOhics2zbZT6fZqP6V0s2E8y
k5cXe/qmsCz5RXnpvrsxc+BhSs16wFqzOBg2HgLIx9sPZCs5X40ocryatmk/JBBqXrlAXW/IgwZY
EuFOJQD7QDY1oHfA3jrHATwWxQDxpQFYu/kL4NLNLuwbFnAV+nJht1v7o73EtuhV+f/NPkwZ1Gfr
cMFH3p3TYvDWKevLoCx4/gQaQ3MLXUp/ycM2fxp4g6JlN3IXmo9mMoUISlSgxyRnwwSfT58PZ+pM
q2S6T0FCFmHpNEBna5VHJXtk3RBfB7cdtn3qeDrCcE67r/CyzBaDEYU7y9wYthD9T+rQStBdHXI2
tvvZHbJ90JuBCBXQUzVYWKZqPFtx2b20K2e0hhddEy0Ep8ZsQc2o6hTDpAYZWNULVdIK4gooZaFm
PkLBLLKHB2Sm/avXOScy49sFQ1EEkHuVNpjSgwpaDiGYLfW6hnwNLdmu0wz7u9vrFtGRTC5iREig
BfDhNUxv29vLNxwDVdT7wYH6OCmwoHOCzMv8rqaBDDHoGGRIRwvs7thDGsO6V1m2vBvb+3gK123H
owuZOt2D3jFvflIfmW6DbrbfB7XjVB+MbvhJ/v+3g+IOaDGwPeCjdcJDnNQdL34SAepRicGsv8sm
OmgJVpsPRdiWj0Ua/mOoVVftNvHCw2LyBDpBc246vzep9+aMiJU43ZpDioozI4vqla/tQktVFo+m
N92hFVGdcf/XlukWxWLInPoekBC2tHPOrh4z5Bqy0s0RRHD9fhAQy/FdT1wQXzZXGgATT1MNIQ1Z
1s13r+Y7YQBvuygB5wY/AYRCc/M7lHf4F4e5bJki3TZP2WuK9tEt3qYcJgCWusF+mxIl5ccI927c
iuGLVrIe1Iw4k6jBW0DnYPhSCFyTzgZl+6tfaU6gifVBWLoc25yvSRssRFjl5LiguKhBnBxQs+ka
CIVDkZOUwkgzrMqZe3q3k7SYgwAGXsZpgrXgySsgG7zAiRXi/bOAVMd88rHrf/joAPzs+yk211Fn
dis+ueEu9n35xYWcdTeU1bMwyuSUgSF6MULX4wu5xXGq7cARDJ1Ny11UrPe3ScrCDUex4gqFyVYQ
DxX+11U2dSuzzKD7QW3ZWh1oRSwrGCEqBF1QZwpM3d0Ay/QztGW0I956gK7aC529228msk+2MfsT
xT2ZbAUYGWHHWzXakZ1M1Pn/af80P+7xD5/n9/npc/qE6Hife2D22kdV29rQHAs35L+HHkS2knWX
rkjB+14PHlIXRfK9Md0wDYBtR/yn6UAyogbMPuaUQOglcaEKk+Ap/edUN8v7dPPwBJS+zphDIVyp
IVilre4iUS19w8vWZCPthA7Mp+ch0xdmz8CLjVepaUXGDqlRfcaNDV5mLWzhdScXLPNPcW2+vYCT
6s1thpEpN78tuxNYQ5yn9F+3qR3/mO13NxpehhH+xQ7ufnPCxhgKTJe2sqFJb9buNRaxdQXac0D9
MG70Uj9mLZgtyFNYZrt1HNMDVyLDpkT5N1MMqkPegOuWfKRmO4tGAE3HkGOZfdQVwL5sf7iCvprd
syGcjqCNuCNvmnb08dwy5+SQLsb96AK1YoVavs2gg/msV0hJhG4YnagJqr9Nk7fxgwZFuodcmiup
alzTzGSoehLlgprTZJhbkDHrc282cgBhxqLYUi9NySG4caKmmlJm4OSjKQvQ62Rd1J7sKAQtiuYj
WMGXjOIm6iCaHDBxyMEdKZbSRdUETbw4WlPTSPlwYDo0i/qaF48R8kYPVjaHUsihqUH5fBsuRK0v
fbcLjNaESmGU+NexRqkaU2qh1dCDdsJtATTuerA//OkxeO2hGfGq/+QB5BTC4irl8Zc5XOzfV2Ns
Qh8ea5acBUDiIKTimBaOk6Ld7xNtTUT6s23uB6k+SPbrBiywdqEZG7u2kJVgYDVFHqw+utREymRu
EsKGMDV8sGfTDVPzPojQOuT1bqIWub4PZChHOPIIpdQJKy9dlh4gP+g+ABrsPriMPaOMqzmBJNaF
ZHntBYhvjwF1tq7mnyRCVq3qJFNRZOfSzRhYaTE6je0kQEl9s6bhni4M7ESb7/NoNQhSGhvA++M7
Mulej0UViJ839AnG3usOHHrAC+qlORhycIXO+iuZhkpDBdHgplv6CFDXrvc2c3QAQP79RCD9geqX
dk+WVs+h+jR9D5O431EAToAgdzPVXTUH8IbYbM940V6pk24yZGMh+p7wK91gPG1R9vH7cJFX1Yo7
DPTNRertYrwHgN31dq1f5482S4rHHOskc0zHS1SbuMdtZi1txsWWOoGQnrYmiBKWNOB9OJ5XOUhc
pRt4TpmcTfOBQBMML6EVIL0T2HfAd5/WSCo3wxh/Bw3uN6eDvg+IRvxdzqHG6GaZ8YqB1E8DZaV5
KzsBaKZYaXrCdraC4BtaLbdIixsKeiGuyAvbi7BqsrUH1oIBMkhfujQ2wXaaIYORKSUpJeWi7EDW
sg/23/2RMzwxv+HdDqXLIyCsKZAKKvL3KQZYuXG1NGMkNG4dH4KFDUUC3QGsmkWMZ3jfl+DSGMIr
VLzCq2Mgy4Llsb/pIWN7BUcAYv4OSr8Gzz+SBwsT427svk3StpNl5nNH0Yf/Ct3BSZa2Ygdu1JTk
S3PQlHbdQLNPXaHuGYK3HdS7wx5Fb2pnh+eSAxm/qN1Rs2H6ioMV9inGzgPLlj/d6FXR21DQ9vP2
r261mo2AzO9uah8zz0Z2uqjWWeJ2UZqt68Go3KcDgBMQJtu0U5oeoAuWHXJDszYSKIQLH0rA2EvD
e+hChK5rZpdfWcy/xnyoftUJ9O5Sd+QLcwQEuuHlr86vv0qNF1/zukggjZO6D5Lhx1xpPLtAoOLt
KrUxfryKY8VJgDxYA/rj19rU31hjoDQ9HIDZIo6YD2ZoQ860Mn+z0SBFweFFBiQ2fC/IEHt7gEhM
ubeRsoEwj209kC0SX9rB6u8HA68D34bscDOBC+vmD+krQBqFjlVqYzTX+fDStxNES0vrzpajszfV
YtUBdmNtpDJBGnsSFyTbR6BdfzfO4vFkNJVnElj7UXjezzLVjzo4SW4nrmPMFv/fk998ysSXz3Fb
v9IamVbLtFCWPcTmRajvyD743oWbHrAP2fS1iyA7cAvvUhhY2S0GsXPLidZUeSCH5yqCUgWkIoxV
jDwjJOeS6WyGQl+Sg+0/p21tLXmBYvVGRNlSTHq0nmLbOmtA3M4Hw2f86Asr6PMQ4S3qIJcBckvL
Aj+yNdl61P+tdDuOIEzXiUs/gC6ktdNxXRYC319daghACrnHolF+AXuuC4lKW9t3qsnYuvZH96UC
ec3B9qDex5V2tJFP7rIToPCfXK0AE1b1q5Km9qpOvLR6OzHAj5sKCILYBrKLhZEZz7XXtiveCesy
GNAWSJs43yNhAEaHcPKDikEVITHCYplVIN+JlDxdoc46D2hvAHnQ1g0k/ZJRN4L/9iFHOiQJ2E64
8r5NRmc8/1YUrY/tlnmkLWdf8umOadORZMjShMk71Uc7TOprGO4WtTl97/tf48CHApb70XptIMuw
APERf+Bm6K2lB4zNABrDE0v8OOhqYTyXWvctL0eomcfgwcOq7gfons3FqAZp7N9BAN+OJxT0JGDW
1PTnaRznQZBVnQc1JQJagJtoYZ8e4trWltk0JEvEnNJDFI4gaaeeNkzk2yl1TamOAIqdT3tzRAKt
UGWVpYZC8NiA8Dq0wOKjH4JBQ8tFc69ZSbUsK8FfZT5cXBu1Xot++NYLr/2Fkql/uGd7z25mgofZ
G61L6uopdJ8E3+ObrU6pNFkgLM99YIl4icNoM6n8ER2GUvrA1nDUjVM7M5EuTu1xb1AG6oPPezf3
uNxTq9WhON9Kf9oQJKgcoVPeN4jozQghBR8CJcvfbcIBAwWJUpMz+Y3vYwl1RPOR33/OZzdYo3tp
ewT/BspTdFdb3SIsvaU/giUdmBsVpCksgAJL2wFVmUJHqwMNCqHtFNxsU+KfDe21xrZ7H3t+hV2y
ro34DqPV3ByH3LnIIU9QuRv7CBeAOClWB+oAk124MO2Cbz54Y7W8amTWn27OtquIvdPq4YMbhNzj
YLTzBlzgLyCI8U+irGxz0SIesPPN8KViLDxLgX3LCvD7tWOCgWx2Qc3VtEjiUMPTReYr4IkganB7
Po0sq0BmHdCDqSW7JTvrXGRtvhqUM/WEGTJwC10AIJiI2fnTw49mz5lpgGwRZemK7dBR9IgRK1CX
Sac6ER/eusg4GIkFVB+wGWoIaeB98OO9UfIVOdqxgfIgs3LNHbOG2TbPYMpq20CmzeKLvMohN2EY
1l2cTvXWjttsV5i2vEwQgoRGXFJ/HSH36GqR9ssb6q1TMve1dfNxSYNyJ6m3Q2aAecTv5MXElPOg
XHdO9ESwinaLGJEzDwqBa7vzExkwKPQtclWp4KhKBTpUY71E0Mo/mdZgAFejtvbg2uCgv0LpAQgZ
3/ywawJziahq4M0R8lm8D9bLeNhAHw3yxkjnXIAZHi95OtQn5kChXrDcgfgOKFD0uJH70tev1HKU
ic7AW5JtO0eVJ6ihNAl1FFqUrvUK8Ds3bIq3Wfwsa1esQyQ1NrwwDgoLG80xZSAkvF0KuSV8GiBo
tjTbKJNtmCTiLECqEHjeEAf0iyrVz0qPiwcoubEjtZrQb09F3YH3D3108Gt9CBwgLoKk9N9sqFy9
hqXmzb9FVNUWp2oyL+RPP0WQx4sg4kMd3CYaQnFnQrb4RPMgOAz6DekmCDKBUqVS/FdGGv8jhsS9
s3uId4sQrPVkF47tLo3GYIcmKsYnlvBNKz3jazYYULIuGrkhtxQp9MzAxr6Zerb/r2knplULZwAN
F02bh0OxNwkW2GiduUXVYBjk9tSuiYWMmgli6x+aXDWJskxv6jC49YYDghJ68U+E18JTD02hvUjx
V1LT4oiWl46HQgTVm9iKI5JXwCWqpp4AeygUTT81kTKIT2nVpnMzkoN+iirt1zwTMh7nJCq+USsS
tn3uW/3ZnabpqS1Ee9GgI0Z93DD5XZP5Z+obgVy8a6QJzgBcEYwa9RULrG0IgpWnWJs0YIrkmvry
nhn3DggDaVxnd82DbOMl9VVTFD86+T8V7rzNkADr3oVF/zDkRQparqw/OIrcCbBhc5swq4KWDvii
ZhdU09SmbV+plRQZAwYwNtbU7A1guIvUP1OLBhVYoC8QIOgP1KQpXa+7umnyKBXtSdY36b2morZF
xa0NFhg95G54tRtRu38mFyRl+BkaFLvbgDYX+gaFAEBQqEno0OWxmCeJ8rrfmYAuL8Aw4SOVXTmL
pPaBZq4sS1swzeYQ2RL+yuqm8K7KyvAO1ZLZNoa80UInn5qhzK6oujP10oGc5b7wI+dudkobPFwa
3APzvKkPpiTdTqPtbdDtWoW6jJGAwtZPC3uFgitgSPxIZwcbX877WiAfYqC1qf3h7T/GMgs6F0Hw
qtU3SZf1WwfVQg8Rt3/yZMp/FLqPzIFbPuWgS/ubQ9q4T74sq9kBL95+W0lsutQMGTZL9y54ZBax
A037woiqk5tp5gsT6ynM45eqHuvzGEfAaStzVwx8kwI4vkYyyny5DXprYrWeIJI1TeVhfjOOzMdv
JOYlyvsgj/Th0IUAvPFeQuUXHY16t9IZZN7dMzY8sTn6K7L4jGGdk5blJswKqOHZlg9Z10wEtmDJ
k8ixFIzbqP1ZIlalMcv6RyCNVbky+Wq3CGpkwGdjp91he4jl996oGhTbqeEhxG7m4ZOnN09IefRB
kmG13ygshKPwEaKx8Lp0uzO1XB1sClObiqUhDeA7VG/nDW+9UYRy+dougZhSQ9/H+95YrHUfDKYx
KKwRC0AhfK9qVDITtCr4gTwgb++BKwp7gd5l+ms3PFJ/CG63FTP96UADMzWwpeKWaXyss1juXVVW
Ubde8X9Y+7IduXVly185OM8ttCZSUqNvP+Q8V9bs8ovgctmaqZGipK/vpVDtUtnb52400IBBiMEg
MyudKZERK9a6sPGKugH38Tv125MxQGsbLBzgZyxzdSI38hi0IN82EmSxe4CP5NJlWYmMZ69NtQF+
GueLyNDV1Wjd4gLsiwY0K1KnXBU5vp/FKE761wwrSLxbEAKCwzy1vzu1Wx/p4SSryLtABm3bhHjS
LyszaDdg0qtW81ZvnMBV2hzJpEDTt9FdCyBphEfrmHdf/bTYg3hH+2Ew4wTh0uGlBrPA0kG9/w14
s7Qdk3q7Q3kpUJvjJIehbjHWy/3QhfnN4NtikfQiPKdjVWoSAR6tIAk09T7srGaiXmUqOwgLXIoz
yQxgodD10aQDdlVdHGggxddrnac2cvymDyVXqffnEgxpz/JnoQz5HJhdAI5csKJ5pWc91+D/2sSG
6jbkBNbW9zkmL+1n47sdpDtViuhWllZ4b2YWgPGpDvqqKo7u0zqvTrjjvNDgEIbFGRTVZ9Hx9GT1
SbqCMi4EFseuJ/EEXNAlNb4W4xY2jvRdghEHwp2jUA9fk7Flr4DEpbd275SXFPjRRdN6+pew6rRV
XppiT90EGQuoY6rHxBiPYMDZLkIww3zx47IDtkJ3907oxkdUnfIltkMLmdT105AF4VnXeg8EuoAB
QEi2WWm5GxzysTu61aObHpThGfFKaKIFFZJhQGGtQGUTHqj74WaMqwEsBm40AhUM1SsqO8CwVeTf
PI6Y+hgxj/VKAWkl3UvnifyEiji++vBASgIlALFSSz56+A0o5ckDmkT5t6B8X4M8NCjOgYsIHMm4
Iel3DZJp66FEDUiXl8YdSumNu7T2NhWilDfkkUWxBcSB1y0QnQLPrhPzYYG7Tb8nZ9tCTXbdV8Bc
YSrNqMY1EY6s1nauhmxZcG3TtezFhKbWPgEd06IZmWHY4BdH6kKkxnpksn7vBl0fbSKUKq+6sua7
QkAwjM7qHH/1rs5VtKKDPI1Sl07rs7PdKP+IoE68oKxWYzegCo5Fu4kqVwNIOZOH2rbcow7U1pQd
S3xQcnXIsNIEslPqrOq7aNsDAzStNE/4fU1EiqBKuEpCbHvMFEC3MGuTq5fgidYNzm3pC5iAITh2
pvt1NrUxhySCnall0KQyXjphVq9irUk2U78IhpGzPLL2U9/w8fAtc3GhJfKMJ9e+kzgfjpOBt5vW
T1FiC5K67pBGxyxQyQm7nfdmcGOAfX7vh3nRHrPqSHaa0fieBRpVnahmrIszgs2H1odgsINaSsvX
zAXZ2DiA//58KQCKWs80IHSFMDrSqEDahVF2P7CePXQ1YDJ9dCNrjT2QxdKGPegj5LUeTa2ll4u4
kM6RPAQyEquqhhJapVUcOyqUStYlOKRoaggp2QOKsbwFdVESa1z+4ZUcq5TXCBCXCll4T6YMldJD
mR2bsYk6C33ZhxkwQ0N2pCsazm3ZgZzY6sDb+DEnIHcaJ89iKMDn8/sljWtVW64hpRVt7TRIVqQb
vs/G6rAC35OVWenqLAHAP7M0TVapblrHjuc/aj+RJ0PJ9yaIbXkiG3fBr8fs9EiDw+ghwdaAONqH
C410qKADpTN41TLtdk5TDa0THvW+fKk/KsttpBnIRGkqarQGFJWjF/XIlSYOYTNNnDJaf601L//r
WmT/eMV5LfOvV6SVTSGsI2qxcfvEzahMUHlLCF73o4vjjvkYN7itzKPYTnzu0igS4mFqVmebaerc
mbW/x6Pt0JgxEDtkmy5dAFT2sWEcyEaN4AXqmccGZQYgKX0OG5wgwNtVO/2jBvi9G2vPRVPmr8Jy
n118EV5BBT1dAE86XfwypPud8wSpjMM4LMaZ/7DE/3cfSIChygv83WsmGTuVHbcXRPSQhWm4qaBT
O7FDWA6UXYpCZ5cGf/KT6T5Eg2k9/2mS75rVxA7x90ldXFjPgWVHJyVQfCkzrbtS00ROCq3M5WwZ
EIi78mjckCfhKPqqj2yWojC2RoQzKldG/2lqKpeaX+b+tGRrgKtD78agxPgKY0zvWvqhsU18EMGS
zUaGclE1jgA1qCjWLWrq975Tp0+9NmxFaQLUOtp1K/Fmuwryd7sDxrZ9CXzdE8txhvywz/6/2vMS
9WuUvZoSX2P2CpSX0GTup2RZCdrak/Sqhzl/lrZmuW2Z2y3n/JlCChNR2MjdzEkxaQcvaWB3RzJN
9nCZ+6goo5zboPnJKbSKh/mlJW4427IM++W8TOW3n5emgd5Ip6VpIR1UzlfJzeVgoEKw5gMCgykg
KZe04HypVXWGOoDOv0wjuEP1e9S1PGajjfwq04eCIhAkW1phmksLfKyiwO6DgqZx0Y8G29Nppdk0
r1lGyRbPG+dIg8CB3cUslacWZfyrLnOw4x43MtPOAw++oreRmh1NLnimd3nag6pr7NJ2hYkAuTbl
J0eycRcEBwCF39Dg5Dauy5EK38w2Yf6cl9V69/OyNMnTEMyKVZ3gHIVtEC3bgtGaBqlpPpb1axwV
+gK7qq7R2L5osLOj/YwbAAdBXdrPUJe7rUIhElITc5dGUcuG30tycgOcelpUEG/9bvjmNTgSBY7e
nkAojj0e9Z3RSFfURL6ARGxSbWmqD5Z1PDbGKdSfV/BzEPxbbXX3m31a+dOL9KkXLRxXqA1CHO2+
c4J70271rw6EWD2fRd8zGbfLqovdCwR/mxNoPFBO2OfeN6M8kwODKvEyd8ApX3ZFcRbQEVnRAN9a
0Jh6hbJzueKlis5eGGSXcAD2AKmt6Ds3H9rCGL5ZKEpfQcdWjNtmf4sUMWIPNYQ78cztv2a6XS+i
xAquQnD7QgM4AqC2YhzQUGI3DRQa+Jd9E3UUXXlwjBDUimyEQHW1uiObahhQdn3b35WIDG6sQFM3
fhqaN0al39bjpjZGKol6qtHCjQbGfCgCQ+QxcBzzgKjKnopa5kIX6kLdmR1Afj4Nkj/ZqemRWjqw
iO9+t4/Lgh1aO+RGs/vkP9rpBZJBC48oyJkGf5uO6l3kj3U1vb253obcAIkUx6FIt/OyJjD159hV
y1KruzPnSOh0wOTftD4e1yg0i+7qxAPsN4diQ1d5YmnYRvHs1BXK+FSVfnVdoACUEt+9BORJgsuf
0harJMkc6IfeIRkU45SS1svCs/yfSJ0Bxp0mr130hhq98tGWsl+HuDWeSl3kRwPZ1c3g2thUgnxg
EWRu890yg6U2pNlPcHA/Sdbbz57WIbiPyPuFa7q+z22U7js4k93Gwm2XqtGNr73d7hU30p+6Mxxk
75VfAdqEQBfYDx1ZL0LVDve6KeKtb5fJoXTq5MZ2w2BleK36CiT9ti+S9Ifeh19kGvdPrep6nD4N
cfIMaZ/wy87XTuvkz45EOHB0tZphHzlueCyriC2LIJagwGb1MXKN4b6pjXvwdLCv0GiGmpNvNyfo
hxV3oGl7JTv+GERl2lKdBWjrbqs6BJA6cleah+I6EGAGFy0T0bk0Qhz2Lat9rdiax5H4DnANZLJG
B7Pm/RY1lOE6NhNxRfGLuOY+CrwQcCgQr2fZ1YD2mrsoMrzjIb0hE2q4NGSmlWeFi07Ld4HWxBs1
gj7wX63dmm4aLRA2VgdrfO5NAz6qBQY/v1Iv5H5+zszwPE9Kczz1+zACiefHQgIJ4xV+TPFGI4gI
NtTvC5OPExr1InOr70T2Nox8nEUi+2OTLQQbKd8m4repJR9qPvWLLhiONbCu0nAPkLBZMA4Wjzy1
LhNmYYA0BoID8YYwDoEw6zMKNJ5okEw8NM6m1b7710C4I00WsKNWuWxJdBR2Xn3JI9u4MxE0O/3B
3pbisz02my8srd/9SwCAlsRege/NF8+PzbsuQDXVFMkSflu/87siCXJyOLhBCZNApWoZ+BeaqgH3
hG9f8cHkjy0kmXYNSrg3TW8ZXwbceAPphK94hIE+pU60Uy/ZcAOVahdEGShIHmcip5s/duPMOkdg
KODFNJMcmI8iMJppAVFxI2OIjjt/zaTX1B1AFGkmC139Sw3wETlgp4fai2CdBZV9B4R4vMF/hndS
SQS+YYhX76zaKpAXCC2ohUsdetQW6FUtM/kO6aJNXzhDgJrEcA2OLuN7bKOyEIjZ+IkNulp5pjJv
chVo23ZomwMvm/6EPDvEx528vCtxm0d5XitesI148BOAexfh3SArMIYVTjGqitgvtaaL5Z/e2yCt
v723oNA/vbdI0yCyO9Z+UelW2NXZsrbC5jAVZ41doOabA5V91aZ2hzqSel+oJFELRFZBIUfhOrdy
yrUVgTFgMnKkbdduF2oLpLEFTq2Ns+kgZrYMOx+fOhnrPMIzOmCnYVTx6sZGSN3Z1AHEzp2i21qd
Iw4aICFnxWV3pitqZJyDocznfDUPlKX/GtW6v8gqp9tYcWDtXacI79x+LGnrQfUL5MkJJZ7FM3n0
tmUiv2k9ovpHLaHHHhw63EqsOa3/KcY/XZLTACdKAThxxDaqC3HsBxtdj+Auc1zUoPjpuhxhxbVV
NwujATKwBSzogTNApO1k+EJuvg6aU1YUiMC1OGtEUdNcmtGtDVDLN07/k1uHX/5WAIoIGStHPlZZ
tkUpN/J6+OVtTBYO22zsqrRYxtANeU5EqR8Sk0N2XBv0F511P/rYc69INHc3YNNGxfrobxkeX9bS
QeZqXDaTYkv+fey8L5sjbrwbMlS2g1obDLsbF5ixJbKL0Z6OttQt9DjeTwffcRQVG9GnLmKZ0T4u
dWSiS1SXugRcDSLWLgyjZWtPePqJEdoVD4mWb1CecX1/RajTHIMGcZp0MJsTikxAL5GBqPoEgU7f
3AQFispzp1MbGqdGc6JvMS/MbSdMiRoWNJEI2nNelzlK+VMGBhmXdwsyRnn97mNxKZdFXSP7O3rT
gHSCDvyXUFpICiRvobUuz1L5ABNCX2rZ5JBoVAnQ/Ejd4xI7r2YDxrdm4SI02S3IWI0jdOUCKbPP
S+dmtheGCeqPaVRaK6MA0LDDzoDhMX6s6YeGn1B4bhIbvzm6DN37wkpjKJwhbk4NclSpQkj3r34D
fiEBXn+yfJpJ/SGJDGiWL2mteQ6EhBCKHxszc6y13aU8vYAerNno4AK/FIZvnXX5aIxwL2rITFdD
qKwlj3uxjrBTcXAG8d3TEGRLcknI1nuign5PaK/nFapIf8TpJARNnyvFQoMq2cEbG7oKEtYIMClw
GHGe89ZkbYbKBnx39GKODaXzut+RD5lslv81m5ac++RD3TzPmL2cR7jh5CuDQ1CyUkgYKRG9NzGi
kRXq5dFPO7cE4VDwY7KlNELurHLyTZtpPykC+SlImUQRVH5CkKc3QLOfcHb8HM38LbhJk10WPGqR
9gQUtHU2NfADKivsoRTfx+eyTwW4l6R2iyI0c1k2oYkYTxoswBgp3rogWQOkKID9iCBcw/zwh4zL
1zzgzZeqR95e46F+hw2PC+7JWsf/Y57s8dBqwYJToZrfSdYcD1f8HpjAZxGr/jRdapbUDkaFPZVI
SlQSjSPUcAVkVg9avA6nwSYyUbQHOowXAC9vIdZZ3btD4Z1QLFgtya5JkC/mVVjeJL41XD3WYf8y
TgjBFYCMUc6ONuqLH9wccrpKF49BPlSLDox8J2p6pWUnfWxmG3WlkvWSpeYmHwAIV6I+1zzIHz2g
YO9q11/qZhUC17KquEgfWdfkj4i8At5YyDtyDPL0ApSUe0O9Kq7eOlH20yLQqwOtahridziumY8H
WtyI1J666cCGFbBA9pa6jVsgPYgA94a6feTXOI1V7soaXxRcodEe2Q1rSaPIxGuHMge9BY26vI3O
TYMdKo3qnVndIGRwS4PYukaLgvX6LtM0awDbclKhIKM6NNgcIJSUJf4Z3y3/TFeaKr6AL1vtTCNn
w8Is/RYB+B5M8EaGg2EGZebxipoAqgAHP0Izd//kN0+jGeRC0+bu//tS80v+ttRv72B+jd/8aMCp
ldy3xr0fQmRZg0pIvqDLuQHxB1vlVtEtIJSQHucBJwIlfZlnf02h/jzsjivOXbr6/QXSBhlJwwHL
4X+/TFh+vDF6FXonk3F+VTLyqrTzBbeN20FGOLuNb2KeQt3JhS5pSlHEz1DeLPeaFeXXBtKQDKmg
kxgZO6kpegYUiOYXy9603m2KruJko0HU6NyPvwBgo2W9qWSCWomPuTQjj4GW6xzzPNsHHbXbQ4o7
Eb3qPNCDXkdxlVyEG2JnLsOWr5Mi8pbTK34sjCgVCrfB4a3otVMpcEoujXg1LUWTQ/mSOiq8mZZK
pVGsw0grJxdP8y4WSIi2YJiQBy51eZiunLR9v/qDjVw613ZS/LAxjxrxcTXb+LjMvCoNzLYSLKHL
2MYvHvRu3l3ROuCmCsGkTl2fJd6dNCGhrRLzJhw9Ssir7cKGtUsaLG3Xu8sRb8lKpZ+nSUpCKRBF
PIh8ASIqZC1uXMu6gCalfCsGdtG4XrzZ0rmEDi4ELK4f1ycnSsHN5On+3qm6RwKkEww9GLHoiARM
9tlEHmTPyuEGVeYLvceBIGXxFQR69m0cxc4FN6Q19ajRBrA5p1bz1vZBgkxfA0Re4ZX10uU+WAyc
LDhWqT2e50v+0nxcJbHxbqOrNrX5Sxj26ULPM+dlGg22uuHdJ1Imt4yx5Ba81/xUN8ORTBCHSG4b
APFvfNzLoJrXBUtya9vbEGRMV/KipqnqXWLl6ky9LoqT20rkz7kjwKQxrkymrgZnBdfMYD/b2tyq
lm6sJ1tyoYFUZii6yFHEQzZaMywhJxo0drKaXzVwpLVNOjBQz+sFVmruHaMDXstw8YbjfHCPNm9u
aRr9ScBFlFAqLT6tbpSg4Y2ntzD/CQlOlArsX5fZJPzq2nlOeJrfmXT8aGGAJhE1qfjAyLfmlb/Q
NO58+qtK0weM1ARdFblQ4w3gAKmN2pj+KlrUaT2I7mWZXM4vqzfC3WklcOvzX9pWrXbQXfVl/uAQ
IAXvv0z387vrBPNu8uCF1pr+D72uGKOu/c3UHQr7AIYNNRbTqL1jQiRBy7PuW1w3D2aaJQ8xJBsP
jq4DoTvaoWdnaXlzGbAPB/jTrTcNqIz2blbYjxJEd+Skc9NYNlyvzpHFtJXG8mwhIcB333bGk2p6
cVZjjxfesAFWBMzJpWfcV7yrri5Irxo3Me7J1Bqg9gqyIDqSrWuDYpdFub6cJjAzuO+MjS+lASZO
QPSwr27jPS0OTtzkgKiIsaAuTfDwZdG40d2SqR0QSky7ttrS4qg2yU6xJX7QIL1dLTKOSOEGN9Or
N5YC2izia1rMdRJ10e3iQv7UeHH8LU8c40S9DtvDre+YLehE8AcNWhfcAqmyokEy5ZDIXNiV3x2o
mwyFtXMiBOvIhd6CQmWcPtyTQXOg8eKVg76jNwBaD/0QyA5HSZypVPSsR1Z7O9iOvBaDevOV532B
tHu/hiJgvws6dEOprUC6BYxm7HmnosqgwIcK6i/gKbRBiZs1x6KNAF0zbydzCwU+WZbgC0GMZvl+
4gaF2m7C6c3Y/ASpj2MrisUnoJ4V1xATN6w7DW+7CPxnyl8HuniVtcwfCiTZdrKGxA+itN7D6ECp
bewBX+36q4Yg52vMAIBMlP0zsdKbJu3NFxk3PfRATXHLrajduqXZHfySJ4hTJDpYA+3uIemhjCsg
0Pl9nA6NUvtnhOlOhmAwvqL+xrdSfDVSHSUJYx155GpgtjASFJ+lYfcEjQpwOcM+u6mx+jz1HKQR
EVCb3Dhq78kN1RHvq/Wj27xaFH/3iegAksc9aL5R3qEtsv4tc0KgSz3zGbLDJUCJRraruyZ5Klv7
5BRG+Ip6nnRZAB59kY6pn3OjR2rN6qPXj5kqhRgFzcx5ANi2ZekrLY6RIApE+kRXIuDJdKX+YPuT
X6AbOu6bRfopz6Zxqz+CGWz3Kas35dhYf6+xge8pvTaNOsiSrZlWoszkI0dHzrRKWtY7sndxuhAD
EruXoi2KLQf9wLOZFROfFU9dY51YbrUHCgnivGk+8VlhLw173IBA2/S0p9HfRZwMVWqAKbA+B4+y
WShzPWLnlyH3wINdhsl/6KtlLBd+JP2jl0B2BFCZJL9kA0PCxVArGkCeML9E0BC0VvHQrYCh8o+z
m9+zcNMHqbPsbFRzKgA1jjJr24dQmWINlrJuM3UHELHZvMJbMp32QSpjAIFreqJBapQDwjAUdd1S
j1brEuN9NdtQ76sFlhZsWikaRLxcM1kQZxbkh07KNaoL9Wo9rXexl1VL6lKDIC+IOYP6YpceAJuj
Rw0CsaU9SomQ7Q9rTB7jhF/X+NOrWCW0X4sW3JNhbxf3WmIciZvBhzrpLkGt1bobfxTQ6IvGWLS6
KSHafW+r4ahD/HWNm6NzDOsgXDbuYJ/qJLeedNClT7R1UuQHsFAWqwCouS/k5qelfTL0YOuaeYui
ev5Kv5i6hnBFiZjFbaPrzbEJWnelB0n0KrNzXlre1zYB7erQDNFBz1JxP06k8SrJoaFjAi5kRQnf
JynW4bXJ3wIEfMKwUa/Ilqpla3vhNXENA2KuA1hGrXyAiHLy7sugyCIhxyhWBpKnLRh6wf1h66uO
riwcVZWQLsIFuJpGxysr/MaaDiruLsqExgakmDLY1gD0blljIykrcSdqsI0Av78zbD3cZ25LB6n1
kS9t+s8Im35VcwRd6f8yDdv4FspyowbXlXk6+5qCaxdiiuqrOXT6UiaxgpZeoHYNb7WdjkznjUJJ
+BJ5ueGl7LoTcWh7AuydUa6+6mUKOUjUX2gqzh4ESu9Ruo2roCogG4pb8oMWy3fbPEpXQtfrtRIV
mIFs3ChRopEd6C37PE1PvKy+Te94/FN4AbIv8shCuYNiQfzoZcUpzzXvIQbh0wF3lPFXqPqvoz3V
8bQww9A+cAdUKb/aByQyFrlRlzvc/rozNvzdeWBcQR/azreJWUSLUu/ifkEjThgNi6Zk4TZXPXTN
NOgguN4Y1Bq7s81J0n4HbFt1245NDWJ9ZC9goy4NzLa8dupN6ZvtklBuhHfDGfjWsbm/J3zbbNec
eNjqwA4vUqJpnZWtPKu6RW6tXguJu0egGeaNSJi2jsargPfvV2T70yiApaDPAVZyG+Pbc3CROtjU
g1M8VpV4sxBlfIvKeoNAnPpqZH6yAn6qv0jXRWTPyOuNSB2+NMWgLXw3M04uMSJQoJj6DBE57HOC
A5moccYoMl0hTQEt12KAEC3Aq5vYkahWHgvuCMRFNhAAQP/G4mcEcvKLN95+hTRfzKHRd7HNcEsu
tC7Z27qGp0SZQAO9rQMbYjpG/ObjV+GanH0rvDBeGYxlFy/R3WM45PW6k0Ki1hv14lDzfLPr7Gef
t82DG0bN1vfzbB9kDEpp42LkMVhQXI9q9g2h/XjlO4NYObrb70AhSBh1ajwhyrXvMHNNXYXivTv+
7mBbbMuzDHDxvrkfhI/S/iTK9shpoMAQCg+3UAZ5t5XOWfPjvQj5+k+aFb6FR+04OIypeEeE+gqQ
RaXdI7qGT0FFQbGi2v8Eqasdcr0mHmFQeQKRYnUbIhgz2ahLA0C3NztrqTkgQGjt1nxEGXh7sM1i
5KZ2ET6sIA0xdzkIFPG5WufYCoCQdrm3TEaGcUi1PvG6Cu4d1qSntk/8JTF687/sMrfSU26N8kyI
wK/B5ZtClLBY4GdrvIJvQwLzb6ZXR/IeXC/4j0hZ1N7rbgXCofFW24fvvm0IRmPLlOFdaIC8WvpI
ZOFsOHy1dSjzdLJ/hlzMu52AGODInOzkP4jYXwfagBqDpkl2torCDZIcyOu5A+6LyJWD3QZFIUma
7owka76QR9hE9jaGON8Cm61sOVHPN5rebf/YJ+J55MtQJcNcb2dyUMOFvIb6GX2ksvrcpVFE/NWe
Pv8yUn8b/W3u7NyOS5WuJrdDMBxUj6QrpNDLY4cIwEZUhnUvAAmDzLEY3nL/puiU/8Mayp8Wc91H
mRo4WQadfwIKvJrmyKzQ1qJHpRL93vTerraxFuaIPY17IDlueNTYpN5gLXX921wzPddVFyCT2Gcl
xH1sVF4rntUQKO7leyX27AdNBuzN2+zR1msd31NVgZsmszYpA7g4SsrijCJ4sQbsqXyqHOM7lTZq
/DtuW8nbPEePhnCl+exFcvxnUtUaEMblZu56dVduII8cblInCE6sR+kV654J/Z7nLaTpQr+/uLar
TqbEQSYqfeNbnUwOVnevd8YC2YISCBH8JHLsMBEWtosTydBkY5eNXRq1WtR20ijOiuYjjf5pbsJD
ZC4yAQJVTVywTcC+EgK0Ztm5x1Lq2GqOdlVxEAb0zUsp3dz6KRPHvYMe7QoMt0F2GwZjAYOMTmDq
ZvZ3gRriFWg17ButgOpfrznJY5Dm1RpKUsMZJV/pgRcJ3w5Fbl2tuGDLlvHwpTXFXZbm9k8U9gPf
6Mm3sPxruhNKwDfaxASRP54V4EfwEIrxshNrWh/oge6Jfv5kN23Bt05RTepDXm9mV9R2H4WAMNIs
SJQVYbNlMgQZ7gBBonnAKGwIfmhXMNiAiaoAah/BlUXJInWkbtPn710qPcTT4fNo/2uXRmMd5WH/
cW4+AKNTimwFatsTqx2x98YNFtCIUGRzyyw8U5+a0cXPB7GPEyc6Gdh8Ep9BLNUPn+XhlavOvtOH
5EJkCJZQ1haw0XhDXn02/ECVXnDF3nbyIrPZW/DqUniNO9ePtcBfMXmJuuAb6dbWGhFKAIS7Sn+O
LHDD4Xft34qwBh83bv5n1MggB+W3IYIuyjoPgIpDHLG27pq8bpa5IbovsWd9az0n+WGWDaaPeSiW
ljgq6ckb9yC02gVMhyBbgN90UIMbRfVIk7RGdPYN7Vuq+fa0oWwTIzvlcfiNtml0QHBR5bpwrTY5
0GbNs/EdRDF8sSY2L+L1kp2fnrUKj4qR+YvsTSdR2jHabeUuZ1eyQ6YzxYPBKxcg7B22KJrJnh3I
iwvDDV8zH2XQDrjYLnEaqouLAmpADZrwNYY0ANPBvWE6kb/9dWZiRMNVZNazwM7mDAomccauV5xx
Aol3rNOeXCuKjlYcbQIzK+/TNG6vPHEAaFFQBu0Qc1lWvq7vaFRrWXMKAvfrNKr3/K1G8ccRmyOc
WritQfISETLypQbEdRumhHZDvaj0+Orf//qf/+d/f+/+V/AjvwJGGuTiX0Jm1zwSTf1f/+b6v/9V
TOb923/92/Zcy2XMBocF88A+wrmL8e/f7pAEh7fxP8IGfGNQIzLv7Tqv7xtzBQGC7C0WfoDatKBE
6Nazd5Y3siqgkv6uSXqU4UrpvCF1jvS5+N5qq+kcG6gwOaJiZZvQDksx1u4ANWPphQ9htnWJVw5y
qfYi7MtoO6kMJlHzSx91xJcQQJh5mxEnLF4hG5NBIATMRNQEif/ZRs5llq50fMcPkCcGenZsmMi6
szU2XdxUmxw3PTAy/TWaVvILyPSzHWt17NhZxivgkdx2cqG55EwLQE1BX/z3H71t/v2j59zm+GYx
hhw0t3/96EGPl2uqdvh9o6J+hyRwANSUMawzWytfqgRJk3E7oQbUQZeuXV3Jg6PmCaXaOmBif/aq
hK8dstD9tI7SR5oNq5MQK9YOjNXhSxpV5iq2EnV2IIl5LAvwZPTITT0NIH3Gx8vfRlfwTwPjPbrq
PpRGgrQ/0c/MqPobGcbWwbZN3HNR0uD8w/fSs37/cGwdUV98OjagIZxx9uuHo9ykdAGdF/fTJp0X
DHX5uf2EDEV+C0XZ9hal+o90O4xqoW3olkfd0QtwLXHbF9AqNkPvG2LAcs1ZJsCahhtTKGqINTDW
fDFldXbGPSIeinci1vNnphWQDCoUXPvcPtbONdTy6gqg/QYJe3afj2z6JbhtQXeQ+EeygTIs2TYF
+B9plCZUUbdhIy8/omZQra0iG3V7VrZEcCreD44Aa78vUPLY+eDMsFRSLWsfVYRhcw/tenb/m69t
XGtu7l0od/y2tSeFOVMy7zAOkvzc0AaoTlIIemD7q58MO/pRKS97aMYGkcKiYjEIwNDJIt4uWpQe
HjKvEA+mNKqNZgz5mkZptlLpNDsHee/NFG+0C1Nfm3aTfCKXbxtnvCsbzYYGSlMP/+EbYXu/fCOY
rrsG/jEoZjsoQ3as8ef06U6FO4vZg0omuGd4REE+Tu8uygC9MtUZRuWT4dXmN9qE2VrbnQLmdxct
9LBF0ypIQcbJmVRlJ5VYEo+d5GHpsvKKolg0o9pbBBAgtHfKGOIySXmkSTRA3f9omxYL9MTf1rUL
lE1vuenOUYNx1G3XONKV3SVWuRBRD7QVEkX6znbj/Tz8N5/JYFdy+w/3nl9v++OHCQIobuvc9UwQ
0Xn81w8zCSvdSDPdv3O6ukcqNvMWBuoXrmakeQB9Z8a6TT3xkutsTXtd8qiqEFV6ylZguAXxLNKI
hYva47bY1cgzjPfZary7fmpQZHRuJbTc4EBmaHwg6GSECKcFg1hWiQF6V1PPbg0viRYUbKEBPdPe
B5CdiRAlAK27ZkuxjP8vY+e15LaxreEnQlUjA7ckGIfkZI1GNyiNbSHnjKc/H5pjU5Zd3kcXKHQE
xCGB7rX+UJZo2fhu+miBc/nvT8W1//EV0w1bmLaqIbkrDP2XT4UVlRHkbWo9Cexyz/pimIG0SQKE
bXG5lZqogRXH3lg+Rtacej9JLxcYGki5ZFmHfh7EWAcpeSmt7NsTOLjRar2mjhW0uLNmLaGAhYk8
B1bIwZ25IAbjYGd3pf1269VYoNNsgXXjsISGSj9GFCNSgr0sdkvd4MBQCif9H3WyX7mEmq6dl36y
bmocltqG8l4v8t4rO5iNZx7D+IpoQYxSl1UdZEtU4bHl19hwydafertG02CQa7insNOWr8D0ja9T
uY21Zt7nJkCVpV4Uo8UzgqAiqins+BHsdwDjm86qb9zxWVsIJCVEZFK37JSW0tI2TDgopS1hOSzC
wiBH3nlQ/QPm3uWlayNk5ufWv3My+2uad+2TrCp4dXkpOYytLMoGNYVCJdTv//0d0cx//HRc/DZc
FXMB1zTYhS/tPz2HJlfwupv06ikM1SXqnL/FTR195AOgQ3+0xAOZnwh4HgBg9PXCjxJFDPL7/ntJ
WmmLbyoqGbYVvfx9pFv3gg3MdHIzJYLjihaLNcQ1MSnkamXRieZNWHbzcx/aqIoE+TZaHPHKQinO
yMQCNV2K7DDavWMvKjdLMasRH60cc9zLIkSjzyllESvkTQTUbOPofMslIyjytWYTzVb7E/Uatjgr
o7q+EocIVM2H1IDqdqVemxlCEjiBqVfqNW5zxb2vmz9Rr8tgbDbdkHXXS8jrTBBzwH1rif2uaXb3
aGlucJ/08F9HSDzveqfhFC5EdgKhYL+oQXXww1J9R1Wk3fJM9XeyWxyjf16S6xpaB7xTzw5C1ltG
+/02rR7MRICX4XLasisCQvHlqemMGdwo1o1T1YcvaK4b4HOI1tV2c5gaMgLQCuw16hfR7yyf8lU2
V/5r0s+a5ytjep+DDd13Ra8d5ExmSwbwNtMgsuDJLUfIyfhk9f641jCNIzgNN9lZDrLerNtp05h6
t1at+bNONsh+I6N0IfTrHE60w8SquXcCIii50WXfEIA/SmfINm7vzHF23wExWuvYnkL4E9in2m2t
7seIgL2q6Tp34GTfnKg5Nn7+CpkhuRc8Dh8nNkZ4XmBwbRb9C3muADu7oHgpsrnBJqDsd7JoVWl3
aHqA47KICbP+0DRiG3d68UiEXfUKkdpPWlWk96Kyd+o02k+yaoz81vM1f97qS51mVA3OHdfu/pDm
F63MDzJYi2kQ6oapdZABo1BmyJa6drTBRvcCQjiLJQfptnclVx+j2iSoVzQH3a+rH72WfNfj2YHz
2vhrtunGQ6Xqzc5IGwU80IxcAyzObRl1xdO/zZMmhzErqx0Bi35T9Vji5VH5VC5sFGCQuCQvRJRc
KTBtbNKcnxR18mBiHCD7WjNPKSeqyMmP01enKLx5KqbXOIGg4VSWSq6FHTurWwOCRsGLdBE3NNPS
g1g0Hoe6rcnADf2QnJu4qNaNKtxH9EnDne6UEY4zxXRKNKLzQBLtZ0sjUWAVofMBp2qTZoHxI+jc
u74lIyOHAwdwH40gjHYAmubtfz8J9V/flqwaDKELXgyWqqo8U/7+ICQMVbXaqPQYxquEWAef9JKk
DCA39eCGnbpHKoyIiKzr8Y4K2/5lbq0KwxtU8i27VB/jPmc9MFTZbwXfSsBlxtutBxj+gES1H+3t
RWJF6qx0iKyy/+ndjRRV6RYDW3mGhSPGuOugabLrOkIHfbzujCm5dGGrPcgGQQbk4b8/BvXXdeny
MZiCdcPyz7LkDvun94E9juC8HdFdPjHttrswSfnJC5yPEfEiDKBrM3qZtx99GuieMerVrw8DOaJM
AfnLX39YomdHpixe//ctG+ov6xxbdVTH4S/n8PAw/rHzhGmqYjQYxZfrgn727Rol9CD6Rkw4XYLy
qO0ku8r1xe7PavmOr1WgVP+sDtBtvFYLvYu+YbVx693Ere2ZUZWj0bSRYc7MdqNXzUTLpUg3U9gg
HEzKw8sTNXxSgurzDCMEwxs6aB55oBretJzd+uVY5P2P7bjcP9wiISbvdLbBBhsL3XINQfnvX+dh
mseons1kP/lQvcy1jilLP2O1bbPQJIBkPw3zgKHuQjgZuuQB0Fv95dbDV4yZ/JA2robAx7VRg8oQ
jSNWTiEC0ynvHFigRfhsiqw6DkurLMpDQCJ4ssbgFBoCr6q/xueDmcATVtUPMdz993dAW6ILf//v
8uN1bFRCDM224WT9/b8L1SKbyGQF+yuHSy/X14gMsX33rAU5iUs0VOrlkMxBgw449f2Uw2lDoHqV
WKg4Bl2PMJ+wCVsHmr6b0HIO2S9A3f2pfGuXnDCn/h/fZv5I+hIN+Ok/YwqN/4nr6hoRHsNxfo1i
CVx9CzsKm13aJcaxwy58DVIIBNtgBl+jzEUCD+C5Y9cwJY0xWsl6EED2Fi1GEtBRHn51RZFidmRa
F5Wcw2tGXlR2ywszvwtCwi6yWJjIUjfxIBB1jFgtj215JGP2Adgq/pGVFxaNvJHyQCcj5Tvvi9Tw
mshg92T4abvNRFWd2rS3jySRh11bG/MD3OzA41GuvS3z9K0f/Zjnz3k0BaVHi2RiWV7UIOQFgoJk
fwFof3aCpDhq/LrVJTzUoUAVdOdZea3R3bjIXrJaFqeumvewn7/LelklG+Vh6ivfU1n2r69XkJXN
MmWjjv2qy/NgJ+t+uphjt7tuipu7n+qyPs9Orag8c6jwm5RD5KVMyF87La2zn+tkH8Wsi8UDrSdg
8c+7xoqaPaEj3B0rreoQCFQQU5hjuDiq8DOdNPdg+2nmKS41wvWJ6iOT1yn9nSwXThGs20CNWN1O
m9RvLFzV5mRaI6DMG8Vqs2e7C+3zbPj3lhFSWqq61FdXTStMvELMjPxNYNwpRvbj1mMwxQ9EsG0e
7UbCepGRJOLsQ2tjsyzncJeJEE5HtKAzz7KHkVbJntg4AeilUdbpibEhdBU+XK+UudM2m6bZu84R
seKN5/jerndRk6AUt4zTGiffqK5qb64zFH71qONveZvUVufIg+hZ7uSsxlz6lygNjo4pzGINHRBH
itKf9qm4XqcNfOOEdcub7C7nGUnrr1qENI+y6IeOsbB2wHUutyAPVYCeRmppJzkqcAJlX5f8TeRd
yTpdg45Arvsi+0dGhDiHr4ae/Gym0f+mF010ctCG4xnTb7XQMJ4QejSe9BkpLPwk3E1rmWG+HpVk
hWNL9ii7gDHQobDhRhppWrHRYqPduT1qwk36PR3SdDvORnQwFK38ks4+CxA7/Q4CsvGsttDucB0d
n5S+/1ArP/kOLoqlRN6qFydwk3tWp9ZKNuTW+KOvbOUx8ovkNDdt6skLEBm/cxY4Y9FPF6T6kLEf
+VPIi6T+S1G6OuqrY7pLy8HdNYZSfsV6ez2J2t9qaQO11CWNo7R3Q1yRe+gIBq55usQHNbEFHGs+
MiKPYlWOkajWPg8xXw3yR9mqWlHvWez8d7IYKi54JoxXr1PVfIcrYjQXx+3EM4YY0dbXCOTJYpXX
4h5K4/7atx3hZ2MVUGz9Rv9NzmaXtrLDZNdcswtXnzVlNJ4y/U62XWtymBAZiLfrrTpKmx/Zs2C1
sty5nrK/QkQE2lDDS5N47Oc9LzHRmGTdTt5HVwjjpBv55z0PlnMPnDi/3vPyddiibVBs5FVTEwT7
bNtk0pcLLAd538Sbh+t9/dc9y0Fjo/zjnoOkRrCfvNt9m4/bQUnMXVe7h5LcHBy0rgTYofQsLeTp
lHY1sFVyImVkm3tXtjhKAVsxT7F1u/ZsIXXEphPg2rbgQpY5BhDVWz9y3hI9xEha1gnkRcOTPL3W
lr0mVkDt/FxJvDDiBaAnz3FTweeoUXljCZI+w7tMn6sMR8rBfZQdAA3oGwGVaiOLpUi0JwbLjnII
DmCON4RDvpV1jUOyuIvWWKFOh6JP15/DmLcJW3A5XYXuttanzyIw2/tJtXa3Hlk1dfw3u2Iv5+rm
1j3zieT9uirLO9lPDq2DETs2MTYHWZePYjhNRvw+V3N3cPQq9YjsxjujHc2jSPLsHIw1K/XR8/Py
4CQF9lYiz1ZpWE5/hPM2ze3mx5TOv7GD1r44BcmFuPZzMOEI382NwcZSa4PH0UdHJu+17JumOuSK
GQRglp1Oq32PTR0h/nbOnuSVx6kwj3E8WgekAXelYyEvpM32XRuHf+iDVpEmVRC3tBzzHPHW2Bpl
oMKmwzJ7Sip3LXwwD0qzqQyEOVJQFt+dQFyQ0F7Sn0RtnJEPOQYoEEZa8bvSBb9VOLt+tUaRrI1h
8p8b9Ck9bBgEtI/589qw+MvjL9eNusB5hA8BbS4Mhy+ghCE4qyAK/nY9LLrh8xVNuXWnEgVz1M+3
NRognp9ioZP3KgvuqVe/Q8xb+b3WvLsNVPsQ1bi9IJbxxTWsY5Uts9auunZmjI70sVfv8yghlyNH
Eov0w2p69l21PNqYSW/kgCzfzVrsfINakmKQMzQHYPrOy+xaD7J9tmJiumo1XMKS8DzsRvzOlytl
boDQl2G/8LNrD6MIk22l1f43v95eB+pOv9G6uTiqgggXJn9frzcCanal5HxwCRuCs0b+Zl0sEwJc
OhZRl3+ZnXDaa1DBt1nbde9JOa1kB0WHn4d3X3aH+FL15DqYT8lLNSbk7YZVw0MABuJkoYDpyQbF
bLYuT823ztGNnYNU6S5MRuWtMPjLL9dE4q7y5tBJSeGC+MEjubp+XAXG6ivwLsGTpeBQ4y8mwnJE
HYP4IZD03s5WsBvnst7jQjJ9mQt8VpYPOsnQVUAAMztbs+ICwYu11cwr6ZVk1Ws14eARgSfYF0GC
bdg18U3220Q7gXiWRepyEYKRDWpgPysj5pzL27RWYvOpXA5Oytqu0mNlI1+fkdvT4PwWWmNzfaGW
WTTvCnR/1nKQ7NWD3p1YTp5lyRo7F9eNgddwUWg7lrnqEQbVygYV85oaivKYBOWd6vfB22gXfDiQ
Pa+xyLpWgTmJbNzIVisLUk8hdXeQwUeQpD/S0hEXWVpm1EBRvObLjMjTIaxO/NKsuO6fZPE0xG8S
UsgJ7Klz6sye1Wlfjdp+sLt7bWmA6waJ7KdmZSz3PPStw1zGeNiBy3JOvqn9eTqFFi478/h7oH4b
jACx767PCIK5erIO7bBdO7wjd5UujGSNHeNO6x390sA3eZprEZ71TNx/ds4VEn5jl3nXska8EIZm
1eJ0s0zW5PiQivgxjdz0idQ4Af/Q/aOzUtq0zsk2WtvwNZMXaozit65s1Q1IdLEB76yjxGXFb2mg
WJtMcQuMbShWA5LsfpiUJ1kcdW0PBo1VVOGbz/lcboopT96CsCaTsZh6sZBO3nBLcHa18D9b43RM
PBSbpoNs7YX93SjC+l4OVYLNrAsYC2lVPhB8eZXXyXKjOsqbypb5oYz/+03J1ozoo7wpBYVPFgtJ
tfOnWZwkyvOK91yKOQnwlc9O5ioWILtcZQR+QoYGik+AfelkSzGB20TXTnLOaOlkZtnsVW2wYUu/
BpYUP4MDmV910O5JCztYlsRQsERDjV2WHFU/6LNIrqW0nE56UAwPss1v3Xv0upx7WdIC8VwhLXkt
gap860Zbvci2PMg+1NCMrqrhAod5ciPGcL5eQtTpit+Gf5La4Ais1qvcnQCELDfndwWaBWrq3MnW
nPf8Ss0M8jSyFf93flMpSNsuEK+W7abrTJxbq04OpMaKl9my412iCNWTxSAV7dmp/a+2sCK+xfiU
BhNqY7JRtFyq0Bv3mDdK8TImfbHNY0L0snXw9ezUTDzRrmNbdFKc9EV2zXKkygnUs3BfLhp2Q7/B
8SEl+85ELgoMR9D/aT00l1THWiBNMtUjv95czAqfX0A5nMYhGIsJx4bttbIKXZqqRn2Is944EHqY
sIRb5hAAQTI9+1oP4WGcwagjjpg/q+6QXaoovAhFVQrAojMbNlXHTmhpNaOmvfMnEGd+VhXPsg6j
q29mpgHEWqoid8A0ftkITXKCSYW1oBUNT1/GjyrQKT/E3FEW5Qit3IZJL55kjRqy1pvMNNnKtnBK
hgfCINfusscwYnjdlUSSZNEh7Ilwf/802+M3pHLak6xuFWCNfEH7oywGTWXANIIuIIvyMNTai96m
6VleyZ2hV0S8vaAscaPyIEwP7w2PL0r6MBij2Oii6zc8aapt3ha2Jwf2hao8DX9c/7dN5c7eBNkc
WB6zzLGu3SdpvNPCKX+W3c2cxKwmZu3z9p3AYA9kvrkJflNr+KLw8YM1zk4oe9u6/pDYCzJbcY63
KnmWjPYWJN94lqVrFYYbpA3HcQeh9nM4Ov860PGpX6N0cAjL0d6kBjyHCRTsQx872fXgN85iuOAf
3a5AZiZrkLsbx/yzn+52w7azMfZzwzLyhiRQz+Sz2zNIwMxLxjT8zT/IMPOtXRj9f7bL8byaMzZ/
abEly2V7FSmiu66Fmy/d0W9FKaJzK0IdQn5m6QxNkc4sv19vrXJsAyzTq10xHhwyWPeNrv6QKWHL
CZFoq2trJ1PCrNrOE0YETy2rUNnLj+3XaUCvOMgGd3v1UNLU176L2kfXcKvHVE+/SCRMGQfO1i5L
d9vx6iQlu5osaJWQjIvdTWcrVersFLJtSZIoLEEB/dlFamwlY1h5SOGMm2kokmllu/kDuofxQQKk
rnUSJmWNbeNdzd3w/AYgUo4ooFvC4UNDSDmcDSC7OcQZdP/0V9mKxRgGx/g6pMkQbMeAOF2pDKhp
qlohzmHiblSyYw/6cphQv3gIsvJj0urkKEuy3um0z6GyTh6EpYzexKbt3tTROo4Qp76b7KZ/MZOu
2bRV2GyHpWgoqn2w4iBay9bCiN37qjaOslFWlX3vubpQH2UJvxzkeaesuMOD/efZhLqNgtp6xCm7
fVKSc6flw6O62J8PGSl012/FSrbJOitQsLGKBgJCS39Z5ybntu60Ux9nl9tAaxrFShZ/GajnJmlx
BsEHGwhTzJ9XkgPiLPf3heY46SVnnYDogkoIK7D3ipJrd7k/WP84Y4W/VW0f9FdL9IhIGlGKhYUA
PGCoevMkS92omHcYY3yXJXkA8j+tY5zOd3o2INTdO8FTTzx1GSyn8aNWWX7dkdc3Carby4xtaJqn
YVDCJysEJJXmeEDOXzT5X4qRtfaM0HKQQOXjk4e4ru9SXVfOsjQN8GjHQf0iS7U99Ke6cOZdSubs
FAUhjpLLIfnrzIzcbtcm1bvskarVZw9ZnNJ0bRpljC2h0SJBCwloxrJ25aKWfRmq1L0XS0O2NBQG
YFYEYaHpF4N7D9n4cwRs1x9zqUHXMdNDv0AUdHU2Hg3UL2etecoWmILNo33flIRRZAdZNyxiQApY
2OugplCMR9vd5vbZMse1lWgRYOncuMjD4I7YsOGhu+0xVGJDT0PoLEDnaWkx4C+OOiE12U+2Ai58
6XFl20tlrdy1sESxnDsprOWqaOyvZIMsL62KH/wG5hP+fYiXUO4O2vPtLFCm0CuXOiWg1Ujcn1tv
/cbCPGF28xEOQ/VOcJZ0CH/+C3lX7akiGynrazzoCZs15V6MUfUesk3KxtL60ncseJDgZMu91N+G
57jU3NVAsx9aDcWaGR+nNzYSCKAvZ/VSJ89knWyV/Ya+Dn9tddzhc2xR+/XaHUJtp8w6JLk2RCQJ
Jf4jAJSNrLrVy7PCaoNz5xjNzjWT+cVI/bOCScfvywmQyUGeYAp/rbFrnHyvVuQ+f4ku7sKjUqsP
qc8eIpJ/OXnauDNmPc40ECDhb2otB9mgz1p4dP8c4fA/vVypQDbGLWA89NnTirHdDU6lvvCnVHZD
GuSeLKYNSGOTsM1KFpsxYZvGSiGoI61b64q2HYY4BjvEUBeE46ril3entLr6Iieu44rA6lIMLSZ2
c2LtPhFedIIn5wGBsU0ZauPFXchByYhFqDADr4f1RCrbbw39DcUwJA2TrFyrbmq8KVZOtFbJK3hu
lf5Wl837ZOrpQ0D88+VfBinqJLy80Kxzjq22osQJayUvCEBd8ovxInkyzB5vLGtv6Za5zRQt301g
vImP8/KVRb0x2FktL19ZbPFTXc9ZWD1OU2octdRV1shATV8FoknrvjOzEyGX/g1MWm7gmSB7haWh
QDdzx6+ug2gvgk/ZSe8V2UsO/rdeugIXJFetkGhI0r8ZylnOULbd52Vl8ZfL0qtJh2JbKYPqkT/M
LrdDrKMHV4rzrSZTeY+vwGSt69osT7IBd5H8Avm9OwmEfb/mGb9l3jOvuIRZ+2yqzG1C5vNrXzde
umCWYhsTg6BsnVOMEuz92GN5fgUzMdKv4+Q1rdrPkaqfXUfKDulfIyst068jJdoJi8nHqWj3EV4V
35t8NyJY9aPGiXJVlb31aqLSsSn6ITrXlZLc1cqobV3TKp6JtJDbsnvjt27uVnJUUkzvXThHby3B
eA9UWXgJDVKrqkn8DhJs8hQ3frgOsrT6iAYHlQcyZ4nPG1Upm69z5FZotjThPXKR/cGpi3cW/ZlX
jQaxKIyX0HuanG8sOMHUdtGPxegkgfX2nmeqvfYLM3pQW1/bO05i7QtdJUkE/h6b3mF8N6wCGxve
rariv3e8EDrVdC9+pRYvPRSCdYlHyF51i+JFkKqC7unO69IIy5dhGsR9i1siv7viRfYwR2cfzFP6
IKus2m3WseOEB9l/DnpzV2Vq6slWgvjtBXm0R3kpWeWEo4fVTvcoS22ou/CN8DGRc0dRrWwtPJWR
huVmrEAvAMGW32TfscjqSxaZML4jRcdMJ8peCF1d+jQvvukRGGkDSZ9j7Thga2dIHY1afJv8CTXP
zuBLgZfH11J8yO6KCjZpdFjYyyK6DHbRDu+F3lV7nPWarazGx9RrjTiDS5Fph0ILq42ctFfMY8GP
8cXKWyh5unEAQ5Y8JYWBb48BuLuxe/ypit7nVVjxriaa/FS2oIzCqYfklQ/J2grqbo+Kl0KCdCn/
Pwdfp1qu9q8TqAEuoHFboL6yKDa0MPvRs3iNVcTIOrU0V7I+V8fZK4NBv3ar8/Gnbq2T/tzNYrF0
EKyTz1MkLcFJIv4eJa27amwVv4R2Nt4Ezrs5etBfhHDDe8uqwtW8PERZH/Q7F27GRhatyiQPT6Dg
JIu+/toHVvsl1GvjMmZBQhqTyXrLhEzcIXEY9yuLnP9vsNk9oeUEJwA23cWq634zdNzksE4UT4i1
9NsxaZU73626O8jdzlaPSuUxnhB8C+F4fzP77qLJ8XOCDNQQ1b+XORYVo90OKLTiPVz6bn6xy6k7
IGM97WO/ae+zSUFVGCuSLySI/sjiPvwRiL2p6dxHpWqvTuqMuNHw21MWklkcV+oOZkB3bMMZt9Y+
NzcR2p8vYnlQsHsfPxSrQcuamBh+kf0+0YW/n5Q68NpG01/zqHX2ZUUQQhYnIGX7REniaxGTU32v
uU1yLQ4Bv9IM6zNPFLHxmoqRbLme57xfKbZmPFK0imtnm3T1vsJI8dpq1UG7t4kIXceGhc06Lw2x
GlzGlhbZk2ZSsX9c7gp6T4ZtnNJfWzMTImnnCFQol1bXLaN9oCrTtTV1fWUX9Kq4ts5p7O9IsUPG
WGaubRIhWILr11ZTxenZ1BAcl1OFkdB3okVHVRZ5t6m7uWuQLVjG5uMw7zTTxzRlua7aa+MO+zao
WlNzaJyy3ftT/or30DiuYFk2Z3ngz/t5Fuv3djOPp197yG4hlNcVibx0J4tNiclwHpqYJi32kZmh
OWd3bsEZlf49L1/dRhzFirZVgPiprJT95CEo4g87AlkqS7LRUtCf7LJhGy/jb13jlFhUGpMLu9XJ
s1YTL1qOpelt7gZn1jsnNI9N5PPGk938GM5thVaOJydWMx4+qwj2eAbL+u52Mb/AfqRSioeEDflP
14fC0SBylMcb2fd2MVtLDqbTlKdbfRco2RHt6i/yyre5o1xz1gTG1Osc9rNvq1BFF7sVeVAinFZC
F5fsaWGV/VmdpqHZrmRZwyrjr1OTVBr6LUgO6ErmCQAWp+up7NqWqbIKW/z4ZMt/TNem0U7zA1IL
yyWnZR4r6NgVybIxKQ4SI662UWOHtRk6uO6guocq4Fsui5aZ2OybwuIsTDf4UuPhJuvV0dEPVS1Y
xgK++qo2UMGsBrgzKGfjNSMaIOuTzB0PczhCDpSTY8tDjgRcITEQFrQqqQB5KNvYPdXLQRbb1qy2
wocoLuuGqiJJTY6/XAlNGESmYvsc2619TtLG61x9vuMlbBAbWxos3+43BL54ryQ562zZUbaoEbaN
S+9wGXurl2eur34Ok8Xr2Dowj0aB5upHlTa7adKUE5CG1DGyszxMRoRg1XKQZ7IuImHkgYOu1780
IDUOAXEZKzvHSr+bRFkcf6mXPeRQ0uT+tma5fL3iv11MjlVr94MA4hKZI/SbDv60FYs94rQcwHV9
HkppoJhCKzlYgdjUsnjrM+iBWAtXGXZaY8crUzUjDKXr4GCXWbobwiD9EvnJo6SUzI0f87Vof+7h
Akb/7x6+UrXeNLfIw7ooiLpdS/CqDfKTJuyNoeO1e6uy0xhxhFv5NqLWkm6vF9UZekx2kvXXzvYk
bK/PcLQzu659QGseZouBY8dI7MQl3Vfbe2ypilU1me3DtbLMmx2AvkXIlbpiOTR1Gm3YYwtPTnNt
UG38YxLUtGex2Dgt3k6jMol1mvrd+lYXO6FtX8uF9G66NakqcqorOVJW/tQuy02DFsYv0/1rx3G5
A9kiD3JGS3U+625FfnW82GUfJ69whNkmENA8l4zLuCqDqTyPuDGS2SkqcVfBTRF6SFG2dH6jdV7Q
1nAr+StvZaVVW4spyKTHXlKjfaoPzVMVCZ4lWmQfHDchXDLUyaPmfJVtsgbEaby3iTyub3WWiY9H
lMOmUxOzfgrBCjwVT7K7PKS6y7JdOPb1GrLOCEWMaEjY7LXCGfZqJsDAZFl6JhiXnhtiH/sQFYjK
L9SB767DUbbIPmA5W/DYPTrOS2/ZAHdS3Ra9jmRYlmrHwkz65sXPMPw1K6zwXCd4zsxofFczMOu1
mbXkoStM6dIAgETeTMepglTPwjF4QEgTg0YFBmbC1nk1ZMb0O0T7NSSUIVil3QDWSHfBLBkICqRR
96L4JPF6vUa6w0Z6W6RJfFCWdRfcpWKjj9P4UjaAySMLZX3VSQ7XmTA6JbjiI/jY8fNLs/zizxki
qm15p5saeVx7SkuyQ3+W5Zk8NFFT7I1GR+wpCM7WXwdCa3DfRx5rWeRoO+E077LxVv9L33mswgXb
9q9z3IaGidMf8eTbyLlv9fLsVjeXTnSKkM1e7uCXK93q5M0kM9LLDi6Ef3V1ciPaVVaO0FZgNmeE
YTGqtwN9OzpZs6njGfx+9ujaEDmVonVeylx7KLFfuhckUl+aTp1Xs92md/2QuS+z3zUecRebz4BW
oxmsrc7yf6MtRXfx0p0VIDhyprivVXxjwu+y0UQq6Mnn58Ka+1QnZokNW8BPHe91jv4iZ0sGCiyD
LMtTZNKHI4jWhfcxuq+Zj893Og4XWYLK+ZzlYri/lkKDwJYzPlxLlr3P5kI8ypKbECGx0A3IdfsN
/Dm04aGd7+VBAwi7yX1dAFGgLq+Mz4YaRCWWK46zaYXZWTD8lxZEVVYBT6j9bYYKnYD7OAh3eRph
Rv/XzJDj3U2ug750MeGE7pQZG7THrIcW0M2DUdjxfjJsmGV9CbRkOehERc4Z1vOaz26EVSl1nR7s
9HoeWZ5Skn3jyNBWtRVBV8fe56HDNClWxpOIpsHLiGx9oMJTqdZHjdKeJ5JMO+lKaV+mnrSabKhg
m+PbKd77wYTDObd/QMhydlPTFscMswZEAG+nMfDsI2ndZl7HgVYcW9XCu2tU/AOWDsScIVRaZl2+
hD0wcN7w9YHgXvmSscDZ1Vhhe7I1g1x4rofsC8HotF13w7xyuqh5KpekKioz88q0cXHsAxdTABhS
2Ip0uTg2qj9fD0k+/Fz8UGYrQ+hXCe6ICsFLWc78uQh/KsqGX+rSpV/p5FjQyiHq3G54tpj7GjjQ
GIZkPKYs3NihqGHFRvGjatYwYaqm+mh668Udhf6SdKOxT2zD36Zl778p0AhGoDQf1YzkaN5P7SUW
mX4eyXauq3rM78coFM0uCGCi5aC80MMY/IPaJHhFNpr/oC0Hdk3VZViIbDHh/g0YWBbpzYBrDI2y
G6/oPwhfx0c5hzyEVgQIPNhCSwWXFhoz3uZIGRr69E0vS5Q2SaTjCtXFu6gHEe73ZniJ0XG4FFWI
5mvjW0QiKN4awqWYGS3QJx0TpluDYpnVWQG4aVc5yrl5Y3/VAx+t5bC27yyIxW9D92Et1T4eUIdu
CQ6SJahWIJiDvQrXFQWsQcEd1VJOkIeNzRBkJH6WBlknW02VbS5i7fQBDlut0SBcKdls37stCHHH
NqIPMaVPTVUpLyXQrn0zG9o2/T/KzmO5cSTdwk+ECHizBegpkaIoqaTeIKqrVEh4b5/+fkj1jCYm
ZnM3CGYCpCiSSHP+Y+pCeS8sJZAXzCRsb/o6NR/kM8MCqo6MXiFm5DnXVOq7/0RBdFbGbJca18S2
9CuI5LiLcoUEkX/3yUdNIupghTN2szcPaAjZGQ3z5PLD5LnyYDWZfvHKF9kwSgYIP4f0d5xK57fT
zH26Zd2dbU0UfJvvZ9Xr8yOjGvx2Dp29PCHfSgj3gQifCJP5NRXbQYqv9K14m8l8vw6VFvkU9AGc
m2XeO3XrbOVlbkiJwDY95t317P/7WdYQ16894UuKoQ9PmBMNT6gRsPowyEmmkvTw3d/HBYXiZXHZ
DnKZPJFmqvoAxHqUT5L9/L+YPnTjCnE5xpVqNwj76No/VEt9l6Y6ibfHd8D5VKIW+37Nrd6cVrE3
gwe/zohEd2xJjDrAzDKuVtX+82w+0XfYw3+MqP/k5aLHL58/6QDorNY0wiLFKQ4J9Py2BpQnumG6
FlmqbvRMgwzcuo+zhquadKRKBn0fqbH7KFuyf+2SV3mLCPdfhV+9KCH8mba4V7Me3pT8GZIwkpf1
sBDJtEnqKd7JJnTRNUa5nvd1smBs6fYPrdbNV2vJMbKk6h4gqVqO8mTsTPOOFOZiK8+Sdzud84Ic
Hnm2yXH0muFxyZOyC6UFVFtzvsqWFYIxhO1DyPam0Ddr3nS2xmkMEEo3GYT0QDa/86q/gm5ke1qv
aWulC2Smteq4E9pobb67LradukKQKUve5a6g6mEzMb3Oa0t2qbr+hk1s9iivb/nJ7omJZ9ZZr3Ch
Ed0GYQLg82IeYgpMNmCK6cTo6PGFeCyWgBOjT5XdZtVm9WjGj9Sl1A1vaLxha6ezsPUZN29TM1SQ
K/U0mPOZvD1lICWgf486y3tKTzaDzc1B253NM9XWLHf2Juj6znU8e2eW2XuVVAokfVsJBOXJA+XY
I0bA8c0LGdw1NIp/uQDdZodDs6abBh4X5nSRjxQLulFdYeCo23ytiTLmxLdXq+mxF4A/MUsDxYKc
MSWPakjacRuaG7fUQXHTlUl+cKbb7K0rIg9r34i/jwXGXJ4MvVmCVz1G5Y19xon7f/Khsf0qsdh7
rlQjOkZu/uEN0U+RRN4+jDXvkIYK2BbbYWbJmF/R8mrFc7a3VzaD207HpKn4X/HPcWNiik3Ln7GT
eqpQIu4EtgdpCPu81l56Q/vL03TXV2GEbcw+BO1UHL8xKBCpM8SfMeqDYeTuASUoyJzqiO3CM0R9
8jwV+3PqhL6+CARAFCK2kJ4dhKfV1G6odGzHsWdeVrPkPEFb9EXZPfbA8RGI/e/UKrCYrY1uG5Va
vas6JfdHE4Kpng0BvpIQneIPze6Xn13d78kvPLaLdTWqRj17LdxWJqdh68VN4Wvx/CfsfzYF7svs
fT+xwuazaD9wGdwnXvFjyCGT6FWPFLd81mGr+WNDuLyu/IiKNLCammml7ogfE+bPrHjH92tn8MkU
HqF5k9N+qiwTNpb5hhqgPkE5ZndC2ItvJgOQgaKMgb4UGQQr6y891hcI36wpvbgUARd8ICbdVgUT
7JwTNlVX6SW2YVYvEXU7KyWjYCr7PWzRn8pYFC99+KfGQnePCO1VAR1lnbBcqgkAKY9Xw6kpY/JY
nI2q6Rf4mPwnS40rE/ACFMnxM0ui5qLNBmFo2Us/DNqr4ZwGGJSBEooXDV3IpsTZYDMxBoB4mkfi
xS/mMp1KoZLEleaXsSPzSUMis11SvgwKvcM+hk96iqOjV3dbRyc8MSwbInLM8dZrccPis6v3sY3p
4DD0T1A/NmYzj7CQzZNWuoqvxnEO066/O0tJwXIul00fFs1JJOOx6eHmYrVEaRb6utKrh3FEY1aa
BcRXeF3Y1lPtjx0iVCrKRF1PWtxAKkMc2hfXgeZMao7oa3vf9THembEa2DAgBdYLh2VBx2ASAeRr
YaGd2Ja7wdgrLN3D5giG7Zt1N8PiUE+JJ9CH13Wsb+u5bk99inH6VT6s0b1l/n+cW3SVjqK0h32r
9seyAuiCHcmz5Kto8vTXC0RkBCWh7ufTMu4RexSonc3GJ+p9wkdjaU/Ci/Wd1atXVa/qE0TyhTss
dolLYX+8aWdIJr0+fzJX2chkFu/WitVNnpWBz+wXnWwdc4UiCsLKIYMqc38/k+f0kbhs4Ganjv1C
/1u3nbsIe1+npneM0KpunWT4VbV8PcJbnirTxsC3wruZCnxZrCbZg3dtsjTGP5jgVVu8FPFSb7Me
InLTf+YOniUQdR1sU6tquyixex2a8JgvrnIPMfgN5/isGf1rYXXlDueSj67IlK0Ttnx5GDvi/jM8
qrYYKOFTqNba8t7Gw19RY3Y4Gcb2PrUpqFRjvwuHpgh4v+k5z6e9F/OB5BWeLXpuDY91yYelZeIl
H6nr6zVbl1Ds0yTfLQDKB1u0D3leYu2Tlq9jpQZizYYhp5KYKDLTqGimu64MH5oKV4mUm1HVhqcq
1N5j3QGqaZuzyn4j6Jdh2KJctE6Krggw+9Q8ZgKTi6ar/witLH0yqQ21+YNLT+JPZkI0eZsRmBrd
usLQDjj0NlFvbXBALp32rmbirTbV2PeMia2vm19ix452jTHiLxzBTW28/KhrLBJSN33vGm/x+9Sd
A6d9qLrMd+3Z9oVXEPieV+6upNxz6aEsNlHbXQqrB83FjgQzNXRYnVDxpGz7VzD9xBeD9W6UEYos
IKerUL3DmOF54ranUpk/PQf/K8v7sMac+E9jPBZUnvxYUC5mcp6C2YLOV+qeGwBDTwd2XhnVNdxs
srw+J2PHGOxO5o7wDN3v16RPI9PeEHRPcFebB3N2vU1SDWRnpIhTxZic5WEQVnKmOnrO8sZGOmzn
0HiHu5sisABZ8nNb8fuu+ZMY1ps1zr8avaMGFpsPkLHPFSpEZwZHNG233uCD8KMlbHTrFNkLtuLW
ZWK697smaw5V1OZP+QwPT4n7m+gX3+zzbJuzqNvoCLMwxUpI+NJGuLS5HfQaycq1LgwMgdz00ORu
9EAsTYjbjxGfFy+3jiErtZOIU+2UjAYKzbhYzmWSjocCE+QHqOHGXhNifhziPGIxi6wVeky9G0aC
Eak1adsqSZ2nvIvibdQ81j2yHlPYFFMJgMQ7gyVxUZNzGGP+G6wsyKBLVermJpR4SwjrxTY84gIX
Ub+27WFQbPIGisR97SjaB41j9bjtx3gM99CAjJlIJizy1R9Lzc5Jq4fyXampiXppNx0ry7Q2SF5b
v2O4fJ8slD4xupZ3ZMUd5GS4D/BUSf3rhfHOBEayIlKt98nuezJ8hUq2pkV+BrjIe4Qhis+wPr6D
p7NhS+vhXfPCwc9hSb17FlZI1uI271HJEIGPYf2OhGzCVBuLt0gxTgQO6hf8Jz0ACSfcyGYiFv1S
KKiIpvh96dIqQJdkwumOul1tTkyypnmKbfbEYWQOlw4T10vL/3qe3GYH4Yy9MhPQpvJypJaZYz2y
1gZR8p6UpVFeupSPbDSDweZdYjGUYuU9jXgkYwrTR8aKguLmAzUK2m9Egp49mVpgQxnfqarSEpzS
/nSHjBIz3iBo/Ms7NZ15N+AnsoEpZAekYRn+oBnZtbZGx59FamxTIGDfsIa9XqYemeTJuFuqy5DW
86Fvk/Cy8L8oif0AZ/E1i0PxBJDa+3hSMWU1inrFCh1Hv2J5ss2ZCbts5gAgAXYdzt0UptjJqkPS
B4gZup2xhqD2RRKgiE+v9tiXR28haRVrRzJYquWvsi/JGSmXfU0q33auvDfIwZu+GROEL9z/4QLj
d65dwb9iww0hcLhbYGs79jZM48gPM4DWtsEHR/BwlyRIhkSIx5c2Zk+2kl70deiOMoArO++bTY93
qIIPGxO3QPgAIIAXa2gFvZc7vpqXFCKZHroktJ/HygNUt/Jd2xuVP5aAGqUXuZuUADi/pbK8bePK
3sxuM5ww6rAfE6El/OgWeAstcJlmMqAWLKGvTpk8FEYNSdd4mLGm2w7WnJzRdtR7Fv4W7+yKb1p9
0HDMEEobnjtuVcyhql+ms/QEsQnrMGBFE8cJEPLsaNuuC8t9GYksMJPX1tbqp2iedB9E7S9GbyrM
o5hPheUP81D5cRspV7tq+8tkT4pfUK5/bMUoAjyb+cdV7xQTvVGUwDxp1zyBdkNu6CH+lA0OlIVF
gLajaTjT43npY0rrqlp6Qd644ycxXbqWaiMxit4pCl0SU3P3ESP3/RApmT+46tUE0Nka9jz7Wqec
Oq98FcJ2HopO+WwmvqjJ0oxHs6qLbTunv1sD/k6DqTjJOU9l3yQP2TBOvpLMjj+RMtAx7+MKwbSi
2vmJIO9wO4ekB4kBpXQfhoSuYd0hHOXTnMzxbIbQt6YqDuJ+soJW8DvpKz0/KWJAAmoAjM5TeXTn
gWQQt6wf8By7qA1bKgOqiEEkok7kBmRZVmQit8/N5JHoMrF40pqh3SOy3caTgmStFssht7IWamX1
0rXlTVEhvGGw3e6dtv3QRKYHRqOZ3GEZN59nXpd+QiW3REc3IrVoxUT7IU632EGzgo+0eaOy+6i8
WJzQKKlUr5a/2taAK8eyYMNNgYaCnPVgmSbSh3rvIwsL0++cAawDm6Ypwxu6ta+USqfLBMkQz6J2
l7nRm4NZzXbydNJMRbZdpshmMzzwAQ2D2NlRqG6Fk70RCDRtaiCzLZar6jaLYROWSoTRil49FBN+
WG3IFJXbpuE7WMLtlGRwgi5PukCE8R4MLjulWO/aqm6fWeM/EHbZYWOePBmapuwrbiQ/nJ8yCBxj
nohby342sig0Gy51E4GupKtbdqxqo7PSZ2dXGdG0zytb2yQQbHzhYiebXCMxWSxv2iHIYUhuLCe9
xZ4425bbbDsscqlb5+puQI53WBzVQ/GLyQljOFKaIc13PcbvS2+X2HklZDHgp74LZ3XbOm7jI1fO
dqFnMZKEItri8vSh4buzrft2vGs5sFCO+qbWdaK+PI/MUgPjrzpMpg3hj3e+KheMxf0J/JnthELS
xWxsnAyOTAQoB1vfaUg0aTC008Mcms8k3mLwGXSugQI3EFJ71wQDS4pdbeFgXuMEATu87J7rDAmX
QSHQo+bfTDDos8mcfZWVtNkTDcb48zc2C+NZJNlNCeslGFQtfBSt8WGb1OGXoTolfSqOxcxwbSrQ
uUqqGZVzdthlIj09k7270UihC+pawxGpDJHOhfCU0vbU6QUkrynD0zGq/RCD1b2qsGcZaqv5OlgL
LAizzIlGsq1b6KXLDo0mYRgpgtR+UdipT3kCEcCrj0Re9qdpFMNJPvo+RLbZn/IE6hSaGmZqB7gd
fvt+LjJ3z5dbnYxMrU42eNeuW8rLjNnvCUuk5ZTkbNo8dEmBfDW3oxjQZ9O+psCIDc0Z9ML1gfov
QvOaU1oXb42bA6AU5tgcljhni+yhanazGVvifj6NRo+XudOShWtree5bFu4semEeB2UNxKv207wU
J2aRgk3QFG6tvnyzY1gB3RCVvD5QS0vObm6WgRKXMXspNzzJA8tX1qFxerGA3XehojanpW/wyxqt
fcNweGrUFO5izLLUr5vyJUm7X21X9F+flXwkP6Z4sfA+n8PFxfmlF/twTaOU+wz5yF2bazQf3/em
qYqJN83BnsLxZEeviJoqBrqthtU/uwuqsp6TvBlFVGhBq9bpsesWCu7LRhvTm6Z4CWn2/GMU3yxs
KHGCYAXftmEYMEitb6C+DmV7SRWGCyx0gzidw9yP1TDcL1l9GNsaY4WCVMQkPo4dukSFxRo02Mk4
yXeAmQd1YWd5pWxXkVdhuEsgH7ZaXLH9DQ0/7iBRYhWC/PulLDy2VqMJXkMg1Qmig34SaMyDykHH
Vv/tLtnf4C4un2yIh9ygWy67Y9pkYBGDGouj/K4qfSpPzXqQTXkwMfPgZ75+lf/rdEgQ/X9cPTpe
u5tHAbhY7LVqDAhb/mBz0getiSvc1lZMDEaK9DDUuUdRhwuiivzv0k0wS5/9xmvgZwqnhnLHYYDx
t5t/CzIlqABOmtI9hFkfHzMlx8792hMTuOvj4VaE1UPKOHDCJZuEtCr/iZ1cBFDeItPqyZhd9GuL
NzxwuOJunbRRfIjRlBOiZHkO67xg7F7ynTZGN4eqWJjfyV1/bVTX2A8rTKBaVn6aImwim0Y/zxrR
NnuECM69b7iHvcGFL5mXL56UQRI/UEQIKYfxqJR2yq3jzhcxY8hmOUrLqgmc0cO8oR6yU6gKfLk7
hWUVYqwzH80RLxjF8heqzr4yQdJyDd1Pvci843hUVFV68srlN182+TSQVo/mWJCtqSfdJqZEpo+d
dxnFYuwBlStUY0HCFmJjNW15VXNEjQPbqEBkVeL3WVRerYSKM0ZWmPYXe4T2y4YqjMdVGD4bE862
ZNzo7pK+w/pvzmGRmAGRyMWmVZb6IcU4w9BK5a1imN05U+MeM3KJbmRnUpO2lu7XlIq9s3Rkz3fm
3XFEuecWKA4hOPpbWYQ4JiTKzz40qwB72gHGqMguisq+p/WGbZXF4mdUxa8gSQEJ3ObHEIkbhqjO
Zy7A05gX9EKxr1nI8qWIktpvVGLbzNb+G2TeBQtgjHLUrj8AljxTGkTj0tcIrUBLNmXUpkcdx/mN
k5vLARfTZb9QOtjA0jQ2i9K1W5aPm7Iak71ar3iHByJVgLR2orcvEP2JKxTDc4GexEjK+CNUKhsl
OMUE/Z5WarmKV+KtatjLczuqH12rvRdjV+NOjmCSaj91GLJaEjfx8AEaiw2ey+lNJGmOuDWdGaS2
3Zxn5zqvxrO1onczVN/RaOqDNzTKK9HXW+EZQKoo9jZhn22nKIleYQr+LQiaejQbXXkxVEshPkMd
t26fw2y0yniXNZP70YBfN54Lt74N5zPAZ7TJTOyUBirIBxz5Ny5O7j9bbzQCJ3W0KzsA49hUcbtv
0Z7dY7ND9U4l/LPBPtjykt8NgcSspzXj5pVZtWaPmAfPGMTNqEOgDUUUv7LqE1uBmBppXPlLY3t3
2MbhLoodBMP1QsbWki5XIIbfs94dl1l097Ht3FuPsUVcwGcmaLrZ4wTOcCTr3xlv9iRr3im1tMz/
bn+dllfKTtmWB3n597O/+/7nS8jT9hLKcR6zMuUYgXyi/lhDjb8eliNxx7ItH8n5ZohVLpLt/3j4
ff77ctknD//VJ19H9s1aV2wMtZp89nYZ3m9FUTGprg9VhyUMcOq/eo3BZEGwns8UKLtb8tj+aX89
9esoZsqAiqXsolTUJ3mo1ml2NEvMx2TbbOd/tXGvZhU5JA/lrEfPlqZyO7i5EUAiip5lX5XbjO6J
Oe5lnzyoaNPVeAwfvrpyO32KGMa+n9SR3Hg0cfP/6pMninZpqO+sXsfri3/1JUrra9qgHr/72HEG
mNkb19LMtG3sVtHeqrAaL5XauqiVqV7C3IuZ+qbuZ+NqbzlE5LuuKtNpCUW+tQkgupXzwvYpmn0s
3sqPGMbFPiEA8kBhBNUy6kRC9jaa7g2bocnAUsLi0S6H9sFMsr3LHHsmyZMl0pJmR5Rj+5Qt/7nA
snWPuctr0WTOBfmhulXYdjGsRPbj2E0JK3z1MZ26E2Yo+Zn0XkGkDkRuWFTL1vA0m9CTHP+4cvkp
HGwn+aC9O4D+Y9E16gd+a8VGjHaxVRftiXJzzxazx6axTKegxd1wbzYllR4VQyZNRyjH0nuTDoP6
WjsjhNEuXdUUIEkZ+VBEUEXGe1L9Ntq+ZacMobGPrLdlNKtNjnbuOYsxKaim8m+w/Pksu5pI7y9e
lh9lSx4QCke7Fun3Rl4v+7pef/WsoXmQrSEuFypM02PXzR48tU5syjwdnwsRFshg43GrROP4LPvi
ksUu5KiLbHmkcp7jOv/EhuafC5YJq2pQSTgo62vIQ67/iUdL3OTLeNUSH1WiC/3vC4aeuAdTabKj
7Ku5bx86Jbx4LTX8udzglxg9aUuuEuKZzjvHjVZ4gmFb9kVWfMsLKqiyyyoHWLdZ+UuO67IrHpc5
UCtN38tmMrfl8wwq/vUKBRHYOkQlyXmVJFfooE9JlTiHpGV8xbLlX6Tbr0vahfW5Fv747v/v64D4
C+iQhr6Tr/d94aDF94lqHDubfAxwcCofsQw0j8a0+ufU8eTLPnkYSrV87NZDlCjQOfV5WT2fkOb8
+8T3xVq6OIdKV5++u+SjOQvLx+8+N8k/Va9h9dPEnu82bfJY6pSMBWG9X4+++2ylg0TQeCd5hUKF
6euyIqqzg6JDhul0XMeTyiQMRc271wggaBuyZtjJpibKnDSEHt21Y7WvIgxXks+KFa4Xx6PID4kQ
kKrX5ij6isRgeCZYNbH3Evar4WXw20oThHltmhTVD3oLc78be/t1KprxIBRWbPJsNrXpoWuqeROZ
aOWHznZOYcOixE5B51RFE5ikZfaLMxRswTzxJltWrqX3tU4gW7Eb2i+GaeGS1OU32VX2EauJvFoe
ZBPGlBmQ4fhR4/Ow0afae7HiQcESLFa2lue5LxpLo4NasKiTzRKrF/zXWOTIiw2GiycUDGd5MoTR
8fJD52c9BONscF9V1ZO6vmjasdztPK94kBcSS8yabu5JRiK40Jd9IzPPVrS4UHns7724GhDRMOVN
cmKTc5OrOyFw51rG6QbkIoFh68vBydqdcIYM7mcU7wvcQl6i8VZVTb7zFIKhs3H1vRztOyCBRfFX
67clrKxXJR1ApzL1Rx+lzO5zkb9a2jSzzmeUIzQmYy1uOOclRu6Mj2j2OigTxRYvfMMOmgiOCfNn
rzf3slVXY/PiGEdGx3hrk2XpwAo6ObruId9KsaIuQvHaTiBZWU1JChmNftCKyAkENYEV5XOCAabL
Ns7MfgeMtWJjLsv5/D73RhGYeh4dPH2D+aj7ZK95MPKgZwfDVK5G0fzodYUoHreer7xpbDjKCbw6
Y++iGMgiE4rHQWRXSA11PARxzSp/dsXwFIa1+kKSoWTc+I3phfccXCutWaurSs3nM2uwi9aDfCTW
NYZdmo9REWVfXdoUxifFGJ6TNvtV2a5xaImxuAgLf7iZJe45r/N31t7tL9cUl2HKtU9iNnap11ps
lq7tvPgsyAtq2F0HXcJKfQ9z5R/Ryr8WReNHZGO8mkl7jCHy/tJyjOGUp4wYk2fdLs848xa7UgOn
LZSk2LpjUlH0jn+w6Kv3g4uQQXSewJ8+7Z7MoWwAAuz4VyN+qtFi771WW9n5hbuZVTDCIhElwdku
oK0KM9Ze9NuSjMXL2CerujATJ9nMavxGIU08oLy3n8J+pg7VjzVaDWN6ihtz1Zcl7Q5WcHJoazxC
LKU4EPdEiENmNwdAv2ZrrrJydubGM0t//vxCDZICxQYS1DZRKPRT1Mr8RO9iwBvbN/UbqYPP0cII
ZDDU7qJQL0n7LmB9KVr1qjsdnrV5cbPYrb0Oi6vdulbfyXNYn3rnngxtf7J/9wzOr6ZwvHteYc9P
RMbrYBkzKdqEMK/nJozgwJpJNV1bKn6Lz/UAcr+2BorFzwVJvLKFH3D13HrpToSV9dqVNWG7Rb6X
53rPUm9O2By+WpVZ37pxOZpqqmJroR/SOlsu+Xro1PG8JJ0OXEOr6tthN7iKjZeRbl8mXXPY8865
D6KDZ4DsNNYzicUcM8/5Odcb+6KOGmfDuVu2ZhwPGNaubXlKHihgEvM0XGTj66XyurUoqpbAqPko
DuOQA0u2gsA012oEgiGcw2SzXP8ARQCbZ6+0Z6oW0IloTp3O1YurLsdezC9fTXlGa6rhFFvpJc+G
d7NMymMO4nUZhvqfAw6YzpZcuTr4rxOj6k2POm/l+9rOcDTDbyet9iGQYy2yvkrcAQZNeoJhgBlG
VyN1p50YEFNqmRpduZMQCdjDMj+sGUayT17nEg10lU23Np9Q3IEyrM//7l/qFvuixlbwZYwalnKh
thFzKFCcciiSroBgjMRyzCqKyGtfbDJ6YgQUQeewu5fcKl6rsBYX2fK8OVyplSSSryfHLlH2ymgn
bKSL/kW1C/3RJvcDxkgH6YUramipbI7vsiEaakz41S8Psql1UDkQ42V72azmIjmGowdzeH0mNp75
dRnjrz8su2xrDuImi55ly8pHINYRTxTZjMl+39rmCkSvTxe2VZ3QYti+bGa6Yz01SHBlS76/LtIP
mZ03T/K95yvPa7IShTzN9X2vxKJZ16qtbFaEy/PTLEi7ke/NzrFBSjCCWlvy1eJweMoqIF4Ky5TW
LK1QA6Vum5NNsQAgea4Zq82yPag2laGI8M9XZypnP4ki5ycE4nPDIzLpuJ9aa/kDbvE2g4R+VD1y
EYry4k7ON1M9S0OfjM7qAoMjO1SlHZ46YxHnMFTiA3XI4lBi4nnV8+Qtw57tdzc7z+ZMXrvjVr+L
vLSJXE6nk1YRauwmsG/AfuLfRwrxLQg+GwMtcpNLNhUJTJwoOlMi3SfT8mIvheFjxwl9o8rsx27p
y8XPa42fN3fqkOVXeVBsO7uChmKRHf50cHgMhhQFujvW1NOieoBwBfUcDZ2Kx2aPisXrpjNk+eXY
tPXfxGYqR0vL5xerr/nZTU8aefBv5K79KhY3oECPc3cV7oQtPus+T69xEuNbmznKDpm++lZZicai
tdtprm6/CntPSSz7YSzLuDOUONm6SnaOFO8Xy3X1ZDbxpxmXf/eTMCnv1M5BgzFKlc0lOAujsalJ
MhyYED94wkj/GikSZbPlQkWqKVY63NhpPXkbXVBeqiECPJflHkQ+oeRH6HlXJIS/4E5MlUD7US+R
d7A8Kp8Q37NtLbDHNB3ISiNc+LYdwgfrLxfV92UstGdDbU8I0WufKlS0U0sQMQu7S4CXCbxXZW3e
OMZ1mv7SSTwxbmVnu4c577E/nCAoNwE4o3LQFOpqaJrqHdp5HXuQ0Dj9guqhXjIQsA3+SvamsIs1
R3Y5Mj1isWlHH3XuNvdFZ9KmS786FO4hdzsCxJSDYk7iYfKSX3NB6OI04p1L1OKfBRlM1ekeaYBR
G1iD6G4Ub7W9VVviFFkFqHxcuZuoUI03mJ9/j1ZS/TFxwaQW9Bn3fY34WwDWlxXmEGPX+yomdUeS
+8ZntdTipxqWimzJQ2112g7hPODYeoU8hJUO02XyziFilWdsVDRof8kBbsQ2IYvhOmimep8prW49
nVq3bFoYKV7yBC/49eQAu/A+GoixJ3t4kF0G6oO9E9v1pnVT7e4NRgfLEwLR2pJdmmFh+NZl6Uk+
YZ19jgYzM2uX+FBq4er2WfX3OYTSasbVTbbIpIq2mRsSobOenNjZUK/uTrLl6Vp/j5UMhoCDJb3s
08kIOQ5eYaOi4QnywKJkx61BvOj6hMhV5m1apypsBK5gVZ089TrVh/Wksh6mEeBPQTRwlFcAdY+n
sMQF6vslIzc7Yb6afr3nPB7LIPbm+5wAd8yWpt/bkGi0ohGnLBfMdGWX/LE7G19p1k7PjrCfs/F3
RSbuC5hmMBvWRDRJYbxUU/VLpBhNyHNAtGqAOaV3gDFqvtgaeYbK4I1beW1h6NGpJqYmkGdHlUoP
8evWPjSfmO8ryDDNnJ88wQoCKVr8LA+Yo5TbOg3LbfrvPn2Ocz+qPcy7bT1+nqMJllfo4f1t7jMR
G3e37I17uigM+nBajrKZKF5/1BboIfISbbSNOxPY7OTx1/VFSxl5wqX1YK9Pr6NmB909xBAdbVut
9M6zPKRJy2jXjtPRiRLnucMb/TIlCjJzHQJaaUaoo0mk2cuLQQTFDS859jRhVwSwftstH9C0hdj8
z+s1/Z8yV8Ityn6IUcSmPKOl04m4a/uvpuzrzGbTaMxnskWIablfagh2X0095FlLvg8hblxl12Qs
lPP6RCXWo47usm9ewpNWcGPIVtMpw6GzmpIr+KPyMNjztYIc8vjVhQqSRKvR8w2niJ8cl9u8wzvL
nnXTp7ZLpdgYo2d58FSxV0tjucjWFLrtJW7cfalncRos7YoCN7Xjy7NlzCyfWTrQWZsmu+8+w0s/
PVVl0huq9qbFqMo+HbJFp1Z9lgd+Rzh4DFSrv/tCc3xtYnV6wNFHfR6iMHloNPv9+4KUfQrOG227
/+5ziSvrpq8X/T/Gzmu5Vlxbw09EFTnczpzt6bTCDbUiOWeefn+I1Y23T/epfUMhIZg2CCGN8Yeq
7RCsQEZobfTmcFGD8LHuneTGNzC5kUI/tZAgTqKEUaYpr8SuE/tPSq3Xx3d14jSjyr6XtettlLxI
APmk1l1s7JIooQUhAIY6dbksAdIlF1N2mwiO6nMZuvmzG+WE15ww2Iu6JEiJVYZAzP00y9dD4cor
+r57FI11DY/WDJViTQf+k8vYYcUMs1uvCcrncsyfagKFV/Rey+csQuRW9yV3LUMHxeuhO1uN3nID
OOgDn9qQSAUppZjlszyU4UMV2kdxUFThM6YQvK+cozJ0+W3Q+7NZ+i3Ps9NeK73LT05fNqCCBi+5
ll6+TfOtJHf5pqqscqMY3gjwyK12uqRZ1zaCohG2bjTZj23xcftUaW4GH769uHl7NVoPxXafnBS8
hO9uE+4MH8GDyGClkzEDcHKlOPSB+XO0UxBs5VFuPZgTkg+mW27VTc0cZF0x+0gd/IXUZDWCEl73
gQSR1OVrLrJ94GNg1+tg0GWpO4GYeFVKK9h7fBAIcMtA0gEpt616lke05mpF0kguwE6ypX3cq2+s
uxhsQC9sck2+JU18xIxauhRNDj227exj0kKA07TXsOpCln8262TQnknr289jYiingYw28Y6aYKKW
rZJ0qOFMreQeJ13UiUnfDrgBOHkbreqRbySL4avc3hW/ch4nEb4BEoM5FDq8R0+76FUo7ySMUVZZ
8DaO4wsZoU1QK/kuM2v73Ca4wRAIYHfZDB0K8KZWnBEt+wTCoseFrm53ueXj46qq7q1Nf3IZ/4Tc
irZC97lbW7pG5jaTlEvCXDUxevmuxVy5K5LxbCA46/mARBIJy8VIhZM3RIdK6cpT2bjlFvvIblNZ
lneJ7XLcyLX6yevxDwAx1Wy9EYqGPOZ3A/jHvVD1VykMikOCWuMFmURwJXxTtnFl1Zc8y4iSqB38
rdFde8XQXgASHJoSQca6jNZpme+dpHeOqTYUm5h5A0sr3V9puGmty7Y5GMWECPQaZat3ZrQDIPwd
qaZvk5noQSdLvuZutWvgcM0adTYiePQbs5KA60V1fVbYopMAXAstCVbsjcbXXjNh28jfi0gd4NXp
5bkDaHCUpoCHVt3FjFqZptVMUehGDXmQ2EeYJY2QjAi6Wn5Vk2+tKd3iGJ4v4ijrOLyDXv492lpx
Iv8m8yWMSjTX5NOQFcqTDsNDp9uT7jXLLgJ/YxVrLfWDS5MW3snrmWEkCu/v4OPLEzc5cnvd1Hvz
hJCV1aJJYQWvGPUywYyIoZpFWe59c/hu67J96e2oXhMKrH1CoTPYAW81ckumdfRaH0cIDzKNkmJa
lpVTpOQTRIB03YXBzyrJcckO9APf8jYCsYK8Vbnjhv4uYyxiesLwZB8w5agL45HAiLoKQZdt3LB6
duwKjpld4f4ma9nRLxkHQ0lfj11brfOGmECZPqJpKl/aIFAu9bSxdAwrLUiYcbryVc/d6g1IPV9R
WaFIVsPYa1RbL4rsNaCsXZB5PyUyDygxBCgKEcr40Rpd/lYja85H+9Ck2NhZNpwm1SMHIvfQUx2m
x1evAsgz3lmR1GvynkWu37A1T1a4AbzGoezz85YxQag3A+Tih94hwF6qzUBW2HtCWIXPZ12AUHLl
Bhy+Hl56kJcrbLOYVbAobCIZDo9eE7weY29nOpP6bNH+9Gw3QaBMA95oqzEgBj0FeOju/RGrRhXC
/KpRoDLVvzpIgwGw323lAOcrTYuos7XS01peIzSdbeWsAaHcSBiwKLKEfCR6MZ7nkljI7eehGJ56
36wuhBqT9dgMiKIl9QPs5ScizdXKQE/+6AwqKFDVNY6WaZ8kt3VOUuTaJ2PC6RRh862ynUseMMzq
lcQwFhfFYURhCQvVrx1A1H3RNF/xPtDgBJveVsqj4drhVXSxCB5nE4HYi9Xn2LLP4B8GZtm9yx3s
vvas2olueMCXwnCrao27qjJIFElYEKioPZ2sW24cCrvIVkZk1nug6xmgOMcAdMPHYAeZ+WSlJKXU
DM0tpGOfc6OxifJkyiYKw30+1Pq+LQvnc+y8wGVq5Nr9MZrlBs4731JngshIPwKtXadG4p3U3sMf
sZCrDSt159ACPNsb4EDBnZCSklwWbw2Ee8vICHrI+oY549Xpje4x7tAosighJhNta917SRPJPC+b
osusuWgy8z+aJRQxbL5uhsvc0ekMcIx2AtCzcJyd67nO2ndQX1MY+tYsmVeq7PEqurp2HsuQtCmz
j59xqm5TLxpO8oh8E0JRdyX0fhmTQxRUnQu6xaIzsjrjQzxtJvEcPe2Vi6yX9b1r6+FWh9PITcnJ
vfpeBkx1izLe554l++vY4jGCCTtKNeuPpo2ZeRjBWxSr6Bzq2aOh9eauTwPW39PGta+j08BDq5Vw
WzX32Kqik8/y4BS7VrDRMggAsLGDs2Hqd9XTYG84PT0Ku8cOxBXxvXDbSeV9xKCSwB6Ls2YSOFOS
g8CAmVNGGqowsETdmLyuQGD+vZEa8kUt2qaZg12G5iOp5eYgNfrEqQmz4NdgIXs+JQKkUd2qLrau
GG7BkcAM1IFj7bWgsQavG1hxupxLaOSCoPSRjpqdK314lP2xh9rhmpseVZr1MBWRKRjWrc7D0mMb
oJnlx/BKGqQnRwV0kaNnZxAZh26AkQJc6dbozV2q8X9K9TDaqJhojmuBmfMnAr8B/mxrdUMKp2C0
b32sKEwFm+TBITV3CqvibQRu9IrXBmjD7JvfBfGrnOIS49Q/7cylc4sogTWFCspRZaUT06Esx1au
YjPwCQNg5UgbV7RGAxx7tVxsJcCeLkiBoUz1k7gMrpUvQemlxyTMGbL7xtpg2A08hJQCILhsXGco
pgVWZvJemGudIe/aKVB6S4AC+K91u6ji95Acca8hAdZDNPpvPlJwiI/uBqzlNpbVQ3Cf8EYAtDeR
wtNF/zeW1nFb/mZdU5/rLtmXfclnElRgZGFpLUeQhGp4nGV5tPwvWZprn5CQR5Gzf1IjzzjEnfQ0
EgSY6K3yvtAn44Hwq9xoh9DpfbL1GyccnaMfGLeQVNo6VpFVquUU4T8NxLh5tnV1uChx+NLLrFL9
wkNG0YcyPJk0FS66NlHF7wEFepsVILykbHYmCW+wXLk5C0fEw++ms5RnYLs20tjSwEJAZ5xWJlx9
GrfVJotN5xEWgPUgDy8jCL5HDTCCmXrVrgijTzkTA+QrA6CVOclUURxjNWHOlycANCVpHzW2z/xJ
i4G/GJvUa7R1kWftAXZE9tLoZXXoYYusRVGNrAq8cWngFypVV6bL/D91Y27U3Ps5mNKwz8J4PCP8
8diOgL1124wePKRcHrxKKckMI4VptVa8NUqz2OfQwDUPdoYUITGX8OdNTA27QyrY8kkyZt7KGvtk
yyr6QSPOwSi+SZKHxgcs9i01XzAtq4/JhJnJJ1ydD8LiqFsPwYQbLbVBPgKM8CckqdgMavAmSZq7
Df+uEvWieTK9duUp97ivTg2dbpVkMVsB9KxUkNNKWXgbdzfgCHkw/JewAingPveVF+886LxmrcEt
6vpnhMpRN8TzbtbVEBghgRtKdBYMdmih5D0JbogDjRtDkuy/D3blncBlGeOWySp/idgVb7RRwCU7
iN1oJIIEC4t/rysz0L52raIglEv7YYIUMpdNTlkL3Nqr8HpwV5GkTHEEaj2wWFuyKl8sKd1EsodD
7k+97UAxTzeumq4o9hZ8oqlE8rgVUEVR2Y/JkBxEy8CquTPIInp/zq+ni4hWii8PK9NK4o34KyO0
pknAInw2ufrtvUreC4URy1lDcu+OYDh/NNPz6/XAOqSoUYscsNhE4v6L3ZAlMiktjO9EMUmKvZ9L
Kv4z09+Ugvv08M44iJ8UfwbOy35QdIiTtMXWyfOf4ry49+CYT49xfsKiUuClUpesizGRRpe6Pleb
PVIreDIB+pixv6I3QLslQ90Pcb+V1fKbwAOLTQeMuinh1xFPRXIkKToTM6LCihnj7Workt4zzsuX
va8tzMWtU/k8URMJ0V0dVc/i2ZuR/dAR99mNpcawbnQBentM3UlvZafYYvlX+2i2LQ8N7LAKhLry
NuJxiach9nI8PqOV2BW9wPBVl7xys3KyNj3h6+iAPhO70wYiAn1D2hd4vTO2dNEIEAGYM1bDGIG+
2xVnWzhSgES2tfQ0745xCxrKDA7i9/qqIkZdbcI6+jT26kncufkuQS1dZUY8bMS9FnclqjPW/7WC
+MqEARDPRJwh9kTd3B1EWWy0GMeQqvGBaCL62DVP4sHPXVPcmqU3iCMlkc9VAYZ9I26F+CPVtuT+
1F6mromgM8s1iu/1ZBuC3OV8f/XUakeAV9ouYTZAr3tWirSGaevv0hGic60OT+o0dIjPdhKa1n70
RpDA2PGtZOicKOFW6AkZUZr9nx9+9zeIXWyvILurvjq3nJ8eajI4lLaauhFDgPi+N8iNH0wAWf1T
DJd3vrkznOLdW/MOVPHxDmqk8bIA1uRY7TQ/VcZtaPtfpSaRt8sdZhA8qZYNpXsZXOT2McHEcif+
ltYtHmJzlHdoNLbjukr8S92pEjCPaRyaXmtxptj71zqnyUeEA/xoI3pCG8Y7pjAsXaaOoPZIO+lw
rJfuMzUwi5EGurrukGA7iB7cN0Z3GFKDZUmxTa0O4yN7Alf+6++aWXx0fbDCTqoBV5gAKUvfG8Or
rU4ARi0zy0nehuFtGpZFTxLFpS4j+jONSIY6WlvXKjowK/Gj5UmMkaK92Cxv67suOu+K42PhdAen
0teiJ8ynYCuwl97qigSBGAtZsFd7FLqPyxu+9GVRJ4re1Avltt1VgPT2vhXsxDFddHbRYjn/YxcU
ZfHUxN58jijPux+Oi+KHurnb5oVp/hl6sJUjwR/rRw+u3CoGHpPFgNxaE4Tz9OFQHYimnspCdVB3
+FCQp2deIJ54Z6oYg1oP6VjfLeYGrA8vKhGLUc7w2I7uKaCUrmzOxoRVHfv8nnZ2s9P1kalEpcob
2cuI3bQIzKxI8O4E72BIJ7tIfezKjRfkDxbmxcuDF78qivPrtJRF5dJNPpySdXF9aLEfFJ1RbMpp
uBZ7agR9SQ/hPIm7Ly6SgWccwKzQ7VoXWv1avCWw2qkVu+9qO1v7nBqIKIl1y4Br8BZS3RdTcCl8
blgTSvGRODjUkHDCN/SR+hq0wN2RMdmKeyw24rGH0/QEoVzWyEP8PR3UkxNqyU4e+3Ok5wiUOc1B
DDIKo3YNZzdHPXfjZ978BdDqn5Dyk6O4oHjyYo+Rvp7YMGbQ/Rw75xGzOHvGLLuR+eziebZLRY9Y
BgNZka0j5y1/n1r3yqYdIN4vdzFPLEbSaPrMJHZibFwDupAglcAL+AwuWWMm7iA/KpqQW4NyoqGL
0ivGdtYxE5Mt8LrFfrCt4wAwh3zuHnokGsWBuU5wDJtnV/MqKlC8jJybqsyDMFzqW6lF2k5cX/xd
rhn0x1p9GLW03sm6dhdPdXm0Yi9tmh+hNgSrPstQ+odC/meBtgwckvj2i/I8sWN5muNIw/IBjP9W
ScwUdn6ddlcE2fUD0LTiJFg7XdAUJ/rC79xPkvn5iiexjDHLg+ED/SuGnqkPTrkxIEgji2FpOJxk
vAQ2I/gGhcBtzi0TT0Z0a08m9mgAD3YzfEP+HsxFg2VEX57k3KGn8X65CctRsSea/P+XYq7Ww166
LkO9+GNEcZ6LL2WxN1eOAbYfTGgRZhATXakxDzIei6KJ+Nl5yiV2cdjkVZt3yWv/gdXPH0rxd76b
Zczn5qm9BhZwISGIPQYfejF/JTlC6Fq8JmOGHMzaG/SvaK0QT/bb6JBVvi9vRfN5152+oAFgkMaL
53mc6KliRrdslrphTEg5KChFKsDEpkmY+HeWzYySFOV3c9n5r8/HHibOtc/QdWvZr4Cn70yyVOMa
vd6MJNR3W/whenlSbVU+immZmNSJPbGZLz1NC0WRRBCa1x4EkKWxaLIUxd6yWR7jUrf8xodzg/S1
QaiDMYwxUwycDUCA9CDK4s3jjkcs46fj8x8/5kq2CqROfjeNFI9w7nnjNw+i/VF01wAlXUDT0zPw
mwbJDdFT/nlXnD0PVYByqoOdx5uPVBAPpsiyhPvACREED3F0ObCsAcUBsVnaiWLn/uiUMj3Of/3U
k2eyx/LOzPOZuTOLWkdNG/Inf793Ym9uJXY/lsVJ81Xftfr4Ax/PkhQSG7X5ooxIzYpxZZk9iHP/
qW5pIo7O82yxu2zE81iKYk+c969XfbecEa1Fww8/9U91H6764Ze8acDHaK5sfBh90yuOhzO5imKc
16rihRcbQimQM6ERsXifwmzLZqkbEzxBod/Rpqg1dudGYrgVF1+avjsidl3dAyFECn7u0eJlEe/J
8rIsL9W/1i2nifdOtPunuv/1Uu6YTuT+LATt129sHNqY1k5zYfHhWjbzSnYpv4tV/FPzD3XzemK6
7PwL4jof2sy/0EXORZG633Lj+GsxNIg1qNhbvtFiDFmKYm+ZkC2NP9R9KIp2botgQPtDKZFEiDIT
Ih8vJ7l3preiC8+7olaUR0LZLKuTItmpTva8DO+AqaCNL2VpnGjkoixGfuZCHhElIzHsOXTkekY9
rsXwQPQfSdYKZeA/dLV50DBlYghidMnyERIm4m+bfxpul65giUX/0mbpBkvdh+4iiuJo71UxIQsb
plcnj/qmsdR4XIv1bwTAgHBR1L94dRfs5jde3JRlMw+rS1ncrn8tigPLqyuKHoGUP8O3KH+4gqgb
kwjshBLxGi2D/Tyxno+L57OcWeFVwuItORoERrQpQvJu5bg0E+eKjZgYLEWx96GdGESXunf/uDjy
4ZTOKaTtqF1BBT6WUClwDRAtiJRrCkiO6cOV44hXP4uhy02iJDmIO5NHbZocRtlaVYllHMTLvjzR
+d1/F8x8N1VYmoo98XiDrCWiNzeag1ypheiJFgbIpKhoZXejk5OOQc1FGW7iFZ3jlKIH9KMaVp/F
i/wnqlXK3hbrbFInFcnBNE2OERLBsMQhrYlNWZGtXC1l1/Ak9M98Y5VPusPWaGBAxoC8RD4MVfH2
uuqeBWfbIAEQyGjXiLsqnkuZQGVSi+wlD+GZCD65Oj3gsUZ0p57jmR9uv7ip7x7RvHSd77pYs4jd
+TUPSE6Ojj5sxV0WP7tsxB+wFMWN/VA3r+rEkY9kzqWlOLz8S6rvq2sTa70VNoZYxXmp+9ZkYb/X
EALcqjBmKUI9Q4A0O+IzyVFDJXemWcj0TEcdB5inGkV4N5Xec6Ake2W6hhyVyTX3ynolWo1N0h+k
Mdc3cpsA0uu6bFUFvOpi4yS2vjYdAJ4KmKJLHNk7OfCNdItkEIbLrOy3RCVBDQ/WsVK96gFOFrlm
RGMhnicW7kWhfInd/mVCtD95yMA+wb8pN6jG9ahyUBR1CYJHSUR6ouxRgQjNIn4KHQtlQb25DiFa
CBawhZ1Kbn/vGO74GBfVD/iOh1ZX8rc+1XHVit2vac6UvMQH/uR6MkjxpHppndH45hCtJ7PreiQc
lBp1nK5beVVZfipHML0syfNXVY7NNYo6wKsCZLvkbLIF0Aklj6lRoN8ky5sCiWCUoXJw3BgxFrd+
OkIoCTOBDkcBP1L2VWbmt3GIipvYE5skyyx0z9IUYWGC8EYWepu8QH7IHbovOsmzfS1PUn6JXGjY
kaDEsZkCwCvbZeUWZiGq1zKET83FSFRGwXBTJxmYIKfuWA9XmX0CqUF6zSHYXqP6NbRD8NhNG4gu
waMrR1+R1ZSOoipPMOlGdxFVrgzhM80gW2N5jxVq2I8ymdDHWFKU9dD3HisIDoSmA7QqNrmXKZai
eMiuhq5rbkrUOA/jtCkTYHsmfQt2NS2WA76axGslt3BF68jO6ANmc32vogvj/hqiYLzNJdAcKP9a
9Lnl/CIwnAdUZoJ14dcrdE+1raUY+mYYqhSNN8D0maboJ9MC6gysVdmophrVK6zgkcHAATx3/PxS
QLW7VNNmKdI/91FGDLVD2siEm5arp3TUY22t6JpyEpts8P6qzNpCWg8OLHfHjwk2I2rw0roARm2z
b79EXfpZI5UOLhy6P++WDp8ZZCJohaxAJaYdf5Hu/OSnkfplqCLQCgjivHh9AuwaHayHUSGXbAyR
cS7stD2pbVgf4jjMbjwCBcp/LT9VvUTnSmL9KmvtS4lq0NUOoofOLCqor1L5FLYkjizEHreiKA6Q
Cn1Ffj3dlv2qxbhjNUzNQyXGlC8EyzWdRwabKkuCdsuYsXl3spF+teJRP4tLlZWu3CzHP0AOw6kz
QRZtxwen2Cx/Qe1Fv31/jObrltpYP1RNvU1lZG3WLhbLrZc8Y1Q4ErTPKtbKpn6GaFE9wT1vb4SO
j6KE0W79hGkdZKikR6xpaiHqLC3/eFJkv8g2ely4BgLUhvZDxGLalWDQXdBPay9lR1g5j1E7EQcs
lCyOyGBGoNm4Faou1XvENpW1KIrbk8Ty9KmywIRN98fse4AuxTTRC/dm/3v+d+IodfdmVsI5m+4f
qtMg8pLBwZ+ePtN3OsopYldsCm+E4b6URW/rayQk31WKw+JIA7lj0z0AnAGB53UrcF1YKuQFg5Ja
fi5Lzz+0Zueh8e4XX/N8J46HnV/uYhXVpmKULALWko1bOPHAY+UF3qWZNl2E7omtuft3B9o2xk7m
zXPNcAuFITznfYKH4bQRe6JOZ5WNZYOJolqoBBV+g//SUJwyt17ObnrMAf+XU2K7A18hK/uPl6mb
DJHbe3/LZaKB6w9/nWgtfmTIcrW6xPXEoyDtqBs1DFgUKa/BtEkRmLiK4uC6KBYGbgd5XQ4Jrk+H
cxnl8tXSSOzhoHfmw9eQR+bk0Caq4ueFgyfGIEkn680Aio+ylDj64VRRFD9cozp6sBACn08Vv/bu
jETVt00OQOPjgemvGvIQsuN9zMzPMfakIJdGOz7XQxGf7T4AcKKgvNkk5BllshXbKPOVZzn3u4ut
lt9TX5GfOzOTn1W/vDUMsDdy0zBdEB3k69dq6H9ZZa2eTaAlb3bCpUjm5NcYNYO3oJA+wUf2HsRB
Pfeubhaaj+IYSOFtDKHuKZ1a9uVb1Cn6i+IG2asSHUUTvjnJs1xV0C9vfhkPl9ZT4ms/bRD3U7uV
HpXsmtW4YswGjTcVRRuIpiRyXPuXHHW4l9rELmEuxW+JU6KjrWj1WhS1tuoOGq6pm1w3UMRfmUbT
PmFjhXSR0avbAELlW9ViiyDD19tP/Mo3oGD5xkxc/dBjmfmYm/0LEJrmi5F/G+3K/mRIdn1K8gDp
JFNtvlQjQArZMtJHRHTQ0vXb355l1l+AbKmbMcRF3KzcFwXwGRq2dQfek73Qr7cj1rDwhf+qghb5
5+CHOtWwQMUm4yXvnHKLX1uOwpyVvSSSYZ6quBnQ3G6zFxXG9BPW7ytxUALG9gIC4xNMXvkqqky3
Ir9gd/leFHvUJI6KM0RrUSxDW38cydKJkrhi08lXGa03FUb02RtGcAmZ4WvnEq0YaNGliwqbmV4J
uofNBiwesp5Iy24Lt7NO4khbu85WVzqDfofbyegy8iAYE7y1ctGu4fgEJ1G0AtkEphC0Z1E0MSLC
B1J1L6I4SsM3m2/+TZSGNnlkvE4ftRB8j9t7Bz/opHuc1PI1cKER+y52VV1aPAL02SI70d5zp36N
wlo+A1bo7qpa86qEqMoXkX0RDUQ9uoi7XCqTm6gSGx2Vo8CEwFA2KoarGe6xiendRfMQOtpjqt+r
KtvZjV1gWFhukTHPz+ZgZeeggSw3iQXnZ0lmUzWFjcysPGxCp0V03AyqB1+xsAIfjBcUwuIvslE4
W3Qz84MowtEBUq9mb7neI0mptWAJpmZKO7grNP1A1aQ97spyDVC8iL+Aok720PGtnUru44tpaOfU
loxn3U+sax4ZACymZvUg/xpASx75tClXpnUKbkTs2dNmVGJ3TQSvAr/7V93SROwZUv2raFVl/0/n
qzUAmMYMH8p+rG69VACXzmyk70B16XyJfqWy+6r3nflWWT36QKmaXRJfM1E2LmIQcd34qS3su2ja
a/GlDDTnc1ml8sYuQ+Ma5w4GLGWJWgq6sK/QkX5IiF9tw2xtAxu6yDkvld2H3xoFgJih2dWDozfe
STKtaB/EvvyMqkq5Epe3xs9y7lQ/GvJGwIj0EB3GQTsQs81R3c2Nu2OiOc7rbiFsqaSrKCkzlHHR
qLrkjKkXM/c3rauGpxJx8j8H5jbicL7UwiMB/IyM/0YePTnciOM+uMeLuFpo2VSaBXTCwtKPc1Ec
Vh0l6ne82sHc0lPUu6FHxl42O7jbyyUMSz+bwMtPlm9I21jJVGypOutggPc94nVTXRRNt3ZmlAyP
Az4um7aWq1feRhnoj219Ze58R5tH+l05L3YXMSXtM2N3fzbrTP8BJxGxSJ1xnt7HS5tEFiQVb9yW
RVHeQrUuD7pWdKfArg3cfd0cW4LGQh8LsCoDH8xMNUcWy23dL6HXv0aBLv2SQFrOP5SkClJxmfFz
iLtvviRZnxWzSlA7VsZn30QbnCmK9wCF2t4nk6i4LLnxuY1DY084IH6woQKBca4M4mcMZKY7+l8Y
gL9CPpR+qh4+yKCTmGEzCY88W/+VoIysNu2LhzVHVT+1DZhldIqrF6dmTdi0hfIAbqMBnoPDErwr
a0NwzXUPqqrhQdVbk6SBHOMWpzTJWexZVkkKEAmEaxMh64J/zZNidc5LGjuflSGUrnrrONwD5HtL
Py5PothoKM+lVtgc1bBFmEphXnZscqBuWWU7rx6E9FXR+fK1LXL3NSjHL6rhqTdRGicEuKUaD6Kp
o1jnQDHcR1HyW29fx3n8pGeq++qO5BIzo3rONct6dfe9m1hfQj6V+7qX671Vd97XTN2XXWl+zUFk
YZlTlIfO67LP2NytWyOwn1hHXjB5yG6lKyGe70HeaFpfWc1104EgI+OMs+7EZOn3iB0NvEQIr2mB
9kvYHRqIqfmW17wuDSqt1DaF2Ri7DkvBWzNt6BjDpsIbeSOK4gAJ2+xWjbhtYVl9BuzEL3tNAboB
w9EVsbvspk0bEynesy1p19QqxieiAJ+bPBi+DsEE9Kjhc6ADheRerH4Ox2742peBse6n+mCq/+/2
NpJLS3vXdrkO8LR15dkIvv11/aX+367/3+3F76pFB3Pb0bd6aoTrjgX7Pe+G8q5auro3pzrkMsq7
OJCy+J3rRBOEIqt7PtV9OJcvJ3JWkrMPVb6JYmNMbEunqOQdPSP5UydjH+2k+m5pJg72oeOsyhK+
gZc/SEltQJiE89UrZedtLd71TYuOzSbplexBbHqd55W1b+pKqYqt6kfyxSsg4jFIiQIK7fKlnjai
aGoSpPu5nBSbluUaWo9/HRX1S1GcIerQtjunAYC2pWq+0lKOGfTG3n7IuV3fWuw/UCRzvkTwmehU
eXp0XLikam89DWbrfNMQoCNa6HQPhm1jOBqht5LFckD2FTYxxONjlUs7TXXGTygydPuGqwrB0zdo
WUfxG34CnK8tauOKE7ZzcxuFRNd0bcwrHlTu2iu4EQPXAU3bqVXdn9TSR7N7MtwRjjqzuY7hZ5Bz
WXyJA2LTotW9tQFZwURvraMe6zniOrV7T6xIuiMQ3WzUg4ONWDSOaLpoaMcgQm7pK6Yg8GLCvtxL
RdLuWfwhi6/9LvT6KxIj3acgxAk+aur2Iaha5SCHdXJ0+1i/+Z6KJ4aUj2+xH/8GdJj85mQfO/iT
pOuoY2H9e8dPZq/1jXcrsqq6Z9NGk5ke+hlyiVMDTZ2oSBWQDaPOb0oMLx7JZHnbOVlzE+1FMwye
tphGDhigIU4TTZ7sQObxkm2ju4dYB75qVfyI6BAGEQbGaFoj9zt80Mqb4TXRvoBac40SSBVar48X
ywZZDDvePFtJFxwzpIzPjh4YR8Ie2ckZxu6UFH1/lOQgPydahrGP2waXqHKReOos+xLlA16vJUGS
oIncXVjXMg4McrmznayH6IroMgJQ7SP5iXwbh1Zzd1F7QjcY7CAjDmigom2fxwarH8yd+5fAQB65
0Vdt4xOU8jL5tSIHvfZ7WXvrbRstb3RPP+E9066KYOivLj5USFCn8aYY/AAlLPTj+DZB+HDj8XtU
2VsXP7LPZK8rdG2CiWs/Bs9gSX8Hpjx+lyLtO4Ff6OWGR6Dcs9VdUvNxdjt9305XsEP8O8CB5Vg8
9CyozAGRTiAm3zNwiWqjf3PAGrAETLoz2qj9Y4mR+qTGPyK6Vl4dY2iQQuYNYGWUH5JKQUgG8b7+
FqLWwqS8P6S6FLy4kmPdLAU2rTCC9/UWyp3hdoc27obPusnaSVG8FzvjTVGGNEM2QO4/BwAAt17e
tQdxlhpGx1LrlFNqKd2GWGJ2ghEUslSdkMGGgyGHW6/mKn1AEFE0EXvvKs3piKj8eGRp3idCn5Af
WK4j6orChodGAm+d4Bh4M/IaK8daat4aDCxPvSsnyFdwSxL0tolbdjA9piKKds52qDN8Lqeiqg+Q
lnQjO4qiG5fKCnZiuMLkAZKcabEomDZq6uP3lOtDfu6dqMDBgj2xWdqIPVGH0zitKxWIUpeCxvof
zhsRjMohqP/XtUXx3U9b+AgcmQmt3tUtp4jf74N8PCXx52rw/RfGXHeVhZZxVF24FW2qPcuO5e61
zpfWY8pjtpwsfDSL7CBK4iRdc57rJnGuhiEdkC4ab05TQSms0/pT21vFSuss71vtSS8QipyfuqLs
UpvhAB3wtaekakADRHmbJPxNMOMBdZDwexGUIZ+dqv482d2vI6PJr8S5zzIi7leIAsU1VQp/h5zp
uIp0ubguB8RRJlh/2ulY8mS1tZabNyAyODdPVxCniIZLsTV7a2V1JTnLv3/kw6WlPoIvpLpvMRhV
BDOnH1kuIIpxJx9IfoWnjd1J1qXpPQyIsA7F8UVqfSgkqvWoo+T4GJvT6KtkIAx0357rYPpiqRTb
B4tQwdWSMS4JZaT+/8PWeXQ3ykXb9hcxBuGQuoCSJct2ObvDcNllcoZD+PVvQt1362vcjoaSLRkT
9tl7rbn+PlyfI6l7vE3Wm+05JJjajlw0piDrq/9e2N63Pde0arEXI6kA28PeMspdAhYmGNKZ9n7T
/k4wLriV2r5r0Yz9Tdbzi12zaG/nLnwsl1IGSMXkgz6k0DDtqbhzDKAqKRC329mU47FCVQvBMUGz
T2zVycxdmCDrWXy01eRa5mqzL1jr3quwdukY0L3OzVahsV4Vz3y72Kfn7bxmFgQUcxHig0zRt7DL
ra/aDG9UGpkRJBx8TVmbUUo/V3Vvge+jycBAY/iZZvcSlmX1ZXTppyLoUnO2RECPasg0JWlYAtSC
CdKzWIrxOWzHDqY5C4jt1cmO63NcYAXcXi2J8LyEcum87dU0jwsyL2HKba/OvZVfW0V8ZOtvYuJR
3uVt87i9lgqHnhOgJWry5K7uVeWakiTE/chckrvt3najFtH7oqvN6d9T2z3SUOMgJcfn70/9e1W1
C/uQMojytufsLgY36XT4ToGD+v/e9+9z1LG47URl3YSLznuXlFQqnEiPU+bWjIhChidarp1dZ9DO
Kj4qPOuJdsgXUDHbC9vN5EAN8pX1Pa2izM3+389oofJVLzVku//9Nf95i2mneMi2X/7vt0liOnxp
z3Xw9/duL4d5ykf8552LpSg+cVgiMCwXI9j665WxxSKIg/U/P7i98Pcjty8YF2q4d4V4+fucsX2D
fx8+uxm7YGgP6qmL++D//Jv+vft/fq/2XURwG/5+h3UrbPf+82XXL/f3O22v/P3QoS7uUsCuWMUP
Zu+o52p92/aGULS0eba72yvbzbxt/u2ucAbQDeNvl4nQrTKMe6oN4tSm7rbLksZvCbCIEqxmUVd+
mlU3w9BD0yjVkxWHy8F2hz/IcucgB6yoJl9Sz4iOFBZ5FC58MHccTnHef7dF6O6pmc4OCNOk0ZNA
s+YVZet+WQoR2engKS0nckCzAhy+49Jj7Ei3ctrshXXmERPes+ik60kOO7ge81MbNoiLh2ctmvhl
2PwgYmdXqXYXO8V/2aB6oqGzy+luVUL/jKvxojD1nCsiEWcQDPU68KsUhg4Zft8jPmKWqW52ThTt
oe0z5V5NWfLW5BndN+FZUIsQL7c+NU4Sm1Se3f59TiPExVuqsTj9+6mITl5QtCCXyE1V7rcX8KB9
9guOq6aXWDmXx6557HIx3o8UQr3dwkIvWZKPC5IR4GUpXyR6VmpCVkjIIfagGWzIDv3kTVhNhYve
0MyvUptIAFtv5jx8aEd8/EV1tqPRRPXPTUW32MdjNu31CtbY9lwJgeGwkLJGw/T/PzcsFBIgTfVD
Q4pe5ZjhXbHegKNwa7u57y1wTXkPF2eihrlf1pskN+qjM9uztz3kDGLcp9AoMAx1f5/693xnidfE
7I2b7SlHaXS4ZNNCXGhX7bbnthtDD3XGRDAbt7f85wWIecbc/f3g7WlTr5jvzlV52j54ey6MR89y
eyPo55aJ9foltxeTTC3PpgWAcH3KpK1+tW0lGKM4fajqXYUh+L7XtOSBmfnPlDThadSMW0Dk+WUi
rOp+u3EWWP9grcz9v+fyWZaEuEHmz1QlVbA0hgaZ18NNZmbmPc1+8+/PDom1W6qQ9KO470jRcli0
hTkZQ4tZO4e/j0lIavZtlQsfnS+vx7Wpn9fiOe2cu8WlOpBLw6yoGcS962bKnZmco/WBkaT/czOZ
7ftA1/JmFvm6LMTvQ/ofwox/75syKEf5wql3+0W2WllkVyT3BN4N17qag7971FInEVrj3oOK3N1V
bRE9CJpkD3paPdZhNJ23t203lGS6RyxQfdwebu/VoKwHZoNyfPup7TkcFTmWhOyWNdzku2rk3uel
4d7D5V5uDGP4iMIWSsj6vG4XkiSp1AtTB+f/9jYImCcm9/Ht9g4qv3s10YxzsrD/VXPSH5XIte4x
i9r3JIg1Oy12yDKYFvt+e0HrgXuqNcOZ7eH2AsAUcW1yCkaSNxTIsXHPKNkwfJlw/s2kefn33pje
KWFmnX3I9SbdOzOKCXCW8UONGyIgniXbGTZkNN/um3BvuAbkcPgtD6CekwfRd3hDjYz+wUQ/1DFy
QoXWLJPthtplIS2LNE99mag26og4PIWwkHAl9YWAh//n3voQvt5r2ZPlR7aGi/5ujVYJCYe+2e4R
11wwv77pV5fQsEoYt3vbzbgJJdcbFrUIJ7cnQdcOB1dn4j2lAF+q+Sn+K7xadd4qZXf7puoLbZae
VexqfPh3Q42M1WF7XGyuBymKV7Eaj4bVSdOuX4FsIpxH1uY/MhvAbtAgaQrA3b3ZbvSmnxYCjtqV
v/G/d/Xc/UoyHQZGV4J93F6WcsEhut1Nwc6A/M9SxhyA8xnaQdn7u8WcmQiSDM5I6liMELet+Pdl
YC/ntStzgH1C3AEOM+wLYqfMhoLFbvgzD+I7hBaRV81hIv4rMLXHiFzHm2qQbzab9ZwQB7bvNfER
z8LdTauqNuPXVO6ZM06x2/7ef1t7u7f9B5hhxTsRsa0UUtLO6qAHbRaJY09Q241lVPXJYpGQNWnr
KepwGIX1nPNXm+aEQx9Th8p/mF1Aa6nJHYD0i2IGaYuJeTWllavi2l7/Wdu9AmjDrgELwnVXajcd
ZIuosRh0GTUkviyfLv/ZMFiU2W6W24FQtDVfUYqQfj8NtyY2v0QRKzvDvFRjO910sTX+vTFEMt2E
+rrlivmj0PTmBstvc+OWDdDx7W7puFLbbXe36NXt3naT2WGD2smFhrFq56s1jqU2Ggw6FB3/545V
u3Z5SgpAAKtHdP0zt5vtD/73cCgMyDIauZnh6mFaVo3itjmqzXO63e0XGl5lYc/Bv//Mtp/+e7jd
c7WReCsMvJy8KziB3Bir7O/fjTmI+DAI85yt2vttP9hukvXhyIhjvyTdZXuqDk3CHSKHamSLNZBb
ooGlSP6/sqp+5VrXkj5qlHjAVtfY37v2oI+nDMgXJnm26cqHaAQxBtvN9jBNoBBrifLTUlKOZ4Ih
e2/pbEkqipJOZ9upAoOYrr6aZi8qiNaNyacOVKdhFaOr4YHez7ebT09avYJ1qUfIja0InMNKPzM6
3+mFxDea3RZVE3swyhiULnV8sdDC3Ebh4DNv77xxLq6FxiWidBszcKGsntWm9zll1IzQ6SzWzXAC
N7AubRf1Afe9flxGEoQsh0xa+7Vv+3IvGMKgYh8kWSxdtE96gihF6SmyYD6CTDDggstJI70Tumb5
szYru1DpiYWR+h72P3i65dkQ+amsa/p3RBIlnXhvxobMwjnfg19KdiZGv6ofLnHUqh4XR5zJcVUF
HYaMeLgAfkVPkjLSVVRGr1FKUwUvlQ+ULdmPzZoR3RuocGlRMJz2l1ofyTd2uqAGUdE59Brl9NPZ
bBhHukSl8POLdC/RnKV+QsBWWKYqXFMiShONdrVUAd8aKXR8QjMb+ZOGOLJVlFT+tJjOIYR1o9T9
sddjNgIcukRYbGkR4xXvRoEuZnxxnbV1SRAk9Vj3bXPpXs8tmgY7xrZOZXYwlBkjsILefxiVAxXF
4jN//KB4jnfOjH+/VqwMNhEyHWeh9hR4cxzwaMg3+cOj0p2PmfMwgUA6MvFUL4hpSc9wSGBQS/7R
NS5dPPNDBDDYiRyVrK1BwJzC9RQrP31Itkw73a57kJ5a/W0eL39MXvTLjgtlwyJbscNrpQ9fTQEd
SecQ9bVREtY0j8wbY5vEHDUVAQ3RS5V1JOBa+MRwcAc57QRDYApfMjX3rX5FisBa9ia9fw25XgRQ
Xj1ymckHLRjhOHyW1bgJTIhF+qhyZohe5u3QKPsi6sKHGeL60ji/65xUvUiNPmep7HuHheCoyWAt
AKVlxGe0cnvTjb8VOKxeNZFNrE3Lm9vQsKABqSl/bCIS4RoZycnQ6OS5qfoAccHxjTkPwlg+zZqz
JwgX+UiMFEsRKtNWVkhK9pU12rBfmmkI5jiv94rzEitl6ZlpEe7avKQ/I8u9aSnVZYn5hWNPZzDR
tLtoSnvQlPNpUD9Z+ce+O9tyN7SPXUZUa0teF/38neXW71ovwbMASHIMQo97+YIi1wB2lMY+KZ6F
RzWo+Qv8Vc8lMNXr56nwUjs+mkJRPQmyy0rFCyCxRiCSBPOVUx81alCmpK84EENVbThqRmTy2vwa
ufIzjJoWqFP1nS5vi54BX8vjL8S5RdDpz0QoPkv0kkxdoKWOZxdk6jrb6KfBCei1TfNg0zJDBGyF
+g/tGxAm1ns6mtdqYmifuxeh87ZCG28Nleqfc3q6k6QO93V3CZeBANlyPhDPa5EuW8bH+TfJ2fSr
n7Jy+NAGAuXVfr4XKZX/sKy43opGINHoDPoEZ+gSyOSAZhiwYcQ+4bfVABAs/ZRsJK+tCQVWDOVU
TxRZsdAavz+w7dUgt2n4EylwNup9W5jhA9mG/Y7RTupPjf1sTUVglAMnAgUMbZ6/kXGfB5rLwLtr
+8TruuIVvSgmx5419JQl5CWh3rRagoTXnFiU0dOuU/IXYP4PoNMcr3uVFgS6Jsnw3Y8nJ9G/KyX7
LhL9q2sMwgJbyPwqayg63IdyHOa9UzAsSDS07E6OjiieozeNLuhUAPsb5+pRTZtrszaqynkdxP4x
OpvohZEvHCOV7aTw4N61u0mxVrtzfSfj1Esqi27JKtRtoulUaVwUCjRCFvA+WC+cNa3IT7VTWyR3
NkIMr86ra5FVP4Vhn5rG+uwSFl6TuI+dvAiEmh8RqtAPCnvyWsYQX70z3vSkmUWgqoMGBfpuMFKI
PKPMAkshjV5X+tlTzHIKQkP5ciAbxaFEiJ4YO0GolN7b1mGe2idi3hhDF+JAF+BgLnQy4/K5nNS9
INV778QW+mE0K4nJbqZUb65apTfSj2JnZYj9kkYMbTx/mZc+D+DPPMXt8lVN1qtezQ/S8vXCavZW
NN0uoDkzC/JcR/6kZlm3FRhrp+rgDFY6EzXRnbIwRKZtHcZECZyErPv3Oak/3Ch/surhMlloGtXx
Je7zY4cGJ5vYJ9K+24NkA00jLzHgQARtgNHa3AyymhW40gZGy/EJVd7Mj01XjTRxZ5hx8KGBBpBd
EZkfcz99kE1deHauPHcOIJs+0d+7IvsawekZzfSOv+wPsl10scZhkclpEMXTjI3cz9XqVz0AL0/g
MMkMRTXb41EQInaoGAOg+TPoHXXLgQEkMLXuFA3DA5lGZAg69MfH3v7TiQ40BVdYMraJei8FyF8A
yp4iRiIv1RJsU37R+/IhA83jacto7oTrHibLPb0XHYA+aEOnajJ7ePsZYvkZeURMjiZp7GdCMaor
vmEkfDbYdJ0jsg7p7NAV7s0vtegvmTq+DXwpln6vCSIMSJ/5i9sqZ858j4jLam8YbDZ9dNVIpq9M
/dCn43Gqwn137MZy37FZOEmw8md2OHnM9hLq/xEUsF1fE7pUx548NbUjWGxyL1kF63MwMuYp5X5M
OHpHJ/yT50QoZ+jTyql9tYb+orv9/eDkPnkOD3UffZgF60YsZEQ3jPm7jacePmklfUYzpDwIoj8X
9g0mAmDjS8qGVhupaKadY6gIjIeDYJ1xclktV8WV6NGWOiBR6VVxuAyvVk9TecmdyYPDc5enU+c1
NkRAVSA4MoroqbLyP3U/tV7R52PQuAOJkZgO21g9SdX9ZRsUkXMMObuM5NnoqLLrIfwYeo67ZdD3
FjBvu5O3Bt07yClZAOLOUnKmoU0IShTtFMjdVxiECJ0iWmgGvcNWGmxkm81I5MnCCV0rgkG3XQz/
juPJdCyC4rErYETJTFH3ugGzoWuTXwTA9yFsey5wVJIP7rc6DcNFA0TGasw8OmH/pIgZ7KY7fIge
0visJOheho+2c/eRBCnaJWQUu5kb5LQIWgYcOcL4oFQVDh6KsEakfhPRERhUtaBjnR2LRTonQiZf
7QR4D1fwQdbfWk9tPI8cnhV8nTS5CKUiYW6EoZiyuzTJL43TT4A7CVUT+T1L0lyipPohZDT2hDYw
VjKew84hqKT8rUGuc5YWl4RGIliYOORzlrdD1JwtisWoL6/SZWhIvgioq1sMRC/U2i8OQwvfjNas
CH36mk1WAJkjp6vjcqmx5iBzhjVhkKu5RYBU2sFRbV4zveHoGH2rXdQ7UxYTxXieecKhBrNydBtR
8iPpZ/dns1oJWeYE720an81q3Gm6OVFYEZqR2LAdrOFeGaf6lCjZvRFRkJNJW+pmeTDoTDXNMlLQ
xvKASdvorCKgIfRsxdFv+FawUzM0e7HWcASw0yg/NP0+kyo7hZYxkQzcM628FjUYMxD3wstR2x4X
M2qDDiKmO6Z+upi37eCiTR3+mMoNUcuXhGDWkiY0wEe0d1m9w8p4n0oh9mrZvANZuBnKBeJztSKa
PxpBcPXkapj1q/i5FjaVEBoohyaB16gRdWeVgJlEgl46B0RLJtGQ9uinFuYea8YVYn6mAwhIOc5k
tlv6Xhjzk65alyblCIzZwpkgVIKp5B/TDmWQ9xCHi12sWYfEmj6W6QblzHOOItUjF6TZFRrbiSjx
K04MZCML63ULr1I/ry1481WBzLdq23zoIW96d1a0vUXgkeeayqOoxF4CuF1PUpUHBxUr1IyA+rDS
5Uj/yDixKcYZdOC7jI3fuqXM+1CXwJKxkEI0ZHma5+DtqAhNl72/UvAOUJgQmxjjX6HG75MYRlJm
/BhWX3rWRLvfhJrEeZMWogleUFcfEkfVocrZQUbKqae47CW2qX/ScPlDhnJ9lhlTa53B/UxUUaZr
vwD2FQFSGQyUhhaoWWWuP7BL6BEHus5g38kOwoRLq03T0dakQx2Q1j6ouQ56Sv+Wag046v6sJOxt
VSu8Lq+f07zEjmTdAMYMlor6eexdUn1pUnhWHh9GEsehdi5XCwl7Lb5nzf2qiyUNELLV7KbDg12O
73Y3fkESPS7z7Fu69lFNiQkteQTRi/kinFoTPslY+sxB1Fo8ysx+GDoHW0Za3EpnYIDSqAyy3ffU
7Em0L4ynsP81CBVUNwxREsRI3FHtMJji8jY3xUVoFodu1JPnxByjVe27mlWHrMoxiBP1nsCRZ12S
iukO5T6K519xaEq0gPYDAxUCXNIQZvPy5ri/HEtBJKKvLL6in/y+TymwKTDB10VBqlfBDMWWmHNP
tgPzhvig1OVtmT+DzXMZdoZH9km/rWNjN6UaKzGp8VY9KXeKbhm+c9NFADtp+qFdIBvcHdCclPZu
bNQ3Jc8ZtQz6IZxg7k0hYXg5GLTGHvxI9l9xg/TeNE7UF12ZU2CMtmdSVbL6Gu/U7EQlbUIdzkmp
Slxfq6TFx5CHkLuKH6LNLRtD8x0n/Z7t+C1mTjnPQ+ErEjZg6urzyZ5fK5Hku1A/5IKBdIkPFQ9q
tLPIganE8JaV0dqhZuUfpvzXXKv1uSAwK2k1Oq3k1SmHFBPpbGXP08TV2yTVe1+PlBzS6hkTdoyH
Y0KiXduFofxdh2RkZHF97aN4bxAksnfn6Vxn+u9cwbAbp5DfV95Q03+hSHpmIF7tFTQqXsMRv3MV
m7Why6E0jt21nPcuFOB5pt2OnqsJwiyCzlZhC2xwIuRMtdIO718e0gtJku8qzC+qrQA1T2uShUKT
0VPSHWMAGx6iJdtrK/17NMBO5c+aZZeHqNI+bE052stE/8RFzWPU31UF6hRe9ze8mU8q6nHf6PF1
ATkM2TfLfNJgoRAsd21MhOv9xNWUQxHDYfmJJAbpt/wh3/IaukQsJ5yjNILOC2m/uNp0nltgJHDm
yJI32jvZis+SfxZIlIckc/WDskYux/V8yU0V6ntSDvskYZ2mUvvX9fjCMYoMBFH9ejq0dm00H/g5
puBDBPg2PhEr9JxpuhKQgHV4wUgaemMToh76dqfXxjFe6W0/2cVAtYkw1VxQnBFdjXXinGcuy1RO
UaFBwcuxiciWXm/TIq95Vy39o9HQUhVoJmjY/qrYeF45Gg9KntEyFMabZG6pRaMMSP9ZeSpudIlN
8RQt1lHLKdBFRCgfZycqAEh7rGEdHXZrMxgIjSEJ07C6d+Poof7DiTdk8jPirJxi+ZALVmpWi58m
HYlFEepb3BLUMOsVeVDjEwDSfI+G6z615YWxAkY/Jb+KPOoDFoGXcSW3zsaj9hmVzqc9dC+dyo6Z
mS9kXzzqVhmIiJxCIoChgBMkO990LUcLti4U4sfOUN+G3vyt2JK+Mkq3ziC7LlVpxqRc/+0lMXBM
yFMzXLMGDjgnAGRwK7xZew/XxaujRJcFUiFI7UumWwuNu+6rbqZ9YysvOZHEnh0boz9WFN6qiZoh
ZG+hihnKysUqLlTPFPlNFfa/S4GFIh4WoJTIn9rh0c7F2SiszteVgZqqRH6vAqieUkUJxJrPO7ja
Dis4UfRp9RUX8RFwxU2bxHs1M79jp6VP1TIFJEmVKMXkoM/1NbMIFG2b/FRLIlMHtd6hCv/MtA65
qE5Ct5ns0ozBc9qjfwtLwMHmjq9wHuI7OykRCY+XUtHgO1la7GF6DEfjV9hjoQjDn6VUnnSihCar
ip+U7ANmYmkuuq9EKmqsUb/OsMcCo9e+7KE/6W7yWI1M1nEAfvfhurHj/GPW5GtW4qsmbQH6VcXf
nIzXORtvqxR5Xhh9UkJ8Eqwae3Yl92Y9fwz16stTuZArhYsicKlgj+uo7ajN107ldGCKFwfGTGtW
TXQC4HW6CfGHa5JIkXXlpciJU6rMX4UzCiboyvsSjRe1ASHtlrc6p3BhO4e+qhy/GIHclf0uGZO3
JG+F/9OY9Zdp5L/DukZrqVcPBbTG3i44uVgtaUtmDx7vvJTjLiQ/HpUTXm2tPuMzetQViTgd5y8u
i+M8giWMyQZNU5Wm3lBK9kY054swApWZKgyuCC9IOfqq3y9TSlJiku2XyD7joPy0RPORL8udhPPF
WM265Qh5tTJobcoQuGWFBtOJDnqb+vY4IDhWSItKlyvmpRuotcuhMY2dCd6A649GHmXuOzpHl1xU
eSTTAYo+MvDJGYCs80fVhvtrsmne2PRTPIOKjr24vDXyl0FkAQGq923cv8WSEfi6Cy4zEVMIS9R9
ZLGj4J+4Lnl4oCP+Ftr9lc7tXQgon1UCPrS80XakEJ1zUTz2sf5eTJZgoRdT1uKnclwoT6Lnwlgm
j5tUIFJpytA8ro+sxh4J1X6r+/SL1e8TLtD+BDafTOUlDPC9vJn1pa3Dd8oD9BgxJUpIo/6iMMhp
NcJWhtnMdk6hH1EZ0dZLZ4OSoYnIh1QulV0rV9aar1NBb3cZ7D152WVQmdbImn5y98UCimYReXYs
29uyUhgQ8At2TqZ8se71ZrwQIgmd47Qo+CYLkJWEZEWTE93IZGTRCDmB2b7i16lJbPFsHuau0G6U
nAlWgxOBSYTNQs2JVewZ2mGe3eaEPS7x2pkMpkkzil/K3AGNt7PusD38+xwY+pTjssvDwMbCAYi/
1rlW9YSN20VFlsGa/jS9OSIBxk2AhWVPs9+486mysaRjcvqw6CNrAv2pbQzKkb9nv2gUqoMI6fQB
sWdp87LkbXeQVOjtyDVMtjQgk/6RfOHPoc9XZxdXn0UZT0KT7sEOf2wyO/051z7RkXGt6ZC7paqI
yDnO35UBoGplUNpbo/YnLB0OGirsIgx/G6kYfFpETgA2QLgGEGe15G+yOC05zU0yriVbrJxjGw1f
aH/Frv4lO+TbMyfhcAhPkJgBpNOx6l391c2Afpv7elZum/XjknUCY1jIp0bI967zAj8P7GFJssRS
+nJOL4tq/SrquzoV0kvz8bGMmD7njnNqa0FL077LdNzktvPdTiYQ/6i5n838IV1HB65S0Dac2rNQ
o9HvWoMjwiUFHlfZDfkYZdBEzcQMvw8orkcOa+NUSkGgjsnq7WhEsQA2gbJDtSASaHYNEzUzbAiN
UbtLzfquTeXbVKxBi1MqD6FR/IzJ0t32kDYi2tuqyUrZiFwusLPBfMAwdm6sviWzfetGP3pnMJNt
yUNzWHDWiVNyekwfi/ElNBLoQg5rtDgyIg+LtTf1sBymavIdN2XtbJujx0z1kCaq9pq5nK1hx7K6
pcUyFeRDaclZDHRfLCmurLGfLLV47Qon3ymtSBBaRG8wRrCwO/oBN5PqI/TgNLiKDm1ih+gc0qQa
/LXtuZM6ZnWd/7G+TlsXhWBIM8sOBJnyU/rZYBa2Vx3rc8HJX4y0KkPJcAWEChZ3Ju5jP7GGU8hd
csrc8TPL0nA0ySctBwioGiBfZFUjq6JhZdbfWdrAfinHYz7TZ9Zy0z3p4tQX/eDNEYOpbqH5ZNvZ
50CTj6tNpXgloocur+JTlMq1gNbfTSwuHt3KCNzJ1N6rRcFgRTd/V+voKfxo6LD4WqZQu/aXjp4l
Mtn2JsIaOFCMPIQWe2VZ0ewcVHwn8irx1/loVOqdW5pQ0mfGHtaaWDM0dPySZRiZl7HDQEbIDm0M
pYLyzpvabHhoyEwPOuKNViD/mb78bWQ2fj7Qt5kgamgjbU1qqfqUygbiB1eEuBGh3wyJetuP6r6g
pvRmG+d0spBYLtQ7txbGQahDs4cQeVqa1PasrNzFOoEtS8TFIYpEdx7pt2cOAvc0m16sEpGp2j8z
NeP/Xy5If+jIhkmX3uQVbXXWrXBqU4voFbmHxQBFoimTS28zP21amva1MSmYYuFB5m6xW3qDi/HY
vYHo2ZXmWn9WWOMWeTIzzqR5Ur2U1mIcbb1CzSyq+UZ060yoRU5D/AYaPjtrqWtz8sTxbuxEzG6h
jAIDdkcjkAONZZZlvhR5W/i2VoY+yJUSLSeu1zr1iWwrAUCth+RdPvER2cwhbOSt6Qsh1jyF5mKK
9LW32Lah1lvHNMkQMHHYY/N5aS3+4sbkI/ET0YmJLE5rjGQsR76aromwOCsuoD6nc1Q9qLRQ2KNK
L+S/souzDtx317Lc47O1et4TNCKZOlNl2cx6dpZTV34ayaNg4U68cEHE6iDKA8NiA0bM3pW3VUx4
C17ZT9US/a9CD3cynV+NEdeltOVzF+L1RAbUHkqCaDhF93dTsvAm5UeQEkRbJ/pdG9YQ2M5wEzFD
pXHo6oBRopm2uVV/w29mE83pvVQHhfBpBweMdIjdKDEmNDV6Wp0OnU7YyEDCZsmebIbg1jiQcP3X
t2LuOd1MpX4CVFItlBUm+5yote8pMj9V/UdOyzfoGcItAIWbzf3SWSpknJA+dPgJfIufFrq1V3Mc
FIwModd0mEzoeyijvI7MmC1SfNJY7rpYeXdb4ewGrSVwLcmqWyZ/9i5fHNLxBDMdxl6+qlHpsM7B
3EvFyrr2ANhH+DAxsoDL9ik1wvnGClVmGyx9RIkkx46qaa/AgkeH/NgrubpvnXsYFxSG6vwiJ+24
dCpd4al97iUTEWvsfT0qO38aXY1CMV/49tFt3PXvucWIzPjRZXLvsNpnEcxVUcoJqRHLgWFiAB27
CjX7scU3fheRR6JUhFkT7hSMnfLdVvLdiMj1ysPbbEBbKYbv0aGhX6e04FFXPvU0Bch7c+H+lhbN
D+NZhiwPU+gNOww6n8rqXovt+TzZRBcUafqgiBp6vjmzyy115VVIUQJNsuazVyZ+V5d/VGP83UuV
isUajxrnnsMK3R6r/DfaDdIroZ8y72VlrNvtL/6ilL0qTmm/mPkhBoGL2DDIlPRYqAQ6t6Fx33Ru
elN17NtGE0RsZG+uXeSBDMG1xjV3cT+O19rZGahnA2cSpG0Mn/Nc3XGFTamCDU/U2OfaqkQHUu/n
dDXs9qw7CG1DIL/U3ykmK5YK6aOuuqEfN7Re48pMuEfjJI+q4a60cOYqX/Taxw8lOjJ9VUE7iavs
GLMtU/ll2yubRbA0ajuEdZL/iqYuh8hdurtkvTHpvhUoaW+2p6y8IcqIzkOdWfy13RpBE07HAvkj
mlydcynB6o7iQvFv5RzUDefhsNae0iFJ2Q/U1w68RKDpuu1HxtGxLDMQi/saJbHA5UZPu+qKcdeG
LGSKER9E6rVT1ZyaqXuSdr0c9NRIdrLNrxOSMWbHTOeMNm8OHDwEGztDBkd4YlbLJI4SjnMsLn0w
FXSHd0bbDVdZO7/ykg1aLrlX1Fp77d2+JsN773DRd2qYLD3jDahjd2040+SnzdjH0+9x0KCI24zl
00F7MSyUhXX3UTeQXHB0UQoVO7e17womYkG9iM6naN2FWAclI1aYOWvQxvgnbecgtGRPfOFN1g7T
HvA3ysXw6i7RbWSxVmFZts/0OvZHJaMfo403GvkDFDnTH065wKNs514z2odmyGjDWNFLPjP/FFyX
IgjS/4+x82puW0nX9V+ZWtcHs5HDrr3mgpkiKZGKtm9QsgJyaGTg158HLS9r2TNn16myUeyAJkUC
je7ve0OljO8D/sGxb2jXkWV0qybPgo2S4owgNPfdscBoZs3j0HT+wkQGeemM6tKpR+ZnY3o1B3dX
Gdhkx++OzQU6ZemLGODWqk7D2k/BxCgfg0NvlA9VApii4eLS63t4HAevAuET+OHajypUPFp94Xjm
y8w4YSGOOknt6cbS152jDvI6Jf+y7gJ77wH5uYKo+KDNNuNBqZBtL/gCHPO1TiFbwiMqCL5uBt9F
1CZO7z2bPLXu4FGEFsiVXYw3nUH2wDL9r+EZBAqzytLvp3WrA93vqtPYJukWWMZ+7Pwb7EKgvhCL
SLQBqI7DmME4PmW59VZNw8k02xtWqcgWh4fEpwdXpwIgqN4kZsvVPa/OyKPc2HFospytMyInxk5Y
zV4b8EHPhjtlnLRTCxZIBwe8KaJdVrHEbTzjTU+MdpHb9ZNSNBNxroSHAd+bDjNTAHqq3PDQkEsj
5vasm01z1DCLjUN33ChN463qqVh6ZsjVEl1SlBmWAXN9UW2RVdqDmeRRnqg6/P7yW2pjJ+YPBo7T
yltgtc+JmXxvqnDi6te3veB3MSPMC/Fb39hT/S0wCELG8Uynj8mgGXg86YUbLE0kyogwkLG1+Jq7
qtsAfGKGvYqb+IHf/9b5XpWVtwqIFxCmJehfe+pC6dlWWcHbUA+3te68lWnz5I71HVkIf6nHCjr5
DsZZHopSwmc7YGozeoc8qoJrsG0CycbywF202STY8qtknR3fOCCU9l3ze3cpcnBiczYrb6Dns1NL
V9ju7LvBRvzhajTGrcMdlAfFNmPi9m3li9FG74ib5USexbAtVGBt0N/D6i136id8pohG58WNMDea
z5OTOR11ZW+XmR3qx/l3PXHBpg/r1o2A1KlmiS8DvNNytp9RRgB2vvbq6G8kNN11OHmnAUjaKteQ
RgB6HQkVTK8XXg3WpC3iKDyVhYJrpZEdbdhqSS6ybTNa6hrYnMXqol+2ub3V+iFAbawUWLCIW52B
UVjj9k/Mq4pNaQCjE3fHEOK1Jxpm+O1Yxm9hIWbRqWZv5Ap/N66cpk0Uh+Utm7DZA23sH7Up9A5E
NpZDjfe4a0XaenDy+7CszkaLEQQy1XyMaNVnYF1douXwva2TnbAVEqTLl9GoYlxlJEc09S7AvxH9
G0oyVgNJjAFzJ5BTW9Eo5bovb5pJ1Q551m36XAlWImFRVta7ItdYtxITjvKIX2/I1244naKMCcgP
Rb5Wy+YqcDFuD1RsF0AcaZ5Sr71Uga7cfUmHal11NUuAJjgrGov+Pi9eAxJ6IsaM0guUaKWM+rPd
iBtTbXaZl47rRmO9mzaJTTzIgCyUosji9+cmML6X5iEwmDXxCXRIh717YBwK04Lm3nlveKQ8E/wy
hftIBmU7YAMHp+VgsCkNA5YRQ6DfQFi5CXv1Jupb0B7avgzSbKMRHrAz+zzo3gzlYTlaCowUR7Cu
ZaU/1UN0D8KS5Sg6VFbTQdTI7et8Mu58I741mVM2rtNuk2raeqV25fMkhyy6bAsSZFhTruOYaCSO
nXFULXQxGCtglJTcgMVOCS6mzoiaw+WOinA7dtrGaRpWJQQbPTwLFqWSHs2hevXj7jWpyVXE00IT
t6loW24aKH9+8UUP7ddosN7arkCvX18ZalpuEb8nXzYirCDYtdvhd0KyJOzLvCJ4ptwYxXQfWs5j
7Aw7VTf2ImSpqjT6Efkd6B4mGJ2WB6JVu+3i+K6ZylqoJQ8MpCE6z9xYgies2n+vcmQDk++mYeLD
luwJ6l5sh0hc2hRPk++tqnEyt2GjPXj4sArhfQ3bGREfhUelB0gB0A4XiGw4Whm+p4VOgDtzH1RU
3Fq/uEHwqAN51d2JjlhME0CGLRz7BHEMQzu/vM0gMiy8aTzmrbeKJgsXJbqQMTka6KSQZnU3llvd
Glb2XNV4lSmqg9Y+gDS1u/dMwsuGB63Acu/6RmPBZq2YcslAo5EADNd8SDDohG6CvJhlVM+52q4U
UKoC19Ah0m9szcEzFN3AmJh7W/q7+ZFHXuBpyhNrYYY53HSoPr6wLsKor61qcJfkGtl2Y1q3UIRx
Tlu7XudgenoX5OPQHPSWbHBAOqVSXlBywOqR2Oqir1CQBJeqO/y0PfnyNNXYlzp7QvDMjZFW8lyb
tq3WPmYqITBUkWZG+laB2F17NosSFoo9bJU5DYieVITshBqMBAdY/fr1N+Fqm7Yyj63joIdS4gyZ
MGcjaOEUBDTb5tSXZnPSiqg9EYCYSOv1yg74SL+olXLYZ7VZ3samktyyrZ5fy4qihv+IThGPTdtH
C9IPA21ZWWq9/dFMR2Xo1tgaihtZBRyAPIRlfv0cJO6DmHncHdbWVJe3xGHELXCxu1JFvENWGdi7
XgtP3X10mHulGJhu+LTh6nMgAumw9Htd2ct+gK2HyyCwr59HlQe4JbsQQiVpaz6ZrKvtulmCsLOQ
cfmrLo3cpYaoz43sgXbXCNolJqBtJf2NOXQ/DuztLq6Z91e/1ZusDZDS6Ulo/dVfEzYqFuaRPKl+
/VmdYq12HYAwkoPK+rQYsZ4KrTN7kU2pC/8c4+l5L3yAU0XZN1eyaHtFMnvATetoiNt7rwrSgy6I
JeZB3/LkaNwLHgjLFPpNs8yd4dSrTL7y1LHy6mUAWG8vi3HqxVuIDebqY+DA7494FRI0m9+2SlGd
S7SPrvKtXK98IutinuQ79RGWjZPvBgQk6N63ItuxnVaWshjBPD31nv6QCYXPoao3htDqOzmOxpmE
MipxlANZOaA+kXv+RrY2sbUcwfTCqkmLizxYqag2ScWthVRWGC5bu0Dros/qpWwG0VxceMNoV+HB
zCw+98miKQR1RVLrc5ykHgf2A/mWIIW+aRojuiHEHm6KfkjPpOBn5EBZXpCoc1ZFEHW3CZKaqxpV
hbuxEvbSh31zz9qrWga9nT42RN+476z+KZzQs3NSy/mSD1a+SJW2+GZW5RumstAlq/zJ7eLsZShz
aIOx8ZpPANlTt3hvBlYUGTkVMhzFslNLJo5JPfsDK5pFdSRaBSQ3Q4XGtGPgB1gTs9zp6D0V25Bc
yBuJiIPRTOI1rZyLA8L/e9THX908rJ5V9gSs3mrvq07udpHE6biJygBrFE8TF8zk0dVMHaag2XBZ
1gVJCaVyUlj8dEJcZIMWaA6ThF+uZVE2VBHBoThIFZY7DPXRrwyGtQ3EbCWLzTxA4ejuuhtcFPV+
vgdezwXwafJoVi+KcDlVjrpRDA0V4rmPHN8jJ7gdhNV9fFTZkNd+u81rclqyixx/UFRw/l1Ivr8Q
4NlgpO+mLsEukhToDW5B2a4VVowlaBmeuM2UdaMM8R0iBtGy0qzmW5Yq17pV9gE54svk+uG7yKxn
AN7eU2/rLhbIDbTZ3kmJqnjioOSFcXD03t2wee24/zOdvLjRfen97otVIOUSWmvYA/xAUzJdcqe0
vw62XiyDoJ9uPS0qNp6dIbeT1d0V6H53i2uzf4Otab0yRKI+giiMEUwKz0JNbvNJ16+NMkNowbB7
UhPkAtskFNdcOCSKgiK5Ttg6bQ20Fk5JYqbbVqCSkuYkuLKkH0+JZTRbIwdVkJsk/1tTy05aO+pb
lG2Ck+bp9pYbxTkmCUSAggmXu+wqB3SyLaH27wwrDi+sRljSaY79EqRX6ErYrw378EXdBOOt7BpZ
k0JU5q+uQ1f/1tWA5nyr4vG97RqL2bdN7kBPxUe8z7a9j7YpasuEM2QdAc9tJ8o+XPfYha7KSiXr
5/eXTK9xVo79aa1HU3+RB+xlnaWBnMRGFrW5n9bBxA2M0tqWTG0Yd8fEslH1CfZ6JIaP88KYoLKr
+9UVSfDXCTc/hKqI9IP1Pzelh+wNPCV2g+6uwEUFjGUPGRhewsVAVXgFaGdYy7q+cP0Lq3sw+ihu
khOin6xzemPVj8gzyVIf+tk1EmU7WZIDwU/zdjHuecCZGUMeLNPyMW7mHvqsA89Zkcq19X37sx/5
j5WOtN2NrCo9N0fSrdoVFRbqQ5o2K1XvQVcQQGk2Smzy22EHGa5hI8LHVKaEWJZe3zg8FgACzJXE
JpPlR7kWFQJ8xHE/esoiwvmEmubD5xCyobCC5sYmpY7mtIsMTF/faP6o7mTgPldSPgQX5v+jMrBs
dadohPjlibKjPMgGeKikg+eTp6kEPp549j6YN6AirIzrjvjPTZAJYC2oBn4jaliT5LGKs14iVGFN
8HGKloSj4eRvuV54lyiAeOMJ4umyPnO8O+Q+1DtvXu4KAS1GCVv658WhKFGFskbcpv0xF2tZ34bs
iPq2fCKL4yBONGCvGpO6zCwsZ7WwVw61w9W0kC+bEefSfOiQMreUg6yq4oRWWf54KWs/2zsP4lqa
Ke+/1cvib3WW7mr7TCTr3iWGiu/VeAj18cdBVetL1PK3TiZ48Sx0rC9aDPlALZPyG0m7V8ss7WfF
yR8bTWv2pm2YW1eLw7WXGah+oAH/aBYa6TMYHrnuMp8GGrpMVRo94XiJqTETJqgMZV0b48FFZcsf
Y2MFKpz5Lx+uRyGyt7FE1LOt9S+BVasgSAuXHXuvXPVPO13rkBVVSd0v1N4Idn6Ws7VuoHa5evZc
etpX/MmVWwSzi0OuIzMYOROAhKHdiKxMnzqVJNqopNpGgcL1zfaXDJCt26euCsorTVTpRoUgti/a
IHt0x3FPMDJ/1nqjgPXk+4cs7OJb3wze5dtNussvKIbiximy7toPyDIM8wnz5wBBSU4rBhuY24G5
RU7ye4wk6UkejHxoT8JsgddaLhIHCrt0AUDyZOiROSxkH7ic80tg2nDgzMOP4s8hZPesLJ+yLC12
n0OnBrBgU+madSugBgzDtEe3xbuWpTyBgOZ0yN7LYlyBYgGeuu/d+tohIdjsayIgoMPUaFkIpXoa
O/KqcW6Kr85E3joa0vq5SLMnYB79CxbNp5b16Fvd2VCy8gAH+2JaFC40gYXCRn4OR3sB/JZsACHj
BuZMt8/giTfwlGdxucIRKMzpWrmIsJbeyuJnQ5IqGT7I4Cw7wt030aPSYSNuIEh9dO1QeJu6BOLb
D3a9D432SpbkQXax5n6yKGZ2kdkHxMsa5xINqrLPXXhdGSx1dukdIgo65KtVNDfLPpXiq8s0JSZa
WRZ9eKy+sKVXrj5O0bV0WemBdfPRmd/pWsNZwqos5wJhiEF+vsfH+b2fVVxZvEcNpOAwlE2/WTbg
sG+DJMtv/XnLEakVWJ2fdW7dNquEEBjQHSThYK7o50p13aPQ4+oIl+WJPbF1r0KrQm/MPpe1g6Rs
DJ7c4UI8ykYLVfsVOJByp5bgBJvOKLe5A941bYzgIfILZ112iCPo8QCPCnon5jkdVLchs++nFJSN
VwTK24b8mv+WdyxJjaqx7jPGWgOQTY6DZYSrMk4hEIEUuCOauR4Y62xYhnU3VT6BU0dnhwnJjr05
ou6G2cQL2eoYZDrHxvGPpOcRGI2i9Lqs7eraAbFGCr2Kvgsnu6ry2HqsjNKBUxEgBzJl0VOpEECY
Ozi/nkkutSao7obfwYt8nGkzYy3LsdbP5JaIuDsive9TGEoIeEaX2PfRjdKaghRJ6mz70dYPMc8I
4DBZS0Y7Lo7Mb812zFTn2uT7WTtJYlyKFPu7SFWc+2GWLEKPdyGE6W7r1p/GRTZ7MLTOqJ1IdaYE
LlHdmqtyEPyncj589Gsqs8DbQvlxhmxpxhGH5N70sSCE3E6Oew0isb21jTa8K200KyKE3tayKA90
MB27vWVlP7OAEB767CDr6KCZhAOJgPR732tNnGm74GDnaXXqwz5bJ1naPOpR/CJ/as14j6w+fI25
VgmmjxhdzOe4SBUdzPmc1CGmUMVm/TgZc/qg99/M/OOc3Eu1he5mP84RNriUJM0PUKq8g9aM3oGU
J/mtXichIeI82CQ8GyrcsGnKZdPvL1kEGyuljTbpILIWkwITHh+uuouavx6VZ3zUxwARhoWluhzz
ueLz0KQRBsCgXu8niLTrdsBxvY4G41jkerKOrFh5giR/03MVvlpRdzbr3niCt5CTFq//rauftTdy
6WqGw7n0oh9dfxvVnFQ81guREEZ81qvceFD9qrwPur8Vou5Z62z9o0Xz/tby+zmlV/bbuvIBoUyi
w1m8VgeesTD+SYiq5lq+TDQEAaL5UHoxCpPujYpu16FK5v2afJmjQavgqfprrSyjDF9dTQYha29U
rnIrOEAZMbcpqeIrsvLKlayH+E7wVFZq2eCiizz3Junn5QvZq7W11trJDrWslS/lQbgWuTKnjRcl
yhk/+suWUQu+tV4VHkbm+XPArbFLBwJzWibys59r+Vm+YhX62JBMvfqsH/xA27kGiXt56q99QZv+
6Nug3btA46BFdtgNTvJgIfTJdZSZa0dkaJc0Ldxv+fKzTz2S7vi9j2y2VQuxlg5jmQiYYXCvIP5+
yPNGJT49v9QVEF/ylTzUAc8u4Enh4rOu091RnD7LiT0lmzhDx0yeDMURpabfxiFcSZKmrm2mK5cc
2d/GYOHkLPNxUMHXlHC1kOvrvOiMkEF+DtQwP4t0dOCI+8bKG/Xs7w27pkPA77O2NAxnRabVWMkT
5QFp5fxc76q5p6yoe/BhNkuOLTyNDKeZp4l04wkzBLGQRahMxbY2UFqSRd2EMqrA1TzKYmRHKx6Q
+n3p6fo5ycx7Wd1HaLc2Jh5y8ZiPT7VGqpcthLOXrYql3uCkOV0wyjbv6nz6GNpLzfbQx22JnhIn
kfEY1+gKsR+dP5aWoiZYWIpx3eOr9KT7OJP8+6c150/LMizckEkanj4/rRwy4dNmNQLNApb+Viqh
ZzwuNk0RgIuexdI/1NFnPfXPoqhDmGgeEBrZKhumIWVml+VUzb+mWprvZGnMxIGpEopPqq29mLUu
tMAoOqPtNqxq4tnroXZGoExhtvQRKrguWAphneRbpB8q5LNk748THSMEOy3c2dcjOltKHZ3BmwVs
LfpLgv/FEQH5Q6sM7pOq8/ajN8A68ryz6JKHeq7OPXg2VUI6vWkT92lojHhJID46ytbGjvHEGJPH
QAM93ZhY7Ay94j5VkMY2eRUPG3mWrveEI9s4vvaU1Huc4qN8S1fp1CNKr2QA57fy45hEbpUrW1kc
k/HrhO8sGlZ1eV8H/lq+pdeQG9MmnK/bLtUfTVhjSeSemtQg46GqkIsxsjrhlO2cemGRe4k12wcX
at6NY2oiN/SzeVDAMHyeMk3TyCSKxL7Fo9WwYJ2E3V0Qtt0dRkuEDlPAoX5AEckbDGT68fmzh9b6
D31spCfZH9eTemt0EC1lsZoHnLO481jynL7KrCWaIt7WM6xt047VzZDDt2cBANS+UrhbVUQyW8MO
XsNLG3bFKx5OGTjBYPYaMGHbTo0L0b+PHyy7/u4ZSv6a+DrwF1t8MXRLrBuUCY9EI+1TOWkCDyTP
+RYrYiW7Cpc8n96r7u2U4g03qhFPEqvqb6fS6xby/WxIimlni2e/BKqoiIHFmJJYhxpS5bqIbPcJ
4MBJdm1i/WvnqnAQdVvjQxHRkX9D4fdi6bCP+utvSNhDffwNRcaaSv4NFayhhygX34HvdhtfJOYm
VZNpBzggW+kIezzIYlcl+UoPVf3BbOofrZMXGH8rqokudiSNsg1sZ/IkhhI/qvikr9RRra4Bw/d7
oSX1DtlkdESVKF056OZ9GcfuCQi0+e7WhzpVprdGME0gQh5DKOfsyfOr65p4ZtEiuNAb+XOfiXCL
XlaG/F3al0cic1hGza9+K7aIPGMzbDZL9gH0FqIfYUdgA+03mX2dasbaH5ToSNrIXabEXdeyXrg6
WCCIzvnRsIp10fRYRgQtZxhehPGLN7gfA/R7wzFx1dJmez3HUY+mCRZ0Lok4AMVTVONHY1eF2rqq
OhQJ5gbZRbZ6nV4cSCCgoh+ToEIJbJNWgXUyiW+e7Pkgi2Ha24cJc0lZkvWyh5aRPyLp46BMncdQ
3+dz+wKPo9DKNiGuN0spwA7T9aFE6P8uCgBM1ho4CymE7kz1g+25yR3p9PCjvkydZavp9TfUNmCb
d6+ojfMMA/5yCUrT3wVIB23dMM3vkp4kR6Oo3avRq0sEoNtnFdWmFTKO2jXSqTigtWm0GYRSP1aq
9hBUSY+kDkZZY+49WTEeKrHmJMe2FD0eIMaIav8YnNljQMbOgwu08v5o6I19seaDqYNbtIrLGEf2
rCjWnoBgHuD/gbWszKTa6xPLis/+bV1HG7Vhyybr5GldCAp/jNpsK4uyQY2qN2TrravPbg5IKqcu
shvIm/YlFX5943bK8rMDyjIszeLx5XOY2nDEtpkg9cmTZEPbRsMqSUMfygUDyTqtyQfMrqNsL4td
4dubPCpBQ6h443iB9eSypTv0HiAAWazHMVyjVKPuZNFJioeGdNcZMpV/B0N9Uzet9VSOAQQ271Yb
YvNE6gIJ/kB9B4albuOqZEsj6+QhivL6COcK2jJ91akwNv5Ulfumy7+CBYZ67vn6SlPd+LYfc+ts
6t9bYgsQZ7Cr2CNjBuV1biyqIrlVzUhdqWSH1rLuo8Evvxqjrh1kCSlF6+zl32V3WRNZmrpn0fr3
ceK0UEFFNMq6croOImlTfw3gUH2MweYCuLaYvkJ+cZeVR2Y6JvWvzRNQhN7r3WfJ9z9Kcq4aULn4
bOt+Kf08T05yP3vK88g59Xd6T656ngB/9vx4v7ltFtz5D+d5QwD6Mej3QT8mJ5iNyclK/Ns2G7sd
cizJ6bNevvqoEwMJsx5kA90/q/OKmX4hy/XUvaQBwHz8GU5+ZhUn+UoeajGiqaKnLQZifzX4mhoN
fyubTrQr1CC7int8KD+G+Ryhq5VxrcWzdt88vjzIsVgUdIs//vFf//qfl+G/g7fiXKRjUOT/gK14
LtDTqv/8w9b++Ef5Ub1//fMPB3SjZ3umqxuqConU0mzaX55vozygt/Z/crUJ/XgovRc11i372+AP
8BXmrVe3qkSjPljguh9GCGi8lps14mLecKPbCUxxoBdf/XnJHM7L6GxeUEMzu/cI/V0lcq2d613H
AwZ4rewiD24m3GVegfcVCyXqPRYqmASkmyBOzOtqsoyPQzZp1yZT6xW5Yb5r1JLMa1D55VbRgnbx
2U82kHPDQLOIkEwuI4KiVr4TudufrDwbTvKV8fPV3APllJxlHLjTkK3Jyde1fRO1xaWMgNL65vi3
kpereyv0xs3//s1b3u/fvGMatm26nmW4jm647q/ffGSN4PiCyHmtsHE92XpWXPetml7jbjG/hr1d
k9+Ya8TaGnEmA7YxIB0yH35Ux5WHbKCo/ZNCcnOVmaqF4M1QX7zIqZBQoG7wbQs4qdqFsPr+Kpdt
9SLSqsV9JnwUwPVvIrLhj6r+mCZN+2BAmrpNwHLLWrdt4pPmQzGUxVQjqTIYCuL58zkW3IN1kNYV
5P3WegRrkS4nJ08PsjUvkr+NP5R/G18x1H3fVhAtfQ3XU99vEOuouxPR5//9i/aMf/uibU3lOndM
V4PyZZq/ftGtm7ssWIP8jYhIj14M35/8hoPM40u1kLKA2IdanvyOP5v7AlnUOs+vPvqFdQtTGB3R
q9CcqiNhHfiwCRdcZo8tpplzZefO+GH50vfN+aWj/+hVWvZbJ1h3iaD09mhWGevObabnplmMNfHw
CYOYjZrp7b7NTPfe8rWzbM/Y5RAx10uYnL59XSFvvKw7d3r26+R+IMZ8zxzw24Ap8INb1TMAGi6H
FN3SyRrOneOEx7YvT7KESOB4/lHfnfF5RoGvK3N/0RkoPwJzMVa++dmFUxsz/zhVV8xqNbE+2RUx
KI8Q6RAk7KPhVvXF/ThoGgZvHbEkt5n/lkD54jjrsbXUryrq/zvAQvZH0R6j6xwO653hYhIUFVaG
YSpn/6dR59MrAy0EeWn81y/TXy2nw5eiHKsoCJvfiv+6LzL+/c98zs8+v57xr1P0UhU1IIH/tdf2
rbh+zt7q3zv9MjLv/uPTrZ6b518K67yJmvHSvlXj7Vvdps1f0/jc8/+38R9vcpT7sXz7849n9LMI
s2LOGr00f/xo+pj2PWabn8+J+Q1+tM5/wZ9/gJ7K316a6KX9D6e9PdfNn3+ASP2n43oqnHLdsA3y
Yfof/+jfPpqMfzq65aiq4bim5vCA+eMfORJo4Z9/mPo/VQtlMIekl+44xnwz1rB15ib1n57LI8g1
LAv8letpf/z1Dfx4kH38dP/5weY61i+3vWW6jmF4uqpz1zuWqurqr7c97H/bs4uo21Us1dCCBWYb
iKMJJAbGMQAPq2m+NMp7Uhm3rtoRe2P7tc5n+5IkhlCUuymkAAD+y87Nn8rCvFEb997t3OQKZoZ/
6MT70Kbc8mZNGNjG7imF7hftU1UhvxB33hJ5Vp7tAQE9SD4DeR8Tcg66mrlNnjKfHjA/jhHQYfsR
KpfSAyuBH9VzPSQPjqdf2AyhhxT0KHZXyGCd1TUuIgiNlKD+BdpkAX5gC/Zcx77fgHZ/jrUcq/MC
M7XhAd2IeEma7OKNt0hS3FcwapQpv6+m8D2s7Gvbir+3vXdDtOzUV/5xaPKrhLkJc7EOgClZzba1
1WXZVV+msLwP/eIWxaqvdVptcTxZ16ziV5nvPJpGeG6d5L1jhw7rs/wCOPu9CBoDnzS+ZsfWL3Zp
HSqLKTbne0oCPnPgVF/MYl3Cejcy9Df8eo3bJTQEeMEamVILcoYXf0k7fztHUTD3IcMZ5K+GiNmy
uSSB+Nr8GgKXMe9YZjmJzvNhvWTwHFIkje3xpCcIX9k2v6qZ7FzTRPoCooEq+AzIUyAQEKc71cxX
AQzmIbTdNTi4vTnY3yA4v/gV50XdBE4/Bn/fI6ObE54IfR2GhLxSlBq26/RNQ+QiBn2EA2qKY9wQ
7G1hR8suMS8T5r/8nPpuHjg2fUi186/tQ+4xy6dg5HsoU6NZC+I8cTuH6+OBPW2RXuoANJ0g34MH
QGT37CbZW+3B8Kz6Dj0sE9h9VPfXLQqmYCaYZwET4L0ym4hPwUNSeyw0HbQJvSJ/r7HzhEWVYzoR
4OXDpcP/bePWFuDcWkPkwXmCt9AdUPZ78XGFWTSVdx87IJYi+BgGBuY8PpwQcEeNNNcyzGKyhA0x
VM0Zz0qnvejVi5ZEyq1eA9nAygJQTamiFI8mF5ljHCmI9iebCu77zhuuercyIMLxWXvL2Xe+sw87
/Drmm8X3vAH0e4cOBxClSX0vycGutNG4ZPBZl5Xq3YsheEJKGkM0fl9UUDLVunRRpS91LbiIJo82
yegjeMd2lRwffyYb5hii2uiDrdTTlwE1IgywuhWyr7ceyrGL4FbtWzBzWPagzI64Ck4+beq9+c06
jLLbUjfWszpjaqrvNuxO2G7zjSfwaA2HAGCCdQ2f7B2LGGOh63wrKGI8Wf0ORj3GgAl3gvqEE9AV
1+hsIY1puVkdzZ5LxIG6uswyfquAhTDKaYgbYlS3agq74zKtvSXo4C99bKM5x/6FdEKXcouhduwg
KQEEH+MNg8shMrCYAU1PaG2HrtbVlHxPIJ8nLiQtwXcNv/9d1YJ3Ey8+1j7mFN1H6Orj2XxGHbbE
mo6bpupwZwmzaoH30V6Y6GeF2Wys6SS41NJuu/F3Q3NqiGtgQ5Au+UK2ZNy1/ISO6dzrFdBy12zX
tKDU5UXI/IshWaU286mRY6ARhD2StH2KGE39xUGFBl9JYSyYa7chWSSX2TOxHYzfynNeMgNlNTha
iFMVfgfZd4WJbBk3Yp+VTCy5gz87cLZUr611GSAKoKtICKl4lFapdtu6kCjiQLQ4NKG9pJcIsvcV
7HVPn+9ZQhuLMXKuiTmR6qyqZ3Ar7/glJkulTgmUCATiBMy6BBRVYSoHlxDrFrj8edZ7r0JDXxuC
P8gLH+ua6ShxCrSkegOkN1qBeYsYr6ihymCauAE3kPMwSJBZAMcFKBsV4gNp/WhBYuxOIU03NIq5
dOF4gZ8uVmqcvBtFBosN9NumC63rXuEX7EwL8f0A7mmHkSwymGC6ySMVrhYuAceIkwqgCrBXXCzU
rK1XnlMwvWU9lP8A5ykI94C/MHKGlr3uNAxDO+i9gJU8WFSzBhjedvwU6Eoc9dJ/ASSNyZCGKEQZ
w9BJ77AyKvET+oKOa7aYnGTaFNBetuxxv5ckEhYI5N5DGdSXthFy66Uu8pZ6sMRVs5ZzSVDrlxEn
mlXgNbfoqt6pVfs6tMNDZafwyZqGycIOzg5SoPNVPni7Bi1UVOM6yFXb3uzBl9YjTGIHcIMBSS3r
mW5zEwS8gTygfGBZIT/JpPBBC6WGZ1mT4Pc9CK6xFX0n6nwzQGdw2vw9NLNtPLVfC8FloGnpq6pw
L4Le9ZaBnm0zUyc53Jl7v1Yxp/IUtHfU8ACITByG2t9ag4X0DjxEv90rAaJ8vm5fo/lx6gm3+bHK
DAyDfSkIL7WIsLA4YsKf1DegOI+wEMB4pP+XvPNabl1LtuwX4Qa8eYUjCVIiJYpb5gUhaXPDe4+v
7wGdE/dUVXfciO7XjqjikeEWSZi1Mmdmjrk8rQqDzCt8t2RYGaGL2Iygs7CUzxLl5G0yZh3bls0J
L7nO4nOVzOUZafEJSfK1rWlnpecgmdknmW6pRfGuqcxgmuH80Yf0/NOdGDl69EmD3+iM9Umb3uO+
yl2GWeD0STRztXMvOpPOYmNlDKAN/GsDM3Wf5H2PqYLo4vnjCHnEIhVJdMjUnJbJEF66cWWpMLdM
fJCfxqFl2HyegUuwQOoMRdhjx04sMjCBTI5heWg3EQMWIaU2ZxqgAKQxruuLCpNXelQMzmsu9syp
54r9sx1y86DxEnHkW/SVYv45C9KOQduRxFV4WZf+bc7WLJgZpkA9YLHV1CdRgDAlibFvDeyUsfKg
9dUWvxE2CFp9FZg2d2LrQemkkNUNOC8UkRJdlT49IUYizv4k8DWMrhNsQ5Yel1V8+7lyLGXj2JA+
mcISxKWge8YsVEyh55avlnrmZava2q1AaXwMmc8p9iCRIME+WowIcSGpEGFmAzhEHF7kdYrdPqUT
OxZDqi91jIK9gCgv7+YkgcHQ4M82YviJbMjcxRh78cBsrWFXjfGrqAiVMoEwS9+QziGTnLSH6PWY
+vSHP3PIy72sU7PqZaYefh6apeqP7TQyErW0JSGTp8+jFShStzP7WtoTgb/HDW4M9Ke4XVf8BMdT
0LawiRj2fc3FGSh2t/21Zy02PiNDwzuirmWm4tsVr9OOh7++F7s1d8sx1UE8rGGAAeI5TdXZHRTx
app4FtSL0gVSWXRBZWyTbqlH4xxWMWo7BNogDgF6yxD8fPvzMGy/CP0l6oZAV78mKesDQzC6QMca
x9GZ5XYGhIVjVphnFR3Tzzq9DyyzZQAolXRHUJjElFuTscENxivvV+hlc6c+StS0d2ICkpQGhdil
LpBKTpoN1q6g+6ZTewUPv+294J7bB3OR37TWyv3m5xf4TQALT6jSSk3UB2svRQFyU9IwRJpKUcSd
FGJH2EELHRiTikvwR73olXIk2zol/BOu56d6iAenzcOGoL2LTiHlXqGSxZ2CzXNgMsASWEAIYl2d
9zqKbluW11C763MZXrtVIQCzxm86EUDqGuJ4Wp/yWH+sG8hvSm5qAa8Cq/KjNiN9Yxjhtzjmh7xP
c69puWDMrSuCIrQAlG77MjNkQhw9p8bDd0kNUBM2IuNQa3ql0D4FoLTm4OernD7/0oiOxubTh/3o
4M+y8V4K6+Di90hf+aC/GaKOJ6MsKQEG5BhEiIoFNvy/v5eZF/P0Mv5d9IscIIUaBbyG7Us1U53F
yIgdQ15HaGs5kIQQunHOtB4+OwnkM9gcyWyuu6qQT001ApRIsR2INMblt+/kKdlGl0AuYwM+1i4a
jHD8eei2X//17VT/UtCQfR1vO49EhbI3DnBHRp8lT55wLBANfTwW4khuaBAEZGUynfQwZi5J1mAI
tNFjsYraUULNOzZFqf/1FS5Vhqv2MAx/fvbzFNgeAZNIgQSG3Pv5ibL9I71EXDHaGsx1Jz5IivYQ
TunIhKhwrGexfc/asHRNTdSBHcCgHa1hPE60gz5QMzrRw+wYqzpdk74THvtCO5aTzAwpToBHak3S
i9CVlitXerT7+VZb40eliGuPFmkQRZMov+RJKp26lT6LacwrXAmK2s8tM3L7RJk+4C/sjNnInjJN
BtCTze/FYBS/6oEh6LwkQMhKXCFEJqCUgaMdG/rLv+gL/wcdWtqy8X90aG3L1mkUM1FEuVhMS0FN
+FcdGm6ivKpVO+zp2S93dM9tuWqSLSYgcvNlaIlqFMDLCfASJnjZvf5fXl+VYH7qpmighv/761uL
Ki8Mwg/7zphv2to8tgbBJIkghAkYFrbc0bA56HEQgub+n197E3r/t49u6PSXqxKQe/M/XprgX1Bh
vw+ga8gTt4SxGyy0PbrbInUBUiXuxbiLnJ9X/Vtd+vuQ/4fY9R/f/n+pfUmqKf6P4tchB+FYJd2/
CmZ//6O/pS/T+C+qJrT6oH/pMrrT37qXJf0XN6jG5Qu2yJJgW/+r7sWv+DnyJjq0qBr/rXsp+n9Z
umGY/BNGXba/+H+je2mm9O96N7eSJBuKheRlqYamGBYv9a+3Ev1DakpzUxyow62D4XlYwhFcZ4cm
9LaAg3dGIl1XByYFVbsFpsbq7ZkNGF41S37rc/1nbXphr8UtzjdL0tIZScSYWJelGwu2KqrjA7L1
CIJ1qVWgN3I32UUCNoZGmlqiG1VkKZa+I5xMr0wXnVYKVw6IrfV5wrOcpVelC1KiC1AbYOnOcrzD
QnfD7qXQLtoFhhMNU75Cu4+N9UBVN4cJnnc9yrCPMvbVNt9JU/pqLZYMMzrCgiCntcTQ1MajQv4p
UH1jSiCJoMVq2qlLc/rUo/UoKgejLGV/jvZ0SIJ71/EUmPQA+i3k5LJsLzKt8lBfrZNhrIci7Gl7
m/LYSRW22Wiegikf5FMvdsqlh3P2CHeWLqOR8dgFS7Uogaxlpe2rOMP2hf5ORKHAf1NqYOgUgJND
TFawGineTWHz+PPQM3NiNs3WlNXyHjgauTz5yyBV+6ywdGcUUsUrUkXYmWUrOSpKi2pp6SMCO02P
4EA0aTrWLSbfCV0ojQTxB4W18pB5Olu1cMmdByhpNU3mS7lK+0xd7u20HCgOTF7eCT6dztVOx99Z
nfuFpHoFnZjNlzYfDRvPUmceKyY3R0FxulTFxIStDtiMFaxuFyaR18oq/dF191JMtBEKc0kL7IQs
0aY5XhXlRueqwmC1zqaE6zetnqvYDV5R5fiLawCWmAmw8RQzOYMCekpavCZxdDZBDzEWiBewYLyJ
oXTMpk59AguEF5naszlWwGV0OdxojOZHqMUTk1sQLYe8PiYWEV9TFVCqt3BOsabZ0fU6d+VF6B4y
VMNe0WW3ZJqgZ/bYNoa+OJWznv/1wEcDTJVfxyRn6Bi1sGsrlyztDGfnHanSZWqrcDSZREowFzp1
Q7ygGzPZm4mgeAzxxLgVDVRmmcGyjU6kwQ0SBw2fcNGy5iESpWeSPEfGbgPWBhY4TDMwU6b4XaQQ
itBmRwfH9EJNjoijwcszYwI6VyrzK8OdTi/TU1Hr3fPSwQ2PLXjBieEqjXwYGym962b8AJPhS4WB
A71SYsKgHMdz00oXoZEsuyrnxV1FBIperHHD0ZMQtfiREUsrKEFrSB0B+jzoIAFBfppFVLgCjEK6
RcOHasYm3AIYZdCd79J3U7AxnVY4nDSUM85CGS8fD3UBhgrpNAP2BeqYqXM0OV07mQTydgG90Gm0
ivAeL1aa9SZrDCbcjtZV/tba7IU6geBbIAK9tRURamq00dHsOJ2bbzhNXiZWSLbarK8VaretlvDV
l7q6iFPqWyWMobkCxlxlxOmgDEgrDWPHpHswy16zAN1JCj/EZVNnnNDGQf4cQwBx62W6Qa4Ga9jW
OTIQH1FPSPzkydVlpXYNafqSleoXs/ASkyz9XmukHHmvGmxdgE8cz00HE7Ml4GIQmtm9GtKuRgI4
Zfpk01tdOLH51cbvhqrP/l3HzRGm3O9SKBjwWGz1QvINj2zjr3fN24Jy7+UmcWi+ZjS/q8x9hFWM
fNiVqh8PwLPKeL2IZf6niaZro0O4UBmqa6rKbsBmIgQEiUKlMmva9DAo8Vc+024Vq9kXlKBDVM8j
I1LTn7aMExeE+TeWuL1TUyBm5Z2DgVXTVRTGB8eGcbU1KXeDxWRFWdDbWlHESGMJ46HwSk/bn3Gk
QtGqy2bwQ/6/Vu2lXNedMDUXag6xCREs1tZXS0VXrgFaLq28b7jeFjBEet3dkrz5KGf6OPMQCycd
OpMuQDSoVxKp0Bw+inBJgONgAEMtx1FGmNOjbrBV0aiaAOhI5tJw1HjF24cpzxUrmAh8QFv/Lu9I
DZc8xsNCXsRHvUf7yGflmCLCoeAe4kKOYZ0puzTWgH3kI2ppLRIBi1AAmNihEzb/yHNUJSNafteJ
eKin5X2pMctpRuWN6V04903yOovSYxwPQBPfauQZUq1Idjt12WaiRbrbEgNWMMybpEqP4CwpdUcr
vkQi6YfSrVdmjv4AfaabKXWUkBlHSVRRzwQMbP5Ua1w5PVTLPXjU6mx1EXlLTlYxkZNU5puc6ymQ
04hDXGmWP8fEx1YMmtx6RFQzocAn45m+Lm+s29+rqc5OmTIY1PNadk/qKmfIQ4n5yVDJwygV8Pag
xLusLTeh7ei0YWcN0/6uau0RQ1oBwUbwZyvCnxlfx3n1avAmiDRaeIyFdT+VbeSigId+PopHnFb4
HfcH6u14yBbeZPIn6bRPlTIzPijqrZF76jpV5xX02x26Ymwd6w2i6DOjCio9lAbRxVIFOGFcWXqY
W6CJTW+oGrBv9Pl8LK31tmzaqzUvHj4mZ2syPzVh/KWLYDsU9W6yA/kyxaBJg+WDsp/ICxZriuDW
2dK6Au0eqLK53SnSB2FEdRhSzDJSzhk1ZK9sDChxBjDbcKTuXgA0F+mGs6hnEWVkJ9KH+ZBIJtyO
bQ2fhuUGL0hy6e6ErPGbW3U9CDFWBpYKoZVTvDC/ZcPx3lntVO7nrnKJlo6alRaYwpX3SckPmHMN
9pAAIAh18a0LtWeRSj8jdyojJE9ho+juykgKbCDy0YQoKuq0+DgY23SIbqAuQLljXF6Kz3R8QqaK
0JpygG5yKt2Hgq20ppYwWI4ixVvpjYUH36q4Kb5kKz/3tKeJLcCfXsN15xeFkqOcYJ5iyJ6mcskO
5kuY7ftYu435onsDNlGlbuzKHocmRLyM+AP64QN1Izqa2s91AQTdzBe6z59RTB5ks/otNzqDc0sg
94hHC0wXrX6VFlMhG2/x4KMhrhH2XI1+La7xbhSVcbcSp1N6M7/K4U9P+wXwCJmJNHqFYX1V33MY
LNm3gkdkjKTtSpHx1pXhA068v6lZy3S+GPdtYmoahQfc1AAMpjiFAQZ9T00lhOzCEWOKuYZft580
IdoMli8LthcQqI2PBAcIxsEBJoLtiMBZQQaB3MtRqhzKs+dYWenDYOK8UR15/FoRi1Z9fTLa6Av/
gBsY/8Dc4kqxUYLyt6pEFw0iGqW7wm/i5DyDAuYztX5ksJGmsupIUAkrVvAK2VkQYj8p3oQ6u6wr
fn9l6AmMSdMFKTVeGXbYYE3rUevyq5FqFYh38dZLC8VmXILBuIovNFAfGlM/ZFOKqwIDCAXNPgSn
NH7PJmhgQ97PDBDzljUaHXtrJ1lU9mQLj4gmA8mdkAlQENeJb02QpyUU6zCWXvMWrmmIU2YD24yK
wq5X5Q8rY2IzEr6M2HzWpBUEKkJcSLmgpTUV40D1MNY0pnaVuV+zK5VZmCq69iK1lGCmtIf62j3I
XSrtGEZK/FFv96VaHtqMhU5N8Bqg3d3WFfbBok4nas85BjEdQgepiR1CwkJWTdtgEPQmiJsJK4+f
LzUTkI2KkIc/Fb82I2Gr7W1P+vk+aZrYNQfE55+f/fMLmWMPWnp74j8PP//kn29x9PVDaUn2//Hz
f3n5nyf/vLH/eE6WpUdFHspdNtDg7v08jx0WSfrnS9Z9PEn/ealG26Z4GCzPuzDQquGK73MNdYeP
9POAoPD3V//8TMfA66/f/vxsaJU4wDRVC8MFCwzzs/h5jZ9nqf/+1L9+pgYicSppMhaincqQPlXE
ChPsAUZZgniqhcjuW2mxCn6e8/OgtXjLzjrk1U5/qXCsZDb03/79P9/iyUUTYU8JoAEUxqTlfz9R
qnT4YhyhanPjnTdPVEpyRMkQONyfnxnjzKg9s5lONifge5fuCfeLZnXipK4ChmhjrBq2LwchupQ9
nkzDrplAJD0gArNbrehu0jFNb6aH0xRBKQDS3g6ATM3v05NyrezxXEE/dMYjkUtkdzfs6Cgbv66v
RKRyalffpU3qyGrhYoX8ImFPCvncPOn4ceiBQRbk0Cx/T8/WIyL++jo8zLXxlL+YF2Ve7W+mReTK
bxc4lnbhwGnEsrB268nHzRerLtRB8H6QXD/a3kmOtFcJEHw/Yb+JhScWOwZ3pKDfSn27/rvUnIzR
yMWB+1eNtG46IIVithZX+eoewsrpHKYuXllKcIXwaUgFVWqHv+qX7Ih1pRTDOkP9A/LkCtfGTge2
tIecGoEvvahqgF4+S7Or0uQ9PhaRc8nP5mVltYBwwoSGLwLejkhm4zOwoueo96tnKiTtpmrb2qnc
ILRwYWT5bSPRA1OiMjgLDzxKBhYMdnfHH2fVB9/kz4zzgbxHD5JdsaOTogOKBFICdCt1X9xnsmDD
epkkmHtFpkhEWMekI0aN4MFewpGH+TkVb8LnpWPwKHRXpgAd5Zhfiw8W6PyCn9Ye59FreW2eaIO0
NR/OHalZtIfITZBLraX4tPw3wzovzlxHTrgwkBUGuU/DpKUHFMzoLMM7xo8JQbF4gsdTF276qdo0
kXrLm3quvW8S0+iEn9jkLm/Q5ISP3M5OVAC0p1csQ8+5DRkZPHYAY4rcRXFJD23Q0ZcGcsbedC+Z
A+d1Q55uj1XqCo56CX+bByjfbr9X38MX84Dtxk6/JA/6Qf9dfvFfvNXv7at+yL+Sm9Tswt/C4Pev
aupyqYaXyMNqyyb84gAoe5BExUeM8QNjgrbu3sVL+Vo4wNrQ6uH8HQQPjCfJqJt8hO/f1s28mBdx
9MB1F95MVTQKrMrNoGdpF0QkAMeGD4gvt5k7pthsR151a+4ZXqkOdhau4n5Uj+fo+U2zZ8ltc+cI
41ACA0AjVONqe312AHBh4KlSB6a93ZkdbLN30vNC882NmefHu/L8nIwHwbn3tdd+1aBqKzc9Jx4e
j4bkDLeX1B00Vzqudk1Ky433NMe7nEZBt+BeKrGGdLrJsbxsJDkCB/lUnmHineozmLF1n90mnAeP
CSvObj0mdHfw6XN3xp/JP9DTj5j0IeEd8PdPETT8KCjg7NCxWT4D1xFpUlBSt+PwRsG6us2Nv5ue
GYW7F+Dpd5io7BMc9CZ3dupf3YkMRbZ+qTt0FrQeZ/3mYvt+SE+z37qALCjaPA4P7bm/gktCzzmD
dFC5xn8l+xm/odi/q4d2jxafQ2jrXcaaf66Ue+bsLCcnR4Xk67av36DE9zRkvKD5sH/jsdalvBXs
VHt3Ud3sQXgMXVWw6Y9CtdtuZ04mV9lRSJ0o2A5mdz9I/Hq6UeYMLbs81+VDGB0MNA56YY9ioH3D
tZud7LA+YdcQ7jHCwFFmbg7JY3yhx8iCYvtAa8sHIknqrK+JF9m5n30kXhaA3E6o+9jVEwETR67a
gSgciyd8i23jKyVK8cSHFbuHo1/R0iG7xeNHVV/kp+EPhqQclVbw8X1p9tQidOasaTZ5pOTbfHaP
yfNC4xp3rzu1H/Jv2G2i9ItIFykLaFGyQ59cXYnJDm7kWt/N64lymKV+jr+1DsPdh6b3qV1a9sdK
K5Vj/knEc6rYX6jwWGaqrvCoNX52wwXrtRnwwuQnEBu08kAdHyWKZt9zjLjpbHDKe7VrYblKjvI1
3WnfWmVvmDyWsMTDX+eBi6XacVS8KAAfutzit+Fp2o3GmaOzHhsHVp5qt1+4c642uZGM+QdzSKTx
lAcwcl1O6vhePUicIjgAbxn8DG23Uh+xi4C7MHIqug3XE/dI4onls7LvdsMNzkcZqOaplz3hmeLn
JPk0Wsx4N+BOuwNaP3PqIfS6hFfbjnFVvtgs2QJBZh5zlyFLe8L65YPKe6bxLceg2YH5ZKP356+F
SJV5kdpF/mGBdrZzj1RTfWJtbs972qzF3zBMMi6Uh9gf9+p27WE2KkDa243hdtqh79mp/Ixwmb98
MI1XfUZP+ZV5xfMzb1G8t1c+8PahH1h65vDA5Dr32yE17fDQ+VPkro/9nraRn/9H02H9olPyGHl+
d2P0N8HNzkVnfcRXwwmfykt1q25RhDKyDycMDGxgFxN1scyb9V3+LQ5MRN9X9QzYvdmlPu8AMKDF
hEzjAeUXF7YkpmJw4ZLxur4Vd3YGlpHXgcaSreLG+3HqM9c521sYNLboiV6057JKf5t/KJZqMqkm
exSNPnbHvdLs2KB8dlI+4GwXT9IXPp60LXrSl3wvAoPlPLe+jcKZZSdEn6PXFL6W5a/aOQkONDiW
vo9Bu9YFPFIt37mM16XOxk03HtPI60VcHZ8oUt+1QYcdgY+t8VgbWLqLv+IXnL22a+AxeyHx/upf
8asKmnvsAqyNAuXYfKRu47B4smbgyw6L68s40m+RRbYfHYdPPagP3AZv0Wf4IRyVQ3MEuewiANA7
67PFAjOEBU4+bgN/+4yOCYEOCogTGt7PwuSyOOGu7re0df264EJlI9BBvmwtiDFUvm+mtOMQOou3
nUSIlXze1H3ZLtNmN6Ia2fXRVOwk9VgdOx/iUr8c8k+4/StrHf51Pq0PUK4ofl/qo8BaSNKAIWE+
Eg6t1UdJDKcyPkZYtV+KizrmR2yCXSFzstzVw9MI6F3xpWJvYPFk7urpGiP9JnFri+Ih4tTq6UFT
j2niS88wnpz7zqQVYX90xR39BifhCox9aX0Q2ZBqJH/llCt+BAj+oz0zrm5d6r3h7UIfNcsNfZyk
Ha7yZwW/MLvypqf5HE7nqPliELD4boSXlhaf+bdCNikrWFFi+CjSo+IISedibSwNdbA2AI1/pSuD
Dg7XcrE3P6MUgw98P4R9b3zmjHoR79VuT19OuL6ode6JB7wY2a6QqWbjisSphacS+ibdJzuh/JZf
2sXB174gTcS7wNSBaoUPGPCNH6qLkhBzpbDswCfwy3MKUWWvfLG2sZ8QSEsU/FnauP0HzlzxxIQz
89CEK80NQ5BmRhg7EKhy451ZeWIMXYLhzmzmjcY5iZ5NFg6XEJSAuh5ZPJ471dWeG/2EHl/S+0AH
0eh9r0faMfBdMjFWzFxJ2wFJyZCS5ZvCrc125cEgzV1ce2lQwzXwutb72lfv6l2o952j36edYhJG
vNdn7nPjNfP6g9jZ4wHFBEQd6GBEf9QVu3iWsAWbnLind8Bte8gSIGtRoO0ZCTpy9YW1wqk6P2EV
447H5cPRr8OwxTvydNSoRaAEVV5aHmTuVhlehXpGUlnzhzbxhecwxVPToVjxYbyFqmuqj3CuOHzj
b0Fy/zoerH05W0rmqbznHXtCXR042vlZIPE4dumhvhK6ID+KzPiqtA5y4GjK41x63P5D9isL0tTn
fl5yGpHo6bRf1GmvRSfNJCKm6SAATTh49Yqt6GU+Yk7BjJbl901Q5MdYvAvqCYJ5UbofiegIkicS
FskeKPgEW2f26fUtLZzhsb0sN2xYJ9kX6SBvvCbbbdSCwRVvXbKny2XgHegEaQdFp0nrugi/wvmd
dl88aFlcAHsXHz2cidTGlYONjzZuqKKO/LzibmFbvmH5eeMRYCy7aDgToK7HYldxzWtnhEYjGNgF
MLbcgWEgqXsIt6PHpVTd8quQvVDUCRZY0NNB+6K8Hk8XXOsq6gdcP7Y8uCRm0n6s920BeTGY670S
vuSpX7IaVE7JcOQWviisZsyxYY3YVV+tRe9lfjTItpTLIJ0JZ9gfe4znO2e6m/cJXgGS7Gb0gmHu
Du52NiBJVS9MJ7Ei+dgj4kSMxZvKoTlTpI3GXWqwtuFGB1jILzOo+XujODaRC3N6Hv6QJ0yss1e0
EDXEaZluWAa94Qc5k4b4jdGvK9a7PPNDy8MWq+yI5L3OcMtod94uv711LqmGWTvKMVnhat91/Jwe
SmOPXasU1OkJLPIWhLGPaC6VnuUpavw8PiFH03FST6cMb0T6JXHpe4b9T5MxMxONQ5s8zco2/0vz
p55i5o0TsH4RDTKHrgdZxr7cZJci2y0Dpq3UkimXHGPWQfXTNIA40RAXsGVLslPTBvaxDVJ81YJD
OJLc2ZVkzbnL4V6pGCXaixfN0yl+nVRgZxNB7FwHKN/LncUG0jBK8KT4bNOUjsV8pyb7hXhZuGl+
z0i2tddru3xtJa+If4eCTeyOS4iTVodkfuFNs+bgiKXQcIQWwlZEwMRat+ZPs+COL2wP7E92f+a+
MQOFErZ/xniE+LVBD/eJO/prsUe/chgmf4Su9dmfPupDZX/Uv5X9/Pq9kom94xna/65VVnBbIilN
PhMWpuWBk/BqENNwif5CFmDa40Iuu08eiqe0hr0Ptx6Svh19Ctc0cucrDerWp+KO51n30m/CLrCN
bGPG6aX2a8Glybm54X31Nb6yluJg9ZRw7WGAguPQrhtJjagmUUUmSuWxPBcPWcAHsvsr2BrEg11L
AznLN6r7Vyr4LDdkellQnst6Pz3Pv7eO0BahfbQjcZ/otoYYwVWNU3D3MXNV1l4IlhNMLDnUvFJe
cFldOaCoEnw32b16SMxTRj33wvjA9LBtJPOVe4tXInPfNTeWsepp2HHDZby/JnJM1qxTeeXm5Y7M
fWrl6AWs6TNrkC0TPtGL7+DIPR+kU0yXvOAs98Sr6TVGJyH6wNK2CAARkcg6zR/xJj1xu/MqtOiO
l94dst9ZZRf35Kl4Mo7VzmDYwtbpMeX9ROM5/Ra99WT5bHsV7KpDXe/zc4jlSPq+GkEn+3woEL/8
ucI1oZIgIRAWbwVTRiwJqKzX9I2cHMTyaGt7OPqMw35lXlh8G7U7PNFrzh3NR/FN1kxk1fnCpdWf
yVSlV8JLXNHeFdGlfVzxz+KBM27s2jNaSYYfJYagPmBFkYiWg0OTc+JI3whHgDiIRRGrqejnIYkL
AEjTr1Qqwnbyob93tc9dAxNXFuzsgaBJs17uxuhHnnybJ5+kfVQ8/FjM92onuebOqA6kGSJTN9m5
1c9J8UeyrVdeHHqbxRXNdgziLzqmvcc4fYxN34vgV1husFVrp/4SGfbwPD3msS8fwja2iWZV5VKF
e/FdR/vQLxsb+84FdAh3fAYZyzmHJWtw5PUwutlne8J0sn7R4p3wHUK5UZyCxgUsi3zrMlLEUR3M
nmzcZ0566b8239puOk0v8TF8bW8TGyZJJ/5hsJpNO35yot65tsYrk+9S5XzSANnayIl24bvV4o6E
EC6efpnLZt8wLfEZ/hmvlXWquLzqPTJXllwnuF26y51Y6S+J5Ro9qj0OTW/TJ/sZL/MBI4dYqH9/
rf8UUJA19CZyNlX4U3cUVZ3sI7++4JeDCcIT0cjwobNd40khHzeQb4G92J6OC2TGnjgWdaC7L3jo
OdyzjHhhCCfelePOeiY2PxYeGSZ1UXdAw5Tf5ffU50SK2WP0uEyHQcYi45hR0V1PtIoAaSYgy3bl
lVig+JCX3YtBNYwrtXFQQBAwUHpYp+0E9dnfxI572u5yn6EJzL93/FSUj+BAEkCWFDQ6MAZozV56
6jL6kPeFcatDWLMX2IeMP+X089MNY2/IASgjcCT789w+c9Yf8D6oh2M28lHPVkskkH9VbASMnzPW
gSkpzzZO4vKGQlfqgWicwtLX1i/+hyJj0YKz/edRgUOp4JlY3yxwg91R3+JQPbmMtgK2fv+SNY4Z
/84Llw5RXmNA8d+Ff8ozV/032oil7uZ9Nx5Mg9FplwXtRI6/6SPY4u2hZ+ssrKHLH+qejfBoapwv
O6Qx/h2djhC+RPMg4iVbQrCsAyF0Dhxo7JmaW9gjnzv9a//KfzbFba+9Ws9N+QyU+hhqjv6OaSOJ
1yPXfU+wssMMkOztdWT5WWuPMIxVA8a4b5af4jTabFVmyQdw5/yBFZWXQb4ma+NmjlnVCX8Tv92n
flq7WIJb0y/+2BfJZYYnqdsNwGZ/BF35qKXAnzySz1fhkW2owrLR0ek4ofBDEFV7coQtCKGUnD0m
mQtqa95vB+SDd9RNLKQUwmz2SrJodkS6wxI0DNP7WQGLB5bbK7l6fS3IavT0cf7iaEGZAaC5hfss
V/F29bHoEZeG78Mt/iZ1IS5Gy2WBTHyWJWMvp0cSi+M9r93wPVFpVKaD20moCXXUH79Y3ea3gpEB
nsO4zHpkfqh7qBcSZUQNbq1HovYc8NPDgpcPDlfs0q9SZM9fEkVsR6mRZkLJz3YHUnt8MegVAWDm
jq/ixJ32REsFBjXpi0iZMvOE5NyZnvDIQU4aJ0UrVG3654eH6QbBM2gam7ja5yZTvvorvWSMfXH2
MYEgB30numf4hS9R/0mFCCkkNCtiBJ1z8AtGdktXh0cwIil7KT0PdE3ZuIP/YfiAiCrTHSR3NZgm
JkLRYAhL6IxIR3tEVbpP2mtJDqXcoiA9vAlXNFGWjF0WB0hKvC1OEOjn6R4h5/xhdMRuFqzRsGxj
ysKe0h1HlMaUjBQpC0iSwvdlelBeyzOzYGfOzLQX09eQOIv820Sh2SaFXEH8mm3zPfnIogNLA++m
uM1f/CWWFY2EXbTZ4afhjF3N/AK6jdEKjEiqk/KFd5/MAvcRX6fHZN6uwOwXZEcSm/Ahzc6GhncR
PVhXVi2ZI0NucVX247X4RSVZW06NM/2KuQh5fh2dai7qryxyrOsMZQ4wp0sn2KP5gMSJ0mSy+WCt
1MoeB4S1i/5nxB4S9S0doXdj8hhuSwGmLjsx+6W1rwWuqLVPMZT8NXvhuQg7DcFF5mFEznnnbIwM
BE3ejCREWt3QiwUIA4a7x7+bBpcAfV/x7MGdOEztjj9llYcIcVR7pTpjHkrrvRL+9HTHLBiI09AS
oLUzhFpavh7ta+wrWWGUY6G9Ciz9vGchdEtGcKM9g7gzsDQunmTLPDaunE1sQnI1cVWW1H49zoPq
iP15HUnbvFhgANhla8+vBCZYtzJLRZMh7573yl/mC0XiekZP5+w2CKTNdmz4vD34j60zZ8/xqFlS
5hd+W7ROp7ml7KEm8jUpV3UTZ0fF5wwvYnX8X+yd13Lr1ramX6VfAC6kiXBLAiDBIIrK0g1KYQk5
Zzx9f5DtY2/v7t197k+Va1mURBGYmGGEP+xprJcs7+irmr4Y1H585e18zpquOAx0R3qOVuqRYeWO
uK+KcGfgiTiStueSFPr1tMD48QK8Zu3nmMMtZyEjznjp0p4xSmTHWtYwqNpwMaYFpIFiD3lxxVOk
RPnG7ORvGtOVcy+QUFx54a4zio11+kTZnxdcPpX1bg1HBD9SqVuzU3LykVIrFQfuepukKHBPeodn
xr2SDQbpGjnyUDnnGVWVi6agoQAV9xg//go3wFPv4FKrLnMLiqodOFw918gjYldgKgWCHe4qtfeZ
Q4vyzc633NFnBMnndSj3Mr6NlO3PmD4o1NAGjzoJpUr8kNZJa7mG8sJc4SUlV1Wsf/v3T+YT7M7n
EnTSapBuKN3SH3dITyrYW0xUvOUoxsbk/kj6kAzvpspn+Pl4Dv7ifl7oj6+3QGd8faDYINUu957E
Do+R22HSay5XxSLiJ/wKj2PEr5vW8Hrb3C0uYVxa1joMHUPANeJpyf0v+JqHW+6cN3G9TIL1IcHR
7J0CZNtmfYDkoBspWts38tyeggPJRphx9hAlUWjZWr0zn8c3Pni4p0sgkTF5fC63w39Le88fhJtl
iBseD3XhlKxZ1+9NcWFVCB0CqZdryNn5PV0BIW8wkeRmwb/xEPlj68KA/8FiEE5f06x7MI86+Y/l
8WBZIHwGv8hj5w65TX3DHQ3Grr6G6h5hr3rBL+5aA5Nc+wfAQIl+nWFdylsFT61quwTeRFfXdpQH
IztSPJFSign3zHk+PAD1LAHldGfzNum2UNVK85b7ge5IbqPtzeXEY+B37WUtoAQAUyg/q+uUWqGv
VNwJd5irwDofx18oH4IbZZS5Cn6Px6BYEM0gMDtE3I15jkBMao+8IZJPo32iX8f84FHCOw/yXY1j
NW1AC98KAu5DIrHUaQLax3FdfSZpH1fFZS8nGhssC5z6uv7IJOtu+zsapGGzXddisu0eMiCeE2Ps
Rqs1CiidHS02TKlsLyzgiWOesePqWMcicokcUSFvE1dGkTjHbqvw7xbbYTux++vQvSbAxFqsKzM/
17GZ2Mqqh/lwq547/vzizcWulH1a47bmghhLYfkJTxbPPGMucwgeWHtme8/LlaoJggu9hHhPXB4o
e3OAzedAKs9a2lzrwIZHG4iOihECkHAmr/8z/JvcpYKDGh1z0qof9cn/fYTZS6VuD6aS8UGYj1w4
xQ0XQfunyQfrxp3NkssjYS0yPqLdseCKteu0bW71J2p4jEa7uGW6x5mIWQimwFQdFRWvEDOOfZR7
PDoGiq61FrlgdTIAnwwsOxCvG+GuiVThVlw3Nq4sxeLAmMKkZyn/viARHKg2HjW5L+6P58q0DOjb
Qa0mAcqO9kd9DbgnEicmY3xgYEnzuCTufwUEIUYFkNVwA4r5GBqsuSn4yBhbtvxxWY58/DoJBkqZ
24HnOW2pnotgp1PlJCvb0LlQC3fCTbyhpLbpBwTQ7Hq7Y/fcYt6Wq2CB7mLjhcVoHyOo+lRZ1/kq
IbSOobU/G15SvJE9MMlIcMmBdbK2cnxI7a0+neQpcGvpWQbj+bPsLN0zhnWkMdNiJ6PKl185Mwkt
IAiyl2BCKxc+dtdtDaLCXQfcQDgAgbeteIrIHdjLgXfRYQQ95UAfD+bjoF2B9NcP1NlActjWEUI/
0CgqRFczC3Ysg3X96Fu0CXGvroDf3UJmLPsT3+BR1/WxqUkqnJXECYblJnhiRGX1DLIroXKvOqyA
kj1E3dgtJE34D/hgfazzWrvyLCm0yjREaXvWMWREKoWEbJnHyupbD8AllVx2oIIyKXAuOPKM2zxb
B/ZhVbXZ/Unx6xsTfL/q2Mgt0CMf9kLf5Siohy7bc6kfmIbcxRDuSKAlAnUW6OpWvjXeSHfrxLej
G1y1QIKGMovH7ZDgDvesNBCZ+NaV47v0CWKFbUz/VR8kVKKsu7x0ETMQhDf2i9lcq9YBg7jOpN4H
WY7ylyBIOduS0zI8y1ELb+jshfVxiI5z4YjhZege1q4XpQR4sTExwjZrDuxVKiUnZCSBJkNOk7f6
O2UEmzbNrqr3TEweBVMWxD8lqSLezTesQHSJmfR8myVShI8cRjDhme008UbryI/Y2teYI/Lbq/TB
ayvy+VNh9GBwC5XPU+Mkh0IvWQc8ujJ6ZvN6F/wmag7rS8OpUCYDGBkdI8DW5spnXyNp1r0E9vOV
iggfb7Z4M66rh44T53bGcbotEdsCADDP6wayntkZlTSfnQSA8oKpIh7QFIPElWUJOD1on2o2+tar
hgMCU9i1dLHbdp9MeHogAfrrBcgeNjuHCRUldxM3BNiBVYEP64JLkLxTugPcEsjmPDAwMD1+Yftw
3EuzJ1M6D50KHxYaMRnq90d9wY6DNGUrFdeAiIuN5WczYrFWt9krc4YlxZWxEy3D+rD5JSYzmxE7
B48olHdy5vPQ2HlyQCvGlvORX2O7bN8BhLBBcd5JwufX+91I3ky8jMc8mLUctfoL21gfnxsLnDGx
OdLLW8IGPoxP5eyjWMZLxpDgjNUiT+Sot3RwhE3Zfm0y8Fh5Vx5CzAEzfraRN1gpOcmEc7X+JIEl
Ex9rvMefIgRJd2wh2dLC7wAgnKRUhwdmfzhu5d5nzVBPy7T3OzABtGSIxLh785NN/pbaKMk6+ep6
fIM8ofwJsijbihVm0LWg/nyQFhSTOZwbKkwBEXmDr5ZiedZkY0rfQhvf2DKbh7BjqkI10iFa3U0M
5vpaagq6RYMwEv48G2xdL+2hb2oVlHBChIR10WJlCUyhzjwIDAdDLRnQnwbJOY9yvKsM/RpXk3ZQ
+lI72LUCjCwBRFXouQ9h7S3poFH80HJx69sEMjIn8hjR6JYgtcQGVHKpScdDIJvDIeyDMEemXmUl
jZqMoRab+GRTOGsMLHtRfLhUsSF5uG4uXjvqj6MxZtswaE2IFRM7VwfXeYgeat0ikQrVktMqKA/m
Ir6aPHwfAw6ZSuN0jpZ815tuQlwTIhDhp4CmN2NnZ2hvKPeTpZXYuPLOn7cHBnZuQWpdfr7VpHhS
2ysTff2FPE/n/UTl5i+WN7LV3WGsY4asH04xnhGH9L/+UcMFIObP6w5K8KFXK/zqahZuo1f1AQfQ
P//R2p0QJUfJONeEG/LdX7+QGMmnNRs9MigFTaD1H0yhsaz86/XPV0PL9MNlxZ/xqabvIUAx/nyZ
ySVfSmWV7IpiOUoI+bP1YKI86RMaUqbJGonB+ztdoP9xtZYEIrSp0y4DZseXP7fw+xvXd4Ps5Cd/
fbNKAxxcyMG6llpPg2bF9ueTf/5J1ieT/lzOz5c/3xRV/WzLdBInDbZSmMs1eSUn3Q+V/y8+/z++
9/ODn++pfbTXEiPeaeZ4Qv8B260hrIG61JinJiRyUYiJaFqjUauuSj6RiXoC9IIQAyF5QGRfNUCZ
26c+sQxXZGa5wzzxcaQyswAWE9Za3sbLF6uc7zaTGzK/4AO5u4yIoD6UgY0/Qi1ojCxg2hJKaIk5
ACAYivBSSABlNB0aPGoGrh211DwrKyEkb2E24fAz1zJjN/fWBkvZ26rjQB5kgbtOVoFpnkmJsptm
WtmElp4iTW4tqB5ZH3l73wgKgqJRigeZVkhMui7H+eiFVp3shFrRCKFIojfGFZnW21qey52mA3yt
x9UplvAEtep4Jxqj3NgQtEgJqM+Vs4foCpIKOkdaOfR3LbjKiqqVlWJUVuHPIQZfjhWNJlxTOyh7
0jW0yLVsMexRZqYOVemuDbnPzSdGOpy9tug6p+kxBWrMUxoqDRl5jV4LntFtSBiED5UbVjTTEyml
W88hBPfQ3NJViBwlISuU6MosWdV6tZUzqIPljAP1UVvWvGoEEZIrq7JVGT+VcueDp0fhigZtQv5c
ohHlKwsYpJIqs0WB0BgRBgiS/m0oGbSmHnUqr0+aTe5QTESb6JkSSU3OkMNom97gB/ZAMwcQ/xpS
INFLPQcSiSWudWaP9lpWJh82FSChpOJHwHKLdxn8oYIGTE+xygjoRy3UdmSsz8C0JZjLlT027LV6
r65ZF1QI36KECNQLBq0J8si+TPbIqhkkcydH4yuea+zqEnI3rWSd+m4SNzJnl9lHh2IKFwJ7wJ5V
lL6aHdGoLD7sxBansOeAywVE0yoOEYwiMwTHjMaMOh/RE8cpUC6KI4I2ECXkBjibKJ1MWcN7pUT3
bCyyM3SwsRyHU9sMCA2r1XXBQw1FCmwN9H45IpD3UqsaUIJB2lV9jCTVaDm1tcvUMLyOxaXVDPs5
XkuIwrVHzTrmU+Encdn5fSU2aVCVRyE1Z9NE3SqtuzcjFIo3jjVYFRbvtpbMa6/EnHvxHDtZaMXr
JCLPic2Bao75hazTiMoV3LZE179qdI8QI9W8ziAeQXuz2FoxalModxV+H8vHyFSEj+SQkyxzDlJp
hLyX9K8IjdEFWjrMIBTO31n/MkNz3I8NxD5oHzdIRagHLV0O6KgR/c/Bu9AM6BzpeG6HEPGZh7w2
vQEW/qmp6hN8mu4Ib+WYBcq3NrcQaCoKZxwB9BoAJHXiKISS7KRkUFmubpej1iIvd50BebZtG/VQ
AI6A5udbgwmKTZ1Xxd4E36PMaA8wpPqtHIgvOcdDMy+NXaBknARN+zg2xRu2llDaemWHSczNOtNh
6tpo/EmZejKj+cNKq9hR4wiTaChvIxQVXD13E/G3bu+xcdzjBwGl2YBqU9hgPZpljI8J54jdDTFu
oZC9R7LiFbQIDMSsYcDWwvSlnnhLqKXsqaF5yNGRgeUTzE7aR/UW0rCvyNLiI+o+X/UowjNLHJki
+UcWqGerALzeldOjkpPH9dDcDFTpwhFJij5qXvV22utWJx2XGJiGtBIkq2kJPc1qH2c5m3xN1k41
j4aSI+hvTIRQSNR+iZH8BsbVSE2AqGgVa5/o7+JXSyKE6SGOrtoz2jRIWy1L7DexRkxYUohqMNVL
CkhYRpWCN2uGyS8VlGjKiC6y5EGE1ZxSg6Yj18b9DP/1MIf6uIsDG0k4FV3XhUDGyMpTH1fata+T
h0Cxa4/NOPXV5NEIS/mmC6qTHS7aUaWfZaSx+tDNA00doFhtIynH0XybZvtrmvt4n4/x9xzlKIZo
0WPphFBO/dJ6k+JlONkVOtEY3e8SSMewB+T3bIVIyAH9LKtqTnJVxadUiZ4KYyDPo5MxZ8pZkRa2
TWsYPSk1IxfJjidm6baqpeps5B3p+TASN9sic+NWogsYinvUIt1sEYYLpfRXMgWnpMWSOoowDl4q
ws5yjLtTRrabpbRd0LdZHCtVjGMfDA/4FrR+CEOHxsNaIoE7HCJjdo7T2tPN/Ls1FfgBCkqByCbi
YTv6LeoYrjDU5w6RbTfSxbQbh8pA1mnwazFz1Ooqvmcj6ZHZ6F4uZ0/KoIHRaOerZIY0xTTkg3Mr
d+yyLCA+2t1JnTRiW7aWXh9UD+2SHmmy/HYcl9ep7C5N3lIjSCdtv6CDo2O0usMDe6AGPd7rVA0v
CX7mmVLuJBU38LwLTcc0EItJ0xmIi6TBjFYDX52GjNRCag74B9JiNigq1J2aPUD/we5oOklDeiMl
hu2aC5YrOgE9omE1JyrYeQXHyyjBYaJISuQVhUv8rr8HMtxnJvtdoSuUyk3Lj4nQ9yjgYigb9Sdp
Rg0eGjKKfzYtE6sAwO1IZZvsq6F9xIqVrV2iqogZAM3x0PqMEfyF69kDlTGoU+Gm5hsyJc20MIXf
je5se+lEcqgMQE26CKQp6jYgv2vWjKz0O90sQZknwxnW45QW3xD3kX00xHu1vNTNYG3DGMG+YuD+
DRgvSPrG5zm6WEg6g1x6nfUJMOt8SCX1OC/Jsaub6dRIkwxu+CsUBoE5gvBPkXQ3CvDoqd3W3mqt
Hs96cG/TWZIRC0JOwEL5Lhw+w9YMdpKviWpfV7Ru1W6iDLCUfp0T0qdKfoyaXMe/pv1UumHXqIQb
tUURvLGWlzgAiFHDEq7mmWX8hmKXq4foCwploN2sBBxBS3qjTOdZwxC9r2ihWonmjYpNg9AkySEN
70pBwptG2nYqURBUIvO1iW1/VPtXDpw7w1JTRItQlKh2I+vUrYJAnCo7O07K0sE2X2tMcnmPo1Tp
J+Dg5mziJlUIvoICvWbrtAdbDf6zUbtNfRKxulzMuK/PCBNQ1p8JWKgQWNHQuspUXTSlM06pTet1
goiTRpgWjckSsDelHzj9JSesRkEHJenOMAQl10mg8DDK5R7P5Aj78qBEj2iSWg8jtWfNSC9LPxpn
JWueoK1zTlqgNxMI6arKljPNFPeweUCfnUeJUASoJlVDISyizymPlWMoVypmXYbVc9zVOTIBBW62
bUIFHLGy0agQAgrbQzIM9VMLbNGr6K+j7nBnGA3lC73ikaEnRCZIl75WCkrDjV5A3ivvu6QnHRYQ
7mB0+XGvqr5u27dtLcf7PkHPlOCbypnZDg+kptWuhYYNHJiXuZV1bpaKt9kG7hbpzXGEZEzRUnlr
9PqSl5oNAmrptuviMdLZJXlkcIWhr5hcQlIp9wpjmj29a9BKjAkjJHamrG9wf6cOEiT6W0ns62q5
/CtvCnr28ojY7ojjVlxj38AirdSQbUxjgqPiv8nGXvGDIbe2aDXCd2ObLEaYFqvEuxu0D8jfWed6
oLJbqiWyqysNAcBnoQjlOAXLjSwPyl5FHGJPPq2NyxoVAF1PQ9mb9AU4I4AwEuqDkjbptY+xDccy
NdimKy2yRFMX/PysneQg3Sn5YFA1i4OtLSbfGKEfWSZ+QxZqCPDykJEz0pSaVJCiL7lohCc7tDFn
qN9z+GSJAbxpWsAdK5WX8CUzoeAnBPWOYS7pqUUYChJcwZmnysHNbKYrX4D2SSCyR1mmLmLoinKL
NGBJpZqanx7mCzprFkx5DS0IHXcYYIDJrgqWAu3l8giP8Vc9m/HBXsqYykn71huVv0hFS8khG72l
VA5BA3IbidDi0FBGKxBMXGQrvHQaD7dd2J/lhcRQyNSrLRkY2Qw2Q0pk4ZVF+yJJCDJq6oDhb5U0
fjMDRyeLoOQUg/rvllW2zSF/vZHUITxbcnJR9VF6IN3VODs/lwZ7Ib09DkZMxcai19hLd2Vh+kEh
0R7s6WrKAcd31tFFL8wbkiGnSLXPMY0McM2xvEn0HLG9cAG/1b2g94zkYyBInyx2OdHuS7OpIVDY
1SnotZGGROanJPcHs2rYW+ro0NLplxo52KV1OsCJ5HFCad5JS15sulGsWag8HOZWAzgZ0jPsCZ2L
DGSoosE+UcbcN/NOu9XHwR8ojwwhouoYzgBtt+v6hvnJdppoCBYLmb3T6gi3DelLhVlwtJT4ZYo5
VpGZytfZwoImhIU+NBVeo5ReC+y1VdhGZyM0NlWoW/xC81pqo+Z2c/MmjwKDwThmiVYVpb/lRYnl
xyihVbgMtOUtGwtfNaPVH8zzQoO6foviWnG1KaRJCda8rYD/RzXdjygaSLvy9GZaVVLNcdjJ9mzS
98BN7GMMgV/PUQVUQ0IkrtOazG2ia7bMT5hVQSGzKQD3JT7QbfuILdseHcvwPhPP7TB8TokNiDYi
lawoczhcbrVRqd2qrXxopxx2CAgSpZzAK1gHZL7PUXPSFPmtWZBkyDX7aKI2sLGFYYG9He5aOx+u
mPL+0kZoJJaAFTLEtti0GGDeizh7McanqizF16LfF3F6zaem9vsCY5Y0mdamM52gFlcJOdXPEweS
SzXqe6jtYd9hOrNBt2bgpF/s1Z8dOzsFRCP6Le/SQmdBMUZ3mOGeSWD4XCV9ZsMavD4JQCYW7O/V
EH+iR/5VmWFNVbe+bZSgPxVgKQdOVXOxvuxWVlxjlQaJu+XpvbeU6UbuJSyKGSR0K8pdrQXgAFxc
idVbpRn2ZpqT04wd5ji9uu2V6TQMoearoUbAH52XvByoJZi0LqplP6GusZ3mGdpBj3BEbPi5utZc
VmLiiOCxPXcVBfG+dqJxIZhSqwscX1oXNWs3qvWXwrZ/ablUeknffhQGT1yNg2o3L8ZFyxQq0onp
tRJRkUluV1lQaXQJNmBfoPLdABifdJRAbHhbPHWWjx45LVZgW1xLKBUMEXbjLM+NhGA0YuPVV0yb
suvybyTWQxDycFAbAMzsNIEtv0s5cCIlXGZ3zugjxzTjJN2gS9N8FAosqMDy5rYufczK2F51Urlg
iJ77tn2ZhmW5ZLjt5DCN017Kdmh+FGAXEVWSJCLmllq6zd+QsvbapU3kRWPb/27x8j9Cb/8PkwPL
0jC7+b+bHDi/svfxvfn1d52339/zp8OB+E3WbU1TiK9QrFyF2f5UejMF5geEytbvMm+rBtwfBgea
/RsihqowsdcQpqwpvOkPgwPN+k3nWBQyf0+1NFXW/jtCb7q56rj9XTfQloWhKJYuozq56sb9Qzcw
TYYoURa73g9pSVw5wPtRhpqWuHUY0UQ+xLlowaVBDYBV/NNBGAx3jOsCSAmtY2ohHSoiENiFAvI0
kVrWDbJJJUEYQAOzBhNIPOHJJkSXqu3C41BEMD0oz1XpQABaqh3udw2IWCLutpQ8KXyzDFp8nehA
nxhGf4wt9ka8Ykjsa3r9toEFsInEpZhzH+Vdyn+6OKaGU0RQ5cRioWc1l7/QIV92ervKznKLBD+2
O3DE65TTyorboqLZ9Nkbqa6FS0m/m6aas302LIS5zadZk0M3jYIbfLsktxyQk2pU2XSBF68YDACm
sCXxUxL3ZZId5RD5bKkXHZ2zCODgTL8dN6vKjOtzo4jAnS1kXfPJt3p52ZtyRyrcprcURbBGz5R7
C9egTWqdgiRvDvl6CMnzQ79KJUnIXQP65NhnryG4SExzO6HKRG4nv6KDtiF6srcUHO/HUa3gZXBu
BKH5Cpa2yc5aQ3w0di3NfV35tRQcvolZ3WDZCWeVbgglBzq7+cxO1cZvfenik6y6CWEj+nrKBLIB
UATHRI6opZfn6KEZnccc+gYUQ5paiQnF3O6+WgWoDYVnD4C3e8pVQouFQM4RSHtFdOoGK/wSEgWd
IshpUkTqtRlUsrS+3dp2ioYAFcpNDMHaw/pXvaFDRJU+TL9ntvrMPCwouUDDLPMzVribXDceggDE
p4mcDxWU+YgU6+LZSf2llEJsBCGikyLXtkUK7jbigwhBABWb3bkra7JXVb0W4BRnDdzv0ONKBOkq
mor7AV31bRzIeJF13XYaK1gbaUFTnIoWCoFXPJdP5ZyfhPzRUEuoanSkJWTCwwAsF8JIJKBklVgW
+HOFrK60xUvVzzTtms7pW02wDPW8vO/T3DWtIntKcRKAqZt34KK1CCoB8n1Obkr7XuZ8xc9tWwWX
sK8vkxZg7JsQIgbc+bDSBwRwkLanNpYripdjN7iR6gVEhBz21C32WghRIofl2ZAKbYcuhIDAGidH
Akw4UgI3anPfo8FO53qc/GHth+ZrNjtpxU6jEbE1a+R4Knn24yR8MBQLBkHXQduU8+/EurO76NiO
Vu2WtnIJdOnQhQBN+8aE9GXd9007XhDxOOWysTOX6t6Q5u5OCjLPHoCHKU30pMEVnCh10QIO8hyJ
e2qT+I1YqHR1NY4iBOAz1qJaSwUK/XA9Rb01OpuZQV0qDaAmNzFKLxXkbIpi2zZP0NlNTTfUUmLo
XMYOoq5tx2hXFh9bTdoMsV8hXiaQi7zRsgi5Z026Mdl0PLq40IlisoIyCBMnUJ7ncSpBJwx3eWxK
joqN+4B2+qafVWvTHdpC2ypm09B+LwGjSSOFVaO+UpebTrSD4JUgCEyZYQ7dSCsaFxtAABIl3CwF
vNgyZHcWwjd7xL1gPMwtrUZ0mdEHwhMjki/2QP4GX36sAewHMYjnCEAGLpb3bRchDEB4kSUBMjdL
WHhzpHySDUmYnB3Ge1S59sRzG7mg/CNtQlu5NVGZw454vBnmq6pRfcHseaNpkQEyapV5kz+TmEIv
YdXTohb4SPagllXd3Io+MI6GXpjHZBoUH5FLd0DKzwsrnN0y1NOPlbrk3sgF0FxujkRzDSLKCXRH
afka6KdEAY2leXpKFMA2hrKaKQtrp4Vdt6fOeTWndtrZSolEY0CaiFuIcVRVEfoV/SVEg5t141eV
qT/KlDncMivA98hytyfzO+pxBqo9SABUdHV6Elm2VUIQF0je7TAdFbveors0WOyjsx0vlAULABwB
pKJca79Vc60WBIt0bOca5H7Wil04qLdSIZBEHgB0pVIhgW6qqSZlvYwSPB8nGWayL0bo4agG7qWm
PGvTLJP15MJhKJwxBL4Y1TbCXoX2bPcLKCHdtI/zUMP5s41zSZIJj2dG7KShchp3RH8/V9Gsl/Lz
Vb18R2ZiHn5eIC0N5d1sfr/KIkrBjvddvKPDkC9IXA9zDZ739y9rYmOrexJ2SdvC0B5KWVPxc4/2
M3rB+N+q10nLiwN87+FHWttstcPPV4WK3LYuQf/oEkFddxm+c4H3RzmD8laTlyHju4GR0aXrF4Ar
qEXIs34bFgCYZ3s5Z6sAd0j72VfgE/e9SelWWs71JGv/E4D+f7lsqRrGMf8pAr35Nf6v/XtetRGW
pn8PQ/94559xqPzbGucpBoLCa6T5p8uW+psgAEXpVzVoYymrgeCfLlviN002FGFjN6DoulgD4T+C
UAy4DFugXIx8Mev3vxmEin/TGjYJdDXDQtJYtizZWLWt/2YfqUvGFNaWSZ87bHdpDIs3p2WFRMtj
fcr2ZFyL6tXmIVBdRF/6h+5d/wwfuie9JFEFrLpjqwHfYkrPXUULYkf/Ril2KwoPVrK8tyHugj1N
N9EjCVRd+FVwl+2wQfaKd42iG/Y8BBWBEz0qX/URupVvOyL5ffr+i0fc3y0ylX+XJucebUJ9ITST
/xHR//0em0CdFTWnly8v5lOvKHcRmnO1pd0mo/7ZN/23JFFCr9L4VcTK3d8mxB8i3X//cH01ZvuX
KN9ihHWeFPLFsikL7R+fjiPMVCehtuytR3s8YiF711wwNZLfMM/4jgLisk3/bd7rdyWyLkeaaum9
5Fln+94yt8sFTIV+VZqzcqoP6nt+s/hovPcOYilo117xhW/d+GZ+hzMP6UQgJ7d61pf76bN8ik7a
rbyrrF/U+g1Xspen9Fc6usat/toS/G8QYl94z5nCI+yoDWFZ/1Y/5o/Q7iXNXzc4iGo2OAvgFFtK
eMTAYbJpTziWefIXdHYNKQLogU5hgoRG5Ki5r2+UdKscUWs4gE98Kx+puEafyQO3403PxTfioncQ
mmJ0B0jJU3UzvIegwk79BTyn5SW/5n3u9A6ZeozfR7X5Vo91u6WeskkkHwWM9oM2dA8u0Mk/WtB5
SLj4zRsghZxCxyOIBSzfVCC/EDUfwNfaj0G7y5LrfLuYW/ywjG1jPZTX9Bdknwmg+rl8QHflDjkn
hJTGB8oF0LEZjvCEAtS74Y0pccBGfINGMUG9+YNyAGtJFzUM94NF/5wBQTBgowGe1TfG/ALrTdPO
CwUxnO4L+arLaEFvzGvzNh6Nj/I2uHTljXoPvgG5C1gCsJoimmF3aNvc5IfxJjwMWIHfGkeECWeH
DnOrbav37FDDO+CIu5aO9p3AjVR7GByoXWzGjw4Xo8GL0KI1HMQfXtTWRVE3fuiis3XUZ2ftnSAY
4mKNdyQp8yIXZJkN6KTYiFflC5wJHhfn5YWzzXbyS7DN3qKzetZChhb8DBDZBdlcVC0RctmZp0nZ
FMluPlrPNH0K3ZmBMvxqrtm0mW5UOOwX+VVFcuoOuaHVZmCF4Zbo5ZLzPAyMBHE61VjzRHdQ3Sfv
vd9s84t6h3KM9Rh+GDd9e+ykTfwcPFpXdL2Y2msM7eChrPnGTX4Zfblzc+1kXlvdlQA37osPxKMh
ju7rffYCND/Z2HuMOpKzfWs/IWZY9jsTA06324LIJqv4NdzojOZRTR5o99WX0jcuLVJGAqr5hoaj
mR7GF3V9aDpYV8R2kclwMrd7N/YgI2iogSvaLhCGtvAUrwIk3SaigrWlnClGf4Uib4zPZjuvN4gR
tYtNWrIBOoKpoDLukvO8R3EawA9ElJscjQU/OqcJQG/2QHoUM1C8wUWuvTecAXkheaN8ZY+oB+41
HCY22U7dgIK7BUdo7OjfCz957N5mZz/vo0cdJQfAjuE2vOBcEwKgfAje229pBRlu1PMw+PMzWsou
bS772oNXIMXdoTOJttsEEBj6xMa6aP2jfR3O3Wt0IOsxX+c7+Vl2cgrDG/lOuZBr/+f9kePvX3dH
xO4FHromwACOOfEP+2I1WywxGirAasxskIXdqbn5bKGE8p8/5t824fVjhK2aAJXoA/6z1NI00twj
RF7vhTI+rB9hz5M/h9OvpYVEP+eUzpeaI/6/qlH/h62fGPnfTldL0VXZErpBm1S35dW8+W+nq4a4
qDHZbbunkfUMHDJwxVTQL54QjykMTXpTVmVj2NxB9ZSEtu4o1jtF+YK4D5V/XCl9vZofyiAY9osF
ZizLygWKEg2FWJNPaT9dJpSrabM2radoswBkHut0s1ULnpxSwfMtx01at/gus2VkmP3YpX6UtSy5
FIuGmeY4w0cg7E0NL6jb9kmteuDi1E7QFQLonRWl5FL9uOvyHLFGclMpnPcqDYvZQmFNmP19KOBv
2FmBzVa1olVNCYBlWPnYrZ8mc4VuhxxkgVy92kPph+KShbnpZeKzD8dtjaG91xhSDXgGlGTulXV3
kPNU2Wny4mP5tXhGilaCvnLMjKDfjk0Dxh8nvXGkxqsUwy0Ko8hs2WwLEtDcwga51ijSoZTzlSJs
P6sVvBAMzitHaeLvvulgIo4Nmm+lfJ8agX7+3+ydx3LrwJZlf6Wj56iASbhBD4reixTlqAlCFt57
fH0vQPWebtwyXTXvCQMESZCiiETmOXuv7UPKJs2TmKpUVbNZqku70OqhhBcXI/JDykExBfDcmwkd
qbqUWt/qg6c4jKmJB21MReztRlW60F3KWqpE7UnksQU6IllJKnUXLZDNY1Wax0AMycKUWy58prjr
C43cLQk4ht2JE6JGEY0BTbUZbZoG96Nc6ZQ+wIp2bXDWUunDVvlkiT486CCY+LwoC+LPIhXORkcZ
jKVBvQua6uhhNaRTjv9A9Y0ncswGZFlcKJzem0UGk4SmZI5WIJIcDONKlegqZwU+XOUkW6itiZZX
us+80++HTNLWwu2fOyN7yrrozburZQ/7TFfedyyKA8d9UP3yM7CQGQz8gAdRoxYvn8dt0S6V1sfE
6EvBSo+1hdsNsG9k7K9OKDakrLUJ9nJ9MDTQbDhm1JhYgQD7fxG4Jy/TH2m+HyVJRoBg85+2YFAF
KSCjCOtgkeJqaLCPUHIAqlG3T0mGE8MC/wX80VpJ3VfPT12WoocuUz8ds9+1PeUAYeNOk8O1FNb9
zHDrgguFcZZNi4IUV4bq1PAfoM/OLIL2+nBUeowmmYv58ZoJzDFozJEYLLKaoLzeWyewScb/mYxK
sYu+iOBcmaJG147pK8F4PkTY+vONOBsZhlrdppQxzJMUmVaYLyzEZTqhZm0H7qDY1jjl0R/NHeVV
h3JhFuAxmXgl+lfgvQ3ddWj0hdY1j1bZHshbx9gur0QG3zwE9zeQPsoUraFNg7me1bzmumLtx/Fd
7+nkCroOvW3LHC8aRa0dHKm2atCfp0FbBCkiJ70S8DQzvVn0iZJvVSPpN0FMkk7osOjUx0pAkhf3
UuriB0qJy+pCnFyp7v1blljGyIfa2yqpYWMz75sGiTr1n9ABaUpg59JSZH/Xp/7KLCV1N92ge1N3
kV8wZ0Mz5K3zyjo7Fb2VRALmFyhlMaMFhaDYk8M9GMVwZxpvQegwaZ12+dZz0rCuTn2EHNMeIt7D
n61G/eCMCGDFQlglBE+ex7kAKVFowCCqiOGzsyPSzmr1K3dVaaWqZBic/XnUz+S74R7kJNNFpgAZ
VM/ymF5sEluB+82ZMjo39XHYgGLIluWiOEbH7qi8Eb5V7ksEqPbCPg+0uOFW3for535+6Lx5912s
leXoRTpoJ+sGAgUMoHyTsEDdeW/lQay6Yy3PnFP6Hu+ZssOcByr1wv/IeLH25dXbiIWPEdRknL8z
szXYUUb6WCEuni8Ki/CiFYsR6HmSz+D3Faan+GBgK1BywLiPosDcKhdMTe6MIn1xU0oiuw7IoHgZ
xElzJLXq78BCP61t/uU3N29YoICltShqXth859pSf2oPaj1PSIe051CMqHWG1SI6oSN8Sh+YyLtn
fPBP5hod7Z2PSQzvHxwFJhrad/RKQQaF6PvwGgwzqEnlMlWZaeNqYNq8UIxFta82wE8za9Xs1W6X
ursIPgEmQqgrIEMLfW0g1QuXLsyLFlfSSmN2heG53CtiC/ig52yr9jbkpWPRzBhLdTTJ1B+pumLq
7mYZVlLI/BQLgXiPtJrwMhqsIWy0S99aeYQHIqGizJ3MC1LI8gVAfzdbus9RtcZEzOT0RPvaxFS2
pTBdvKjZWkP13oJTmlshSHLMTTP9Tt1Z/pYbBLwz/A+owHSsIZSMF+0L3zGYx75fw2kptA1ESMs4
YJZUaQsAKGmAO81G6sLSv6R8W8wuvwBMaMW+eIexwL8nn5UdXuQZpa7oDqYtkZOsQozkHr1AZ9+k
E0OYfdL1nXGjAN1s+FnE0pavGLJr7F7Nk/hsKka/JUsygFYF4Bj4FANzRuvBJMcdyujJ8vfGp76U
LsOTc8f6qbwVsE6S++qBbAHe24U+O7wkh2zbfLImS8q5+NJW/sk4xm/UTCk8Vc/tIxwAbBr2idOG
mmS6sdo52W7pI22RK0Ah1NfkF+J6fYdHoQYLPDeU1anbxvzAH3NYKgv9FD7qTFUxFyp7I1jaoIcW
xTMcUBxOGZ9/x+eV6yNQRc5JplB4GSC+ybOHAkZSjloW2BCsnd7d8mdy6KY5I5Ohb4Lh3rIOLokX
tA3AA/JcFpInvJ76ATKkuXd2aBlri3UN/6kVx4BqwT8oIRoUhtOTO6zjsQu9juq99C6SpX/vKhvq
czqZqkzEThCIAT3DmOuOFPcPwFNSghpHugRV+nxd7OtwRZLfLgS5vmBmE33SCwpeZPsQQULZsLYl
dpkqMu5GcGQgOVjNzUZ1JFjWF35X/TCnzt2QREjfYaMyZtTvwVJsqNGWB2+TdNiwF+FLtKaDx2SA
BRh8gyeUEuFdRdNsLrWLEMZig0sbKA0eqXlr8ROZu3QWDyAbm2QxHG1+NSxRqQsso9cCNWlL+tPc
u7AiJ2c8fGjWzPLsBwsL23PKDAfHwlzblnPlRVmpa+MxWlPMudGyoi+ib6Ojv9IeE+oKS/OwT5Xl
cG3jZYdLYkbQyIX1zA0h8NbHw3kMGcbwri1sBu5P7FdAS06g9V+aFwJTX/kbLqx0LSRJu2bdgM6C
HHCAAgOrZpumi+7OpexczGVzRQSvfHLu6ZtUeM+IzZ6jHYtm1X15J93ojF7pjFYv1gW1xCt+wb1D
IYVpwsXpwN6w2CY46QrkzVqj53K29sp+B5TwxCW0OtP+UmD+pnB4io8BcyqEzCNZD/YdTCbBdOsx
e68X+pERVjxoJ/8x3LsbMdZqd6JfOv2MtPBe3kThIau2mXw2LuJoXtOnuAT7MfMT2G40pND5bIpP
lga0hvbFVnkhRBNd6INz4gozwkAxDr2Do6xQWdPu4GRFJ1vPYUZAq8pgzW/5XsRLvocmgkukeFG0
pYbV8s460SstlJUpwW3deNKmg2hJSA1UILDV4UXuDqlAQI0IjL7B3KlXyZGySgu6OT2wqlQ+y/yd
WYWdL9LqIC7eg0SDFCymdVHX9hUseR5BTwIiNkePifXFXxaYKrdIHrV61h0AoDEjsE8k9HlckE5A
UxTOym+oetqWn537PHzEp2mYE0t3F79SXSEEWnmN8arKMzB4ZxiBu/Di+mSivkN+CayL2x79V9zw
GKEHJMEe3Rp02fRLjCODf93j99o77UOt8EuXvmdNvgYNlAZnxh8bQh5xN+GuufZL70N5luwFKwL4
ZTcqENqLckcBpNFmyl20HVb5RQG9yXzu4r5yXWIw0LQ3G+3OsblL731YSR/VClFU/CzLyKZwas5t
voAW1tuJP64CB8F12FCW0WOXPboWs3DspWuba0u64qKiMNrdgtfKnId3KvPSS/fiOFcUyPhlqq3G
LzbAXlgs6uVQz5xXolmAcibKMnuHXv2aOgfxlPn3wdnK9ra+0TfBbZx4Siv/rYOlQDsNZwcO911w
NyDA5kLxrIwQzTW9y5gomnm+kdfVdmSbohpfjCwFFbS9BQmCZiu4hxzP4ay+WVcZNOs1gXsKVAa+
9wwqvfpAG5nABq1YcKK4J3kZP5okK5/TC0iB++yARzJ8MxACfmur+jWjvvHd7+I3VbuABgMMBpK2
PRKb2fKTBnTCNc+/YDI4N3BY/S2czmX/CpcAkByDDv57jkpt7BTuiyviCa4i2sZ6ojGNtdG+o6D0
pq3kL+4oUMPcLTAijxJrh4scXe2SxpLzoFK93Ov3GcUStDvRJf5CYWc1y/hLN2dJeBnsfaisJIjv
Kw3RIF3cc2MAOmOdIKNfYPwW780gsziBRuG+DEa8KOiDVmIJPjTl1PNZ2LaCkY5E4xDZasQUKMcB
7MtLkx5qGZBAu1bUmTj2LNBfcNI4x0L7LouPwlsUZ/4mvO9I/zBVfzGHSe5QG/oXgKjIgSNmCTuz
WhbFEuNtdgvIC2fa/IWjNU9GFA1UMWASMJuJLn5oDs2n+dG+okmHsTO851+sGm0cxtiRv0tj1XGh
aVkz76gl689I+7lm0c1V1ogAjv2ClvIa1xshOcasPYVMM4psmYg1shGlWWR7HOz5iSgwaJ/KSnzC
1YX2vS5A9e7FMd9Q8GN4AbN0im44k9YegNT3OlualDUfcvIi5nTIuFLcWWuQP9ZeXndfzZd14lcp
4Qx+GI5Eo33YD8hJj6QdiXd76z8VB8Tj1M/zJyTCffKtDOdenyU4JaJ5DwUTJVyx6j5G5C9tCpul
zMwFBBujvOz8WBu1EYBWxl7ioAq+Z5R6IEhZxXoog/ati1Ctmx5Q5OrYxJW0lsueEKaxI1qPj043
0/OmrellZgsBOwnDkkG5VvZ25yuAfcZnpzTkd05/jtxq08aBd0HDt3D1Dl2dhUjCY5ypctC4lgzk
yFT5vjLN7QAdGcqC6Bvm8tacLOc71+s4sWPwBnGm+Aud2Fff9vaonfhsNg4jScTyiuhBnfhkmSyu
JBeLKsyAAjZhTP1IZfAwCCdTA2ZUklmtnF5elqYFE6+QKUbZOnVOB95SFVQ3JTQ8YOFle1UQkPhx
QqqySoVdtplwVzS2ENAFHSvh4lqWGjEfjvWmeoILl4Sxu4dfGYEYcIsIHIZtFss2Kiiaq04MlaXz
noiM0XOBnywwlZXvVgWAQgc+HwpMpp5cCtM8re5zZkeW5kE+CCD1dISbE4vGcq1s94JQb5o3A4UU
q917QXSRHAzKjaw4R6/UboYYUKQyPgR16G2TnkomUsP7LG0JwTb3JhcnxwNYAIpRGWC05zkzZFIP
L5HvvAotLHcVqUUN+Xlo+Rn/ykFfwWNt3bTYqeATQ3fP+vpcZTJcYDFQElfBYPV+zEqkZ1IRw8V0
W/vRiwlMCYhf9hprV5okSGfdixEmZP+1SB/jyjg7wRvS9mLn2MoXSGeWZY3VIRQNgrXsAPChABLU
IroJi8WKg6xqPlgZuYtDVSwlp7sf3EucJPpLXL+UEpDGTq5uCe3wudIu/MB5yPVvRcqKmeZGT41H
YHObh7CbC/sbSfReKbEkS2hFFnLCZ4h7yOnAZlHsEyMZD89SZaFt7cg2yGXvG3E0ZSRWQxaKI69t
vI1DLY9W9WNuCgtfACEPOR4O4PstHQa3fe7HN1MBnIzxMapNSHLXRfqsGOyl4YHuV0A5+IFKfIin
buSM8rSv2URWCvg0iUeitrqvh+cWTAg6tpPBNbRBSYLQM32uKhZj02vjQP8mgDdUMgZrPJIl9TTf
BPXbRdYdni3SEnr5oZJRqHbhph7ZSHNJML3Puer0g/3EqOzNagBJcmZ+KE75nOotuTQsiLOEKaqW
Vo9JLkVcfDBPm639XnQLxXfehcHU2G/qvZkyYca8OzPB7dniZkfKS4EuhyUoDazKb+dh2x+w+6Lo
YMmgerRQAqLmln5ELCoGiO29p9NUSntWdLjU16lCNIiHv1jNzQta6icpaFk2mQXzafkWZu170HGl
sRJn3dvUg+Jqi59nV6i4NuyAQDIRPIIigIWgMaREMqtlMorSheeDnYg1sLG9WgHNyZHEJr6xaxQu
AKb7UHfCW5sYD1iXBhW2NkWSL8jWVmVpI3/1HxwveNMFshak5UCtqmqrRhpYrhJQTaQCKdEa6hYS
GoVtmVPR8+kgMkQutT4n7h0CkqzRb3Pr7M6yk4vfFo9K3o9lsh6CbanMPKW6t9uy5PfWPsaCGHRf
NVjJmD0uwZK2xeh5aFPaybIJbq2nBAuyIFPSi8ZXy69TJd1FMKXVCwEHPKyfgzRiPhLRi2EMjw92
DrmHJZoC8dWswAWJwOlPIoFL6FoPTRtgMYX1oYoQXKO8xr8BbRDxMS5PqV8EYa/eZfQBJTmFUmaD
zI1Mco1scslE2F0DK6ekENlv+RjGmnow9ZAa+g3/K83WEDl3FTSXMD9llBmqyvnyDKj1Tf2cpUEw
LxHgzYwoCJZZT2NNFt2ubHZWqb56HRPZrLrJxt5VshN9jU1m4lm3qvLL7mjcxyVk3pwJfnJMe43a
TOwe5/eppW/jPL8SYH3qAME1rUGnrQIwHhfFZxbt7F5+wyrK5TSpJXwX5MZJZUSxyYxu+DHLkO5v
oXvHKMVOSy+BCQ9LnP72ZvR4o/SciX2JCTVpqJNqknqoaqoihTSuVS3YQFbCxCPwLzJ2Iz3S442W
0/ZFz4RWz77iU4yJOEINU4fZpiyHbWU0Owcr7z4tJPjlcnTfgZBqsgASczwwPcEAi2dIzOKkuaSS
9NYBPO897c5tEqJqYIaRd8h/o8YUHrCUhJRvSWa3iko0WELnrhGrxQbp39ozWRMnLtYjO4zMRWrH
j2nXsiujrFa0zT7y3EfZ7BYk0pPyqZNm0EYRrVW8RjK+nJLRjNxJYPVVo52UQX2Kmt5YIyUHYxnt
dD0Z3gbd36NBl7aBrFxia8RSV1APOizstVFdOwLSYIhhw+Z3ijOaAV61kTFBwifljHUTvVZXsKzC
Pb4unWwV5iBMffRNZAv7GYU+LbLJC1GSrUaKbmP5V4m//8mneB6m4UtoovVE0MpskQuZkmj4nuxW
3opG3ss2kU+qBuGsCTTGqUL4Ky9jYW+WBQtMBySRL9V45gLWHUSKzmUXgKkzRtOGXbprAsuEM+qC
WVXthTcQTKLR10H/xQLYR7inGP2bILxu3hLnNk8zcmdkZROn1lYEZFlaEpI5rw5BASGDNoYOaxzk
c9AlYPhVMrBk/v+GMwBLYF2mIGIB2SSde1HFWz1DplpYeCvqOF3lqZmsg1b9bvOGMm4EtP2hkWT8
nQhh8z5g6VDWx1KFW1PjrxpEsumt6lrGFnXNqtg6tbWJTJ8aRKFf2phLbjaQqtXZp5CvCH0qOY2G
gxsTClFA04og8mvel5wxpf6sdtDf5TC+hY6MQ9zr17pBkIVvP5tIQ1dq0610rSX51C7jbeMaLwIH
w7yEzaYr2uidT8ClC3PFv7tdpYr6UjXYSAyDmoA11qx1NbofJAnI+nAtQjoQDOy6WCoZp3Es2gfU
yDoYZOWzjuviKIJyTR0/m+HoyVeNU92jpE0j851gURmIvUESUP8dwLRGb94QwcI3lAqxrDvqa9hq
XUrOHkkCZY/Zi7PazD/QdXJlM/hJeKVD8lhXGotwpcRhPlcxAGLRVB4duXYPTc1CQaCOSJ0a3FPg
X8M4IHDMovVlW6iCclrZYYMEYsBf6NiLjo5G31LXcCvzqGrMDBjYjqaMXae2L6Q2g+bqSab1k+au
0VaShZxQ9WptPRSJ2JVxK3bT1l93uyjtt17KwjUP3/EZW0tFy/Vda3l/3kz7rKK3l74McjJwyOAZ
b/KGM4ABC7B8xqzNUdSbPIJ3SiP50FO5XNl4PxeNDDRZzt1qp3sNFT7PZVGqsJAlo5KIgQa3kG9Q
04xYublZtQNjkOKexMMf1WMRN/q3m7rPLlKsmavBhq9fBj0aYFVPzZ3qaXhtx5skQX9S3WylM3fS
P2985AVi0PNtMNJwovEmVjs+Tl5XK1OX7+PWoiqm6clZdlp13dQEoEaEDq+nbvf/d6n8P1wqii3Q
NPxTF7B4q97+14+68PQWf/2f//2vhT+kyduf6sCfl/ybOFCRbVwqsiJQiAlZ1YT4p0BQUcS/ICAw
ZN1U1NEggnTsHy4V819keZTryZYwFcMcdYr/cKko/6KpSPmQDlooCBXrf2JSUQztL4UG0wEdEaJt
ITXkAwntL4UGLpOy7IjCPuA+JXiYtPfddNN1gDoU2rQ7deiorGdug6RdZuWQgylyZPsfW+Ndf4ie
k8pwV20V2rCRWo+Lu93jhxy38HTFZeztKiT9u7ofkp+t6W473p32mXFLe2vaKeVhvbZVbyt3xKAA
0nnw0sYdrVi0BOVEcYsXWR0Oqlc5q/FE3P3eKGWJWG26jy6fzUbEz0IdyAYYMyuL8SN4JrnArFkk
bvXcYABRgHpNFpzpRs1HqNfQFdkOd/U/NlUCnvwQ/ZVbjqCv6eGmAZry88wgTijeR2HAzLFBkWOo
AaGe0zdm9VG+YXmwhIjURLNp38/DLULoMtnh2W9j4FN6DwmLiVG2+70bkZMdzRLJC3bMN8O0ojsy
hDra6XHTbXGq/uyd7ku2Uu3o2CMWcpJaZu7VeETd8Jf/3ijG+Oe7Ci1jbBV8/fqQMWeIM3OBbZCU
zgywmdkEmby0Sp91OvNuhNnT7ukJv89qC/VJbzVpCYmnWqFsvu97fhhaEpe7aUv555Zfa3Bb/npY
9jsHm6nG5FDqlAdSxQnIqjK+pOmJ0321Gb/IPx76PfofxyQLeHxVRXso6mme/vXu2c/D44ebPtJ0
jJ93mjZ/P+f0wjijpMRvLZRC5OCRhTBw3JJEBcBGj6gtTZvTzukmH6JXnGDO8nfXtBWPL5u2dAJx
N0mKnG/c9bv/9wV6qRAwlq1jSSGqNbH45ku34PZne9r9e2OOv5Wfx6ed/+H9Pw41bcI3Clahrj38
vmTa+jnO34f4433/3WZgf2pxm27/foc/joQcBSlKo9JZn/6Y/+Kd/nvv/Puh//i7/zj27+PT1nTz
x8N/bE4P+QZtDhFpXEZDIhwsGH6/P+9p6z/d93Ne/P2wH2nJ5q+dUsrJNJ06rLNoJP71DlmZFvJS
gpzDeqsg2k5lSPt9ze+z/zrs9AB51mTp6tsJoPdL6SMOOtv93p0e/d2Hoiig1DUy9/7d5vTU6aFp
6/e408t/7xLlzgg43Y+nw02beltx5N93mnZON//RvultdEF7qW6j1fQ0NcyN5mXabAKvkZdBOShr
uTXXWiRnOwqgBAcN9pgZXUf5bto53VgRlbn5z0PTs6a91GJ0tOsD6ENclC2KB0hR++mhQQ6M4Tpt
yjr+LEzLvMHPYVQDWWaXQaEkMImyys+xJI1onX1REGoc+ikgZ/g/toQKPjO6d78g/nWgyxCjo068
WJ13Rf0eRiLA79ZR4qMN3CJTST1vSXUa2HAGlrilH59FaYYRi5oBCoI63mmm+6ENTQN4GohtC3Zl
7hS5ufzjU/78Gb2waID7hbesx0taM47jzTjOT3f/033ldAn+5830ium1P68YD/DXXbv0QFT8dej/
xmE0SwdxM5YKx3ezp4vtdOifzWnvdBhruu7/158kRmDkBTTt//w0JV6yTO3vs+lKJo9p1Hbcxbtp
qxr/lN99fz/n9+Hf5/zuy3KDNtbv/f/osGpTcP2cXv17iP/Z20yH/X2X38NM++wgvMUhGd29zawL
jBX16PFqOm1N+6a7XMHPSiDTABmfMe1vPBbHsz82p4eC6bo6veavI0534+kKOT3888zpRcN40Gnr
5/Hf+z/H9IS06CUIKoNSkdOUwjNTYZKBZfA6CZPXgK+zlUmzjntqa3XbQY+h8oKpGzgSzLDUCqF/
O9rY2cZWGnjZOywVenS4y5AgQU82PJNikB7aNJtiyCd2umkqZW1n8LnC0HrVBHKozN+F5ashWVsl
zOIt/kmiAhzVo8l93ydaT7eaYpVU5h/B0JAZwgxj6aPWMtzh7ObOusw6i+g20rYiP3+QTUmsvbR8
iXzpg0YMIleltoE/6ye3xcMakBro6s+lTS6b7dv2Um/x9YXeWqCSqaNRmBVhbjWqflnm3kfokKLc
t8ZGK2GVgDAAxBWu4gyuTdNRDEhMsUEzeHYk/ztMIEqy4sBraRgHlgjezGltIOph+AbdAKmQFSZ7
nxk5QF9zF6nyc6yF3Sn2M1J3UF4xd1/0hnlt2pTQy3xlewW4rjS3cRpLiMOrnhzr1r83lEFaGC7a
trcmocbq1anHf5LMZJH6wcFvh5c08t/MasDE097k8lq72TkX1CDyTRrL8TIzx3GOZKehoPGf9Q2z
SR+7q26xwK+dQJ+ZQzdHZ29Em9yo+fWq4Jm1Co5YbdHLbuH7WpULuyMFJkllDx/lZ0TNfxc7XvMY
mZhPQo/YOjBMiZ/fdN3pkO5gpyHkLiY+Rc32QdZ9Y9RNdlJeIMfKcjSnbUZCekXVJvKgkeBmprUM
ioapbnFMeuT/FYNqLmsJRnEa+bVdLq0Y8ZuZ2x+BQlFALVXr0Gswzwxy/HD++VvPVG+Nd3EKGp6Z
DzYrF3jbs6xaK46Minases+NiETTQMcfXmP2BsPcbrvWuiWeGtw1dTZc6hf66l2NvMZHuKWX0pdE
WyVPMhL75KcU9M66cHABuKSFloN21mhXpcnK1bORVI3rqtIBbStUXKnBDqNqOqEH3GL8JWLMS6Jy
mwd42v3AR6RhFWCo8mYh+b65cBwXRmGcY5esbm5Yf2dJD0glr/BEhHeNXMXLvi910nT3iASa0HZO
mVYZe8uFd2VHPsLbT8lwnVWLYiWKaQDkKdrdqlZ2dpl904A842tVVlnGzwEXJqVWMfggRMJzHjQw
pwsVon2JVRV0bjynFokZxQFIU6Zcoo2IlY0wYmVmuQ0nz6DcZ0NL6pVicBzHr2dBe6uG7mJUuJTL
sXJdq/VuekWf4e/25P6YEGKbOG52s3RaQsqwr0xzFXN+lGGMo1gg4gyCS81sf5aVETxxxWsXDiKo
UK7js62KXZ72Cr6RAIFWzmKN8vdHp0OwcVoBc8jts3OXGNu+s3s4srAQMwuGShfVl4yzChVS3HC1
x+qtK3587n3+EwLoGBBy63FoG67hhQwcsHao22guNWZdPKh1lx9yfP6F5lmbYYBQ4Aej1yvr5zju
WZAxhYYnRF6XtYs9T193WgTTkuVfE6I2gl/z6Ek1FKCh3zRtmG6hVCEfKyFauzSQMqtaQZh7EwWC
xa5N6FBx4s9TTLYrDHpxpRY0O5x1rbvdSg0JH+KH+ijVmK/0ShMHJ4dDZfevGpMRQysTxtMsQlKI
8dsoOIDfjNEGlIZLka8Uax/ya9zqxTCrR7WxzpCgF8iYvTp6TuV+rrV0SDI+GaQZ0O+tjauqQcMF
UAyY6+igxpL8UlW0/fUAKSD/XHra3tfQOF9J6qHlHzZG0F3peJ8pkutrq7L3kQQ0NFOkfFFJ9Ath
ED6kKiElnpOiIpQib11p2rXBiAmp3d4mdCqWDIX9uQ1wK2s+OqmQQdfz6PpWMZbqLMW/Z5hE6zi4
KkbWBQaAZZ53J0czXqDhAdAKyYqNKYCn6XBDVq3e52b2xNmHYrGos1lrywlujmBW2c4qbQXr0ZDC
ugu0IVDzdVdgxpH7pKHx6j76nKZwjd+UVOkooHQ5HGsooBSerp1jk4nRIAzoKw+nUUUNWYJK5yqg
2JiWVXZzkPVX5M64MlVvY1co1GMHpwSdxiuVVjR0BXIQKaGK65GuadiVfgVCAPmXduudQc1333KC
caZp6zyA0YWXh1o62qoytvdA/gjCAhG4dI1LM3SElGeck61D1442qbrt9LNVV6e8C4sFjeFxylpb
UEvCbVg94zQnSAE4lMNwV1XhKwsEjG9NiWbTJpfRITVThw66EKEG4BqU5ZKZ9LaQIQWpfXkOMaqC
PAkuIdIkRjvQHH0v9n6KzocTb1G7yI/aHAGq8IOjNqzToaLd0tTdvDbFum9IjzZIjBWd/dSPhFBB
YXQW0buoYM8Wtb5v4IySGBNT3woNCHNkI5hdj1IpcZONw0oACaJ6TdB4oHb3ISSY5GF5aIFyQAJV
ZytwHYkCCxQcNZKh3nKrxgpHkxeZJruKTLY2vYmOqEvSGxW1eDs0zIhqw19JuvHYNf3KUOLHBNY1
OTbJBumISVsGrYxnDwRTiIrVevmQ1ALFljYA7Ne8U2iR2dv0UKdyOtPz0kL1OsBF0pLgrriXK7U7
WVW6MgPKxCnnhhk67YqBpCKg5K2pSR10RLfwDeesmRFCLJe0VhHKBG1WENIoTrSh32/8GtR+GfhP
ThxEuyGA6VCLd0GbwwNAtsNNMv4y7BkGqWI19MaJPt6Y3koaodEfnPGbzpTmBKONxVLGyNdWcyUD
i5lYBepgy/9E3IK2WzBRKH2cdzTt0YKn6BcsCamA2mTrOkgeLApENePxznDtlVcq7TGBrDBzdLVe
ijYBbSsb0CmA1fTAH0tmDnluFIuqqs62lhdET5OkWQGw0g31SR37jc66M2o0CxrSOjMYIy+Ib8tD
8CHKgSfxb9Muna4gM4pdsPPNe9byVnJgrRKwEkh0zF3ROPlBUb170UVou4Nq1QbeZ9g9GTgZerX7
jlqJzoopQf91lW2ZAE3QRIgXRIxGGKMssA1oYwdNziOac6Z4tGDjzDXZOzkNggyPrtksNxsyxBII
WXWCJ8oPE2ebM4WWi/SQZUOyNGQBuY4ejGmlMxNXbw1VgQ7rAUgfLoe6IM9XIWFE5Brx4TRHh1Ro
G8a4ZazYztFIgntLNB+1iTY3VIhtsfjivMiH6iUVzHzqfe4ZBhVfYw9qIYl6f2ujoxmhLXqr7Ct7
SJjPEyAaIMKHSzuH363B0CU0Sry2EGHuSmUcOqMESGYH0qhuPhIZRDkpKXzjZE7Rh2fFlrGsW6cl
/DAXdANfy30nEhwNSXZ0NflebeMa6lty1ev60y0bTFt0sTLTe4kCG/V+56kHSZB25av1xou75ZB3
DM1e4O1lE7E5ZeiO7pMlUGr4no16KyeBN8wOXAeZbsEl8qwsIMeTHHiauuhpIREJrRRrUCdzPHzI
kHMEsq782lT9q6STt6rVSGW19D62LX8dVZjcE93d1KDuFrJaAD93MF3D1BmWdJDvAqNAFsbF2NOk
bR2awTELGvIOPwsLJk+rGs8amPbI32UghZddSK17wC09aHTGmoLJkU1eh6UP/EbRYEom8isL0S5T
NGnWWo4396BCLfJW4eRDPi7ha+u6i6JimQoc9YQoCMFJRc/JdegxB5KBPTlwlpWCESNpgxFvE+79
qnaxdgywnfsjNCZ5lbjRM2Z6kEsFfMea9Y9KveKxSvcC0cSc04vZgTImm7WUO9A7LMrQe6t7/0F2
6fUmTvutVsrBtAGdKH3zbbiPlOMRV5X9dxt32pPu5ThNpGycWHbaslVMOmspTVwD64tqb1zh7KXS
RUkNhtiGwbO2pGNst+9Ir8IjlaOVr2tip3Tl8f+ydx7NjSPrtv0vb44OIIFEAoM3oSdlKYmqKk0Q
ZSR47/Hr70qe7lPtzum489sRzShRFB2ANN+399ptStBjs4THkKrwgRr9V1m2kFG7RWJ2PLpRsOyV
379XHkqSLNhGZvx9EHQqa4fIw8JHyuKP2HWz7keTBz6B7qTm0ISNawHC12VSqJT/3TXyTUlsuNH4
d1K1e6dxmTGzbtUG4dlr0teS2OvR8i5OOyB1YZO8stX80gQ1R7W/WOHEkwUkLCkiEwezvWWUhrdJ
qoTXJNtMlK+lI75G5XhrlAoLPxTkGf868ILlvoRCh7/aivDXOWLf4IeKDeuM5dF4NBP4O9VSZ491
cOMYPgL+611QCo8oAtK7f91nKST1mEbz48+/CkUQbfJmgtejn+n6i2Gxv3YLioi6Gwi0Wp7b+rnN
nPFxxOTcqUaAPkRHNS7pAHs2SXgj4cVApmBgJCeiru7Vdhg6XOPxjcSQHFMiuB+sKTx3+mbOgnMz
koyalzcqHOXj9YZy5LJO5oWVaKl+vQ88Tr1feuIKzX/f1y/IzgTSAyAPoIU8GTzk+qbnZEQp88hF
QUJM16ENzYV4XPQNpVnsXrOaoULxI8Qf8BCNih9GrR/598Ou97eu8ylm+Xu63u8ZtXjMIKVv8rEt
iZD77SltEYgjWPuQ+YqH/O4X2v7P8uXnPQDd8ZjNJUIp/cLXXwQRniS/szdsTqvN9a7rL+PURLLs
zs/XuyTN6XsFK2kMo+RMrbBU6fzYWVZ8HuvpA+NqcBwt+86ck+x2mqTzeL0BaNavyw6X6M/7snko
9kFrZ+vUNBJjRYaGfWsb/SmVqXyM9c31wX3s0s6BuzVHXbsuCg//VJDBFV1k5RFzon9uoPPumhI3
QnX9OaqkTgqdHpPWe1h8xpBhqYmar3vnEQyZ8YA6JtQ/2Gxv/nXD1upLn0TLaXYynjEjz2UzFdhZ
fj5uQgJ5yBZEfdcngnqJJCqPH3Pkd/eVjny+nlELsQzrCQWhDx35oWT1dXYMD6hYUj5XQTjdXB92
vXFrrGmBRyL69cfrYy0CeTYScjMpz/zV9T4xiwz2d3qX9dNEOkboP2aF7T8SK7OcbLt/C4MGAIG+
Xyhw3C4OhiDxTD6HfljQz8dKieju+gh2gY865oOyDedfCfntYIS++1hXRAhWBQnsVuQRwzot6vH6
C6tL2qNZYRO8/nj9RZhqL0VWr+0kBaHQ+Ugq29xG5BwTZ5sOpBjp57w+Nqprkg7SVpEfUQPpm/Ei
LUYQnatCekTTEFFpqwCSgOrqADA21be2ruNzr2+cru2O1JQ0uG0y/4UD+D8VwT+oCGxpCrr7/1lG
8Pre5GXR/V5G8Ovf/AYZsn5xlA3NyjYtAerGhjXwG2jI/sUBeGUqoM6uCWPhp47AAZEJlwgIpVSa
dUnz/ydnSAmfvr8DpMgypaP+NzoCLRL4HepSgN6xgBnxBh1bOY6JyOH3IASPmtQSMxIfQtf/7uFy
s+PzYo2kl4f1r7iq/8j7sfWT/e7FUD9bNp8UFI+GfkL7/eOLITqqhY1Z+TA3VroTHmt5NRBKYNU2
gcKwtMwfbWuyzNoS1HPnF97n2piwS5ENFA/5W67osmYlyuSRxKKRFJN0montSENAkkV8iT3zpcoo
dLoul2wmfbJv65HISLSC0PJYWCmCiGV8W2q2TWuKrTHM5XYwmsffnQF/A5hQfwaI6g8qXYq8PkdK
cXj/+EEjN8smO/V8Ms2cw9R57cpOPPJpY0ltDK+NBZ1NxuK7Y2YfWUxy+tQw0CBv7YICBDN10DDI
DxosmDv5LczxkSyJgEIcRRuE6bSh3LjeCnpcomzHVZNbn8gZKU9in/YZHjHPPg6u066X0IEP1dl3
KmRETCpAeBSFtVjKECaYFJW8AgrtT9kSQfSLinxcVxGpYwzsm6yBZW8on3fq8La7wcsoCWCCZlYo
cCZ2n+calHVEVTnyrEsRQ8wMaaFhrkoOiaexNbYt+ROIhgkN9Gp8HFwOANJ/gl4B/y3vjIqPqRl+
uIgzyA+In6t+BmNMkBEfC6unk37BZICi3mf7W+sgdTcbN/9wrP5CIOFYKYfjJMG+coX+6aQ0G6ey
824BThMRlkQQ2Utip28+yOqhYBgt2LutmqLv1yEb3s2AOTItGzjjrjy0BtWeoKeWnEWHMLVxgaSR
eQD5SOlRYKuIx1MVFYRp1d5nVHmZRiq4KFPJyIsSGoRuuG+qBmBo1oWM9mfr02BmsPPC+EMmfkvF
Gml6rcgLTCgYrmpUa804+ggk/W9ZhPLYburPgBBvnbL0ADbKZONRE4pkekPw52s/Fo+oOSlETVow
QhSblb61CM6CFsiiPJXDeJyFi5k3u08C46EX3a1kN8PGzjZxsXRaMcwDJtBO8YdTmMQtev7ZtEZc
8TNC3ShJHnwfq7oD0aFNP1hHnzhQ7K04Y/7hOP3N2AEYGNmUh7IKOv4fL6nWsft+RtZ/iO1q3DQa
le+Fct5ZEM868dw56ef//oLW313EyLVsKDjSk+is/viKcrBabDy8oj3ZN5XrPi5enK+BwiFQLhCD
x8W9rfmtsdd/RnGuySUcYVWSsdMXHnk64QeUkLAGSdV/+e/v7e/OWd+EXCMYTIVvM2/8ftQWVlsU
uZH5ByVuCe7FDRDx1pjJAEJKRW5aCTWlWPJ/OAZ/87JaEGdTN7QJsXD+dAz8RgD+HIlVzWX2MUnv
hd08CJAy+WjrnsCsKd2nrffy3z+rZf4FEwdwT3C3cvU09Zc5KgnZULLT9g5mR45wHD6EI4aYaMR6
pHuJqsJn5AzwqxywYuolTbBT1pPAm63MD8vyb/KB9ExSRBj9o/wO8QhMHAYZiMXzPuZpMsvHoYGH
oEjmbMUbydZVRlRm5uaPDkIqABTxp6IxzoWD2nPgq54V5prULbc1r4sMgKwC2qC7pBpJecM5bJcj
4TgtW+QsPwJnJtnXvilYBq/Kt5Al6koVId2UiJKxApdelxAwXK/53pkX7GC0N/rxwQ9qOmMBqvCl
Vm8dC9VU8s5GFOObtG5ZtyJ0XTue8zFRELUCCChJ3BGNTh2FoDo6eyvKlbST9cCTTcutEzIZmA61
65nDhvrYcCGsxJMr1+RXvNhDeekt/VimVixS85PqmHNqYzCph/gvwIN4Yz5frqztzy4turTWswMh
fviV6gIX2Y7iYnpo0HmUPbW5yQGym9F5+4czQjiaz/SHlYRnInrkRBSaGwh28Y8XAEFDWR8tzXQI
fSTHo01e1fCAGBGOnRYlD/7Z0yLlCLWyrWXLEfplBH+s8uuQRpDjb4ZtpoXOEZYq9hXmwdIi6EzL
oXN00ZUWSEuU0qOWTEO7CW9LVNR9Qn8GFxmFs12vZdYdhU4QXFQMihpvhiG/x4ql/oyhdm7pskqP
DJI8gy3BJngbWKRb2RB9Uy3vjtB5d+i9lRZ+O9L/RsZ2E41PfjnWu3gAvVa23V6kTnNXLs6P1Ggx
fQcz6ByIBYxZ9JB0e5nCPoIYM7pFi/7k1dQc3KnBoVimkjqu+Oxr2Tr8Wmg/CNmz3scMobXtqHUo
NLLEwixy7HTST2/NO6MotBHO+ARqnY4IYnkvty/tUhJG28t1g56+0cL6HIU9sSZYPsJ1raX3CRp8
L8MM7ZJaVqPOn7RMf+jUmddt14GiJtQ3x05L+utofLaT6qDxLp6Zx2TLj3eNtgF4fEMq46tyXjtt
E5jwCxS44+Y6Lvd5U0GUwxZoVfArAXfmxwCzZsTCmtou+SEulmDsDGRiaXvChE9h0oYFutkbvqtN
NpdUIwzJtxcv/Taw/SMeqEOF72HSBgikCuSw4YlgaUZhnhpv0s1gdGvs3w6psnOQYFhky0fUELml
oTs8tG0V7wZtvYC8syEGhD6e8sFS1JwSsbZqZNq0MWr7hq2NHKmmZoWpuGkKSaaLnpztmEQSbQDx
HNKVEA59niUqgqmOXpcwe05kfRMn1TFxkf3X0LRXdIkPeQ9WD6cJOWq7EedJpC0oM14UUxEPl8gJ
ERTdexO/duBh5RGzf/ZDhBq5MTzDpicH3mouOZfrarDsczQq4zi0KV5DsXwt+pOb8jRMJS5JM86r
rOU9Fr1021rs+JEhwlhidqmnmlFQhGJPRuPakxi9yvhSQOVNLGCVI8hdMuWryyRqtVn8DBvPVNqr
vMe7rC0+Di2SVZTi1fcNatzUVYyQUF2vwG00zlG0Hhb1UMbVzYJ7aMZFVOEmysvpzKJ1xWyjMCIK
Vk9Trm2xwxeaQk+hyfHPG9O8kQ3OLGUexcAKVduKSlmRWtQbtNcYmZeCIdahW9TGkfZCnBNthGpx
RLXaGkUMDG1g3FJLQ/YfUSo10dfJgW7gssaQ/IVGMD5JuFVVQFKgMSbQAhOG6JzSc/mlsWnbtvh4
8TIBkCkDskUm0o397hRE/Y+a0ebYjFzH/tTuWxncZxjACoxgZ+qp0V2l3WEeNjFzanZu0m0omb+m
+fBeaz/ZgLGMke2+nW56t/7S1f2Lj/0sdbAtLCdMg/Eq9rVedVb0MRuwmIsaP2VSbnrMbDWmNom5
bdEuN/D3zSrRzrdZN3ixwjXaE4di+muqXXISu1ymfXM5BjrXziEPlmjcMBHuCtweD12TEe+inXdh
Cp8rnSzS4dDImNjzVJbdDkXwMpIQDj18uR9ajGqVyL4ktPzxv7xW5oh7vYkpjLuViaFr/AS2DWpM
YqbnyvChGJSwgnyrPjvaQUjhSKQJMLSpgwUzrwP2jatEuw4j7T/MtBOR57x4I11OYj2falpdicPF
XJVEtddOd1EYGo2uekjtLtkU3rBJxp6GIH3SurUh5y/qotjfHJcCCE410aVbFroIUPboqXk9ROko
2+IjgKCEyTKIXxrtuRwxX0boYMgfRLkdAoiy96TLRnsrSl5UzUiawH1K/Y6Q8SroDlXpz9suNbGl
1QDqlEPRtbdhjHhNthrHS+VTv26vPtGlR9t6jEnVYgWPo0wrDlN//mbEb1zl7TbQnlN4xa99658n
i7k69NNLi4/QmWBudiYNeqx9uFfdNicCCT+rrZ2tkfa4VphdzdxErsTOj3Uk4ZI9pIzF/lxhkIU3
ILRf1sM4m2kHrcRKi/P9OyDtIQu/59ppm2vPLaupS1fBioA/jx8XY67AoGsa/vcgjw+udu4SGftK
RBoAG6vcaBs4oHxt9MXwOzTzS64dwOikCBnEE9xhDvYHf5OObCPT7NT76iPRDmSc9LxRjMWjdhgr
rMYjluOSTNog/NyKm0z7kQn+oXuCRdmq8Cp3mJavfzvOMeYpprcWY/OsHc629jqPlpxxv64X7YKm
nP0p0r7oRjukB+2VbrRrusE+bWCjjrWfuvDxGE78vjAZc7v0QxJuRSB5Oh6s2fpULqS815jbRO1Y
Wxp9p4UxjlqE2XCAvZsJW/ekX2zx6BSQC/EaVR3dDIzRcx1ewLGoycYarqUz2iweqM8itORnozkn
sYltaMFUriglwjT016PDEF+gsPuS4kK3mHNHbUvHOjZtpbaqYyx4jxKEiP38FafH46hN7Urb2w18
7h1+945Ik6EYdj5eBehxxmWeLeeIR307j9WwmrRt3tIGeqYBevfKeUyrG9EVRwdTxslg59o6u8CV
hNEbUas3gM2/buQiieAqc+LvXHlmubrsyA2dQHPNAFYXg7rOBDPCFH595OP2p0mbTq7/+nkT6gJF
nsBWNns0RpMKlhN8iP1cZN7+p2bYpRu065byftb2l0i7YZKcNrWfLZb+LvuT1wm177MJ/Q7YH8+/
Cb3cwyrY3UcWWsm0Ll4bL493RYM9Iw4EM8cITiFSUY3dzELoIe4qad6ZhU00ncDB14m7REScofmF
U5xpFzkEJBlsmX3IakTC9aqNnLxP8lwWb9jVLa3a0EjfoQo+jktOfrRXvNOwvlOUeGP2HsscPgbB
BPqZHHpfRY9j2V6KNn2u0/gm78v3ZpxuYqF5pOKr17tvzsnT288BlhZGy3eRhY+iwxFO55XtjwJh
ZcV0WtK7oXeZ13usztk7a6gbArFYphDflJgLUx/FMM+s8OB70dqY4UnRedeym1xuKz9/Y983n6QJ
r2e0+2I7qJZnRQAB5EtDT0XhHAeDqKeq2k9a0HwVCbuCYEfZl68uK6ETrkngQBzotJU0A7hEjbhE
RzZ7wel6U4yZcTLj9J51d0C4OKcsjfC9Qw7GniJNfWpMLNzrOKdzVzflC+X0723HWuV6dK//up4r
8SJRu8wB62w77CNyAPGDRNo5eP2X5/Qwg2o330YwvTHSvrgCSaDMl280e8hQcKNj3JhfwoTqzzgU
r4EX7Atd0DCT9CMZghc2TAcnK521X8hb0YUX6vAoTV2f92vKQzwxuxVmTpu5D0/eTH0n7EY2rkPX
r7kIiLhkEYcWBqQFS7e1Y2PaNwu5lWL54YB9vNYwu8TzgFuswb+TPFqCvqhiuVua/jO7NpZH2Bu3
7nLnBiXrQYkmTE1g9NieBHw9TZd8DA4FOSmN92lAh9A0fIAOfKmsIEWHC8QQhyXmSbG9bBSUSTLF
xLZ2P1I9revS33WTGNBdr1wANE4OiaB0rNV1y70MPLcVu/MqH0BlwXDXzQlQKYF9sax5S2ud84MS
3rXMZeT+S21mb/UChCZJc/ISsuR7G6QfzrRsVZcd3YnPlzT3kQmpC2zLtBKmGW0xwT8lAoVEMPIg
NT8YA010v2R2dSOYgD3j4RZgslHF1roiB3zXQ5xGZLzQ9/WjjSs0uhJR0MwSLomrr14XPMumOCQz
eR6NnR5wdnzNXXgO8SCOGSXyWxHfojPyEDnCXPMQ+0euGA/Aot3ua4smZqXPmGmJ3E2t65juAn4s
2g30Z/nW82orJaG2DU3nEPwwZQTK0V7A0U8KM0N0xTXe67LiWCJnCMbpTE/2R+BSESjG+aay4EYF
A4UKN2k/BR5MyZkKhzTLV6tfoPoRicY3ON40jgB+3TFrjw1II5tFEzV34s0bBc7I4E25RvdIC7ls
b3qLi/t6eCJGmjgiTdwNIFlxIGj2Fa9wkuEuURkcZfmQ+DC0UnMZN0YwPi0OUl/8EVweqX1v2N7Z
lBROSBjk9XzvyYgB8U0+VYmOb0UlVDEyN/4S9zGsF2q917MunSJUKybKn4nVyThhp7DMjwWYmEPC
0bUQksL+AENEHkxAxZH+A3T6wHvJEvAQif4du7aaE+roSXE9ADYpf6tSV2JULs9N43zP0Cyt/aBa
UUh6jw3zvnCeo0HDLCPCY/RXGif1uAV7rguVc8g1KgvUYfpwlsCv7Bzr7zJEtyrXdVxCb8GFAnLn
BN/ijXzOp+k+KanODyV7uTzWrHITdE62LIR95dZdVqWHgmLDSjJRIGTRkxu5x2xKqcoRHggNg1zn
DpasmVLhIWax2JZpLw45aiUUIMlWoCpblZUTH6wOAXE2Q8AIc3nsu7E+lXPyFjpUYSzjdsDbTchU
ecpy5ynw6nRH+Z7pOFI3KEmibWGUkIMBYPg5wO7WKbqDHzxHLXp4xBRctLDs2H4VBDqS6lCmu2xk
p7D409GK52NjyM8hrQd2BdW2LgKCjNJvY5gOx5Qsb+Jtl4/cRErCCUwgJWl+fvoWgzGGHML2uOBF
UupmVmOex0rtc5vqHKYdRFkyTqgLUbLgxKN+IZHu3Vx7MpmRfFBe4TCP3kuciXtyts9twGnLAqrN
8g4kV89yB9Xh9RyDDzBuCF3eWUR/aymr2Jp9fW5bNEhRmX6YCyMtXnuboZJ8+ZxApVlSDbNodQt8
DxTszbzeCxET9zVkm9xsqasZ1XFOEb6iacXqWbbfgwDkF1XcIL3t6vkpGsJPJnqF9eQKY5P51dof
gL9UNavgcPCObiAR4nM98wnb97qCXTnH0Y20oAxX9PgOiUOB1EceazCmrKNosag/0GrLQ4SVjV8F
ZMg9pe70tamHE1Ms2uf5yIb/1h/xyptUDFemYpU4sc1pnTnAcmY8hD7AhvhY1jD4gKbhrEmdcR9W
VXmkU/ApdrozMCaE/wuLggSxrhdD5GTbsbeKiOPx6oIQX/dhaAIQ+9JYGY2ObL64izpYufqKpO07
2ugYMKHhwA0EtGcfXYtlIWJ1SlHSXjfsbyqRfKoyxB7xPL0pORqQLNPjYGe3aW5pdqIFdIno3NXg
tveBLw6yEy/Eaa29Jb5HSXcPg/3cl2a8zfL4dvFB3AdZc/ARXt/UpfvN6rPPXchmMfYywjDNZJtk
nI8KsW5ggpGyYvnZChZszG19b/hOvadkm9zkS6ITwZnrOhIDOFHLG/Lfh5PbnWOHeuYq7g/zks9b
CPLvwSJqD/kX2VLUmbFv2CQHXW9Cs+6hTf775wZMQFbDqTLa0rtpaqvZ20b4RBYoxus8Q2noMIYM
kzHfAKVaMZbUGwJPKYguJki6yJ7Bs7iNCUiVn/0oeLBs4soQ4OZUF+0CpBaEsBG5s4Ucx6RYsIpi
QcDFaO7dMcNzYdgQB9LU5ozQ/6xkKE7Xf11v0tSgY8rcvb1mEV1vgEBBC2tRB3Q67ujnL5YovqXm
P23DhDphU5L2EdrPYW/Ht2DCaozOXHkpWREOZZFDEdCfpGTK1rg99kxHEkoJL1Qya2PZSMzTzxvp
VxB1nH4CuFYXN4bTnK6F4P8TJfyDKEE3/2mS/GdRwt3XuCAU4V+4g+OP////fv2LXyUJrvuLb7uE
H9iCUF1b+vSnf5MkWL/QtvYIRaLH9qta4bfsI/WLAwtBeED76SALk1CF3zQJ9i+mVEArlGn5Js3U
/5UmwfqTKMHRyTy2yRNpoYCLYOCP1f1OJabRTcZyAAfP2FKxOlmJjv3fSny3Ts1b/2IcEcaAYTuO
4T/0uKy/tBYUgVBaWoEsAk2G9acXLwtZ1q7pL7T9JiaP9dLdZOM9EBu32+tEDkiM7rv1T3Eb//iy
mvbwu0SK3gnk0MS8bPO5R/GfP/TGfqthPcieWtIcd+SY/O6U+BuVwl+6eX/6oH/iR6Su3wTewCt2
Npvxs0U1FUQChrd40yWv//21ULz85eU8CzWLUgLol2NZ4k/fa5sZVRIOdXNgMwTj3QVJ7tgPE3qo
lV149V2MAnVrl+xtXJ/IkdlOiYrJgWRGSqIJFumdyslNTwxSgTlzoZ3PuPlHtFjrpSFwzvIws9mt
2e9gK34K1GCBMrfI+QHf2ydAtmGbsXOj6jOq4lDQrt80NP73VEJA9tXoSpPxIUAQSAj1eOe4FM/i
paW2NrXFxq1BoPPfBnkKqevgmUrx1IfsARcTrSQyFGIF5LSy3fw+6OLohIVlUzjNp9Rv6R/F08X2
KpZKs3qeVBY8E9pJ4VpU8WEcF5MkSxMSI0oHcHLWwW2+tjPiUqScGOHopRXzhexbvA09Pc5MnloX
6L1lt3cKmbCQ8lRE/XEU3Xe79O9FwNLVL+x3mYOKreo3WwyXkcSEtm3vDDl+mgXODtVp/GiiG1Ju
QNOhWfejQc2iJW9mkTTH3G993NLNmVnd4LysV14/XqaW4npVNW8m5B6KrrgvYmM3z9SN8lIBVJ88
zGnloU6/W4V4t9F205zjSIiUJo/gqURIi8hjnrOK5Vxa5b4asxkO8YimmbaGURPwZJzckkDQrlvc
TU/CVY67k6U6SvUy3jpO+aZC6nuAwlU/v6fLdIlcG8QcdPNmusyjLueTaD0U6BZStbzTd7mE1Q8c
uF/7lobF7OHG9BO21b2xntOE6NGxegsoOxrK3YnCc3Y4ai80C97NkfjXrqPJwfPk9nQxZ/kwl49u
7eebtGU73FKQqNDm4dtYeW70hOWvWiHp2CwFguOU9HFHtLdLHBC/mSNe6Q0AeLmLHoMQVGJZWr41
ryLzlwDZlmzH1XHyynSVl867oTyxt4hfBRqKfMN4DAQycZXEHy21ecAsgbOKjO42ZWmxzm22ISJr
Pie2M2kl9g+/RNJj4MHdQvA65URGsBCx380M5ngWcs4JCMc+5nXLIg+19ngjlNCod7NVWZtkHCVm
Iu4yX+EBrSGv4hTC4FKcfat5chZOk8yybssElNtg+NnWNlEjZUZ07DJzC3HK2Y015w/WFBYvWbEq
Z3NDjiwL9LRuOGX4A2DP1wPtYw2d6+ArO8pHnitcI3h/w5Q4rUbR7CsDJAr1vA22vztMPecZ08P1
9C0EVa+gLr9biTtQkM3OIaVPshXaBdCv95Q2tK9hTcFvM3Q3dWE/ZUv6VsrF5cR5M83FS5qP97OQ
hCln3RtloXBN+4fWKswwR/m0dP1mXg3C5AVUtS5k/w6lsGdXaSLrIO1zXG5oUidHQoyJqrPd7ZA2
ZN/QCGn79s6ruotRNIRc9nx91zOP3R/uxYE2bVi9CcFliHM53+NexEOF21PqKw7lAifM3qwj8mFZ
v04z12ztCNJMZYmHstqm2rzn4a1EOAWOrDHM99zqnskbvU8F+QEOV6qlb2wJkbntGeOdptn57ngZ
FN9xK5s3xUpug7T+3MwYphKfZm8RUoY36JwOr4HeV/U4pHEb0rkMYY6uGT+JFaXnE/T5UZ9O9Abw
CwoGs7CLN6qKL5n92tTCQQoA11bm7llCIk5cLsiIjvRczq9dBWAZ8QUVOOBxS8GQfz2eKZQZKqR0
z7u7XrLZY8mKzTXgQ/n1CgoTJ3bovHctAxUFqGGTeQz+07gpRPDkVXwVCQfVWcR7k7Gtsn3/sNju
E8vtvcsb6ybuLPySpX98boZx3zfFhSSgZtfExN36MZ0wfVIs3U6qkk7UeKmH+dL4YBuN4IGWFuaQ
eFJky02XXge/qvi5X+otgyqo79F5FyXvsx/1GNPkb00sLzW10hATsN/Y72UyXyCHcRLFFnwk+4w7
9cxG9Jz79Ye/qM1AcSMU+jrGlwymiK8LJNLOGdg006HRKEfixEnN2TsGxcylJZ2ErwJyQkUp7LaN
+FonPbhP+Naqq7Ooozotry3n0UWMzfyzbubpDrscs6YfEj/WiPdYGYydbOeyDrvzvl661zk9TAPj
p+Hz0UIvwYNqzMfWb970VzLXTDHCAXBGIREfMjuedFiuH9Ay6KvUfQTUlxNeVt0bSpVT4SssxYSz
8Zrr2WIehcRBXkr3hRkZirQgjBsK8MoP5mBrtvlZ4TJlan+L7PBzk0YWSdXO3lVLeqsRpb1q6cHF
wd6fomzTCXvbN9m3xdIcAj2qycAEmW2lUPEakuYyMLyreIwR5YG+G8f07I3NfCgrXORdFYA/VO05
0abO0m+srde49O3kbVNRTLSiBkPvmJ+bgotCTOOjU0b3fYAJtkBIMNKvy/TMR3zNnZ106NdLnOxl
9MwcfcMhDGBKlSe8eeHao683qXznUOeloYCbHh/iRxcWWtggNlFuEoVVQNn1+AhdFNOjkxWEGSoO
yDCpJGuBKGiCC32BdeJS+mSUNfZVRX3Di+k5UfPeze1NM74sIVkXilQGAS8wc2uwDJP3uUFJyNgB
0j6SmlkLTd0CvaRmMo66sM1glfBUTKo/WsKpqtx5pG9mMQFOtyn/l12BmEh3L8UgPo2RsfFkvs8w
iRtB0t+MSdffJEDe6RLthiKnc264CLN6UF5x7NTrUX5xtTiBjTMvNYk3LCmnFklGEVXtumzQjAwu
XcEx9B+Q9pyjhQyEoXe+ThRx6QKGBfyDlhzEDLezZ/OhosLj60SltUv89GVYCGShIBsgusq+4QGg
c+kuzBU0HsBYggOco0YQIUBNu6T3MqGOPbWCdzSM3TGpybAm+dtdh7A+XbjBc0YOSWe8GR1xCZEx
823MA8xiIj/IvpzA96GNFE8GpZ/G76h1C7ny2grOuTFpDycBi2NYUZId4WFjfTmwAb4VS/1gj25B
YYDQEoPBZ5gEUW4LOFlnPcnBPHjA0jCXEnEFPGE9KZuE+ZbY+9oiBdGiinYYvPH7oiroadBqvUEC
XJbaaDy8eF3vkIVlbJgdcKBFJnpbDOizzZzeOCO4r/YHo9144w7TLdmn1rajIbRC+/SSoAtexzL4
ivtvorqr3wTpamv8qgdnfqDZeAsy/c3K/Zju5hjSt8hGrg+KPlFZkvkV+6A74nCXGOYnIwQBHHfV
QcfME2fQZXgxqINNZHSIpGv2JZtQIMrOy2zHT3ak8o2iQQQbGeRzg0tmS2+22Fgly59qwGM8Td49
xCfWgfYJg9shqYOSHPaIgrs6TqX6FqCX32RGLvZVAy98+jEoLqpAK8DiJDsyALMo6LDwex29iSis
zEMnyqcig4dk1O33lktzW1Y/4pwTIhqi7w6uesDTGD8SEEMr2o4bnxXvJpm7YDtVm1ROPxZzsLZT
kenUlpJxe0m5WhhyawNmcWbz5q9nFANFjK2Y6yW4QyRKtMW0C1RDIZ3RI5xvrbECnNyTMYDiE9FD
R6oFOwkNWkZ/lIRBfDsZwWMmf4QZB7t1EXfIoriT6ZJtqa+Q0UAjZSolrmsPw5odx9/SDlLKlMfs
QBJwr75rbH3q2ys2t6xsUJNTrekAfWK53amwZaa3WnuDLPwS01nvQ1SsGbsv+qe12pMf/jWnjcti
67h4zfCY4zOuBIF2kuixgCl8l7Quq6ux+5gaJuJxSr+xKxqoOYJJrWqHtXBOVKBNdiHJbczoIPc4
jUl1tauCrY/EoguRTggts6H90oReDEjhXsWpgU5S6z4Das1VlD5VJpEXug+HRCkiL70mxKRn2SLa
utwNGlrRYbeOUkbFfCBzV9q3Tpx+i4qxYG479gr9fJ8hD50c594t5Y+eDeta1RmgGimQYbHdahz1
Iw/FR+Es6amRLG1hP8NXFxxXhPU+RuT66EqyxVoTJrQJwjpzhydV0YixSsX3EkTH0IMylYmgO6Oj
gwtuwY9Ryb0R9h9ok2iNVmAMqOtfbDOLyCSkPcAa9V4C8hcZWWWxR/SIhXzppmVp0RF3YZLWgBk9
2bKmpEJa0e5L2p7NBjqYyCX+jp3CDsdjuw8V/qBmwmHcep+71JKbxjGe40o9iWqA92zkBPDahBWO
KtzhmmXVTE+nbnATAG9oieJAgCHjO1sGz8FdVkj51KJ7X4OUijbFcEoSZ+2YgG2h3fO3hGckKBw3
ckEWwE/f1NJFG4gHyJkG0mL8rt5ExLx30wA7+ROBAN1XCMvPrj13R1ZW1FMnV6td6aslvmIIHyUk
lynfDxPXtT/6D+OCeiimZBD9D0/nsRy5tS3RL0IEvJnClbcsskhOEGSThPceX38X9CLeQAp1S2JX
wZyzz96ZK/txdjBio7lTTNPvRPmhyepFMKdvtcmQ+0ky9zc8J6M17gqIvEGmjxuoPd/MHECxRLxn
UiuWwBBIZZrMNnK5ujzuWNwBfOuo2UOLQQ0DIVNtmJrqE6e4tjsimOJ1S5pxq5MCu+TQeWXQZetp
k8fTIi12CptVjQeYYlyftEwlugBZhFIzXdc0f4w4MTaSxfiW1dJZVi5xLCj7nkHdIlDrR7U5+9yq
qMTWokvbwhTX1E96Dy39hiLFsALAg0QGp0OAt7XM9FCO1anLSMiz9HkjMw02YrgMkboQDIYxFCeY
C6n4o5Aqr5EG5Pl59m0I0SfzpjT+h45+r1LVEDJYf5UqiR7tBDJRgqkiBsdezr3FnDbCUBv0SPLb
msWazvMOai4I+6ZAAwHAivWf55d+4VZviw9xDlGRFNJuLqtbGQtfFbmiNnU2UzOxZjtRIZEz69Ep
c+xWt+5dNLTuRQI+wBPb/IhQHQB8rzNguCIbIk/9JTXINOonyynLe69xkg1WXItcpt+JEjKYL9QR
HkG1OPwxL4VK5zAFqxIE3oCZwNV7RToyjkRzKW4G7U0g/nSDfyOCHZyfZZMWWDzzfAZd5uVFTM5a
7ZR9vBDk2P/mbXUf8ujFKIK3IgkTB+YNR3ZcHaSLsqgawkERNXKvI7XZxVr5rDqNqWBBjEdgetDw
KXhGOKqWkTpNai6HagFrEPIJuLpHlLq3NlZPit5k2J9ImEsqye8zZdqpKp8Gi/tW1dSjtWjLtgyT
kxDQSUm4bVS1yrUSMj5liMJQxTffzNCvVE4oyHtyP8/qV7GgfzIx5gmmZPHTFoJWWOVXvUUELtFN
8uaK4x3pjpbbU9jbDBdIjq8ET6+Ha6dMDd0hFvFe1N90iiRfIv8ub3pCBNVePxCOsouvgkj6BI5T
5lhJ/6dHeu2SR12UNOgqLpfchtRIRm8yKUVtrmQJ0cYAd8RaCvZZMKFbYZKdp8VWB+Pv0H1+rebY
8tfzXUrWqzfXT3llkOsJZvmC5S1JzE0gzkjfI75BXZ17g9cxmjMk0Anlz6yuKbPyPRvbd6Po0FbP
JG0M+XxOjcZiQemBWcXENJPR6Uea6pI8XzhIBmd3jlnCogCAWUHItBIxA06n4TSBAuTUtuqAaAlu
53we/Vkqp62gNIA9+BUqV+XZJ8axr8fRX4Sm2KjqUh7KdPL0ZMFLLlYIbLXkboRCvitl7abUCpYA
iqA1UhjvsLEXgxKYatLyzsG3jIxAclrmlj6poXCvhFDbKuLUusAFvqO2eYxtdZGNyHCJZbFg/cyH
TBobXzYMlIuadRrzhfzSMdsNsnxhXKUdiKJ1VUY6mypnd83JtCZtkIZTDTsq5GC/7tV6j6Z/5JiW
RJyaLIsNW2sjSl0U3LTTxMgdlxqNG6FDvUqtGbGyTwtHeKlBMo9Lg0rOCCB4lKvtWnEAAC4+os9j
Awy3nJb5MiHzDBL0jDrKA6bcERQJIBmloTRAMv5bF5PXYf3wlkSnWG/pujZluBmDoXMGOc+8RqXV
WmvPoIS5gMjIaXSCEnLhI2OEBslgAntC6BVhBpY3rhdQ1ghqgx1FQWn6iMeJOplVdwQBtykMIlMH
1l4pCjS/Law3U2uRyahc0yJtW08zQb6B10gmdZ/NzUHX8lsk0DVsLXZMhK1ULDgv6LRxZQp/1A1e
n3TC4JYSrmi1iq2Kgu4AQfSRMIP0WJ+vjvHaRlTRwkt5nXkjT04mCC3Ht39EH9Ou0+Q3K6R/mxVe
G0IFS5uQo9GH3kjjMSTFayYZvGl2CJbEfTfSfCyWhHdFyv4KHe9PGmFk0OAoEBPXdci2eeZ5uFdh
tvGj9TVNwYxP1gjqKVOEy5AgM56mY1FAWFsmOb2qlfBd4C0IU8OVxeqLSSw+i7AhBLktiZf91IU/
eamIGc1YgMN27pi8R9ZGS5hSK9CewOFwBJKZw87RSWryLXIgRDFQPDZ0e28xU04BaZdjLZLm1Fb6
U0ys77NVE7L5Wi6TlxtV4AwaoklEzwRnrYaeFPnL1GsgWSQydlojP2pWRHtO4/kzBf2sGTWaOrkQ
HkYxmG6sjJrTibA7lwCbmNHkhd3odIIs0Cuw4XHxkej4308WO/PRmnPnTZDjUjn9N46Ti842v8Xz
19JayYYuykkXChIRJIvVJPuOBStHAoZoHdgponbNAgezNgFRktp4OC6jbFaUxDoJ92P5OnYqHP2G
cUAgsUtIpFlZmaz7jaRf0B58Bp24y6zSyYf8IfxoQXBAWWI4ebYYzhxpt3qO/a5ScHsKqq8NkV9X
1a5X669a280rKiqqOZKjJf/WA0IgEvNMceVbauMtlkboTSxZRP6Yz9XNpsOjIM2FHGMgH4JOG7tu
/bzlfR/5FmbZfKUN0sfEYjmlN4pmwysbokWRAdpwac56CiwtDSnckxaW2X3Sj4o+gyWUJ8HrtJwS
0WDP65rAr/T2GFYknwFYegiovGWsoe6wHjIiQXJFLbrhGgU9VoLNKWHYianyDFLY+XX9ZWJb4IYL
NyrULzQGqNTnJxEwR+YEt1ZisRuFfYXlxl7k5mtKZ9Ikq3Krx3y1Ziq/aAw+40l5LIL6GFPku914
Epg5kuFsEYRXJZXLE//VgpRVheJDbfiNVGgOVtuLUNCEVTNQIaWq7lkVZU7LZpkumoB6WOroY713
9ao4j61jzrNgl0r5TwHEyPdmPWsU/ja/5ZL0Wc8mlwUrLlNNTokpqiajZCXvEWXUNcaTogFDua4L
yE32TbYCZeatGKjsInVCenM+krwwRafBCjyJY23GfAh/B/Ggmnov8QhiaUCFRG4Q58SY5LUarUFr
prhLqbk1xiw6AnSUcRBRmt3MK4lUKhg2ogjRaTQJeK2SZLyVOCUMY/qUE6A4sXJp6S95CQ4zNIDT
lYMk9nANCQB6pVjWyQQtCaBrjeei6e+iToKhnFM6RUBQPLU4R6voUY3wIg0JJ3eyNig6q1UQxTYT
6T2hNeshLwvpIqiowzoxIZos/m7SeTq3Gst+DA4HdQxiD6LCnGWuW7czDCIxrfJFGlCjaSkdvTmc
kPLrc7WTZUxtetBZtzHfiPnvOFjfhalcBfSptmbVH2QEzdwdTjvmQ2gm/rwENllmIQDUQhx1FEaA
J8WM8NWYp15JZnrK68G2U7ZaQLigxGuVKShajPxmZh23MGGBnLBem6nOab+nLDEk4zFIyEHqngbq
MCIKIl1uLVjqmhaRNA7ZQRNubYFjCALedcIOcRyZONx0EcmM+JaPUuy3jajvtSl+Jn0dEiuRtX46
E7FRitGhZFZni43+qtWjus3UK22BGAKlHhzQ4KdoZe26rmSMeOl9QOtz1nEulF3WbBYsGBtV2iTm
IpzSUnlE8/QDzJfZEE3/A8Vec9AUJMBTbrmFwAgm4DTfTwu7SVuy6YbcCDnQWam4ZqZRWjQAm0ej
veZCHO4UFWm18Kwbd5Y6WgWNuQ8q+lf1Wqf+txeGAj8gke8oANgNJv0camzZZp/ipaUBnNNU9TLt
VCtm4AraipKqjIcG0on3OSLLGfpcHJBIuUyMEUVu3n8LPYoFwq7G4NZp5EDXUfz936MrkJWqnnFU
49mu1wo0ou03Cn+ZtCbbK9YROddVlKCI5OlwjpEPEdGE2GwMcHBUw6c6GWdzQID533vOeeVPabjv
cvLdrNmBWV399SF4p4AfCwgrcZKqJPyHCPr/noaB9FJr/YzlWm7V6eJ2Jq2LulwrIvqINaZutyRb
x45mGqEQ8PSKcS/Cje0U45OykJZxwIJzRkCY30umDhRMk/dyYn1ZI2PSOFC9KjMJhU+pABIDUa8o
oVQqFVyJAYw1bk5w69UXhcbi3ijB0JWZx/LTkWnWLzT/OaqJpmct7MpL2zP6bkaO7AIy53HeS3Pc
uygXsdoZvINKvlCf8CFlzhvyMgrbDhCAVXN84uxF5SgSxzmJf7FUSZ4VWQYatr3U6T9LG1l7pQ2R
DMuq4kZGN53/+6e+HSSXB5VwYn2KfSuIsRcQl4Nb1SKIky2iC4dxC0NDRvDMHlIpZuEKc/WqIX5C
Sb41ppss8M4m8B/tMGrJQZ7mco+KPXNC6SnHwYF5ZbaXBlLdESPznS1RuiDHC3flOIRo7AkfTUJO
PeyP20aYrpopGjQs8vjSidlvprLLTHqDnpDyUQ/k7B2X36YRyYDK1I8yjabbos0cJeNrRGfGD5fk
pxANxqTYjhDaKK7aB5/aIGD14OM7Vf45j0RwDmNG1Wicishdlt7CAdUlZ8tCelhDGqRQqp9FGtCN
4jC1yuLb1o2k5H3mk/NO9gn2Ns52VWiRmM2hlU37WGp0FuRa6cDuVWS9l/q/kQG8Jme8s1Vc4kYN
V2hY9mGU9XVcN7RFuygVaD2rRRoYKcngMQYrkNPNf303HJIO9AC6iOvAOcLW4vajKOoNrf+foIpP
QldIbqZg3JEjbaVqMteIw4XTYRg8w04QPo3BN5TO5QT0KOuBsCyDJDTm8i6+GlOl31t1yCUZ0CMw
T0AqzoxWXTWJcXIY2qe8ZpiIaQlADLU8fvb6Aq7xCHiHIVI+AM2t0nNe1fKmkKEmaSnJrgoDLKyA
X8JYFI+ppxVLctiGvtYrmUtIImPZwSNB+15JFUe0mH/GCpq1FlsdjbEzjKZkqynhvKG6Wbvg03BU
KxVWO/jDSg1eZY5n1aAi6guih6Q2gcvGZ1IGzuou4K+yKc5Mx/eBju8KVa21DwvzNEuoiMAdf2Vd
Twcvy6QN2MGEbE5quQBoHHSooSE/guGnWqRHJZ3/ZAYibg94fY9MNd2oafFekDDnWvJEc4gpvx9N
5Efp40GuLXBW0BF1raM6kuXNlICyEHGuMScqcbCGxJAlQi+iNsESU4WrdkLyNBWxuDUX40sl4gjT
NbZQChvLaZj1meD374bqRX2tbwDsXUcAu6CRJw7hpr4tBAXoakLQmDqiP1xyUHyp7BVLQDOF81BY
a6YvZcalMkKJY4eFMei/v5Xs4nsF7Ska6WL5/3+URR4wqVXxrlQVTp66aM//978yP+Rf/fff1l2D
Ne2/nxCLD/h4QJuW9WQBMb5Th9huuI/04/mxSd7FmCKCVzEkZ2EpTg/wsc0lG5WQIVuobDjZAOAY
ZAsFyoI3ljfAUSpptqeosrYr5FyAszQl4QUQt/B11xegtG0LX3lePZiF/F10xm96m0MBe16X5X41
B5eqHQ8pBNAr3yHei1XPc615xgrlAFVgXUS5QjZsht4cyvGtIHjRw8ieIoD51TTWsVxUccpCOPRS
/rwXiQ19MYWXYLSVNLOOwqjuCg1EaFJVH2mUdnQSxo8E10o+BcNJ1KNhM5pqjjogxnpsKaewgUQ6
Z9xDJV5ep2okMGugdYpjBUZIPoFB54rA5eLwkmvDqS6TAkXLhEWRs55MyZQnhR9byoEAhZTKOr3n
edn4KEKx9SLMWH01C7ov1masJFLePzvCrvW0eplxrHuS3F31Ju3sUYfTFbTNgZ4Uzg2SErwuGzRA
NPhsIylVdwq6P6wO03rCKlkQOic1yj9aixTpWva0EKvnseGPWkBkbL5vQvCFTW2XUnIQ8/VNV5Hn
WcoU3wulPA8jGPKIzqEnha21Z4q/q0Wmy6Nc+pgVOPrgzE/ynJE70ipzTTyJLKRgYzyaPryk9twv
VFBh250VUc43C3C0tY1mbVrGanQftP4VlQ4mwGX2UedWOxqA8SUSre2IHYIT6b4U5t+5MNMnggpM
zdJ+iMJpV7RoP+KIaXMNytvB681nGbrB0y2gxdD5cIASD1dneX3o24jRV5WGno5HxO4F3v+0qn7w
Q0NOjsx7VY10JtbYnXpmNJ2sMqQh0pKDOhGGi1MKpinR13ELzzEZ4YKAZrCY3RlL+ZcoGhFA878+
qpEVxSroF+3A7M2lMUQzkvi1tbMEhZvzc9jDc4177azOUkAFjTa7ixb1Rb+aQtzf+hj7Dk5GLxel
BODnUsAHD8gMlEZjV+DvFow89zKmW/sGPSqvymCcQEmMG4gWNM04kG9xz5iHhHbRLmoFaz8MgbWr
lTbajxpfg8c/38FJUw6lWLacQSz5qPeQIadUVk5JUJl+qgzauQyYsCfRqa3VAOYlCpZGTsSrIQWF
V9SkvGDRAs8o4Pjqyja8S/QhXU3Shjsd2N4dBU24K8TTDgLlvBnmE2QZRuuN0MWPWkUCLzS1+Oit
eoYHZOSvSHYacLHQvHOoT47FoHwnBRyoVN4wRy+C5m3kGONgYGzerAbspgZn/i0MqE0nsS/eCJYm
InzSszfINymdAubCYgOrm/Zl8tauP1SeG9zfiD8cSUrDt2BmvtRRpL7CJi6wrlvmKwsTDfm2Ml6R
V5WONKjNNUhJzptLmQ438iizQZH43y9B98lnLShFb4rf+0zX7Wpkth5YAqPFWrhGiabtYr0dz0Go
Dueui8fzWFTKsY+YY66/39Vjt9oCB+ZUhnZqpe7QJPgFet1861LztRvRRRbLdzaNBDqm63hBkFIv
N8OPZOk0J4uIGlXDlnTKSZW4SskEaxtKc9vj5DcHboQwlZKL1u0f88rZjzES0abWVa8umY02ojSf
ZOoSGiOp4qVd/iXMy1EUpfKa6Mm4WarzOCrlBpaxcV34xEJCFEGY7K2kzu65xnLMBBiCPHa8ez4U
6KL4/EHaGId0lAM2IiaCaoVSQi20VbBD/EMZNTTAATDFkY4uwBhOmjowPRkDk6C1Dk9o09+7MDl0
MBY3dTsyrdHSaxPH274Zk/20ar6ChUV+GJgng4M/BiUEbIyqQb0So9KYyo5yik2g+4QVs2BbVlsv
n5sfUklpuKVneV21w4xoaZ0sSbcvcs5HjcZsdD3XMiVxRuSgLO4sIsXQHmvIYI4e1Uz99M0SIsRC
CAZ3V8YNb0aK5aGi1G1YBRTsGUHCnWEuR0XT9VNCsbnyXXxTmfuDpI5E3NMCvhgl2bv5cGgbWPEq
aAm/MmN5x4IwbXn8yMXMcelNNSLWxR+HmOa5gdsRogNSEGOhSssibdvrYHzViXTnmToEExEnh4TB
IoHIYO7razhPsq3QFGPZXjZKWc97jkJgsd6WZVjuIW2Eo1GjbSkUMTi10Rg5ShM5vSVaeyRx5JUq
KrP/jKUkbBxsS4Y7T/QE+JLLDtTGcjUWSaZTdzJFKT23pu7PY68ecblT5xmGuVcHLN19HOU2ucwb
8KjruUy+MBVEqKooTyGpfueseY0QMvNkzRdM7qB7NYiewsKKG7UDbH1WLcjgGk3Lkl4tVOejGLQ0
BZJ5zYUYLwgtJmLp0Ubo+Z69P/BmnQgJcR6e5cR8ZBYJ8I17/BbqpI4HEpuUjWxcOuJKXIDZpHDi
vdwLJC6x6vfHCXnZzpxxSSdmWR+pzM7hEgx+z/PGaB3urxiVD451Emoj/dBM1rQHU9DQux/aTaX2
HuPY3udkQjauIRAJP6PEK8MPQbSQvdMy3sx9fZ2nnK2hkdQte+g7jqoPLC3m2vzZNkZztmQBglyb
JX5Rm9kmSJXaswLEVcQM7rG4sHlWza1VOAEPFASwpUn4FopIcZdpYhYbiEcqm5mHcTgaBoDuKWsO
U6tf/js4ciXtJteFTVQv2DfzkHYBCoJB26BJ1W+CTlRJ3WuZ1/N9AFUYJ81Ajkusi+6lIufoWpRR
hgvhGUxrdYRss3gChhzY3iptnYCYDFT4hjPm6MaHJHlTwiDbp0ux00VZP1h6d5wTrduqSXLVypku
CYRVgMpqvzPikbNQF2bSISx76bAMzAerdfP/7/f++9uw/ttgsZClac1MszpvNTfXDWXb6O02BAZ5
QMYGR1xvEl8N6nynYMQ9xOu/+O+fZBJ8SQjW1o54F7jmyWx89TbA9JAhT7goFXRCHW1UouZteB+R
uz9wF+5iV7oW7+bn8M86SowLo6ck+JDKaezmrvrGcUG9wVyXiJW/mUCkv8iI6MZbW5PXw+ptr22V
2cHnj+tP+ggHv9okW3GbbWCZ/+M3LuWLzv+KjB78ulTa+Zt8i9vz8oGxkBcDkZ12LbAh075+NY6x
v5wE0Re2b02JSp8mt71ccsz6D0aE4rexk8+J4igv6bduEGvjLliGNzCNyUb+qR4pjbb6ZFSXIXL1
W/im5tu2/h6qEwsCvAiFfYRRZgHLxsNuC6yiD31ACP0JZTSAf9rWPGaWSTozJ4bMT2DekzRhy/ca
BJPdb/PsZBoPQfjHV0ec5yuvsMWQ9tBjGn/qHcKSjlHkV4fB86wi04Kjsa82dfrIX6i61WI3r9iH
DYaN7IaHpN8Vb8mb8ImUgFYStgev3PSap7yp3xmGRNGGiLBEv91JebX2CY/qtgczZ2xDhon2cKiP
6Nug7Cefw1c+2LB6XPPKl5sd9d+0GZ/VtB/eo0f/JvkEBiG1PQn0pBd7fmFXQ0K04cQpechFhrNq
2JVDLgqz2uJVBMPR2cIDoPBE+MXgDZ0bdOflAlszOVpQZNFQ4kgY7QyKI7nn++Vl3GJ/KX2GPULi
Md06GLh1K3veF8f8TbpoD+D1qn7D1EoQQnBS9/hfB7AOzCFexJvxAMYk8+AIO5HnunbfezLt8f3i
D3WEY34wTzSOOUg+kl2G21ZhTLfV5234ZGAH7vy3OdUfwm3aZyj0NyQyeOrhFeGkF51yvsyTfGgE
NXST/7WUvF+NS+/vLP1MtPttza2xOVwIsuw+sUM8WYBzZQeWWYo3o7pBiQFQQz9buwjxNTnTOyx6
orJLXk2R0CNfmvYGTWZeVbd/1H5x5hyOlmDGuL+P3rJVV+1yR1pGLI3bHqHO7MOX6VXYJGdtE++M
16a4avFOD90gdJ/SDWP6jto0JQHo2XV2+tscgOSMdkuzhN6qH6rsO3b7Qc7We3MIaAM+e191hTu8
Gxx8nd2Bq/RRk0Tn6SvbNyfjWm2+pshpj8qmgnVt1y6e/Ccgy7P8YtzQuJTvKmR9F6cKfJ449Igm
6f6SPwjoiCeg7CBCPIvKtdtKB5o+4ydLmfLNnG8V1KMA39D9zpDlnVfPIUrNbfFifWupU3+Wr4LD
yKTaqI/ugFWxBoPy3X6Kqceg1fKEU70jcQgVKGZbB97YznyRImf8BwvPbTb9JX9ZHT1IcRdb3KYv
Gf7YB70iqEe0wKB+PFRf/te+Q9thTOUZG+22GHaD3dQ1XzgnLn8YjLtsmx/FF+Vm3aJkRxss2C00
kM9cIQ7ryT417fZbUFfnrxcVHmMifR/ty4v+PvrGZ3BsDqDyt9Vf60eBk3xjc56JxM4PBtMTfrhd
qbi97aDcMqc79MY9u2X0unyCpbNX+vbvouKklwRCCkUTTpttzgKEeQY10F8onkilSXq2RNv4Qcc5
zxhgziPSGsXpWIEeeBZq9hoeGhk5mF0BBihcjdpz9ZzuuPJ29RZ9CQZeI6f9x4l18roZjrvNMBZq
q9dupWuE+niTpK5+6I9xw83mYSL6e92aVu2DbV6qm9jRJYTgx2znIIwb0BMIoJHX6V67D15VkhNm
R2zuCCKn5Sq8EP8535NX9NwCrWDYeJtW9aTTvMV4p8Juc+BXfA//wrNJJoI7uNCMjsLLdLWOy0Vg
iErFcLKOoXYKfkei146CzykRH4byYEeUqN3etYdxNT7CF7aED2On/AjHdsv7l3Cop2EAeL11om3z
1uwRA8UoRR3xQhqaw+9+6H/hAZl4yPDVlj8kGv2jzURiYEa6lc4gceINg1yLnFV0Cg4CYFFxyXsz
X5rcbf7E0BP2ySeO3OAu7aRL3X8lx/wJDYiuHek8Mak34EkcZDKlyy/K7pKxlM3BtmY9FMeNumtr
N9zls5/8Wd2bsNggEka2TPU08VlW24i7Rt+wHKKudfuPfNdWAPA4OtskJYg74cQIFpX17CqIZRiA
bIkELTYisSNe6HajE3kG0uybMtuy371ZJ0ncrNAdYFE2MURHfWPxmkgX4T31ui2lO6T83/CUkC73
Iw47nTX1OkvksPm9a+QbdMIUQeq/YtsdmHGCD4jrV/A08+jIhTMdkPlGXnkuPqx3anTpWANXMkig
cIUv+vzIcYMf4jhGW76mKj7/BT2L3X1bZBnj7hFPTcCy4Ao3/SUcbvq0Xw6ZC9fMCTEAbepTaA/f
xVN+zO/QfsxvWj/R3jwU51z12o/orSJt7x+vnBTa3UH5Fu5cXV8ClOZywYzxwoVYageSQfxIo61l
3ZIRL/9OZozW0dbkLvFO28qTqEnd9KYdOeqSPWylzYJI473bkm4B/gGwhP4D6CSd3NbRxUMgusZp
+OvELYlAwHqTfFO8tQgGneFV+Fi40oMHhyK/mIdYYd7kFfM9AzB1CLYWZ3+7PkZbYnWsW39BmFhO
szP7MAN2CmEqsd/fE20rjH77KuDAyO0uwEBj51y8AwbF2YPRFlbb8aL1Rz3a4MaQj8ZfybMd2xr5
eydm8toNz7oivMzUG7GjvTW3EZn8d4Hm0hNwelwFP0RSg7LWQJkMZ8njxSRNagOftds2y4UnrAW5
v5NAVIoOAyvkD/0h62BJ23Oxl+/894ZgF7gNiMK5T8PBIOEDbWVqs1YxR9Ijn7A9U9tzZo/1G5VC
Ur7q6qnrXDCvHCSF/kTBVv0298566ZJtQBn6meQ76cYChfxJjl9pChb39hJfCjyV+7H2wpf+mdab
lMGLxhqFccg1diaFS/VPNJyITf9NuwAFb2afUzHKAH0bluc63dOco5xDhRSfwy/zUz6xSGS/yW34
NOjdbQdP+SyP9S7a94fuQ71X2WZmIoym9EWBbAbeDg9UtBAz44K1MLbWZ5cTQ8bieCgVZy4uheFi
AYzAtVzC5aX8qT6rCOeGvXrpTUrz31DzsHsUf3i7cvUXb9n8jncRG1YGBgwFqIaFkSALm5i4S0NM
2J426aPYxP2hfWHaGTwFwV5Oy1951F/K98R0gq35CCm/9sUbHlQHDtCENw/IlFtxs7CO6E7Ny8pd
4mG71ZLToEBxslfquK74CiO7pDV6mujrPfmcmEMxD7B97aFQYdAxYSGiEX5qw0245i84ZSbVphxn
ep0gFf1G7Ln8srHVGCMOIaWEbQYH8Ylu5aXl1LEXFPw7dnA2t+TecvmGxdFuGmlddvI2+wE16jcP
vrAfsj11K4Yfl4Z58RnXbvPbH1tX4pVhe0JVhyD/jQQ7YR9sqVvc/JYeFFKKfAAmvrmLT+axwgtm
UgU7xim6UDmEn7wz2WEo9xUWGHUD7aV60Zd9lfir3zZFwe4BbgmwxvC0aXvtbEBjPNBXp0+hbgMc
fJWf8kbITvXC+Df8lFiwqKgSF2NJQdzdJnsLJHcpfz6Ez2r6FMsbIJD6na5zKOwCnwoqJsXKRkhN
eTY1jwmmhHnvKw/MYXbrCsZuDlfO+uFmsKumlPEcaHagIE/5Y3o1wTR+Wobb7NXIpsv+A9BPe2Bo
YTq55tldG0Z+fv0Ut9zG4B4gKRrZ7w4RhZ/s0wg25W30ygu6hmX46j6/hRtEtibr5z7bZccSMocd
HrJHSJ6GXVrUSj2CnV8aAXf1m/kMB9EVcAhW37WOKJahlCEW38fX4s7Hlq7ip3hTHjQz+GNxR3FG
+MDrM6BIRs5+KF1urnDIPundcVDIftvggIBknbI/wh9W41zYo6jqzuYTw+538tdsE0Z6O8Au/4Kj
iVkz4MxHjWyXJ+uOl5G+XnUc93nraG7rRT95wgyL89C2s1HJvDf7xGOP4nnp32kVsF/377Q+OoKB
MLa4shte1LvwkfviPwJzYaC0vKrXlPUQ4SeXvPsiwFr91/yxa43kCZKU2LrjLiIDxwv+BYf2GTaH
BDHvjsAp19jn2Nwitx7s3tyJfv1h6axEvKFc7D8k9IJmW3t8IAZaCTeYfG1j3Zpb94qY82nObon/
EeEn7yqKUH8+Rl9U1ckfq5+UuXrsZt8zDb7Q/h1AkbIrqB76bHb57tnfIuWY/WjvPJ33+CvY5JB5
XKKFrINxlvAX/jBbQHRhLW8RDUzPUJDC2+qncBS3NUZ5z4J347L66wdGJ2504rECApns2n2EBf4q
vayLzSoS4wxn7KRrtR5iTSYMG/p54Xl+ld7fa4mxvEvbh6EtnnM2xvqT4EEyYX31zIPDTYpu8iH6
xf5q3kk5i/+Sx/CPTUB4kfzio3jM+aZkn7gRyLYzXlijeCmMH6ZuR+U47xOMwh8p6AaYPy/8sOmj
C91+2RHQRfN2TpwIVJET/KIc57iO9jb5BXOfUxmpKCft6IS9SryzyoO6wW5xSvDAPMpz+YUc3Tqu
/U2BqY8X3MOXiPfJDp7ZL8/w8E4JPe/RY4q3+MJyJLPkYDmD3u+0z/apfbRPlsfoLh4wElxrf3xy
dlVPxVHyjcMuvYme8f4/0s5suW1lzdKvUrHvcRozMiNqnwuKA0QNFiVqsG8QtCVhnmc8fX3QOd1t
U2yxKjpib4dtySIJZCYy/3+tb1XMthJBab5m8WSxtL6zt37sfvQu3Zjn4hGBGrnJ6Ei3HVvp9fjC
gd0LF/V1gU6yXNZrlZYfzb4nuWU0/ax2pUJZhsQHVuxlvxcv43All92t96sfnqN6raQbS93kJmfL
Bap+17mNKf0zbXD4cIjrsTEu1O/zBBpuy/6qePfWlu5O5jplBwC8s3T9Dd+Yb6yr8bb4xiqI5lBu
R95stanure2w4Qqo18YKBFryiMc4WMTUg7KnwcILdBnyoKS5dTtvn/ES/szYlgWrYaW+lgKY+4oF
/FlhIZ+FC4vCdW6KQ/2CnULn4KntlMeQWGGLqCm6++bGQQTdE2m5VWjNbD9+Fw92hwOV1Nh6Ih3S
qZjSiPcxNP2AGMvNM+J+otAQauEVXtlgTjP7+PsYEVYaNyVDhbisWuvEKqp4juN58pbwkClbT8mL
khj12mksPjfcaRg4VsZvfRFvcRzS8Ytwl4TsvVApoxDtW+ImIthAGe8nKDqsziOToZ9/iZDdXLR0
NvB4TwYyuPra1Aa2S0P+718GUd20ZmGDtwoSUJUZLUqTDWVSEWkv3+RbXhPqKZVWtODdcoqw6BNW
aaFwUvn4xZ7IRlb8Dc0FipgIjItVU5GImATiGZFl5QYFG3N0j1gQKTybeE9RclCiHadX1Yr2Snzn
U7HoC18gGtCwPle3vam/6rEKYSziMGeLncfn3YYl7b+S7L285MwFSrG9IKaBE9H4ZhTejUc+KltY
n3DE9iWy9ZqpouI/5ka0pu6iV04hGk88HoedU7fxZsJqQWWGxplXPJn182iiXp1/H4oB9HJYvypR
tJdJ8VAN9X0D8Ig10rzIh+TQ2wUl1PF5LBSYuKbqUllfa6NzB9jKLRT91uDgKTvvPtPMB8fjcOTo
1iK2R04sleHqBI55NHdgsImngiC7deyjBvKG6bGf9G/cDjYw5I9RJypehQK2yenaZaUOv4RuKVvp
BTj6yGo2qus6G0AW4bJinUmSy8ph6+oMbq+OwW2lYDrBjDFuvLLddKpPaKM5dzFr50YkkiSqjE2m
7CgGlinlIGUyN1Lqv0aKxiuhO0R/I85Y+pqHf/R5aq13s0f4CIye6QY31krYLrRqu8XAfhuVAadh
TZzD4n/KSRCIl0ByS+Cl8D+dI6CLPSR61imicnsTPkQuwRR0PC90L7ysoVGmIM8qM4LgS1JmUY2P
f/1fwtB/Byfz8epSM1Rh0yEyj/guzmANjZU7lavG/bs3QCKvfUoHEVUMZRYowaWk2qXilf76dTWw
Q0dZAIS36IYjgf8hktBn8Mxv5By1totBH7SKTktKVAtOscrehE5/N9p44ScVNX1a3WDDu7Elek7a
yZxsc+PSlP2/eFT/z4Ajbf6Mf8YSzG/FIRrDlJJ3dHQHtNhSR+ShleupYBGikshIVXkLcoEq8lvw
zS/oT85AGIbvQPese7SgjV1IdsKdP54ZDp/iS7gfuoYW1RCmpcvj92KFnqYreUivvCQ5O4t4wM9Y
gWQsDgFeNE8R5pk7YZwagDoWDweLiWqbx1E6MR27qSiUyrUzyn1Onz46hoVOkp1WOzWIN7n8jtb8
KAqCL1MSSHGilgNbe+QAuEySrZF4ERLjGQnMASbW2eubFv/Ii9fYbnFcVdWTQANSjChToV+iOmlp
gZeQIzgQIQ5bhaLZfT2+Tt1T3TAcLLJipl4djWsSnAqeSn7tipQHoQ0eZmGX/ZnJ8zFIj0eOoTN3
LBX+luPofw7iAafz2EigjF1l7WHT7LrUueodit8NM6agBOv02W4q4BP6IMynXlwOkXWD/2PAvp7s
7IARldTFXX/tmeKae78phPkmm5lZUvxIyupmIt52UdjlRq29O7UN3gnMq9ZfXyz9Ez2LUWfotqWr
UmhSM+ch8ttklBbUcV83OA7MCHPfyaEV2GicaLUQigFyqApTF5j85QDtCUbupiKct0qefK1H4BhD
GLGHN0I93kRcPdYzc8HwoRWQknznpaI6M0dOrh3k2Oj2zBzT7Y+v//Z2jVrauRPydhlZFy2hhOhx
iotpxk5pafcY01KfPf0/BusqMqhd+gjgqMkAwVSbc+/l1OwxWLhVE0U9wtCjIeAjLNEUcMFubNE9
cYh6WM60kTGgJlSSPe5bzKemo8Xu08bog/T163t3cvoa0tJJ2LFYw9Xje4ff5F9jcEBQtKw0nSIz
9Nx6Gh9FG5HcaeSLep55+LJigCDzzen0h0hQV5pxMgM2OWzsw5s3A1EmxP4XTaS9NQ5ETt+/KZIC
dg/o9FI22PvHfRd4P+FEXGGjpGAadduZstTMGKqvP5h2+soK2+FprJNCd/SEiNGgMoDUyq3zK3jU
1ObJQjZRrZEz2tw0EVriSZOXCYXzCPLL16/+mXumS0bYTDxTAe4ZR88Ec/DM1kx5Jowzp0ehNNFP
dFO7PtpovvMYWRkFkr4585lPrVqmCjGJtCZAN84RTi4e2qwbk75yp4F7ieDmhy3yH19/snOvcfTJ
SFrV8YkyYBH53Uw2qG6Rnll8T45JJoNmSOYFTe7jMSkjWC16w6QotbXR0wIYWUXkwACz8oy07xkT
ZIYkrLU3+GV2mJpoxqMfJnwi8UhOqbqbTsUfKnQNMn5Cl8qhYhCMwY+w8NdNjQK4IxABFtj4GBQ8
m8cZGOU790Xo/ZyBY8JDpfH1hdPmqfznam+oqkWIFmuPRLJ/9EwxraI1FGBBro84fdHwGF+YSUqg
H3TgKGWakST/iLublgO4G18p6ZoUbH0LEM9fvxV56p04QrJZJWPLOV50SttRxVgYpVtm74pPsz3Q
qV87jUYfd9wNVeNdGQArAuPq69f9vDtBNSkQ1jk2SWLi4wr9tvBKX2umKk5Kd5qCpaMzJ2su9kVe
dPjRWHQr79x+aB7xR9eczycsB+M80dLHu2NJjtc0jgJ3mElGUoQym63sS1FFT19/spOvY+qqxg1m
NTePoqlsznCGrJzcFdRuJk/fKD1mhtI7s9cUn7e9hub89jpHi5piJLaHcCR3QVI0IG+XaL455dsL
ZUAWoOUmfcX7JMxBgEcD63bx3YwunTLa8/GpNXRttwaIi+bKSFcGeizNIDc8Yie0mIKUd5yNgq9B
PuhRsBGdQhfLp2ZkygH7faFmG/ihymqwVBS90H1aKRBVeP4DOb9LXfc45kfGpVXW/nrq1nkapNe9
SYdO65wZam8igM8bwLDTL3zmymXPgRLPZI88kl5+0f7qhIq8IA6IUC/xiwEUOfTOkuMprTZ/aNCr
ie+ag1IC7GOBuYngtfwSGZK2x8e4FX7wvSdTBOEqdB1rMHd+EbyrMPGWsUcH27EENcxJc9aVZb2o
az2a7jg0lxuPCmsuaYB3NnabKEY8QEr9UzhNez/89vVI0U48mNhQOhaLgYoyzDreLSXJpEBtb3M3
SgEC6EH/0CXZzuj1B1HJn1QjuoU6xjvsPM8yje5qGZhAmnqs/td5aG3Je3rAvP5iaXMScfE4KckP
zQbCrhtNRfKSvpnGgMJOaS9D1X+qOjvj5notAHZtM3jqa1Xjr3biHbY2ulRm8JR3tE4VgKCG/Jn0
/YPVyNupaR/0mJJr563NKKMhksrbqgxWJjbCZo4fiZLwwhjaZdDj5Yx2qW5e4yXZ6U33gGXOr16j
Mbs0DO119LWNpzi38GDihVHphzbTNgV8+DzksnseXawwJHwvXZXVhLgCzwIRXuqrbvbxsnbah8DW
Xj/+XWdf13m9Q327rDsIFTpyviaR28HwXIu2YFuphzrqXG9gTdPMF0PPLvFZbJMwu5kC/c63zG9+
DBsiqB6VKb/B7QJzJwgegz7+XgXFRCoKTB7PV+6brL4xW+dVWjbVfFE959gR74jcwLuV3WGNy+85
gzKmPAxXZ0bIiQcFuwdNo/hkocp0jhYTL4Vaqlcj6mgwZLlfjdsGcukF4QYYhStrHabyNUTAjiSj
Qs6ictvjeqAJ6hm9e+a9zI/zowXU0B0T3ISE5SGPjyhUWbquL9LcBQeCPH0bK0o4G9XSlUAv19pa
t0V4r14oRX8YnOaXlqsPdYWyJggEGQVdQTdRKP5l3wxnHmLa51OHwQlNtW1dE1Axj9f2yh87JWjt
jBBWh3qwUgiksjReEJf7V95QfffSCTqhoydu7cDZCpT+sm1V78xDbY5yPr5E8G15nglh8f/xWbEZ
YwEIvwUvKx4hAqQb/H+psvrghmDqWAzRMF5lCeJEI7+sZppGM3vOyQ9EVpxEOBrtX1Z6lWAnoCw/
3MH7m25yT0H+hLGEYK0LXaKc9aqG/FnlzujIcQ/CRoc4B1vLzKe119pzpk7yPz+cGJyPDJAMFrUN
XT/ah9VxU5BvlGUQWtvbRpe03qsDDKpFl1T7ss/2STsi/TEIYOzyw9cj7/MOmtRRFkgHJLRDYPXR
PjPuCtxNWoQdRdBuwq+0JKxkT7VuHdrlda+n95OCeOjrFz0xpti1g7t2HDZGhmoffeKizvPW79rE
zWMkn2gJi7g+THYL9CP6ZnnopDM8csMhjZwdKurXr1/+Ywv452wzVYOPrWumZtvW8cbMD5MiM5My
cSerMektdowOW0d6p15QWv0WJfauwxxAe5u0ebLYllpPdaLszMWgiueqNfbt/GURxt/GGi9/MQgq
JvmBWE+jvQHjt41yLPpOde5ufV4meOMcOti0WxZvf17SftvZlRZ1a7slfHA23QcGbuBJvEaY8P3e
PnM6ODUwDIp+NpeJnZB19FIBUmFPNDJ24xiugYPDwydwwmpvHHTeWMY4UTby+esb83nDzMeDmG4A
OZ8Xm+Ntl1kA1lREjBKIHy+LQz5qe5AMS7UgH3S+5LGXrkzdOTMeP28rTZUjuaHOm3Ve+GgSWDVF
jMZzYldp2+2YdK5pxt9CW73++uNpp66ppVLuMgRkQf24jMu2awjJRohdP7N2dscZPmeiUXDjUZl/
LxXjOjb1daRaawFbwKxZZSsDp1U7XoaIAoFUETRkTM6z4p0bWSe2S1wDTWX/LnTV5kT459AaFH3I
IpJq0EobV1MYPBjWwBrgXTdhc9V23zXiQEnOgRGlnRtq1vykPZ6P89LnWEDCeNIcvTYPkEZCOYpd
aQGXMDH6UQGBtUDeJut6TrILTLcFBk1wDZBIMsPnKU3ArJ763wJM8ERJedMF8MGbD+Ct0DACCia1
oeE9HtIYYg1PAj9cMO0pmGl6tcQZhyikaLO1V2f3iYmJfJgJMh/QsYacGHo4cKAAyMyOtv0Hy0Ap
xcrqgRd9fDtAPAk7CegTJnJKreDg+v5HU1vbqgPJMOXqbIr3iY8h+xD2MUiO8Cd1PZRvA3A/Je9c
QFzyQtfKA4DndTEfA84MuHmSfrqwQs6lGU1I83jATREM18BkoRt75Yc3ZzcH1soet2mFGq0EiOJZ
7TbPIJFgmnrFnbMyivru6zdxcnIROeBIjYDJT6fR1CzZPPh54uLpRFLFx1ZjbS+c5syh7US9kREs
bc69LOo2tb4/RzBuNyMryixxe4OmE9pE0YLsYNGoiXxhC7WHeYAenHvTGNYuaPVrQnWuezGdeyOf
dypzhV6jTSQofnL1/3wjU6RiIwbN6mo13IuWX5ZDtan9Q5yOL9Zs5azr5GdVWrezET4VP//nF5yr
YPJAN4lyPq7IMQ3sLg5YzcbYe52vd4W+LK28M4u1/vmQTBGMlZE+A+V7/XjWEvWUaVPOimHHtBgk
nP9FUiSos5xdPGpQHlizIqNxw86Wi75hlEOeJ2B1JAkFiniM4YGTgztJtrxz+y405XMKM0f3CBsY
kAfWGgKn88vwqdWGGAqTEz5NnE9lGWFXAoRfF6PsbLdK32yVojhwKS8yXb8mvfvcqn/yOukGrDuw
F+JT5ybhIjk21S93HL4pWgsSOS4OLWVTkJACZU0S/myTnybgl14BV9WzI7XLbZghgPl6YDjzDDhe
DrhRNHlNzSCc5Og5J1sdwJNfxi4mY1w6gP4F4AcIlCXUyhDtFyapvKnvAnYTbAl2UtQbVXx3hLlP
0dbkb4OPdSVMO7dmuxTxgAQ1HRDlwC+dJK6sH6wbS3o3IwlEYqCYUTAYVKM4mE38JI3mIS3ygxzU
6wJQ/aJGOWlW3yvitktfQV3LfolSNSVIuZ+08t6A1lTIcAYPvxFnSG6ZSI1VrtvXeIzvOwMETOFU
V0FrgLdQ13T4l57jADy1n7OQYy7DXkVxOqhgLfXrgOGwiK0Q1s6Pj987xBR+XOWipKIS5D8j9dxT
1Tx57x0qrKx/ePuOt/aVV88lhZQnW1ltiUfeibjb9jQ5l/OEqHrCW8tgdC2trTjA/LS50pHU9lGV
HSK/+tUG9eWkmnslZJfZ9CzYZVU+wOK4m8yqZ1sqL+Iq+BX91CTIkTZAlGCPdzi83BwWWTxzppzE
Rhmt2K9kSK5EYdUXnYHucV6LDYcvqRDwwUsRT5l0OAly/76p6Wc5ypnHwKkNhqaaHCMxeMv5GPfn
qpg47RCFAERcpdEW2kCa9OBt1Wil+eVjXo0HtUCr4yU7mY9nzjj6iUeQxmI4b5pp1hrH+31dY1ab
2LfdydNewbW9APt/cghzK2X2EBU/Ws1wDXd8s2djmYVwJ3hRc+c694yD6JqHrASoJwq6fsVcqdrU
AwIK3cvW1HuwVMnmIaiSy6/n6qnVlZqWZrPfZz/26djdQVsdKj/P3T5C0eZklyXJ3l7aP1QxCcpF
vFV7Z20EOLRQaY4Zbw4dyaJX24ekQR3hBFhngm+JM/2KBvMlFerrBAsuEo9aOh7iWj1zpjp5ezWN
tiS9GM50x09fU5FRWIk6d7HT3ZZ2XyEaevKb4kpVw53PZitLhtUYkS0rrLO5Qic21rz2XHnWNUuy
Vv85tljy+qY2S8YW4SkXOqNZG8xrZs3GIgJaiR5w1m+DSX0tEvWVOvUaYtsm671bS28fsOYv4kYg
YwY+bajZzdd38tRhlzfHccZgD8bJ7WjVTb3KBDjPnZya/AXc2HqcrJfIYrn0A2fB+fRazagt+RY5
8L7cmoP/dOYdnDhXcWdUaQibA5Y43gYWjhk2aUZ1qRy7h/n+9LZ0/RqIefNiyu5BVeOnPLWvh1jc
hvjJ0HnkkfES1dMrGcY7JTNfMiD7iolr1tHOzM4Tj2PNQFUjDZNn0qfufAffMpuoQ6OEbjlX52+W
Ve6TmgEU+uVOtNm5ZvCpwWIQs6Vbmo6k5HghYmR4uV5PmUt1YF35qOHhmSwgry4LO3iIgpG/HM5M
5/keHz156derlmHQgTZ1Oa9Qvx3ci6kfKtWjeIVj+XlCxzjgDXeaGz/PzhW+nVN3+/fXOhpvUoni
yDTnQpmEj1WHHgZTDVIXJxwtPJRDDoBNIGs0jU2gklVf5A4mHHElRsmktZdY1vcz0Tc1nbVPP68q
xks1N58B1ad08kknmUPsp02htSEYHvWyVoo9ltgAhL7RUKyFInHlXBVttf8gHyPRTGk/wuYr3sxM
c0eDfaHVgV2Jpss60C7LzFllefdtDF993VnJOkNJ52wFHmxKLvqQu00+btRSXhVVdyuJTXaUcVNN
9a3Sl/sYgE+rYDXFAJp0N2k3XhotLrWyJda82Xc179LPbocMgknqTQ9WQqdEl0Qa5Zi0L0IHhE0y
TIvip7gMYo5nuSlhvnjqC1E23+PadiuQZcpojBeAtOWw7FRCcgyINOsSP9oH4VLyUdYmKknceObW
RhPkRH65TgeU0mp6KJBmUVmsycFqriZ/TGChZjxH7JIkn5wRCF5gYxqTDhTJD7fMYJygtFo2kd8j
3Gx62HSAoggfJyCije/blE2iQWd8xucn/IiZuo8sEVaCdRsMTrCBLIRknAr2ghCGF69EZx1JY5MR
CySUYgdGD48Oo34S2Q7U+dIo2I856nBZZzwKLahxMX7hjuwgGb9J7EFOWO+FJ64sUb11Yb7zq2yn
1A1aCg/Nk4mlPf9VC+1ZT/AtZnH+FA2XsAwXjg3ulsbBswMcySsweQMploEbWPys2LtRCbVqAQcY
gbVulMt5SAx2uZOjcyXsERMpb3JeB4Ckb9C3bowY7qEXXPdh+5I7/rDM2nHz9XJ5cv5ojqOxOBjI
VuZD9W9z1S7rshltFiS99paVzYoc9HdjQeIFKiFztFftJK/4iGfWwVObFOofnF4RU6BVOnpZKxhh
qPgjLjLaP5oqb7M4pZ6fnVmJTj6OLHaYdDgpOQO++fPjkZMaAK+XmduP0m37Fk8UJHhiYzWqKTly
OqCbwU5W+k1ILE6pnd8pnFrxeag6NteYKuzxwVEWaZkWvUVHAQ9HUqI4bdG/94p9zV/fIhTg0CcW
nj/ds/ivghDFK0jEa7UCkCwoPrYE8jRNdRfrRGoJ+8pLdTpYFrBkjyCaHnLmItUypmDtuX6SveZ+
c98G/hau+JUcO2AKpE11VoVDIaOa7xMU4mMgTvt2Oeb23mjBwMUsl+049wgT5UKvoJUG4+x0UseD
kU1uNhG4EzgXmnRu00BFyP+q1zHCnA4DPrleC8cI78tiV4kcDbuJaUBtpsN8N3PIYPi/hngpIvuJ
o1ScErlejOCzol0FbwlyLzuRH57SI1yYO3YB64YBR2+p+SGFmi66EWxSySqIwClQhapTp1nqUedT
ZQDjqIEQTrxwQ+QHKQQI1JukeMNIBZhUhc09dGD5EUb0vkmkQWPui6Ev1yOaf6dofPAOEoe2BoeC
3qPT2dtaxUSZVP6iHfDYdtHTFBfQN9JZJI7nM/R4gRkr+PUcPPW8tA2O6BK9G0N1nqO/zcFQra00
i7sM+iE9Jv0xtZOrsVc3sUZczf/XSx0f0boC3nAO8tENHEiKGXzhjBo7mMSLvlHOfKyTu2SbcxW6
FORoHOf+/FxqqRd5aVZ8rtitA9L0/GwVkCs879sjbfyu+cSL4WQHN3zmY57a9VCloSTFVotz2NEW
2a6QFWQJy8tA2xcCeppieWmaWyeQV1rB/eXPX1/Y069oUcmfg00/VRuAU6NugWPoVlGFAazaQ5U5
aN74nCfVW8MzBKrT6uuX/Fg6jvdZsz6WWidqZedY/DPVBVR/EhTcaEiCC5OQww6NI2ZLSdCoWi2m
xn6oYTORBdcnD0LsyxiKYzWyR6j6udVHUnDR7BQeVDVmV3ymacOONJw2ckTaYCk51AmSR5zUuooR
vVHo8jDFTZd24dgXUzVtfK9oLhzBfOtxpZE1QG37qoOju2SuXIUhfCmat/WF5j1UCca4BiZcKg1C
pPXHQZZ3mZKNC49KLILmZdAE0ISlEi918hOozfa4jmf3eVkDTUIASEhYfsHpM7uA4/89ElAnLOB4
X1/Vk6OWMWvQCqI1jQb1z1HbDx5ZaYFM3b4s3pLxSUIbib3pEnzdrW6umnYZ4XeczhUyTw0geEAU
Minomp9OBnWnjEGh26kLofotmrh9cqoPY9Ic0lmDMVTFDu7P/usPe+rpT+cJxbs6//Kxu/5t5VFl
FSNIhnwY8wjJwdVcSHRa86O/yq1tJLRvSV7u5/3J1697asX77XWPz8/RZCZdbqkpxuZhIxLGWCTq
217Xnqu8u/36teSJCjUpxDYiMY6lrApHpfKmFwR6EMrkGll0PwxdvwyRrftUY/UqaYhxKd4twtzo
Pk2bUQ3wsguYGdQNNW6059XOwqpdw39NcuhHtj18I9Z6B6tySD0Ap0aCyE/RXn0bL1ZtAsvzrO8R
GsmVriPLG4jdq2EMBhHgHGt6bFqQJlP8wNoIuxfy1DrILtnTYovGbVLj1ia57fnDXGKLSCX2Cdud
vI1z3EilwnlDA3+94ORFwThnr69ke2I2aiwh1J09beN3Fhl3TU2aHsGQSKlWmdV/7yazJwSOY4/W
WBvkXree7UNy7oFfkmnCI7iBMRFf+DoM4dgYdmYSbOd9c1kZz4Id8VAzNohUWPnB8Gz6EzFYzT7K
21viHoqVEytXQ2ytevCzoRK8K1M1rqyg2ZIx29xaVUBaFOZXEnrPPGJOTRo5B1DTeGC2Hos6k6So
0V0W1NULTle58dyBo2hU89kqrCsavs8NEWVnVnr91OCVaDJwQzi0io/HE+dLn9xCFgg7cW51gPfI
bj19qdUXJSTccE6H0uYWXB1K1/YiIg1T73YIo8j1o/ShamlrFjpt35TUDj16Jwj9Bb094VbdNKMl
4itYvPASWoDqYLNWSYcFWLOgQXw9L044BUw8Fug8dJYbapVH88JXxgRNZQLzyEvX6KdwuKtUvIdK
uzVTPhX5W+TaY+pTRvjrsRIQticlwuwxp0LuY0RUZLPpWlbhJnsgVQ/9FlanDakFOHHhtxPpkTx1
xtqzDeDxBcTLRiGAIlHnaGiV3NewC9yvP9TnxG/Qj4gGtHkzJSj/zCPmtxVN2qNIG91I3EGPViVF
dVBqYt/kRFlU+rDWpFcs8xR0eKpr+wC+Amf4DHuvTzZIk8WbMOYYALVSBOLMOnRKiIFom9bRvEtw
PhVm/cGaCq9jsS1EcN2GyUFJyl2QY4y2TIzIDRknFRzv2hr2wB+/BUNzY9H6WnQeJ8+mdp76dRpk
b03MjYJSj8wtfRtJK3B6fkSbiStCa1D7mMr7mWuqnlhB0UYgFUDgRmPnWImhRp5vUzZK0WdXBCnF
+P3akWXDU7ckP6MR4eoOUx5e9sFW9qAH8iiebqQKu6EPXtWx1L/RQKO7nUAMMrw5n7MtUb1p48Gf
mC5j8pN8yGzVZ8036KhwT0hWlAU1jsxmtlhhpywjuKrkdjLZRqjjlgjvWawAVGa54yaxNEnbzThL
CWOb6yTkGAF14bnzBTcl2AJQA9KXUKDouplr6r3hU7x/rksjQGsolZVaFihPFeNeWOFzhgxpYbSm
tugL9kpCEdex/OX0LMF21L76lrr0LHYzWeciZFuW9g+IpW++528HH/aTH1lL38h38/Okcx6Jwfwx
bwqbxHiuq2qvte2rTq+PvvlzF+oa3X9+sKE2+4A9f993l7JoaJAHV1Dru6Uf9u83nmrcSp4GvhnF
G6qFWNKrksgU6eyIQ+b4CBGQJbaD+VU07pTM3NFR/ZHl468zY+HUUECQZqiIVjjUHnfVRpoJSd0Y
qTtEeQIW0liA971P/XrYcJ7j+oRy15kKIZ7z+oXPJk61Mz3GE5sW7IkCnbk1P9GPC7zEXZdlOm/Q
ZM7t65PiyXZADHey5NogJ3XlWK4mfKSLENbyuVl8YvWnVEJPhzIuO8Tj6ntGj73t0zBz45YQySKL
XDOHYeYAul8aJfaqHDPStbAeLObAOvUC4KG16xU5uc9BIzZ6Ft16balfGuMcAdhJIITkcqnWZdcO
3g20zCWBSftQEBzK3mLDroY9YVX96yn2v/6wGNb//E/+/CsvCF71g+boj//c5yn//ef8b/7P9/z5
L/55Q3JbXufvzZfftXnLbw/pW338TX/8ZF793+9ueWgOf/xhlaGrGXftWzXev9Vt0ny8C/8tn7/z
v/vF/3j7+Cn7sXj7+6/DK7cAGjG251/NX//+0uXr33/NskPjtzE/v8K/vzx/hL//ujnU9eFX0NZv
TVOf+Jdvh7r5+y/Flv/gtC447mEAoNdJgat/+/iKY/zDQtZjUPPBI4QUhUdQlldN8Pdfpv4P5g67
fCTfnIlRRv31H3XefnxJ+wdtQg6rdE7s2e5m//W/L8Ldv858/7p7XJR///k/sja9y8Osqf/+63PR
adY40oTVLDwv6nHZSxojkNdCKVy16m9zwgNpy9AlKyitihyLsVDP7YpOvaJOY5HWL96kT3XEJDM5
GA4aJKJV7Rkdtdbikd51b1L67r2gPbN5+TwLqVnac6eZLhg2t6MWg98o3lQVceFqCbm9ODcVZ3wq
pvhARPHTb7f/xLU88VL4a/Bczcud+umU3TmJJskULtyxjt/jJH73lPA9xKwd+z+/fqXPRVGNV7IE
lSDGwKe71mC9rANrKFzKYXIlRVmiGgDbHA/huet3Qj9E5VVj+UIHi07puE/nF2pK/jSfyqBxTpdc
fRKErRQUGIFJk1ZXquzZxaVWNURQjeXa6Zxbg+SwST/XMvy8nPNO6E1RIzIQqhxXiZwuFUoj+8Ll
6L9WqZLb7XhPCeFJU8anoRjua9N580L/zAg6sVPkdfGjkHpJYRjN/Z87RUWzcsPRcoaQEl9GanOp
Ox1Yqv6+bIb7qlVA8/vXUTY9UWjw4LzCgTQr9Is988fkuTcIex/Z8ZkT+em3Zc5eu49N+fHUtau8
1ZMgK9zGrEuSIS2Xp9us4sKopoqGjNmbtir5iwhulEokWJMnuzGesTht9yCskahhyLu2f6Zif/I2
UUpneeKcxfLy5+UiKKQdkegXyEbLyi06AoyrtmM3xsm5N5kRDpUgvflOZ/6clOdEFZ9b9dtrz5uS
3zb1gj1pp7RJ4Q6W8a1XebK3PmgqfyA+phqeBpWkQTWCwGDbP8PwMavIjP56ap5aBH5/B8dFoTgN
8i7jHWD5ILHeGZ7sITpMuQJRhiXh6xfD4vX5aiOeEoJx6UhOacciXbb2PPbzgkgKtVg7pXNl5/F7
r+JYHNVOW4Mk2ZSwipPwkT6+RR45XPFE9PcWpItGoiqidn8l+DdjMl5Jj7FjgMIferkuavWJ3A4A
892tr7b3ptHe59F6IHCUPfq7DKODrdUGJp3haUrWkkipwt+0dkqeX87Pmb+/tceZwHOh9zn4HuNh
HL2LIteni1pc+9l0VdoM0Djmm6wG2qXR3mYTAQuOBfOQIL3c6+qPCUUt5t40bXIliTXUAjfRwnQR
GBwmVJndOEGIctTUILKOh74e8FVBzfeNrZcPlx8ZUBmBC1Oc3TXOTJcK5kzRlF2ZHcSXaem7o2es
62iCjA8spH6N2+iQQD+ODZqQHfFPJmkSRd+tdBm9p1bynnMan8eTLhnCGg0qWBw7w6p/iXkpnq8M
RAr9ItDrddET5D3ovxSHtqHaBcSVhgC1nZu6rr1Fz+fSBtvth25PUMvKsuplxfX8WDwaG0oi3b2F
UhXKxTCmB43XZIeH9IsVr5cVPwBxvRaSlam2YBP5cIIIF+LOF23XBAvYJohfGklVVBuIunK4LfmQ
rcY037YeC9h8+T0reu/jGCuosrcacj+VPH2v0hrBQ/CO0OEGEAYuqTFVCOgEYtgBeKL2ZQ58VKVn
6bEm9Qns+m0k3wZBecISPSgpnhP6xHEUrlRUyO1/sXdmy40jWZp+lXkBVGN1ALdcwEXUHlIodAOT
IkKAY98c29P358ya6erMtkrr+7lImkIpiSQIdz/nP//SpmQgkSK2iRm1beJgfZwdUi84hMNgfApJ
dCoBj9N85PfDPtw/EvXG6dIkHyEjrA35cniI/mrH+cY1iw/9FNU6PaWTvtGkivTzkaj7rkOFQqP4
cFaTuCKuFMXP3dwIYnbMV2MqdgZdb17nH1ZWfow+QgZnfm1JsqDX2wR18ugQb7JZOuspI4DTNQfu
qcQbtnGiHvMS66rQwZpuQY6+cUFD9kV9GTHO34Cf3bjk9EK1W15XXtG2SgfyEqWx7dvsA6d5Y8vp
eC+S8XegoSbb4cPqsAc5tPld/bu09taD5+MbNFTizLq6XF+9n/P+Zmt80udu1hJaLT/sJsCcsv2Y
8GOaFoJ6Ia3BYQDsBvDA+cJ81bcyoxOWsinuDGUB8MflMbP4bCSF6sFtExLVxleH8MGIoNP+lGfY
dMmqu7gzr00VqeKBaV/+JeKuiUhmnrk/HJJLUKJcb8fWS74yvXDXkvugMwr0bsmjP1T2NvZ13663
kkAWX5OYX8OCtVIf2W7J7Zxery23ZbAXQzEkb404E7KE6AlDLK5H6giXnDj+lR+W5blfqQmv29ao
j3o4i9tp5hZqEnc7z/ggZsPyaukPCrWa+ROj0FHCrlzhEytfPW1Vnn5BmIeFa7L1DV3CRC9/8bv8
gwy6YyuHd0+ex4U1MHK7WEn+ARVggACIjZXiyAonSuA5sLB5RopwuP5AqA4JgRQ8wfga6Dc6GLys
WfDSHTgDG4tniTmHCPFwsPrHkCtYbuZluGCSXeM31KF5i9ZuvjE7aexyqKGm4tqEq6EOk3n0wnE/
d75N1oCcowmcGHPXREbQ/W8D3ARIFrBfRaFXl8B0UO+YYlDL1mtY6Uw7y21nDfBbBos4Dhzb6zYu
dvHt6iXeJTe4ME0QkIUzcsO707mxe/z/0+lMu3zyB3bRvtHHZD3HG4hjMiJl7RtrSx4yYZCXZQRb
e+hv2wUfXEKpCQ5r3OdUhxcYcxPuiyZ7mZORqVDlYp5WcOEKy9xnhM1zc3KtxLS8mhp4uN6Q1+KF
ZMYvfRyYZfHlJQK+GpeGLW4Y8IZDf/SrjU0oSNV2NK3HKQ5vFpVFxaT90AR+mn98RMvwXYXlYS6T
8/Xmhw4CefbsKJzmDR1uV2UYtgC44hePZ32/4KMHfrNFCIWIYqz39aJ+qxhhnFeL57YKl9MUZycr
xJBUlqupfWxQuqm4j5yke2kVVyTpZRS05WUIDYb2rfUpFOb68Zrjd0gwC0ih3RIj3do7U5szOYlx
aEUt+QBJLvbQCQc+QX6y0aaRs9C6luTsI0xmpMY6dONhh3u/s1HZikIZ6010GMdsxQ/DNMmObq1g
QHMUnmSFXjkdWhI6/XTLQrbJJ65vK5hbKD4o24PldxsMKBTZtxbOzE08/hZmWe3Llos05tjHFWQw
qmAmutjjyUY2c1LnsCKR497LGaBdP7u6YA2N6/BVua99p+5nXGR2Q9mRCB3aH3mKgDsnXx7jznZn
Q+PepgUfO4SHD36RoVgvD5VPvJ4L/HWtiVx7/hlmHk1SmIW7xcDxKseUtCm0D6WHFNtL6S8wJty5
JXNnpWvZWJF7qH7PZskwOtDB7xifufVTNYjXamYJoDd+Xqvp0dZ7uSfuVtPDzbZniSaTowO6B3S3
fByegpuVWRiBNjFr2d5Kzram915nP/hdzCxbCJ0vwHkmqb0ZuQYrYbIMv7Smha/4VIrdEMyXlvYg
chuGNw2fueMm9jZPpmhQ6pLgCbYbkurbIBq592OGgiIru73LubhbFwH9Mbn08DdZ4RQGirW8q+As
XRTh35vq2R6CEaatYG+v+1t7DX4u5fRo+cH0SSgtAWjinCSLeE/2hAxF/WBMDFvcyzg6zZHmm+D2
Sb4F/WjelGE2XYyAAa0sYgJOMkLcxkOrU/WSdjZ3oZCYp9iJuwMHxWYlrX9K8DGOGpDECuBTWq8h
7quCqPStPRcvkqN0Z8rIn9f2tLTEKhAlCB+NgDFuaBwCZk3mKoMaQr9hYlLZ4stqk92bi1OXOrdm
bz9Xk8Dz8P3ak2PwtpkqvKWVfwj62IqIQuq2hXOpQOc2nWc/eHNX4YNY3+dikAfPCI4NSV1wV2AL
ELRJ9FDwSo5gfRo0Ay3HkjMp1YNpjfywj8kkwfA3DCxuSM5oI6QvBFcMy7ivSEfDOW/4ZUziDu4L
TAB7iKRDVPfclDco81oWRf4UQn7xytdgSvAl1CVDN3Oi4oRnbJsYy960FvsyJgTaoszz/J/DzPFh
qsmKhimHOlHfd451iX2XuDOjA5HOdiZ5T1Dx3TfXwNB7wZBnYyT4o2cJjQmxiix9wfpfQvc4lnmA
6is9+A5PGLakJq+Np8hx5wgYbVj/8BcxtkQXnTFTC4F+14XICX+RRFkQq5l0ublTQz3R8+Hf2CGo
w/ocv3h/wevXIjxsSRQn0hyppR8PQdjd59OYbz1Qw101uDsLPt6+9zFZMsfxB0MrIirWCTNBWNkb
JyAjBOnnIWRc6gcNVtd+ii/cmO17E9/afsJzL+mIPlDesTZiDC85YYi1iJedaEydBss4kty0vWXE
n2OfcztxUbeufnYxDIfBI2jPEymBqP6ZNVgcricd+m+aTIRpg+itbTwnLhmwa35IwAnYzlC6VdWT
3boYE5TpWQaJc1QhiaCcCocZz/hkttPbEMa/Eycv2LeU0TL2n0Vr4LSZkCoNieq9LoZw7xDDickY
PmFjlFs9RdEgk4OL13YwCIRbuYzo3gSpnOOtWHq8VLJaZ0a2Gwgt9c6P551pUxusKjgGc0KBWFGm
WzhEVxY3wapLSmRiI3MypM60D7Ae8TC283gTLJTpBmWyR7z4ZmmKD31g/oEuoZdBsZJL6p+s5vZh
rbsb5pojqa0kcSWU0HxO2ByNG2s1bmqj5Xy3qbOESWeGLYk55WyCOiT9WrZCg4NjQdyG1X8vBjIa
Y7qZbByaqCunhzkUGKX64YGcXl6pwwc0GZucGg+/Ua7J6gTfiJd9YE/6Dmfu7lrqDlq8EthEgPQy
e7UDircc7pm16Wr797Dwvjuz/SDNQVfKdWy/VriRunaDnLEyx4M0iQeVxg+PvYNNMN7MMfSglVho
/R9eBTjidtnX2qmYIj7DzL6I7w0cLjf4XFAFTThwlK2KbEq7rqLQKL18Z7WBPBo7J+i6SxrgKwFv
tZHdNnNJtBiJJVodqotA0d+VsbGP8RKJfe0AjO9FYfAxZrrZUhprUfoqpAHxbkr6L3GffSJyfPWy
DsWSk3/YLtd/Wns6Tvo04OLs3PKJDRn5MAUdCTg/F7cuHvxxvlt977kMCAUBOWz0rC8b9mPQkjGn
l5i3vnqc09sGw+uakN4t0UjPnm5D8Cr5BpOpRStfFJEV9CTo4jzljETe+24ZJW0w72NZ/VhcyP30
l5D7LVTDVzQ00YxW6M2UezkPf5RUA8ZGGftcRfO1EGO4afp4G64cqLotFUP4bg9Hw8WHVjL+ut6h
icLLCA0SkXoEZTTkTnQQ+q4vWwWCWZ+VbEeLbmE0EdY75r3Ab3jHNLHYEp9uomfyn2EJHvOGkxov
tCenDCcIWNYxcaYnZ1qwVqI4Vj4XnsqeBi0qpfwyGDXvMzU+5S11T1kk56Ssb0Wt6Ez78Wa17dfr
Z6AkQVqapQgLmNeg99Wq1r2F7o/NdPnuiuVDldiON51cMGEKySh00LRcu2SnWI+zb9xh96pzhwGr
V9ahNRLRe30Rdl/vQt3aVqLEdww7F1BaDMtpVptsvVHeC8ms3caoSa5BUIdsPsfBbMGstyJyarkp
8uEeiV9EbusZgk+5zSt+Qv9pDSh6yfg51S+uIPhHLcUu4x6pnPQhBNLDG+9Yq+C9GT2kvNZ8QVnH
keHLD0e36GRO5ibGwBp+u754S585jcv9apcAFRnft6T9NQjcgmt+E19ScN5QnUCedb9L3knPDZ9L
cReX4D3WfBOU1iOseTzwnfnWyTgxDY8MtnLHlX/RG4aqoCoQ1WCy2/izJTYY3nGTcnmMlkYnKPoL
hQZFML2eCqis2ucrmtwm7HSd924EAvDMpr3M3YXkEHFnD8lmWAnkGVnTuqkfa0p2ZTGtIBL8AvGN
E4CQpCHG2KlN8GrXYXMDnTB3ML+ROHJfJgfLnLfXVbtqdIz5/a9mgGV7vecDp71p/lhoUYBDvurf
85kGRG+0Ddq58VfXjk96K9Gfarqqo6i9Dxh1H5n1E5eabdKLfFsUFduMcb849i3uP8tulbxtDUGM
Pasnmecnz/+Wq/Qn9mJrBarSCTvhVD8xm8W5WV8TIrSx63zTb1MYGlNmU2wGcecFgJm+1npr4FL1
hLdQtXKQvNisjpYw3u2EkH4/Q2PcXWcDztD65NxjmRvHCK4Na31tjf5rboonhM7ROs0EObD8UUTT
3MMwmtva2OoBBrzLhHRb+5yZgF5j9baQqcyMnL5DAz5ekn4tLqgGmiYDMq5xYtRzsCgSfX1rXx8k
UzwLonqJr3lLnvQG31u4MOJunrkF+5YBEwOLvZjmB1+Qa3AFFtJvBanAcP0CaDITN14iacCHEFfv
hhvcWqLaLjChoBJQysKhzQNnz0E9yoJEAo14OGH5QTLi3Yit/Qh2IjzdW3NX2jOBMgZOrT3g3HyF
z7IDQbMYgAfx7YRx5dKzq4dcnIzcKP0W5276BDzct920LxRpLcqi8Cut8m0Yrdvrehhil4+QbMJa
0lAt+GKIUvzyVnTrebvwzPkQwXMkk+87pI9jMJA+xYCA5df73xzygHfXVjtG0UlC49kCYxxrerZl
Lgji5IbW7T3n/dgmXyJh4/aKlXBo2iIR5KduUk8F3LilsZ09NkrUB5abbNMRFaiuqD1Q2GunlWio
rJjZGaoGAzgE1rtAn48MXLCfYl2XBqeuBHSrvMtk0B5lKbuBSKjeKlgTY5MATqV8IF7BLdkSVZuy
6Yal9raTDem9gJSxNRGjO6eHVo30oOEQkuEmn5F0hIfshAK9irBgM3YWDbIJ8yEVVJPVQKhR3N/Z
pPB42nlrzF6GpCafqGeLKbziV9WN1t2196xWsZcZvl9FzyUaiEPthuUyZROnVKxIqhiIn2Tg+uFb
JRXDXeK4d+5cfl1RGsPgTXeF3LUN+ndhBsHBk+bWg0q+rYAmr4cdpWK+b4lwkh6tMd6VRFZmlKeL
/8tPg56Pk+tYxjjLp1nwO8hpebsS9+omJZBJA2JNAxrdOVy7PESsXFAjb6rwoc5KHwtc+bXoWUAT
MkNKreq7O4svhSQ4DEJCFUARpJN+Zc1DuXCEZCuI0lq/9etw3xi03nGNRedSeGyoHG/oIgx4hfLm
2jNXmHhtr2dbLiijB1/8bnuDJCHA6lVDU7bHwqyc3KdivAdl2DCs1ibm0AmTMDKIT+RHMs4sVX50
uHAGpAwbAdYm17MKv6sNZrv312ru+ka1TdSu8Vz2Zpo8kNky1B+6M/BHXYMES/KmEwTLfdB8hgwY
yUa9RXP6I/YotxuGAHFSvPuyCXZO6sRADgSz6WsjXCrJqT3VVVJs9V0/509tTviUERSsyhYX32r5
gdE1xZ0v79bwcSLxmw8gJsunoA8dhF2d1S3GoYCBcWcfZVWeM94aKsKTGTQ0Bd3yK3ZwDHGrJqI9
P2CGzuYWLmrbhuVb0w7npCEDD4v/OeDW8qoiKslPTtufTWGIKPXu47E+GWbzY00CHFN9et146C+9
mzSnKveNDdvluPOW4mYiVP52Nkf1vJjlS5mPuJl58xHTfa8xwmj15qcmTI29D3y3lSYqTbVgYaVq
o3vt12hFwFTHfYC9udNeYJFm93HtEtJd7NRMaoc5tndjjn2rUYxEPNhjEAmFLV+TKJStbdFHhUXZ
kKn5vpeOebFxUErHdI3MgMlcE8cjbMPpW6cccSqJv4IPTniP+qgmHWgavHgwsbwSkUPfGO8DDpJg
pEkGjzII942Zfy/hih8mpROQ4sk+uF71UE0BhH18h59Eq4aosueBGA4xnJGNDWcPmcYpG8mGsGf/
fH2ILb5SP+pqtM7cC2QvXx/w9j4P2UL5b4YGQEdFBPW4NI94FInz9QGKjTh7rJwpSWoS6Rv+fFHd
F1KQyzIa+zxweDPWBH6QghcTVs6CaZMBhJDdjrhieyegnUd9UfzsTcM+q9L8UTUMFIpMWntYdCTe
TFZ5vj4QE/Aj7JZwbzstMQdB+q8P1+9lGOXv0zb/lLhjYeuJRLCr3DO+0e75+tWf/umg0sdltzvL
uq1ukCdiqBRiXGxUmXn+rwfSkgk6D3G/GdsYCKedZX/KyGit42bvGaM6OqSjs/rbqUVkxy7gyEue
OM/llAbRFKpodmYSFlJ5KYfFPl8fCIF3zh12FWQqFen+v/4H0dbZvshBNCzDsc7XB+B++4+vMHeB
8o+LoAVSqbFJHH1YrbJ9CAlh5RQwn/rcMp/qNkvIFgcaTGNxSqvKv+SEMzmiIyYWnRKNIzxBozAT
ovKcpxqVTTmbzbMpOi1jmu+EpcjYzYvsRIYuMjNZkW4dEDodVJ3z6FkGcZ+p2exFlsp9GFaEnVhe
H2GfgTnh0xJqk5Fg4IbS/wRobx8mnuP6r3nyyMsk9303hVVwUIqXkxCB/rQ6ZfO0uGiRghqc4vo9
X1MuQyUeXON+zkntWVGHthlZUav84Zp1cS9hPcOhxgUxHUH3Vzd3OYi4zr3SROzrl16V/sLs2d4L
v3doASwHG0S+GvWn8C/fM0UfjYn7FkxEE+VTTEC47f8wTFJp5zBvb9wKf7mSCJZQksKpH65fzWP6
DHC2bvA0pfrqzfmciOIrY9C+zxkbnq/fuj6YORm816+abiDoCXcSFP9lcbKZM9hgkmcvfecFPuYj
d7ldDyT5Fu7d8gjjn7AJ/RAsy0+OI2zJ/TUmLexQT92zZww47tfLEYPgva0XsK9X57AQW6nc7NKW
fcLtF+8DoxoiEPeLt1h8x04IXm49svzmO191+Y2H5JNw5bDbSraaXdrq+rTbL4OVnDu9xHvZwZ7E
jgiiuWmdXPlYykydx1wEJnRddptCbzR1XMPSVeHBcduMYMKceLfGxmPRpKc8FLN9lwZkngSTTYpY
1Pg5GRdOf8PPCgo6+Ha5/lPCRAOQlcG9yob0Jse3ZCtX1MLjapgUEdXPtuW5l4OrzVpGt1NnnCUV
+1pOjXH9En440rAgyfZAESRFx9I9+/hXnK9fXR9it/vnP6XX2FEZBpyc6rT4zUJ0CEY9qXB5kin9
51fX73nJy5SgNwE9DjnnZuBxVIEYYzeyxoghGPa24bnQ//v3xeKySp8jehkfmlS+FSlKWGfuyCTp
lqOVDC927vPJ4ye1LOY+52YGeJiSSyzJGlfkxWIF1lya0AOkE8nJpeWpCtIfZWN+xoF7yPybPjOP
sJTfw7Z5xULuez5TMVqLc5yoS+l87ey82JTwyeK8eNnEfE5CRl0N4rcqMIzeMMA93HfTJqp9HHvi
YOLboSvUoUjsZv/lkAksLY81OwXeKV1sDGR9aGQWmkHhQ9bOY6Qwfv+WeeVnL4JPGpONZ/nQglXy
Obfxx+J229nvn6oEZ5YaUTCoaZQY6Um/AdOeDtRlAUtiTp3DmlPrZQvFrcJ1jCrZ/zak0w6QZYs1
PmmmBQjqzN7WhlvL8e+0p1XeiXdZOD+6lT/SrelXMHPMTQrNRgrUaHnl96QhaMpLg29IrT8df/h0
sCPtW23nh5l+QgWH7pRY5bJ7m4z8sjrntbUZxtnMewXe+d5a0cxiJHMpa/nGLnSbm2l3MizGU37b
HGylHuy2waN2VsRmErVa4hS3d4i9Bh/mgIN8vWUWN266xxnBx55qtrusAgScUdRXZo/zHyiPaxCu
Vps3+m2kuhEoCGTySWSFkEhFXVzndXE42ARbHDFzeLTIgFQ+7dMV0cvC5EtDQfO1ocIMZItl+3aw
CeoZ83KbedNrF5Lt5aGUyaBbmENMA+lsPRod26BvcTMkh72PnLWd9o7IP2RI2CrFItghPTPcfTTq
1SYYwQUg/1I1QiVQwEIFfHm7DYzN0W3Dv5F8XRnD/01IF5p0BdCaQqaCjuX+iV/Ur2viqh74yqm9
Y7XQqzSWiS55RXfFjMRvyk8qvZg2puA4K8EnNNQUMlBTdrkJ08zb91TdABTS2pS6M7heygSY0cUX
zZlOiU07S8mjYeH+bs4EU2aP5lLF9NuNB2Nk+RION4HKqAlN/4jXUIPfgPyoM2FFffsDYdPH7BFS
iQ0A0EERrWzXlPwZsefGRUBj+fckJEsTuv5yUeCQ4hyFB6N9vWj/QrryEztZAiCRY1darwo6UZfT
suqXJOfgFm3QOh2TsNvNs/o7Kzf7f3hupNIEvrtoiiHF/knF0bujVwL1F8dGT7zLmP6LJ7LSVw+Y
wbC9u9pengRskWW2XhFknsJpOusujLEoEXgJPg74BVBHMFIebrsiPM0ukM+/v0LiL6QwtHqm72kt
ED47f3GBqbq5yl2Rc9sEvMoUgcQ26PtpwzZMM7loeK2y8m0jkEUlIbwqKGPtlH9pMofEyBuJFtMR
VQRRTUcM1+DD0b1cUMD+9GtMkbryowAq5J6IXJuiLMnS97qXFLcPVwpiYuq+XcOBQ+vetW/Z4vvE
xdEUXnkatAlfDILFzi/SjT3SyNs5jHL0S+dknW9y/SoDJ7W3/cgobu4KImddlPLErZXe+LSU6W/U
TPdk2hVPumED5/kQ3fRUdD2yivm7rUFGKdqTR3Y7JI96ZfTYOctzMafHf3+tLecv5FguNh4m+Er5
+PP+hbDa4A9M0IzKj1Lk3hbR7x6OKt2v5pt0eidze82KIqUUjGYk1Hgpd3ib2nfW6EZiNmuOAxDl
wJdUxujGbmCTT0dklwf04y6HMHjOWhZ+eU4T8JMuHJ/cmAFwY9WXtQ/LaDTXr3JFG+/BSolEu0RX
sDlJQSyQ3W7L9CPpDYhwFni15KPTA8VKApJlE3t/R49iwlHZOCVVlw0g6mT2sfFB34AZ6g64TXCE
7rPhYUoZTOXWhIVHXbyheWHnoXkvkVNjP6a2zcLO08X+e0EiBinA/P+04OE6b1XG7yKbmgjMwbCG
Zp9Vw0+cMfSUoSQiAwBiX0wSM5TqQxFltC0d84BQi5GXWWJ7SgBw5vh6NCKTaKrMFwo98CoQHxdo
Lre7iwHIBYeBd+2Fw9MVa2+Mmkj4/JQ2xu/a5vapqsTa1QghrZFyL3ZXBiM5DZYJr6xPeogsaI+r
fjoYpY0hQNY2EeMSMkCz5tR82E62nCdoU9u88F49/icTgnNST5/ulOLago2lq25xTTk1miQgJOdE
F4qj0xnvSck61y+1PSV1+ht96ZPKtd2KIJjQUiZkADW/OrEHWYMwhHwaCIWu+5e/uV21tP1Pmyeq
d2HhSCi8EAvn/85YTRQcE9fABs/Rb1mfBj7fo4YLfxnDTeVnNK0ks8HIIc+q1sM7PTDDKJijQ3MY
2qH4G/7uXxnfoRNySOA5yipib/3TS8LlgwQ10vGOhZf8aDCBp3w+aei7mAi+7JZTrBln9TS+aupV
GRQfsdl+dwLvb67N/7C5kyMCwoZEAtW6/2fquZJqjEVVy+OQIhWbFasKZ7asJ2Cogc8MU/xnR6s2
rt5P0TF/Qal722t8Q2j+GHyKbb+QqFbGwTdTyW+2my57kLB4K5v5b5i4ofOXzxHvZkcz5PH6wnFL
HwH/cghSYLuMwaf0OOc6w5opOsyKnTn2mCjHth5m09avhfCRu3boOc0bvISns2+63R51MaizvCy5
nPYKF6I9/Al/a2s0SpY4Kjuu3IGzkl7aQ8yrVfi66RlJ7s2ppHmsagNJaNifpnx+KZes3pkrrFi7
xL4gxnA+NLzwNaQXss0nu3s28qLbXzHxxJCcPt16tHNnB9IX7scJYK343ni4zhZtpfaNkimptiSv
w6x8EaUdCaz4Rbqg2sNzRC7MLQxn2iXE4p2zjmXjtA2ye8taIxka37umL8gUGgFXQ/NtKSDrGs5R
Y45XqmgFphaExreUAa7JGZHa6cMo2JDXqnoOU7hRiVMuu9IxTqHpPVQqQYFtqoNwjnFWdMe6DwC0
6zmLWtGlW7G2lzZsmiccHWhOc3archlmrD4lKT+y3l0X7/+XRv2dNAr/Hyrf//i/uqO/SKPutIrp
/2w/uppwA7afPwRXV1XVH7/6T22U7/2DoDiBM53wcLFHHvX/xFGB+w/UQRizmZYr0HpoBdQ/xVGO
+Af7JGZ6Hrpdm1/jt/4pjnKcf/CjGMqhEfGgW3jO/0Yc5eB89qdljcAKAR8WzMJGHuX4etn/y7L2
87ktu6LPjhK52EHMzYsXLPHBzKANNbZ65AhMH8FPz1VpQX4aOM2cxnSekGRxZrBfnb2yAcepxFNj
tOF+ZX+K5MrQF7gJZ9DV9R7oF4KkGR+ESqKENItnkF+MBeRUXnrVNN+d7jakOsylub5jllbtqnBq
Ad2r5iZfCcdIsn7ZDNLyH9twDYkTi8tnP1e7nEZ9ixMHWlX44tGAcfqNB33tRoyDiqxWxDs7bb2o
wb0f6U4//4TGeJsGFowO7SzjVgJL9TnGB4mh15vZdbu4l/MPSd6r0Q7evsEV4ZCVoma6bM9Ydvrj
ySlq/A4S9TIvV3PnpSHoYh1eIIIpwsMHgsYDaJTCtNIX8P0ddPpDUa4lxiL13bI+LnHqnqA8fFDu
Vztysg5WOwO+Sy+4ZGJNDwhuomnaN/Vg3TmO/B6SWrD3BYF/awk8VV5GZjI3PTr7mIv1ag4dUlfh
nLJw/VYLnFINb+x2OGtw5Af7uubpzB61cL4yKc0LGth23FVpk+JmNFESwAf17WfMSbcygUlRmRYR
um5fH4z6kvVsxWT7PtIvVg+Jmt9iWNkYnBWk25fZtF06klbCQz4lY9RPgIShhdXMPFoP7jw+Xcda
pSIrR5RFeiBRe0UJx5TD2zR5ux9qg5a5w/xiGQLARF+GG+V22WtMH+WC9DyQvAkzv7VqGFC/WEft
Mc9K9+gvwryXoSb91s63Pjfibu/j7xKk/X1gU2L6XtwgHtaSUtggeGQOBE7z4UQYLxxccxkjZv/d
6UqBTLLc2FQlpAMja9VxyPF7MhovvbEm46vuzc/GMJfjwuD+0TTOyRg7J8uuCE1WYXOa+aNbymZn
P5giOTu2VknLttiNjjQiI9ZKf6FZa2PoPDhNBWdnZNAbO8V755j5pdEP/jrcxMTCHdNKYZxJZ0JH
sjWZWZ7LOK/Pfvi0Fr59G8jZvkXyX+565OM76WbPuaQk5M46BzFzuolqMXDj7EE61NBtINAg0Bpb
Wg8i+lZiedhBBGuqYh+aEq8ZWGtMUZf5IUvKclcavg98Qea6W2pPWAm0DWN7hw3fa7XYxm7kkm99
ubaHDPKLwDlrk8XZerB1vhZKyzHySXO3mkxtvk1zpW5gsH068UAybEsQrkdNUwVZsatNIsiD1jis
fkeI2/o0YTbfto3/4MPZJUpHv/0FF9sr+W02CFwfMHI9DPpmbeJBEhMj3F1vEQa8jHlwI6f8u5m6
HXwR+1kkRBXHjnNrJ8Frimc+HkDprtdN0SiS+q2srYPfwQmv2IFvWTvfUYVIdi6ii6xifVxnm7GG
73Fzy+wGUwpCVgwn3adVXew8FYuD0vzLLEt9hgMUCQSUBru4yFlo0H1hfTUCMTbwq0Nve5s56QFj
33eXFOJdHdTZ2Wy3/fxCu7YfEFLcghtaVCldcApVtjdMZzin8Mp2HsqSaq5IoHbrLfo8c9tP83im
9nkLQvihq85lBgvEox8KvHAxJgyM+ofMqBjgyqrWaW6TcqjuRAgng4K33BZ+k17Ic6PToNPZopj1
4aB5sG+NUt0Pfmc/url5b7dDdR9M/uO6wtXs6hXwTLu6tCGdetD6n9OIiW7tnZIme02mZN0HZRPs
q109Ztlp6cHZlZXL0+j7/Q6fMkjzVCgHmaZMnW0jO2aN8emhMHzOYvu+Ljwy0kjQEKYIEZF19Z5z
qL4IpiDVor6bCzu/9dv0U/u+4e7fp6Y07/qQTNMqYBCZ4OB/SKBubRPFaE+O+JXC69i6rf+RyDik
x1niO7ezzl1OJTc38XRUGWD+lJXzRZQGESCmF0ZizaISM8SHNQ3qdxA89953jJfFdG7KTqiXGnKo
janbBnbyzrayMTIHzCYl0yfDtBXO5nV68Sp6KcNc5bHUzJ42yN8KaT0ncjZuAvB5Jpn5t2752Yzx
vUptnWljvJW+umlogHcrOdjn3J76ja11ILbHpS2xrduweXd3dlqek4WOfp2W99Ws3mlkIBHAhYkQ
QoanxKvCLczEHg73II8hd/xuiMPuMcQFwnV+0QaGrzCQIBaayYMM8OtReYD36ZKjOVnk02zm7aHq
+K/KjFu8v3flzODaasLxxoVUeZRt9RanXouXOQqrJk/H7RisaBIwGTiMcaMi0WX2QaT2sV+9+psq
NP2zL5GaWHV4H2ABiqDSj/yOltYbPfMClj5AC8AOIFjFtPfncj0llTntMGuHQLlUyd1EEtttXuMt
YZlQj4X9QhTbfJaZ9bDKMtl2rvCesBtyYYBEorbG8xBb8VZ5tqfFEv/J2HksOY60WfaJYAbhUFsC
JEgwGDpDbWApIRzaoZ9+DuJv6xlr68VswrKqsjIjSND9E/eei6mg1Pxw7sx/5rr+rEZpvK3GVZ9q
/404x2cKo59bjfeiW1EVCKl+pJOftYdBH9Xd1mmE1HigLtc5brT5o1WxBvc7dLq2CZTfypspDBLN
0dKn7lpcMs/jVixc4yg6xHw9VJ4D6zeTGmAwQtl37TETqnr0S3bvm8kkV7ef5MyWp9Q7645GJT8V
HTc1+Q0pk5zaO/e7c7A3suaVbcuGG5prfTRpjauGoEjS2ptrz6Dg0lSIBEa5xnpSemc+7pjK5t9M
rMpkS1ipJkU0GGSx9Z00nmWZhiSf+lera6Jp7v1Y2XMfu9ZDOgr9GULcolrU5EYe92vTXBD+swpt
tOu0JNuJOBq2DqpVT8pPrj4H0E7NHpHrVzt5QjmYxrKYsdQQFC3cWCJK/6KbpyrQalwY81NHChMb
fLU847x8GZRmv2LpYZPo6MyFO/3kDWmkuc1wVxVfJXTmizesf3rdblCzJ9AhSVPMcq+4LVsO51zR
hhFjj85h1RkzTR4OAN7nw8Qs/WuGincy9S1gy+wFjjT1+xxeUtC0APky3CIn3mkMGuknGFbC/rpm
VEdr2GO1YLoEm+eHU+OND5MzUjxiMkgItz8nMxBw1dvYCbzOO/STmd05dvN37Jfk1CzGyYH5c1BC
1Bc1e/2jpWnvc5P1V9G9DK7WvJBVupcRLFyxbmLHq2rjpHedDNHS1x9Td0Txjq93ezRs+dstKDsE
qfIdYTk3j7owbNO2j7Ktg/Xuf9b2s5aJ+UEk4iehc2NUbWfdYwWmG4V6MhgtLcMAWxXxbEcHc4fw
cYCXdy2ZtuPAzu6GJHWxeW9cCoT3Bn7O2qGoK3kdjBbdb7Iea6NFfdgzlasotRYxp8e0GB+pWau7
ilcxcDBKHHC+lOfMkjLQCbM9gOEzTsCV3vAmKJSXm36uGnsLTFey4p304UoyL6Z7ljbACzCqeusP
Abo3sszk1dV6RiMI6yK2aQ+MAikI+u1StyMpkAOf+YHvyDE1yF0x68D+gwURf0LYTkX30Ir6aKXz
k2/m3UW2MQkMDREkIgl9NDox6vFmr7A7lgohhcwW9n1bow2eludKtG+ZYD062u3FmyruznZ73sFw
ep6ttyZnGYLM8bFJa7SWuXFRi2BKsEAqcODUWBpFeD836ojKn3wCUKQ1si5klrtooV5LpgrML7PB
Ffe4X9AHLs4W0XVVAHZwJAGBxOniQfgr9htFyem96gtx+S6G+H4PbUMc3TS0Lyof270LMB+2tA2S
efPvMFTu/sY2j3qzfXGRkrNkzhkfZCX+TlHc+O8xsESyh2RTBpo0qyC3t/5ozDhTa7F2wXdRNrvz
cldkLPMSx8RRPxT+lWnMFwmTWCu0GuLNWHQXvKF16DJmubNBFtf0REffXdujx1T46MMUPIP/x1Mz
yWPRoYnMl9J+6S2vY3KPzgRFN/qONTmih4Y3QIKxcd+7dE/7f8wnmG0G9uKtYktco1JffLt6Tn2N
zy7Hcebow6VJSUdYJzC9HcX2abRrhjbmHn2z+QxuKHzHnJoaud/ORW7Oyy7n69B1R5llnt3Bu4HL
nhFLYkxmw3f0Vq8+NuPXZH47cFhIOWzuUc3/w/PhhcDfoNIO8jfZWXwgrXY6uO0uY9/9r6QMKTSy
1hbOZHJHvo/Dlut+Cjqtikt/urBHKgJQLeZ90xoFgsouS1C2mDwCmdmFZVp8FNLDWqlwln0fA7x1
R1W+FSz/HtS2W602r78MnQy2jH07Zpf57PSGIB40vYdmWr8abf0BzBDBzQTsnYIxxMuUhsm6YOBd
lpdKd6aoGXTUajudRFCuoJ4tQ71s3XPFFHFTgL9y2TcnMCBEtPiLF7ovLSOtAFIfp6gcKy5wB+kY
3tnI1bQpKov13S864/57csoEfia3lMeyZzBozNYUV1Le2rV9x4aBssmpkbvg/by26NxUNW04Etbm
WjSJc/LUwkp5S3hDc/kxAgdgv+jkoRw3hCOec7NNrY6RLvJBSRr3VDpFiuxNQpAT3cXo7D+G12Mv
TeoEvyzpnHVeamc29TP3qrLCdWp2ITOidhru3FtlkAwVvn3kavNk/GuoX45TkRXHLJ1+k1zO2136
7DtJgB9oPlECAxD0q847j07u3+kzH7W80sfDvGrpqe/w0rWyLjD9Y5RqmPCd1l3pm/XeWSn4fOz5
sjB3WWzKlkhCaTg3aeTNTRO7TIZqReSEmhhihF+q7N85ygSmzzAU59SMyJjrz07kGyqNMsl1P3Bu
swPofjr2+lttl4G+87ypxb8Raw/TvK79W5dol3aR6twvhRWOrrU8G+bi8B6u83VtFW35wCHMIPNQ
m1tyW5Lpi86V31BOSbx5w7sHEfjSmvbw2DePdc6yAvP3Q8J9xLIEoe++j88YWkWjFVpb6d/hmnKR
q/NZJDi0POm9NEI9XXw4RdtfD4NnuHQL8UhMUuti9e5KUzNendSxeEe2MsrdtgskvSm3R/2cJf3F
ss3hoSx3GeaQZpHjydD3KnXpIbw3prgzZ7fEJZqoLnDrXdjlKu/AcFwdAVg5h0ZVeVQlRR6BWV6o
1LGWo3kEj481RQPuPlRZ8oZHLBr1Vp7Swh9Dw6LaaWrFim27A3KI1KaV93QEQzT6iMnbMtUBIW+Y
ClevD2AB6YGxX4FLb+p3iV/8cPphuWvBmk1gf7e1f1zRoF2rcg42qPCvgOuwG8AKyXz7Rt8RFUPt
PQ6L/owEc5/nvMmFoksHoXQZ06ShJqo4VDOjDP1Cdu+oy1sjmQKuyw2foz0eGzVzvvTmdHZpM6s6
my/a5j0ZlTIeG+9r2ofr+tw8tkZ1MhSrtWar7FDjOvjWJvSjuIIt1M5rvc7ojJzlP/HYrtB8Psb5
ZTVuI+3wLZfzRzlo6q0jRUub6l8DuaUvJBp9JMVUXdMk+/q+sYqyQvcM5t8wuvrUbNqPiUHMZjj9
SyY5X6zeukkT53E2DhPua1hgHCuU7E9WCjAxs6CarW44Wz4/W78i1EqrqMonE/SJmAMcPWnU8JAP
gJSzLnYadcZTZrxubMlpRPSzj+h3v6uBU/LTLhobvq0W+QWr6BBZmUvmyxq5C/VeOhvreU4G+yDw
ErGIA1kqDQTpm7s+lqVz1i1NPS+UgOzbyUNsP4s9umgomB1ZMj15S8lsSjSg6op/hej1m03mml1l
7LwY8V4Kg4G9j+8yGpSe3TtH4Y/epVsI6XaKQCVdVGWzdlFQz6/5YtWoufxdVt+5t7pptHPnjS/g
qvn+cTlepqo/26ZVR1MGIJPghyYUa5bfytkmEaYk5DxdlzUgV1r8GiGxdeLS2rP6MBTbS/LRoX1s
24Oo2E6XRUKJr9zQazT/pjd/vGWIlqVbg16h8M90/5No1yHymM8EFHvpIeV2e1SV8QyEheiHkW6G
ymZ+7L48scG0trD49lYdiyRp7qpKs5+zLAsLpb9n02B9pdpHAjvgmlt2DCs7uZCCk14Lr0Qq6M8P
jhIXBrl9JApPPxO2jQy81rRQ0zSGMZX+pBWIm9rcne5nY7oU5e7Pszz5Uo9d5G91w6nZLscp4Zlt
9mGtNatnO+8ZZnpTSU2bucetMGvyHmoOC71+U/JpcQggLGznt2nBCZg0t34QomEaOb/m5N8+CHQr
zNDvfO5l05jJQ1YLBg9npbXxBQnQDpvrqVqKY+V5CfPGkSlW7fKXFOUYLzhVkF/KBWZLqp1zjdqa
/IL0VMvEC9oJQYw5EOpttxNk531iMW1jfajALEYY+wUaF+inU6pVp67v5Qn5G8RDPupbw6zcrbLH
RlufQQDi23bE/Yjt6I1QD+jUSX8/C+/3ZDf+iywM/6UVTAgWZhOeeJwdbQ0MQ/P3kXMBT965aCMw
Us1LupeMwGeN4u42p/JdoRKIOS5zApI7/4n5SNAsjTzO21JdoD91jPXB/QHAOddyDjUWBPG622s0
C7x4DqIHDeInsY3MC0eCFMohf0fRdvZk/9bZv6cJnRATDlCNuv7PkT6R5vv4w0upnLPFv7iO7GIQ
F/eOw8Ke0V35VCzNi7MNbkT1tVzKVdxT6qQXzBxQD7OsOGRTo+6SUsMyQexLkHQmdB3N9ANMNbGd
EoU2+KDgkqnoSV8+9J6LPnnhrihMdhGqVr+mNneCmY3+YVqNx6WyqhPKTugZ4BQ2mbJubFA4spro
NY5ks/TqeFjc9VwiCJAl95HjMFRI3Zk8D/fe1TsVowFYRh2kUMHYWJbPGlYZa5erGvsX/c+SMxqs
5Ho23amNh9x+0RmhnIYk+dK6RTuKhmNyNJoDxf0WOD0TV43f9C2k9sbsvBL4FPTdTP7LpD9QgVin
eVdsuopoEW/U+kAprcFi2B2dgevLVWMGTkY3D3nhU/k748OYUlUvqKrtAkAEi9njYjVzPKbpHC+k
cni8bMxusSK5ffZIWxGSaKhFu5ZDT337pBfOvRodGc1b9yQSk4Z3p1FoVdocv79PicSGn9emxy4H
lH8Wr7/f/HDH5lYIZPUL0erl5GEgyDQOV1QUAB/Ic0p1AA6/Bw7t2FFrFxfrNrP9lJeu21T8/SWl
XIcPrePWZziIH0hhiTtO7ZCckBO9w+f80zbQKYpdqLsraOtdyWoBPHKbEc8RBk/aYs9lTlMPUNgl
rsDVjeal+73YXNYsjhpEi0Xvf27JR1YkFdErrjg3Al2K5qrY3b+kcm2wmq1maNV1G+saQktGYCPc
AR6R7y+MfAfcuxufFdz9sbAbGSXjhIC86GPgJ/OxyeZfQ+YTUWHKF5c6COKCofY0B/YSorkI3SNE
oJppGiY6Qlb2aFTkcw2AGRlIbYeK4DwHeTLTwQbBddPHW1Xdrd5iRZS61pLy8K5HSZN1WEw5H/ON
CkOr/V9pV/5pxBYNrfu6FeXfRAdG1xAzQehwjdz17PCsXFYtU7GB2udkouFKdHeKTYE1ZZ3WLzJN
JtbhIVVgGalFe1TgZS5ri6XUY3EeZJUWr/oykvWx4IFbeSO6+odubSIcdV0hpEIL7C2PPLlcgY19
G7Wujh1RVCeYRNdmRjdvFO0WMZ/g4UnTt0lM5o9mG4xDJt2zzSFwcTt3PAHTT05bu/7wYaWG3zuS
TTX9FZcsf9f9HTAF/R5hgPz0miEsNKoP21Va3Br2a6Yt5knXXCvW6/XNnBcHRMSggcqxBWuMNJLa
zJk9omVfHTOje4xTIxGhJZlyM7FaMQuwPqGXcbxAZP7AQ9CmR8NekE2S/nNA+LTicorJtOliNHL9
iVbz+T/P5S7MXpkzHjTh/BA47vvVfa38P/bw1ufZMwbaBKN995P01ZnJhT8e6tp58CrdxmAp/y36
GmLLBiyg4d/XCN89mMK7MBbWDkoNCLcl6JWhEda5rV0TJ4bzkJlgq4XiPXaIbN0vY2JDULvPPJTE
VTJDxHdD3/6bMsV3rKOvlBHCyLibS/HMxDEox7KLNeH/9Mz2S89RedX1dZIUwM7Loh63dPkSPkwK
zW1pcObpQ6vbd5Bi2X1lOONRS+70nW41jXtTbf7odfWCDIWoTsYy6/TceiOwAhTJXAlBwizIGcdQ
3xMUu8r/IfsMIpH3A9zCFLuZcZytQgIayluu33Y+zxtItOU+7TrrwnZjjKvM5CV2CAQ/qJGN0EjF
uzEh67oI5k+0sGRGEo6n07ubB9rBzoAVYq8NUY6LEZhskqrQNis/pGHVD5U8ZRta/llmkul7+izN
jmlEbYxBpeS9AM+3cYVjFUwZP1G+YNbxuXYwfm8hnDdWx5uv7yMNPXbJq21XUirVuPwpbBaANRyQ
gZzM3YOp1fz0WRq2BFNc+k2cs972o5SGyHCG+WytJSr5VJyN/exBWN4QtijisWsXpmimdkaeAty+
PDmFX58nbEWgPjraJMv/U2WaOprpRs1cmTNNPqMv5gOBBsuYvFb/ljvuBwUxiTNJ9+BxYMRjCwLr
sNhY2PtUj3LDUqTQrJ9sJmgxCuKV7TXls5HoxZUdSnpUjY5geLcL+S0sim3V76aEgHXqSWZ4ox7B
i443O0tifFfpaXEFhIdlea8MfzpZHmjT/X9LUqXHXse7o7QnKoSRCXPyoHP+fF9331/a/WwXObyE
wvYeOz27QsLg50swXvai7WJllS+dbXPEJhYFcZMZ4STSI2ddR69i0heWEynJwbe5qUt43bMU7ItV
Vw+oFjqywna54pje6zp/hJ/G+FEf2gE2hyP5oEsCLb25JX+aPdpQ9zTNeJ68/Tv//tVc/pzyxMTL
smDWbbQPFphNoNfV2/Jk1TsyAI5VqwjpofBtKWcYz3pJYNYKnyE2eTwXOC6fua/mYz90z35TiBNN
6Rbb+sgSwMCZvFXuzV+MJZiK6d10q59jCskCPBtSSywW9HjkeACA+uXv1Yl9hEtqBFbNUs0TfqhR
nsayMbw4cacaJ64fCHw9EZClNxuCx5HjHPN8IpnH+7InSlQQttB24lh6XhHYJeFFpZ9wdZUr1kJt
8mNCuP91wr4ImznmslnR973NAGu8aIo8bO1V5ADf9yfFs5JrCiurM8SzQocTucpFUzrIjWkZWwR3
Wh9GVS5RArMRzT66KIc0te5tnTBmOUV/L4flajERugok7KvVi2errzo2EglHsbPc8U4OCAHm13Sa
ybjrSKahBvUA0x0r39ECkdf/CFxmmqCGEJ2tHbhb+e7xSerGlrSWab3NAjzpu9RH87Kp1Q0wFfLO
pQB7hP5X4Ro7Lg2eQ066JMonhnlzQgAMLeAB+0X/wES0TzCzKOWdE5P8OL9sl3gel6gsCaFy98Gc
5TY4L167QtuZe9kT50TCWJExhs1m22Oy3RqcjEaqLmM/J0clBVQN1zswvAWbXOk6H2ANNXKXRLZU
5Tk10N4xsROBqWmnsbJ1PKPqVKeKcUHlfeYltmvdoIhx14eJlci1xyNDLtPIImB+GFJEABQmZT/+
TIr6l85bfHCQ4AfE2RKJ3rN/nqfuq3bML62AbzTYV7210PwWv2qoF3fNOqAW8LT5stiY82jYVVDT
WRMVmgXa9AzU6kLHY3BLHgpfn04it8wj92Md+hLQabK6E0w9682fBdae8Y9uaGdlmMnFatHCdIhu
fcN+LApePGTBfWRULmbMrnh1Wdie1Tqe5ZQY6Gr/Jk2isWlLLza9ZNA7hKD4zb+ePNoPHwtCq6qL
qTL55Uedj+EBAA0x4/Cd4cDYf/1WOcdCKfcwgJpNKmJ+yDY5ONviBVPeXixySY78AOlJdxiQCRst
olcTj+G6Mhh8zB1i0Rd4kc4bD8GeWoTRXLUm/RHCgLQI7X0zn/jVQz6X6dkcnrHC8pP3dYCQkgJv
t8EzddbTn6CL632d8humoB/iwWS37R62PMVdNeDvnRLyEKTeOyctnfmAVxffdmY2RAY4lHVOmTS9
9H2RXpBgrQFKBnU/FtNj6sL3JGSh8o0/jO/tR290K1qp27AZO7mt1aI5Z1w3kuvNSu0BWsjBrsiS
VGkacUAVZ6/B6Usr/VGNlz2ENemxRaXWsmMJfDRJetNGiV1HCYMhTiuqFL0Iy+3mEZOa+O50dDfA
ggjyD8Ldtbm9ChYwlGdLIBszRRM2fVKHtuegq0YmDXXF/TvdNqKemP/1wKoOmB2NoHEKluVbiEWU
BdopKcSX2b9artVfxhmNQr4UmGfdBeUP6o+jrnA1Ggy5GguZi6yfEFfA8kRXykJ55z14Zyk0riN5
ZPhIB2XvWvSGQJBhZOk4rDP7RgzLshZApPduDYVOk+MhK9Orozcf7uKE1W6G4BR0OzxU1NTkgbDG
ZWbBoaEJlk1KVr/8uV8Ry/ONYZ4m92Zd8Tcn4pyrrsN0Zf7xmAd3+lWzoZ6mmXwt2864ro2NTFWj
v5skiZgaRTLXHKEWIXKwHud2FhRoWcM67Z7p8rik9bKDurMdDbGGZT6uF2KJ9FOvDNy3qFYrMIL5
Vj1hsClCK59+ub39sg39FDDmD9u2uCQPBI9XDE1ZGzF3DEr4KnqfnTyx9HGjsIWuBAkNY+2jlCFE
PJnZHmLsKYWlTovktUuN+VnDqB9kPB2ttGMWoztAE5uG0MhANuqLjX8WtDKxf6lrYvlRxm9Wv1bg
tK4VqoKcn81cHqEiV+HyTIfTx3a+BWhM8pPwtq8un0B5J93A0Gv5gB+Y+or4y1b8KmerC73Z1U+k
kWBsaqZPxD8QeAc3IWzTv7IIxh7RV2D8FEeftzz3NYlqTb4gQ9r/lNnRxalrWkZt/yFRu4yCLoVF
6iaxKo8FhK2Y/Y0TimT91+jZcrZq5wYHH4vYyDqCXjW0zIyLVzYClFMGm2xnmgziPCLPq8oJnrBn
HCwx4aXhaW27dg51rWHRzN4iTHFo9QxSwEFVx1RLP3vzqR7q7QepNRtPlJgprWfTNE550bSBIpeT
6aTOrNed9cOiQ5hJ2A6wE1+OFYmkU+18kBs34uMZEbosL2lV0NzbZhYsKme7W+1Pg8KKnZf4HxKU
dvOwHXW9eB0d451M91MlMNAmyEQ9o8n4zP0o0SGekGjQpvN8ICKz1JOVAZZlTXXDYWEc8L3nJ980
CAFN3jO/SeC5uaciXfKrI/pYVnaGLjpnhuogjBmhFxfU/5vWh5vBxqha54bzIZPAAqfHri0fEndR
J8PgsfFEnyDu67RTV+Vx1c/Zfd+un8X9MorfVsnHdW3rH+3QseWd/K9c+OYpAwZQZTAZss3Yx5DV
tdxoLWqiWQ+7GmwinD3HCkuoT9tdB1bxucm97LMKo57P3wBBFBQeZCiXKXNO3caXX++fxIUamrMv
YxW8V+idPk7DtXV+kJgwXAjsa/HPUl1/f/nPP7o7zG8VTmjnbQNAqZMMOYhzrCqMmtY+WPj+Yvz3
r/5//13FFOMw0HhufinCzGNwmwD4jqdCdwN9oc9cyUc/gf960WkJZZOsqI0GCBNyjknaxW22/yr7
7199/+P/9u++f8v//T/+t98iQKuETHvGUAlsr1bemYdC9dlD5hfeMTW2BWwrOCNoZluo4SeR2VYc
66z/IWbxJx3T/iEv8BgkDhAQ0XnX2sMO3Tp6fRLIkQOH3yUmZKaDRYZxAmnFaGPPnBgIrqxdRwic
5TwVdzx5QHQ687Ss1CSjny0Ps4a3LKtEWNugvFCUsqlkzGGzqj2IMb+m/Pc1Q3eMjiUYtzPDtuTr
y5CGfxPlP85Mgod1jrlRrTaGrSGyhQ8l2fiZFhYBpIlKwxqYp2YUnJKWSwk1Hhi+G7i8zU+Po+OS
OGG9WF+tmTyuaeJGwDZpHU0w9PMvs3WMa5IPMAxZgjouc6EVM4vMHnq/sJgZwgCacK4dTCJWzb2i
dBLtbaz+6Ri6XmbjczDWvwxXs3DTkx9pN+zhZ2tkqaGNGykhDSzoarbeBAXkRQDMxCmZ6eznpfmz
rcWN2oVrUFdv2kpg0bZxFKxeeU+5cIQHBErGcOUxN8bniujWSXtGRWSF/FA/5t6J6NIJMjb0PjDN
/LdiQIExGTDw4k/V2ey911rLwPzP8xqSPQ3+1JoerK369Mb5ZakoHMCfUvFU2LOaVjBsSdOrlwGe
yLfN3qm/djwB4YpF472WmjFS89J/LtUy7OOiJXSX1TstfX9fjqMWd747gmB1ZhbDf8BCJKzb+QMb
ZWkxRgwGWVjXYX66Q39tlgeTXTWgzOPYH0sumjCvZIZjw98DPqunbR1fMt8jDro0p7Df6QnazgJx
qo7o7LXqjgqM8KVg3SJzxqmzX0Zyp38wbj7XVbVGfq9zoPjmxct8wlD95jjIaj6LvcebmhZT5YTh
J+3RSvgNrwWsRfMq3O2dRvGwDb5xTH1cO3C/4raVaL4X4/z98xv9g+W4jFAW/Z5tOZNMyAgbFm5X
Skik1mMxo3vL3kSCCsjTWx1ZAoNlhtLPgGERAzB++v6DfPvOcviZtJmRcwZCeWBmMGW9c0a3scIH
YhZLhhKwrdVL4kEzo2rx53OXTdN5Wu3IsvWVpZXJVr0B3gosrbwv6iJuqpG/d2Kmvx7clJxNzU5i
t9N4cKiH0bjS/UufYKHps8/oBQVO+MojoA2MMVAKuUB9BCdtvA+LXQeWn/xUrXFnFU40lO7nVpcf
S0/sWk7QuDsnn1aSJWyxi/Flgkykb3oWjxlRyDYrM2EBAEiAHakx+TC6UT+5FgGeXb5+yhZ+ZyuZ
R02FJo9JkfDG6pn+0tjdX71yoz6TxfOIkOGgg7kFCxDNUuTPdcZma9zKN5dgkptWUq/TPhyxfAJW
sb3ioZLFWdeS7KQ1IrsVg4N1t871yK+Yuszirll87QxhgI1j7zMS6mw03tmDMRq0Mz8ds5R39faz
Rl+0du7zwignZePYIuo4qTV7KvcuanZxH5obugWPzQN7RyKXyvnVK5lzlCOoVbVvHZrW/1XgPkDN
NdZHA0hRbO6PH8RSJ/QVLztsaxWwXsbzBXsrlUy3dCrSgMhIsEG1us9Sh71VW7wXLUhZfy7qEDdF
F2/uwC1WrenG6bfDjA0H83yKDnh02Dqsy7HEvBIAevVpaeyU459bNpvmz280iDUuYL33L34LUHk2
mRtAubzVxjRFBpsIz0IUVHaXGt5ynAymzhqhfZoM+zLsC43vL2OLQMXeeTmTl7wtcsGB7PWkGtiw
26xp+VPpjYuLC6lzN25XSqZG7jcIKGRhpq91RaGIcwLCPgPr2NkxGWL/sjUAA+2BzeKo8jo2zPxt
A53FHmHiVnPM8WrWe9PT/zFzWTNc5f9BAUBjtZ9pjm7+w28N8C4Xb6JfDjmPxtknyA+2UH/z0Dd9
ti0bvBahWZ0s7/2+wW48KUFxyz/IpbLLBKb2YVKo313y6cs0197QK1ZbkhOiPYNS1wTMRFfCt1GO
4tZc2APoYF1bryZlIRmz66b9A9aI838SVwdc2YM/sNKuN6P/67XHOijtKQ3EbHCrWB/zyKJY1xFj
2bOXP0jRQee0yghFRk1dNt4qvvueII3nxLV/Lcp6SUW2fWpNc/XdeflbWfnNf5ztLfvsK3bam2bv
UMMWdbJXKHh1zZsJurnY7Pk0FUzwVywDW8YS1Tfb/MMc/U9rtvs/q3p3syYoa/0xHYRDtzTboait
f4mLGLVoUu1Q9F5xhE1Hb1gj2LLwooRGhnnZypO/chPoqMErZysywLTZ6tsKy+bYG5v/4u4ScHKQ
vC9jvgytehx0Gw4UAGK7T+VFed7Jq7ofzKhYXJW7W6DaTijjftoYTZc8e617gzF6boc5S30+GZxs
LmBYk7Ttq52gphwGC6CRYoQAlAjIZNO8NGjk2kRX6IsViG6ne8bNDs/Lmn57gwdYl33vK7DouKCy
hUz/7GD3v0uM7ditRh3DekrQCiDsWjsyTISOm3vhfXQyt72kHjNYc/3rW+VdnRZRI2fxz+yyi9cj
+aZ5d075zAvlj5b9MJKgdOEoHCNYncULni/6XDxNf+30DH+XWBgq3NBNt/GaZjaOmdF47G2k2kvP
WtF1nDtzbKK1mbvblFnb4+iMWSTNjBEw47ab5+hPA3Jp5Muqhtst2a7CnDpOve5xpo/GpzK3/JRL
043hnP/Xl4qeMJbvuMXbWy2L9lb1uXP0Wqar//lHBvmRGgTUb2qVVWzzozdkH9mKx6sioJID1QS3
ihXa8mGfJF3eAsHtdpuIrwW4LINEs13Ou0Ue7QWWkkyc4TKAYnEJILlL7f01b5ncCGmIu05qP+wR
rB5zgPo4ZP8M19mvyPWNddBEj7qhhxSopW3WwdD2Nd4eVI6qlYhcyy1WmZ3A0kxPVjnHebbKR+9l
diQSIrsGDtWMCCT8BaN3bRzVjBwT8wYlsSmYJYH/OTQcxmetqj0Qr9Dm/h+f4/+SAWb/TyAFhkEb
P6OJbdB0MQ/+D/P0mCVl3g55cXZMhYlnU+ZtGvQ4xxj/xMsFW1vmsRRWPRyY2xwdsSpucTb/W40p
hVIKMXu55iWKluJtUh4FblWacS5z7Yx8hXAdz6nAF7TWf1mhrBIuQ9O7ZZi26uwQHxuvlPAoBkrn
dSh99X/YO6/lyJFsy/7K/ADaHModeA2tqclkvsBSFbQGHOLr70K03TtVWTNdNu/z0NEMFjMzGAG4
Hz9n77XxfvTm2U7R4ZemJWgkiHlLPyk6WFXwmYENvLY+Dm8oPw9VMIfX//3g5UV7yML+FYwfcy2H
OkmjgBOTAgMx920FAc587pUf/MPb6PwOceBt9OCr8H/Kg7RiLbb5P/kuhwhDxAzz9dAN6ifAHfOz
bxKyZe2E8JPUkHQ4dPxl/lJNLZofldlAP0b7GbWjixwkK4+9k9nPzF9b7EHzDs0CBhYnx/5Cs/uF
GxczTq9exQS4NIXLi74kfMS6LTe89+22lPJHZjbtCXFw9GRhQ0RyEX3NiBTf63HOwcyPxcYpHRqn
TqQgd7TBTUFs8sapPiMJfewsfHpOWx875s7UZ635DpSi/QeyiL0AZ/6MD+AN8m2PEtCS2GSV+i1u
qrD7oIzQBRxANGzGItdbGbR7mNf8ujBMKSXdBJZW3Z21QMoa6V3CNbAf7J4MVme6BYUvLhETCjVh
p74b2BLydg5EhfjbnHnj+qdb5eGDt63HeXrLx/i25C5sghQtoxHkn6Rn6hdjcID0/sM1wL/7f/zl
JL+gRC5M1OFfL4JiwsVa6BnZu8wyoP7MWd3dUNrx16gCfuOAzeFW4oNgegX2rW5hnhqx8d2rTfau
kiK4IYjLSdxsW3gMW5mf6hWWKfHW+O6wUU1Oq5vLatXOJeIVJrYPoa2yP32VutFNWXZ3I3AEGoiV
dj+IisGJNRUfgASanbdH/DOecOWat7lsi00YCvUZVPkxd5jGFaN4F13yGVs6fqO6gWWFA+bgqN56
zhCCAzXQCDGHSSJRNz7o+sgXrBJAxZPY2TacOdZl6ZuAcAkqnjJ5lPaGO8c845NvyFcCJGR6L2x6
J6Tl/XqoswhGl4xuHGZZEODTrqFUBee2Lj50K/UvzbArcLqvZT9NaNyRglruc6fRMaTKBe3ods4L
rAna0/lYnDwO1MBBMJLmNXI+1Wv5pR7LB7OZ3V8srQe6n8FZSjhiMg6CVdd74WsSOBngI3I3sNnh
uDByiHA08FNMhkm0Y99udrOBRWXYtXPVfmJ7QzjeHrl38e8OfnexElwujmY7GprqS6GkD5OXgCLT
cE5J5OaHzm6mPVnSxkEnlkJZ1cEqocyIgtL8/M8L+t9wMsxClOJ/BJgIoczf7zAGPLFh48k9+DRM
DwLpsk1r86r0R6atx1gFsKrCRm5pJlrnzExLWn5puKDROfF7Q7dtlpljLKzvuUuf12F2t1dQBD0B
+lbnE4BoH3uH1eIU6BdVPeDglepImQLlsHXbxtvaJZnqXRB9ImxDtEF3dO3k81V0/CRZbu4BlMk/
3HyLvf63hQU1Ba43CcvCNiGB/PXeM9zamHtLRYdZlQ9kXVsP1kS0osyM+Ba6/TkvrPxQEGxSWj4y
eS36V040D8ZAsM3UtP1j6+Cx1Mpi+uOGVyPI5NKstJHJ4FmuNOrvMNcoBxch5Dx+M3H/rWxSv3WY
JG/cRAR7MBNLm/Ym7ehkwduiHZ3ushGSWaNqd5NZubur3X3L/GszM876h7fAlH/fhCASOK4v8XvQ
ffydP6K0qHAEkxOsrQowTBZ6JCoSAZVbX6Tquqc5lBEw//iHctBuOHH1McTBplHhuCMakYZc7lef
WfoAKvolm1JUzLllv+YqdFZ1AdaDTeTs1o3+8OPPAJnCox70d7JYxMGCmrxLDEe824naoEjhTmsT
/CpT+dDZAfJ9xthRmb0XDN4e5rj5MMIOzFyQJqfWaPoXX52CoKheezpCmzofCcPoy8esEsNDwwj5
MobTV0+Ax4+R7bXVhDrcle/tlLgPHbCtB9bLL5kTE9timVympPI+ox+yL7AGblbduxwNc+whg3Ht
cRWtwaK523iYq4eWUc0G9uX1ri1hzT62GUd+LUYPeUg9P1eu+ez1VXnu6+bZtjvvMiKIes45DFb+
jOIYvSS5SsPZKCs8Jx1gXa93cVPMgDpn/9yJmlHBIGKWPA8MaJ/uDdmJddSFznYgqWrJEAkrBwW6
qryL5bZQANHibUekZTv6Hz8VRMotbuolJrMu1kOfBY9Zbj7Qccj2iYaOUnkoidsibLYxx/etMPMa
XolCfEcE6C620uKRRJUDklPkezHn8mCm2e2SDbaaoyE5o+luV9KgaQ7qL9iatQkYt0tZCt4prqj/
gHWtjAjjc/vdNSs6X/OElGvWn0LZ7X6OEKHgjKT26zE4VgUkBZ1wblhgfHVmPaLbvJpIth7gv6Cb
w2F6Dx6E6N48Akz0t1IRqTRONFxiyDSM1gu0gAq1xRSLV3zm5VMWjfF6kPzJBc/aqdl7Rym2shXn
PhSm8pL3EwMegm3+gepjWr9HVqJaVpZypOk5piMBP/91aYlMg8aQVgbJHjSsFxPhQ6YIhEHRbZFJ
6vzUHKKfiwqOzmS22bYiMec0ROZXDfsUegKNOyOBK1ES/PDYGlZ07H22NZK+X0GwxYcGZMFOq8E8
2Lb86AqxHqspv7ql2z50k4F0r9YtCVBZdyNiZg2UiRA/63GM0uhxGfeRqGDjrTAttQUcLY8Bw3lP
WMne0yRH5STU3fyQdsqoioxdyE6vskT8oN0BWCtW6avr5IzNSxPEn19+Y2xOp9orr30UkZBicj3G
YClvVtbVa1vG7S4a4GBO4CG30Go+8sFSj4SybG3cZotPb0dwTW707Q81tcfYR31rGo+W9Z32hT4Y
JdNyYjlniogbUR+wd9phOAAPQX8ik83AgrwdNP9KaEmXuVQwH2wZPnZFguSGIxijuekI98Ld3H3w
rjrbkrZeFlREMtKxWWVy8N+x0V7TqYZO4TwVM5orCm/7FLk+dsBO1Qfs8xHOBN/eOtiwCY0q7Ie0
oDRHmHRBh7k2jYpiA6NXk6GMGbAmnWURih0y9kXUtighEFejd3FfE5w3dL68fKMDtJhJWs4H30vr
W4weZAZbsXVCzHioJJMwyX/4KcIAP7FWZhNYZ0vhVbyXAP8f8/OPmB9T/mfMz6/hf32WTfpXwM/9
D/034Mf8Fx1ky1Pc6gp3p2KL/e/0c/9fiqGvkI7PMiCgXv4P4Mdx/yVM13OFkArMD6vF/wB+HPEv
x/dt1zdt4bk+2en/L4CfhVr0lyrHc5f6xgUKAsHAk/K3EwZu+RpNPejwSYTZA7k03fMC60qQfQ/0
pZax6Uzap7PGYPSHK6nr5iW58D+XmOZymP3zIW55FRhvBG8T78U9B/7Ph13dCgN1PwP8ggPArnKD
F+3n1xlZ/c2d2Z+nvLk2UjE0sMhjMI1t6HZ/TGMV7SOXdcixmuYfzpXW31LaKXygcVhKKAcbqvfb
G0NupcXuia/cmpCbEtnQbUQ/m6SbqJ95l4jHbOwPddliE7LD77RESoACKFtMj56SazwHhVLbvhh6
xhcu+RwZiCGFORQ5DoJ1JYxhX9k1UQ1wv5dOlLspFTKMoT3QSgMSG47/tO0sALbf3mRXoOGgKSyh
tP2+6yD3gAPTNsVR+LM426TSbL2oZK+Pg7VdEbBmBZhS23S0Dmbl7NO8X7VIJ8quunhj8RqTtPJQ
WN5HYAl/+w8XAJf6314bF7rtyIW897dTfNd2STN4KqfrPjwHA3gUW2THUshpHwpfrlqfdu1k15+u
3wO3Rle7sghIyCQnATtI54fceGAM9I+v628XpjS5CXlVbNOCD+o3qF0iSPS02sY/ONgIukKtbYG2
3DWmBkl9cekwwTDThWplFsneCof3asncLAkwXM3ubF5zQnX/81vl/n4uYQkR9p1O6PNZWt7ykv/U
GJpauldhMOqDnZgDJozAOEt0J8LyjCuMxOYlC/DM2eFTPUAsLky5nVwivWYH5UTekIoigmq8FU7J
sZGo8I0eM+c02eGxKGfBkCBcEdTcXGfynjhbGWrtpg5WxNG8SC0YXDi7wkyaqzk+JJ7rHkejdFcz
YRYbCCbMdEcba9X0nboNsB3OyV1blhenJewDBMPRtcvPqKPKobefQVSmQjHaG6dcY1di4Lsh4UMo
+Eec1IisIgkkT1EcUv6MHK0B+Eu/iTkuYgcaioFIdct7/c9vL/CNv90nyjVNvs99L3xBrf/XN7iA
Pc6uihDQAl8krby82SF4jML3z1aCIAyhG+7d2tOPYzDexsKZzyRrI+GJ4FH1KLFkZ6SbwjTCs6+b
X02uJnJWeYOm/ucQlfzuUx2c04W5EQXqR1WjV4njyef9tTasSsNGKqP6DLp0TWPAXwMKavcM+dVp
sJzH1LNe/SnSx6hVWBMaHu5fpX4YnjrZP2KGpqqKMNq3hhk93B+yyL+ZgVceh9IMtkzOzqotnvkY
+1vWjeOh7VzzVTvF9BQFD+NK9Y8FMTJ7kc54JfF1p4vEwk9A6FLeGVsunhkJH0cjCAFulyPHEm6z
Nk0S69wSRTLK0gLiaHJ0nDm9dncKivt96q1iQ2BqeLXg+u7muc+ObHAbIQmz5eaOoXw3KcSN1rnI
Idwkl9QE8CEZbN+YAsZXE6UstPzwKU8+CN/tUflxzIhMJIB3klgRL7ng042z56PH+X2jK8zHd4rG
ENUNomLyNDIxqpWJv/7Ixs5JTeQaUTjuctPrJwYecXvpCfhMunk6gcwYL/S3dlne2wey4RiX6jev
Kj2s2HxGMouadR3Z5kYNbbezbfHpRkgysMggeh9c95J05dHOjRvU/mKrjExd2FWPfq3iJ9gC57zL
baIn0/gpMHT8JBLGxAjgb3ZT1nuDCcNLX6iAlXlxXYzOzrRkeHGZmt9qr5gg33C1WPC5IDog/FOJ
cmjH1k/44cG92A25A1X3FVRHcWlHs9hMft+ue4W1IHXH00SIKgMPdvnECNFhaMfiH8kSMrB5aOEa
ATGJbumsgp1vEi1GRc8yi7YtASRwMlwzfhgF2PdEO5yAexGT/dZkx/vcpmQU/RgQehcjuDnWU/9t
bOrpsc+N8VF3+bufpue57+wDYb72syNqAxWrQ73BM9sRr+gQeJMXKNA0wTPFhU6wyYzP2VdY0Hhw
ydI84reMVvenAD9JKFj+Q+rye3QaCM79e0huB6SuiLJzq5wv9x+xoZshCi2crU8m4QJ10mtgM+FT
szxA4/OO3CTR6v50qllMGzsarw5alPu3HFFE4XowsQhQ2Quyz/eIDsOXFPPoPkwdjN6WY+Ci50Ek
7gmJ2HwTy09EnugP2QLBBr7FyFA+3h86oK2nyZl+3J/ljTff+PU2I4Ujzh9drXQcZS/3h1EHyH1U
sZtYtNEbdEtKdYI2TnU0TLM8P81jXcEPIp7bHf3uJcRfzQY7X4yKQV9v+/TuhcI92g4vdqnJkw3f
qyJXh8jFnNi7OM9K2fbbrgczDGTOuBFriDF8ttDOBXX16dV6HcufAyOZN6zt5xzIK3QW9530EZ/5
U66OpoPHqa8dtanJN87K3qdbC6Df+uox4n2kXxb003svOzLj+72KIlSqNLeBIWtYf2aDttfdJNjo
zxkJ1CP3xdZoHZSQQ3Z0MxdVzMBoLs6JCW6QFsaqafapk6FlUTN4JdSFK78eEDfn6bwLB1TUOknN
o6jiPyyWtp2PQIKVC4xgNrBONJYn1+Z+XsKXIgJzchg9T1GWf2XQGu0cFt9DTvubTDXvBosqovEP
oVjofC8qpJbGZL2hv0CdPbX1I4PdJxLbXsmjkNsh9L01/Z0AKzNmXFAR2JC88JpFMSm7y7uZObNx
nImygZJsg1Fi4h4nHy5MqEfRyQ3AZ3SZy/o0Z579OnEtN+0Xj5SkJ3aqW27Pw9mPCYUxvfFFLfbX
3j3TqnH3cBYQgvuO3Db2WJ2GgRZdyyjIiRFvQ4sAs8QiIT3mCHh31i3C0LWTkA5JK+Vg4qXU/AWf
YTYDzAudy72tRMx2uU/pP4gR8rrwY+RQNaKYtln7kZmf+fwevTAezl0Iq6+aQSmIQDFjBhPnRTjv
spIISNNDMocNpiCaFux/QMaZZ08wxcG+jDFIGSPCTINr9rswioZ6td9WaHbXQ9EDAdGIUMa4iy6j
bZ67yBsumHJss5hvZq/PRZkYH/N8mHykeANqgAMGJODScXUjeLbYcSDL9qouUPwaEW00Ir5S/YGP
jXJlDF6FDfwjFe5LGuKQ6yNB+rppvKMcxOo+lnufju6Gfu786NVPy9z6FLTgv1U1VvzzzCNE57Gx
6vnsjQ2Y74mw+XEwswdBqunJR7keJ8kaAMJwTOvcPVUeWdiQmtAGVqQ4RksdkBu7sXObk6SneJpb
SBkCKGr5gxbKot2okoPdV1faYOVN+L+IBte0Ou0vFDXuMXWbXwh4jXUtQH4anY/ex1Ynd4LgQzCn
SzZsMqAYhvEhndmEr+2wHXtknM7kn+xFN9JAW2L+0Pc630qSyz5jFb3rdEAoRyt+jaEl3vQZCRSS
uIojGJLm1MPTk01FaDXgTi/WuENq/DaI8/GxAS8nkNJoaZan8tFMcsChPpLwqjziyIHbqoinVQkQ
IE8B8ri/eAzw7VPV+9cSCwE4RJqFOOvEuutjcfVBiM1hbqK+fWXKQ4sy1/HR7kZ2f48JrRsnn3U0
GdcObbuzpLcaTffgJBFyMCfOz2MEsMZPeihc1Kh1r+2Db9cPWaObA2JgDNDVsdR0lvT4q3GL8jqU
3rCZg+aPaga2DKt+PqJMxw2IkjJBL+wtc5GstO0TmxrGHj68NQQWnB4hhHUUhDSwGQZsekQ4lq5s
VCP8CmkMUTM1SuNoJVxNy9+BjRveCXgzpEmAZJFTrPwZtwwqom5rBwVkhdTdjiEpTqwr/m7I6FIW
9TYIKuOS6S7bzA3Rvqiut1wm1qYjIiSRv2hjz48RYTgohI6M4b09tCiE9ZOHrqHHrA4nDaQKQeRa
YgwnWfq1HzZ4amngV019HpgUlpH92uBd8EL4G2NffgQz5Pwu9l+tntQZzMGbfqhLoAa4Vlk3GAxK
L3nrJ/FH44awrSaVPDd9zoub7G9aGzNMs7zamUbHvMgAj510ujpnMf9O5nLrdoBnaX4nN9kqalM7
Tw5GNKab+9O+14TOW3ziUnvnCDzcTbtYVPo8P6YGFO96kFcPmwGaaZd87kkSpJMn1kZZaf7FjIJH
Y0j0L1u1R3oPV8Rc49pyaCw2eSHPlue7Z7/t+63Q1mnkGHf/TjwM8uxZGXio2QZXhcyh4YrjZ6v7
nwLN2mjfWTm5ipAWxcOl6cH19CIF1553w1kqiAdxxDHJaSyeGsFP38RpOQz4XWM3/9pwIDvrMA4v
96/uD4qous0gkJyibjLwsgrHOPsJVg9LO6f7jyC3P411Z0BZ9P9QHRpTLaab4Sb2SRrS+vdDgTYG
sG8dwL9EZIrqitiNYoWJSBDg5ZHkJZZIL0PcTI50T079OGZSPhouuw8ha8/oU91DTQdnZZBAh7qI
7/XuSGxYo5kB49+ilDbM7TxFzXMJn9Xruvrx/iwwLfME+Iyoo+U/hge3CAnzCjvm1jKPt9Jzqy2X
jP2USst+Qh9CnjdA0HWEOhaTTpcca3vCVyDN8SaG7kKftH4J+TfYNp4Vcb4kt9c5SiReToN46uL5
6RthfOpidt7Rcwa1cUSFzSqMzOduyWZDXbF2Wl5g0PnOrmTYEccW3msTqZTVL7cPlC9rAV5ZYXlB
nlIg83Qh1BrGg9lixJ1mjLjDDB8H8x/PMYmIlXIqXCIliAgOSGdj8ry1lWcT7WqmVQSlP9u91+xn
e/Twa6JJ1BR2/TDOp/tDmXk98ar/8zzCy8/9Ns5bi/eZLXOSv1A9TVtpHqSqIVDW7lNW9diZuYnO
1OUaZQhN6BxrPX8iOasoxJDUgspG1bKzYvcL4FFuBySkYJiw1xXYD4rYY1od5uiusi9NKb8HjQjP
BmII4eM+yvP4oksB/nYKn8SQ3Pw5vjVYzGRnvVLhHRKzv40xL3UycZwyRmKJRCjWsQt4LuyVZBq/
MpVP17WVfBjk3JuzwJaRxK8StcaqsY82NRo5B8667ZgDN7n/w52db2pWh8HTb6CkerLGPuGSkeld
kBwTvjKViZnJJeW+GA1OgB6Dm6EFVtIOh8TpnihOPqJlh8mcAS3ZrhXQ06r6YJnJMSTnrYke00IG
+y6gwrXacGUWJJAEA5mF2RTS4p+Oi+urJXdMtOJb2T9T5wfbAALoaiaYmE67QuVmBzhb9HjQRA7v
M22Yh0xyT9VmfI5F2ayF1/9yDDAD0k2/jelcoaX0PqwSbViB8iGgQvdCNA202kDUEWpNTwl3N8vl
/QH0kmwieTAT/1c783smfbuHzng0vU5sCXx+kvGI0LRJ11ZpQpUtKgRXjtgNGi1cClByUxGckkjj
GTxxuytrrbCbZt/xQ1PEL+2d3FvXqfcuLJ8cE+nFKyQksEvRjq4QK5JYDudtxdZJFgjHoTI3/wgW
Q/iAp2422LcNk0IA08y39NMG5PlYCfyzYT3mu6WDXFRz95OF44FliJG3bUF4NULybgcGJnZe/jG4
o7MOEtfamQD23uF73fzaXTAEPh1QaZ5wfKIU9iP7TfrVlwbz1SmuOAI7Pu57aEDJxapbxB2VekrV
Un0Vzde4KKsPPhI008F7U2v8eA38s55IsgxM3h6tJzmKOiMFIyKF12UN4dCeook3RxKFbBpmyo5u
RuZvuthqbh2sll3bGe9IR25FzKk9mbS3rSq2Ly/AUYrluVkHTRAdOkCy+1k8+/OtB8Kzb2H/PcUx
HUP0uYBl5cqRSnEol9ZeLzb/MgDXnlUWh6U3YXYCXJwNOdrpWs5CNW/igkepMRJUjQNbOmtq5khI
3n23+1rQOFoNKF9Ka4x2rHsLO0I82JmpHiMa1IUhH73kqJ1JfGPsDb0lVM4Zs9p0SGAD19RS+1R7
T2KW1xlnwjp1TXePsdJcZRpQSzrobpu9DjSVD0ZMlitd6vqhrOMXBVzcmAPvwqemiTKjnxQQ1b31
UlrKSZmjk5nl2Um5+49qTOudqVW3ue8boWG9+ZNrHykULmUaDpu05dVnTvLkySF4KxM4YNX0rnxI
zEXIZFlMwGi8qCnXM179jTmkTyCJWLfw753It2V8TCChNWQMjJmh9lzTYOHqB/A+t9QgeyAiNwj9
BjVtLIKAY1F9GNraWgMA9HAAHIcOJ4BRwloJq9GGA1qyb+aq3AVqfiOCoTq5tK7n9f3L1owRsLeB
vYq76qvH5Hw1itey8HcGqticVQjBYrUIFqOKMyWTWwzH32HWfQen4J1masBipS3XO92fF+TQjVEc
HeXi2qoWG2izPNyf3h8cc8bn/3/9z0El//zTg/LbHSmJL55V7M1qWNdafqq07tetk1lyKw1nl09F
etAwMQ7N8gN0plCig/2tXbS0foMnehHe3x90Mpm76WfEGdxmiEyxBjEJ4Vxm4HKVD33FtKaP9RMM
9Aszc48QCOztWZV/m/IRroiNyTZfPDOz9dDmMPM463pbLNeE0MpogAqVzM9BjS9ToWuG+RE+4Ydo
iW+IlX5D0mvv9SKNF66bn8bQB53XWGdSjTf2vvIH9dIjA4eY732IMS9f/WAqX2dVAUJADq9xq5cy
PQ1QIW7RFNcbVxlYivFghn6GpExnpwAjxiHsiBwe2p5OxlQcZwRbdLS73FoZI+Na1JnkWIfOC4Sf
AofMyS/nn3zYiiXbAFQwFN7Ks5JuE1fTF0Tz/m2I4BZkvqw4KK6TeGY3JpyHE+DkLKBg2roZnZU+
I4TaTdqrV5bFue4LqI0VpjWBA1aXMQ2iMTLXAiCFN6dfZJ4352DxdQYxIruWedklzYqbbZbGe4XM
Cs8ggPisCzU0bx9xKtleP8Y02hMesNczqjaF5B3FQVAcgigq3ssiOC8Y7299QPcOSZ2+wT7NbmzR
HJR8va0oxr+FFT0e8htLNTqfOoyeZBCrX6DoNhqZs8Ua87BgQhddeL1qxHSonVZ+zyHnc/SCU6IW
R33WR8/+yEBH9zR5OVCrTRm26dEyBnujcgczXODPkPdYOiYbKetsdC2tuRm76ZDsRT3uaXG0J6Bb
+IuiXoJpCTP6gaW5MWRvXFRDuiR0bmfDYf8PdJAHDpRoBWsbeSqsttTU5ivNtlNIQ4EaxZ/OLie4
yS6RwnZBv12eqZpxXM8w/9ZZNlBGEswOjdN3W2cqXiPOCHhJOQWHTU6ApKdLVPLdWgZTsumpzJ/G
8Ip4SF2TpmQfMuSPBv/f0f1ajLCySX0wx3HRPQjrjHKZNwZh63FIRmPXVFpdhya/ekkRX8wMlxqw
R5gUUJxYM68ay9GTlctvuILWkZPlm/KeyCBaUuoiNikTZVEt++e+ZTNuQ+Eh1Zl/tnWuD+CeiQqj
ubpiboWFRDDAbXBdJw30UIUJHocxQLZkwJdiwFkcUojhfT99RlFHiT405u3elvJde8/YSD6b4luN
t34Hc5AtrPO+yIqog6iK7FMWzy5djGrXWxbX2AhoKg3n93iqi4M1DS98WtNRFj5noFTjeLB6Z6U8
9Bf46ax9Ggqw4VxgLBEQMhJ/PUMUP7QlPx/ZzYe/RG5pxkj1JPqzzroLbU73Mpqfqs8fCmSCT9EM
NhapUHc1cpxeDltaM7RgbabPyR9u/qL0DVH6ury9pylG3zV7w1lLeU4srEAwLT/Cwigf+zq4qIhk
OxtVPRZXRjYp+lQf6uY6tTA+zmH7MNPaRoJtbRziTXczrqNzF/fPs0zppLs/a3vcFq6F/CQ0KLYT
Z9q2drGc1OF61QasWA3labDVXkoXXs7Q/RAD7K7F0bJpNZYzfSgbxJB5OUIVr7W1WITV1pivQ+3h
iZsaeyOqKtreOwdtnstNsBiM/bA4NGoojjrV/TpGCXyYUt4Ox3FucAnUZ/M2sSi7QfcwWRqYmE5f
wtGKbwiKrHMKg17WjtiOE0G3aVSVVwRCps8p0rcsuYg6d8C7nFNEQ2/owfEQqYd4vK+qD1Z7qnCB
Egfr29duPk5xfOptJ75Jg1kzRRLsdNEEJLOEVEKKydNj1LIc2k1nwEwz+EutEHcPzYCxAfHgBDgR
2z7dmRxCtiFTCfKteP8obOU5grh+7kv/bRhxitdWQ9JuU9hvCkABCw9/qCJqJwp6xJmlSKwzePtf
2s4kCJzEOBX9M9mc/Rc9iS99xw6rirnYg06F6pI55r5CaXYMe8xEyOqIsmE0hl3M3pdw90iIF/qG
5hf8DoVf0jkX8Nrq6I/lu2MmZDy0Vr2eChweWRXY64ncZy5CI33y+Cs2sQcDFh4/IUoRgj6ifkdC
TDn/n9vFOuX6kzyX1IygkgHNaavbc8Ktr66B/QuJ1r5wS/MaR/Jd5E5/YK16Z1SBtKgoa0gJS2lh
Ngx8gQrTX4KFvLE86CL+NGChwY6+ZXcg26IPUxongbnXbL1gkKz5VDmp3jvxdDEpN/Cj8BBbrMhN
2J+DgYqwQi646hlLnWLJsBnJ0+uQk4AUJEa8MeoznVTgrnZhEkRi/JEFpG3ih6xebcfTDwZJRq73
KdzJfUWhKV9nmv7dkH7GQndXhdmAxJwApyVJvib82xPvyEyfLn7tpsq9wQFinud16SagcQYk18nP
UQhVrGgwE9bwY8+jQZh9kY9XJPlYs4RjbzJX9uPGCuNfEtrLro9c5yRF5h397h3gIJMDMwnWUqVt
vpJs7LRbLb78t2IZ5+Y2oGWxki0LBi9wPBUtU4GV35o7YJI0/dS/KTnhwhmleiJvtjlUfVtvAk2S
dImWYuXG7C+zFYQWO2I13CLXM3dJxiBeF92bBRj1UBCBODHRZsR0d6OEgJl8luS0VQ9N3SDaWx7u
y07GHYwOJT2o8YGhALV63XkFEn3G1M5otlcXxzHpzgdEZREwU0Q96NzTh2j5SsXGr7Tk0F10gzwM
mcls1Ncb3WR8LyhQ8en24iTZ3qOMBcc1uuTwpdkxSnJOClHElFVxAvXtt6LJ2CbJLoNEQmzEXITy
OnRjchhycYVKfPJbYAg+tLNjLTJ9YN2btza6SJqxOXyqcv4WAS3khJz7L70ZX4uuEZ+BTVhhNMhi
K2bzsW85+Od5X6FBAY3aki2yhyAIfE9kXwcTol46+BDCXfguOEPefRTF1PsnJezwtelMQn/G6YxU
29pEiepXiHx+TJHTAMkuh60RWeeIudHnKMLNLPGzN5SkN7MKg6szosirXWR2NFBOmlLPVKX5HeDG
jkARpgcUoYVH9w/cScNs06Kzs9c2scZ53fqvSeHvfTxhA7XrBbb6xdC5dTLNpn6oRcl8stmmqVV9
g8eDK67/4ZZFeQj8dnrF/XmmtfAaV1C6wWXgaFvcSfcrIxDV3qHk2FZdVm6sPA+OGfLrNRc3V3yb
vjlNLdYe7QyEu07zVHAynYhYXAl76tY1rTLmUF91RDCGyb6xYhjfoGY2XxmAi01WMM/RnN12dLY4
9jHuXPdx+6zJBDjWJZ2KZFzykZpyfC9895fRznwry8SeOtN6A0frb9D/z/v7ImyXTJVij5oON9wP
POsxjjt8SpMmv3MqmGxCUTf2vaHc69z+F3vnteS4cm3bXzmhdyiARMLdCL2Anizvq14QZbrhfcJ+
/Rlgb6m2WrrSD5yHZoNkFYoGSGSuNeeYzlOEgeGh0D15GZniKa1vbfr/96TXxg9eY1ChLmJjFyUe
MgFPb45yqCqdsgCb5/smsqZfW/iAm+P5Ls5MZFYxKIfcgnOIIc0DVuo58ypdMITnm6IYno0mzdYj
Egy5oAA7p6Jzr2f63zdT2tqHYbqk2AyGY7k58zVAif2xpXcxV49SUQDnlE/8ZAFkQID0Usolizfi
13YR27EfNibuLKFlhyAGDVoMxh83iHYRY9v1CTqDfmjN7itVWP+TeWIHwzQDjl0Il+ctDBY2Y7j9
nDgWfJCeotnx1+a4bP7ihTiMRlFLEBh9ZQBgCyx2Xm7Od79vLCeKN/XCo4wXjOB5B+cd/trVPx5r
gL2B9Sv3OQuwGf5TFuBzHJ7OP5aeHzvvIP1Glvy2w7RCnIWY8ammRnos7YEvQktgcv+6vzwYRtpM
rblBO9Ob7crNMDO2gEmP9O7K43nr+24QAS3qQsVciZ/4fvz88f/22Pfd758zafMQMPyPPWchhHv6
gx1Te77AM+bk1zd3vq9pFd9E3IZHDn6dxiU5yIFs8Exj1DNXysoRZHgwbQfXo3R4f/4BTX54oiUD
zhmr9uQZ+R/7deaCo+ObpHJ+5sxUMTAybfREfX4/dH7cXYAr560WVsRucsrD9+7Oj//aJ7kfuD0r
9HOAMNWRCp46JgvH9rx1vjk/ARVAA4DQyVVc3Xs0P/EpR1RwiWneeBqnVVbn7ZF5kS9CMzucv+bo
fLh9f60ZEvPlpDqfSeOCKD3f9MuWtAGs13McbcCJjce6KsajoDxPUY+73zfnx/JoZmWoUTVPVUDY
RJaXm/MbCRd+7vlmchrCZNJmRC7iFo9eQoTTohfIMLwCxEL9ueiaohFW8oKxqirAqZT7PH3auBAW
iMpEseU+AHJtfNrNO0hQOPh6e5vX9VceR4/AMO/MlBLsMG4mWvk+pXPNn0MD2cGE4dERJ9diiQ+u
hfAm1AW0Dh+zWFznIiE7aEq/XI/1Do3wR7vkD6KRp7PIOa0V5bM7mYe+aIHCwuXctaYJ8IUqKCqw
yzSE4kcV9EnUi+8kCS9CGUIKXYrNcXARpHZ0dHiB/uCjff+gFkevnMYoPsZDWgV8M+wQFcECbZ02
OKRAJdSQyqjcRVmWI2pJke/b5mUgZeMToTYuveEOTzBU+Wvd8U7YbwnLsU+9qumRdtPaartnmTU3
VMx2XfBo6CR6RpP7WVnPys7tVam8Qxumn4zWa5qAvJ8QcJnmoteqp8+ZGD8NbvxR0JjFdO76wJwe
xeC8a/pOb/NkNTrqlyV98hyopwb9gqBNZ8xedHAiwWKBy3gMVDGygKTHHbRCLdA3HTWgyzCIgXQB
8MOyYviGGA8lYouEzg0+MmjmAaFl9BPDial8AXPZwQGz8tZmJpdsEhxVtGQEWQD9QSptXPQoM0s3
eDx95t4D8fcNk0+uZSV2DER/0MIOZgQwjG0VYYqBGvha2jvhscwyc6b4VRNs2z64jdVVAdt8U+Yp
lntIei7zmrUyVwShb7PWTWDShjQCbZqDJqQyxDb+WJMlKWGn+EIANWjM+0kBH8c33pEnkZJik13y
3ltIrzGKYqgLW5Bcq7HxDED0ALgqu3ji7PwJaE/N1EmTlgY3E/wDdBvLNwyxD2ZJD4N0wbmP4Xl3
+gcLiJZTVhjwsEIDlkcRlmvq8j5hzap6npQJWbaMP+IKNhCa6DUKyWAzWw5wq9y4mxzrKyA01RqI
diOas1F8xl2ji00gcmIkizzYNaPc4/6Aw4RyBzxynW5VpMZHkXXQkjRt2jBLFjvy1HTA4GW/B94F
NjRS8mHEDpoPenGaPfjsbp5bD3NhtLd01bfzsmw4P0Tugd90A+kCxaRxFcKm29bzqwiEdZnPyjk4
SQoiRFIumEPhHEJrdB60LqrpoBOcQl8RQacVPIyoi4kAJdChxKtxIBeFfCvbMpD7SKJTeQetrIpb
SUjJPb4VQIJwLyAZMOPROWw8NH7oWtArmbTRqEy0/cM4TslVXyWPXCj6h/ONGo/j2Or3SXkRB+wp
qc2v2jU91ljB8ODIhmr/gtRP5h9Yooipiod4Sed0wRVtTQAFjFWZtwcjsJwmWnwXRs4xkuZFSWPW
7a3+VM8WPQLVaX7u3JnKBOVixNspm/sbqKP3ddF8Rnru8dRErXoyi2tbKnh0ujEcXCM1GTUaxDal
Ma6NvKkgmza7UrbmlcHKric744Tw+535TrpNKCNS9xtjpotyuHCSp7xKXGb/QwP7Z+QoGB4Qeihf
9IRMkffC1KliWpjpl7XtSpJ5JnlZCOSKI7qGLfEC8PO7xFpRxc4o+zskzEbGhTTkbd3jj9TscNxQ
rmr9Uns2xx4e3uKWQ3e1n2HWrUGXj2ucEtW6idWiVs9hHHXqx5SJe5QV0b2iPB8FKn+0CbKZW+/e
imzGlRRa8ERMm4eHKtGMu7Pqpm6oSsYlkO4ZH7jNn//PymLjdzO366K6ckwLNwdmSvG71WLuReLF
jlntU8NN90NP01uBCPbRDD66iBZBVbXNYoTbWou4Y7SJMf3PL0H8i9uD18CAqhuWodMINH+Ts3tB
pEg5U9U+15A7LQFMTsgIoA1RvOZC9poJ5ucIAqqtV/bRlfRCwCm5sdIqAtDbGn4jkerRaRGb6r2R
X/e4nRXN5QPLVf1qUYGeq1H/5VUvgut/Mi4sn5yu455Ahy9Rvf+zIBs3Q2YmJQ5O/HH2JrMM90DK
7pUB4gsYcyZ3Vu+W67E3Dj2UsR3LpvR1NveGTD/iYboIWpDj46Yy3OjDFvpTSTGH4o/1A4GKJRm/
mAJTjblpSyv28ziej//l9f+LuYHXj3da2q4HnvtfXLRTm+CZMeySoa5g6i4xkseq5U1A+ksRVB9Q
ZUCRDtt+S4zvS2/HDA8SopOnwIeWcoO2/2JwP6w0afbA4l+8pQJSJxWMquEmGatqN1blsGrzyNqp
RF5JlXW/vMD/ZwF7mKoff/vLO7M80BetauJP9U9uLilMTuT/f9L7dRSX/+YX/rB/ufpfAUB7ui50
x1rS2Dkj/7B/ke9Oeq7gWdtyF7oDHq8/8t2l8VfPsQTcB8Ox+c8y/2H/Mt2/wrPScY6awjacxSr1
9xD6m1/nTPvb/f8haf2mjAvV/u0vkh3906nleB6GJMtaXGaokX83kwSDFvZwiKxDQU4HHrbpOvBG
ImMt6ud5aH2YHTQl98PtjbvKQ4CXebR+gbK81B5aSkvKfqWGMNg0sj/UIQ3thuc9M5m3Kf6IrIQ7
YwxjcCy5gO0L5J2W19xWnAt+1buFbwxkcdN7huTIcjck/O0wJ1elEulqykizsPTXNIXN7RQukIiH
otwhpI72uQExk0rd0Wg78V+sSOLffCRC5zPnUxGmbf/u+yd1qQmMwZOHWXMIyBOEXYaZdkVi4rQr
NW1nF4KCRFvhQZ9NIk2gyMzpm4a5Hv1GviaHYd6rCi1Z59FMZEbvVajLmXb5gpX71u2Z34ae/QJC
pjr86cj74+v989dp8PX99oW6OPnwdmHbR0piyzPV4E/uoCAS5FV3JFoGYfCS11SfKxMQ64i4L1ce
YKXZuKbqUcSOAoNXe2AKa6aMjfuMbnagekPuxIgmZTUMEH+dUmzsAVE41m0btKFPoWEtyKCi0PXR
V5WzNgVYy9INidJj+dVa2cnMwJTnhH4bYr6NjRolg9b8yCGL+yRzn/BxYGgux9PUh89SzORNIhtC
kvki+vDRqZQEmotSe6ZE1SN1SRPQru5NGGEzaquu2+L/fZxRO2Lj1XpxyLWA1Dh3hv5HnqZELG0S
1wYrcaXP8qMh/9SPbIL6CiIOXLnK+b3VEKFDMZpNi32dRjQp8Lb6EhGSfsjmvpsEEyqhsN1EEB4y
aT/XA7V+o60JYYB0adNwrRVTPqF9olLE6OwoCzBTt8f0Pa10rIs+KzGYb51+UQ8cLUMEkxcZxQE+
60Mh4IY1I8IExU60MoSr18lbjMufyIITXwz9zkng+3uT8Z5OD2PPCigd5bsbIfyBPAif+Ca2XBqE
lYS4SZ+K/s4pzd0t2t7XeSZhM8AVUTZSIngFsBjn7WUtZ3OrR2bus3bYOUXxPqcTYbcgfqFx1uuu
b14qq+G7HOKKpSteq7oUHerstWqiU+4R7EhUOKXWBOgyBHjzGvwbahRCbALjIpzq7jbV7l3aiUu+
0QYxgJ/PlO4odB9zR6Eqw44QgbZSs9xGcfGu2TmWdYU2LyBqmWXYfBu6kIImoLs5zf9+qldZXTxV
k3xrVPvhZBTEZPfiuLQ7e1V8tUl8KyI4fEYcXzcpBIS465/tmsuitaIsvUiLCbuYtXkTEg1iyeBU
zcATR12+UBhECSUua31uMI+LXTwhr0WXgLjJAE9SkYWuE5QCfMZF74kejPy47RyFfqoAYfTdLhLq
AvfkTmHcdsfh0KbNpyNu4YMdOy9/RPKXbUJ9fNcMa1N31PJhAC/gD7TE3MyTPy4WIQA+oNmct2gC
X6VF3cHKUYYB4V7R/n12U+chg5YltfkiqSKdCgfk6igJ9T1RovSqwe/H5V1it+9EWL1GGe2bMNta
nEnMKrs35e5NOhZ+iS+AKHQY+AYp5AQu0J9O1kCrGFjpw5SUtpzsAzDdT2S6bw34xkKa71obVSuh
GNCdlgS60buJe+sl4fukx3WdBvEprUmMbupHDG3Hug9vHMv6BNaO/kK+y2kg+xNGLzKbOxfkWuJp
pFeECfUB6y6TzUZJtBs0ICI/DKhjz3m/I6D6R8GZ57tkdoBLzB6Jq6ZrLchlsyFtW3qcgqPEQ2Di
eolb0OmtU945REgaKXrQWWUJowbchiozr8vChnFFGSfvb/E63cRjepvY05VnavvK8dZGBZp3gq69
cbKe4Zq4w6G9muLURLldypVZikMbdIdkWYFkwYew8gvUiPfehPQBR+RjldkCYThsjmDQb3793VTN
68Aut6oP9zAS3rPUWS/n99SWJGtzKiEfOATUT81E3xj4SGcZvlIWn/wZvXmWh0tsKVkemsnywLgJ
KuN2eSLxnJd0AAw3eh9CBXehna3boUGGFLQr03Xf3BE2iXsK0oPTeguirn+hA6uz5qsNKNXES5TZ
PG5iD1BIDYZr0HS0jyRilAKejIOFFDmchZzHjh6CgbyWJO4OAkE9DVBom60Rbg3yo3WvORTKeDat
jUzQCiFux25XPodes6BZX1S2LN1nCcDwXXcK0CuwVuYYaBAxupuiI5EggXbkFG3lV53L9Fs5D22D
ENYyohUF7uQw4FNHAeG4eAmxJlfmkxkTQ5gZw2YsxLCF2XOdVc1TEI03toM7AoPTk0FiRpK2X7R0
ah8Q4ZeJELNUtIQKNohPWOL3+ub81OTVd5WEyoA1Z6pciBaR+SbQK81VVqyRRqwjbyb6WEL0QlZE
RACdDzudNaIb+p+j2aG79FZjmH/Y+qgfUdoO+xhwoUfWAfF8Y7Mtzb6iKmhdh9Al6R7n5FV0D+iq
Bx+XMuML154JxaaVGp85/BvfDIBLIcbzWT++pphj10Dp3ysteG6i7tKki02KZFkgmtZ3Jk5eP9Av
c4dgECEsja7MRFEPm5znscCuBHXoyb1PrHGtuc5LThnO73JSZd+SKkaZRZCZbZnvFhORRKEc1IQi
ZGIkoSDGpJg2zhV4PxAWHYdipeybmUxz4i1De+VVjCwDFs1YNTcyZi2tU0p0YtxQbmUqIqJ0AIRA
fy4R6uonmHJfs6s/1CPced4DulkOeK3FLeQQg9Dp5RoqAUVXu/wR6/TTMqPEcGOSyjYlu9DwsIPX
C3AE4I9rPahFGd8HSAphzWCrvdHlwJcth685JqCnFtNO4MSKyP/bobbuGFxq3I7Ow0DhLQ3do1Bo
nHRfgsG0S4uCCjUsl3ErmNU7Yne6VRwSl1tyaS6HoHueXbmgtXJwr4KMJ3m/MEIclarX5aNDOxwy
gIOSs6yXsO6+EMQS2BrpL4MD9kYD1k1X8jk08vvcQf7aKWiMpfHiNKLaOjL2yVf/6gt6bxWzbajJ
JVUR0HmZdgOx5I2kTCwSkETR2j7axURET0bdua7LJxcYLhLrq8iuD4jC7zQxXCcIFtDVPDD9PGJC
fggiOMmWpN4dzN7B8PyW36KgbT2e3x2XxxXtYx91OuV9/qxpEyqQevcoFH60CUryaXSeKlyqPe/Q
lu1mSOXeDa7sqb7WvIYXjvM0QqkUEH6soAMD4/aym67/mPscZUyKVLlpdx4upI1d0UG1WmCo+eQc
1EjDpB/yW7Okh8ZQb0xiUxfV46Cm17l2OtTwxn7UJM7+bBK+wPlDbA6RNCzejmM51ysZa7hBbGY+
HjEClS1xm8zxRlY5xSpvuKGuKzZaiTy2LkS7rgSqzoZOV5Ojoe16tIoye8AaAAtQsIIBRklFOjFO
Qz5SlaemTZf3UWhEbI5anK0j6T6Q321DtW35Gjton6l+T3JXUcRIeqxkR1wbpz8FNeYl3R6h0Y84
bIJNMVPacxM++HQY4otJzAK5a0OttorJ/yR8c4TFd1cU9A2NML6t81TbpZ6m+VUhlxQs3LqVgWy5
PYwhvD8ta0mCRfiDtNRYjwJ6K/5DvsRBP9SOdsokPQpUiTMCSLm2syAHuEVUZ+Sk1JUywMH08Duy
lHctfWdfQyHGkGYDwg2ibI/YmZaKOcUIzFq0oGpoKprf3OgurdHvu+ctA5VKs9gNz08OCCLpdRT1
+vzkr18wb7JmHpkZ0U393sV5a8KHsHV67abuJAD5QffWU61zbTd3UTjb5Iw6BqHfMQ1CNEjJShPh
xFyZA+Z8I5YXdN7R+W41ipsCDOO2XsSiY9/QeDlvYj5kfRFUq9B1X8dFRFpEZrAqLEBQDh1oMquN
Q95o1PMdp96BtJQHGKXSZwGHqUQVSJ1DUIRT8CAtSsDn3S+7OW+d/0RouPy1874hwtL6lRRSyTev
/VBLMaVMQJF9I9f5vurhgpqwc4DMtKlzjFQVob8H+O36KfC60IeMOF8Rs8mKybSqHWQEvIvQBc7u
e9yQ0fXoRsZWmxyHcaAtUBehWCT1MbmKgjDbjINo1hW1Q87K+R7xg4bDVIk7anyEcCLI3zKDYTZH
chRxxhPEY7us1jAFrVtLGPFR5KRwYx8XK9Df6CGxcmxieLF5iZmuDFx8/TE5L22aLBx3bWP35Rvz
EbImQy++iKPmSS3u7phwK8yJ2wloGIg+GL5ke24NUKobDD0IpY0KcbnB32+tMbygEPpKfeFzbub0
kJOcw+UhOHYajZOsOmDxrXypVfIO8vrRmzrQ0dYcX9gt40NRcalQecUsMLKyt5kLkpugPM2qvjkh
0qi20u3NTR02tzn9rxN9D2djDM29pHV0OcwLxj2f2i2pM8bJptQR2U14bYyIBkRhHVjjywP9neSW
Spzth5wyTDWKjx7tIS6zYym5gLWAdE+FwUwMLkT7GNJ49CPNY3aJKwfqep+9OE54WwZENog0Gbdl
3IcPw1wgU2X8HtpqZSzoY28ITMR4w2ud5uPOoT9+ySFC2phQENqI4dvbAuM0ZJfTYGvOCSEkXc27
SRFAz5L7hSoMy73Km66l3d+QyODt0i78sEo1HaqSBJvRiYBO9OlmtNEnLYTeKxWo+EozEYYRtNms
O2Efp7meHjRbM9ZpQTvUysSd5XnuQ6i1BWrULl+VArtM3do3IxLElZtWOIr6ZEmfS1xxQT9AXPS6
vJnQ8eHQMAAiLwIR7IU3KQ7jfdyNl+2kYVD3gqshMbK9a6r2FI7DI5G4RJqQ/zPPzo27LooOyyC5
gxcx8doRbpSIpckdOADyyxqLfK5KvsRk3PIlpv12sEz3EOEqg+cVCpp1XFX1+iVgNgJSUTcPrUXr
K+vLjaTNcVXVFrkceSgPdkbinWXeYK7U91AlIpZIGRFALVLP4cGgLMwc3UYcFYXX8IKA2eO83aH/
OsayKLZRHnxhdqrujFGnodY7O0RGYPAMiw/MmF/7Zkz3sdppBD0duiI9mb1OCjhHLnpI/HbmI4Hl
xyjCE+EM+E+dqMBcaaR3Doh1I2ja04BLttbzeF05HBD9DI2ty8NTSFXGIR0N94IqguHKokFycO3x
FuKdty0tiPu1TK29PrOON6zKWqtWmMhPIu0UyJPq3WnTNSA7wq77Qf5QdN2N7muQm0+9x0xmnBsw
ulMD+sDxozrMjwatgrmbzYOBmajqI9RZ08zkiBBf6hDxG2mg/R1RGBtNpUeclOEtmtKrwITJS3my
YAGCZ2cmsK7QTpU78e5wdW7k/DQTEbfF01js4gRZtysovShnpKAAW32CETCk3QkvUtHcWnF+EzOl
MVYByVE7G8M9ucVmtYvGQj9F2nTNfDrZlk3hHgJtN6eddw1wvudanYGNcgD+prM4NksSoZ4Lb4fV
yL6y7IFRpimmna4HMG7s4tHShhfVG/pl81w3WvxAaPYa/lt3Qw/FFyMTRrJU7/TQxBEWZhImirGp
BX53h9m5auAqdfaQrnMT5OlIVuiajNuvcAnsmIeuPo3ZvHYsuMyLSpVa6bYKXUprtnzEuK72NPZY
HlGBg8Th7SsdpmijiosmfWxEAno1QA6hhgDR08pV1Skn+/o4Z+1JlK1+S83Sd0l/W1JCBzq6Xu15
5GJwc96K44uq5pKs1cSY+82yOTYXLIEDro6RdgyJZRsmemwJ9uxNoFNL0hrsWatMQx4zkaawymHZ
HbOo/lloBsJmXRNw5XPGhcWqH5+9Nmcbza/NeLHVMKHJiOw8uMWgB9ciW1T+7qSYf3Cu4c3aDhjk
jtJjAY9TN6fN40zHqCVxyKEJzwqD/NjlofMNUv+nsaPUkapyQPGyqFd7R/R/bKaYlA56v4RQWVg1
l5vzFj5KJHW9Gv64r6YsXusJivp0iUWSDfqp81bBOpwZvkQTZY+hyXqnwJHKj3RxuESb44tslolL
bS+aqsQmUg/d0q/HgvPU5ftpm2v/BrfDG8O8DUzJA+Dwj9897+B889tj33dJzMrJcUIwt2pC1qDf
v1I7zGfDQp9/36Hh6vzK+Qd/bRpEt1F9I5H2+7f/9EPnB13NBlzbIq74/R2cn/5+Qee7nmtULIHB
35yfiOrA9pUYndX3H/jtN/7dXr5/xBg5c2Olb6tltshASNQwgu9NUMYmSjHbivwWzvfm/HQtMWWJ
weNNJs1dHBLobWOqZFHHjRPQRqd4iv7pfB8/rkL2EFC6C7JyAzuHxRt2mn5t991iJ9Dus8J9sL28
XInlCOC8+vQo+WysEubAhkMcU9ZyKKiwYYFPt7zcuiK799R8zIMRTg995+mUgQnDooxsPlxUZYnU
38ZiPjT98BXlJYF/pEuhLe1EhUvKwUPWB1wgJwtzgUPYFEcREYnM063+UabYq5q0uo9j52dUVtee
Va9D07spjfCdRnzpG316RSX2Jxl9bR/f1GNHRlsXO+vKjg8su1/6uMp9WgUrIzc/7BaxCwUf5esN
fp8lKQw1HzEZ1Z7U+M80z80FkEN0soYkzAnxgTZqujRL7Se23JBrzH0xyMckHR6ieqo2nXBvzh0E
ZG5UeLPhk1SNdViyMrJF9dzIHwDjUt9C9Q0bZi/yQ69TAdKbASVMpH7IQgOzMuJPTk+5Fu6EEb5h
zIcIS7sC5pww3JMD2YwJYsRfG9aK+V/SEfjUEVwYhsU9yYknhP9E72J0rRFuWPJaWN0TgCgzopie
1U8kB90Bo0KGKeVOxdpXS0ecNJr4WtTjvWvMj2mJd9eQBZwfr7xQTbuvNKRvzN3SNEiPpMKHe6xC
d1Vo91d9QAY8xPC0TnHhDCyQgxafFNKqGoncOrYXFHVmYmnBD9HIGckWZl7Xyx5H00VNPMxbJNVM
tlZV6npr7FCMy7O5chiTwK4w/Scg7E7Vj1M6DT8FS1Maaalrvk3asK3H4GB0wVVtDXuv9y4V3k8C
Zpbp+ZXuJg/S8HCfl949YVUJYlULrZnqLzGKEMY+rT311g+tpLypIcbFONaDxC1D+VQlT5VInscg
aijCdubOrZIToNV84w1Dwuw1vnMFXH3Xrj5KM+clgxbuGUh2ZmJigOvMeDvUtrXl6Bn8QdQGu/Gm
dUAzaWl5rbqKJkSOzQpVokWkISFPKRIFNDZM5MNlIWOXhPjV+VejDeNqFn25avfotVC4aQUtB5hb
/pzwAVYDKhtvYi3ISv3o9t5quvO0mAz12f1yuuxaOlKtxBik5I/mHIzBLZ4QBEVFCi2DGaxr2tPG
sYJHQIa7Qm+fWJQdWEtgccfH5EvdK2FnWYhveMMVqQGc6fOJCL4fZbwltfu+zLyfYJHrTV9WkD4y
kp4Rx0MqEm8tUgui0cf1nJJuJqmorgSJNrNj136iSxLEqN+L5zIjeBVVMIUgMjRR2tmdrwNrIh6s
TPdphbWA/hM5OK5fzXA3oG7g50lfEDkfOmjFFIoqf+YjqArNIuzgLeMitxXLuVbZOYuWY2UZV8s/
/ATxKmPqSoHT3KSK6ysJnw8c8Iw0dsSh1SiolvCPmpKSXZ1RZWhmLo5gu5gIYR8ZdQhA0ENWJbnl
lBjQLAzk9qiZfOhGhFc5rQKuZkAuAz28ABc82V6x1idNbLKQK3eGBalQry3lnlMLD2I7g/jh3Tbj
ukzBRIHr3TRu+kKoLM6AvCGQtKnvg8xBViaz67SdKTdpL/no0KAaOK9sh4Kd/SZKsjbq5YOEkUL/
C+UtqxW6WjBD5fTWWt5nQz2Eb8N4c3dhQ1orybt+Mo8/FH3IJk3vYjLScEi5iO3Cx6UhTbcLpwoy
tZ1rZzv0aTAplvw1J4UKhN2KxICAKb2RzrDxLDSME+Qk00U0QwKb9D21vH3lxGu3ZqbegG0ZPWeX
1QErZsl6cMRT7rA+WbWWfqM0bdiAXf0kQafdEVERbhbNN400bBgcgkLS85M/e5fVcG2drF67HpeC
PfF2yaroQKSW4Vp0sb3ISf3I0z5FBCkvKz+hU0mkV5B0KkqFp0sX+Y5FogXOe410bHvvjao6BGL6
rDmDGsrOmmE89TGlGzUBYB9/jqTzrdKCrNSyuRqwaZoape+Ug06ndKrbP1NKBtuqonVARWalsgJo
2FzsWTk1q5zFDPp4t5xWc0TevaQG63ex9RobdI2T9NPMRLaxspmKYILWywuH27lxP1PG0EqzHp3U
OMHUqdCEimst74nMM+S7avFOcn43K9XymrKSD10zY9zb9jVCv25lF63nu6Nac7bz6QMxWDGDSOrz
VyEfaKxVZCQ3OQPVxAER6M0297Q7l9PSzyvcEKrHIVYE3m40vXStSJnRfjSkRFM3oLPTWSgBjRzq
QT7WT2l2nZFFsJ7mQUCHW5lmJS67rkbRVjmbtCPqHR5P1U0bgkku0R8z8CVMkmD+ewwJ4f7c8P8/
Vc5/U+VYgGDOH9Xn+P/CH+X6Xb3/z48CCP909Z6j57n5URTtlPXvRfz+T+qcX7/4dziz/Kvtsaby
KMqZC00ZZdnf1TmLcMczDJ4+C3D+rM4Rf+Uh20XUYxoeegs0GC1zm+hvfzFBOuOHBdrsUpewFz3N
b2qc/6TOMRAJ/S7ncIgONB1DF9AnDDSSPP8nOUfG8nHOK2zVY1bdD8kwM5gl9zT1Sy7OzJVsbxtq
KDoyhMaoWmjDCNluc1dftUVmkQbnZHcV+dwt9LpZDXLnzarZ2DHEtNymnuWMQBttevQXpdPeDtgV
NrmmqjWMrGbtwt6ILvLeJik7YKKVd/wzWd+H0MNGkj2hQj4XAUHkQczCBFfysi+GetfUgLtH6iiv
6swKbsqPpOnjQ8OEy7fA+M2DR6wikX8bCcGXAUcm67bGRyy5IuFukEuRMXwmbwwUhWbREcBBhLvO
Tk5dqx6T6C5OwI1NXr+LVNIj0nFecXoS5K5aljDhT9Lq0KUvloBFRDBV3oUsucKlAgu2lmVHUnqn
1RmWl/eZzpqFjOl2ZI2kFwGF27jAbcsEnp6VQTpJlNorXRvprIrmg/r4TwLl6nVpao+0H+vNnOi9
300UDVGRHyD+SmaD4pLOCP0J4O6HWIKONy+HUTl+SpZ8EfUxGeseAaJkwa876biHkYizleN19WEm
GXzTeGl8NUV0bxOW7aXdX8ahVCfD/kDlnV6Yvbw0NdO5RBqZr8YEWmMDmmDHlY9Fr10LqL5Oul1q
D9JmmeFM9SL3yZjAEXWDLF0y4YFSzTQuRoRjMdsaMYmVi4k/rqJ2DddoYPrSPmC4PfXNAH++cvcR
UwaXlHpdU5+BAdh/RDE5zoAgPCe/BrtJ0dienDVOVXRhrbqcs0w7cL26tsrS2Tsx8n6PEtRYylfH
yNV1EFYXY+VVJxxya48M0D31MPqBJF2w+JgeCBjE2jAmIPCx+k0I0ek+NvjeXIdVavBITGiOO5BJ
SCujfDNlpr+l0qSTrB4BcqJdiyC1hvlgy36fu2Lcd1lZrlwuxrs6+mqY1TTxMknMW+IgnXxrFdqP
OpXtKh2R2GOYAekfmnfKJaJAcw7JTFKFSLqLokWkEAxjtdXtzCDRTdYrT3GcBBkfHJXfbs3CiXYY
k5thFN1hpiS9TnrnTUVRutfJY6BKbYdI14G5zUp/GbGfISkSpNOOlM2d+msoAn5lbO89G9JO2AZv
uTZc5HpxT8Y0R1wRX0o3lAjFWf+kqY1MVNfXRm++APG4b2e9xfg6zRDXmkMTIDptsgqQ8GRflu/x
DK2yH2GRTOKeSIx8HxYD4Ah3qxv1vrOFWLdTHu6yOHgIB+2HC2ESERJdDdOaDgaCGadO78mJrze5
0pcuVfEzpwKCmY/43TkwOV4C3SfQzTVCjL2uKnyXWu6qaBm3pqI98WLhfY3zR5wMR2adxgrnfrfJ
hPNRO+WuzL3/Ze+8dtyGsiz6RWwwh1clKlWQK7peCLtsM+fMr591r9wtj2cajXkfGCBIKlgqMdx7
zt5r1w+G5z03+ILbBisviR7Jhll6d+rSFy9tziNSfLNanFVnkzwv6ivDD+S0fIippw1mu+QQqcpq
JLKbxmtP2iuxtITrLcl7UGvMI5kdw54rFogFhYsdF69kbpunwKWYTcImCIgUNgJ+mu+GTeyeVkfE
NA61PwrRAcnrQmnjPRf4iVeaE1u7ItWcnWoSLz2Vqz7F/RzXmrqhZtSviUfZqaVFMTUc7qspIrfY
4mJE+ps/LvG+xVISzv600r3iJdNb71DmNYiTU9rXfgQ8SFG5PlieT2de3xOLtYkDimQAM98tzLqb
MTNqv4TLWasG0wyCl7sZLEE/zNF+ZJqCusLCLzelDPeGYDO2cbCyi4SBaEtMOFxzmIXtK2XuNXy1
586ykX2Orkhs5HKx5NFpqDV80kYONMC8OAMmmnIkWjSs6JAnM0oYhsBoCt0v70tGByYN+mULRXce
uhRfgsV0gsbTxNR5NtQUl+rRSDIVBQY9agM0aZrcEwCDmQSUxl1qxzYe/k/KqYoQbGw8eImE/zqf
imftdeEyUYTfZBDOE1IbkbgIN4o9HhXMKQsmFROziipcKz3W9C2srg3dfQaHWFsW4XHp4+Kt29Lw
hJzrMGsRXhgDU0wHA+uAB71Xv6vCM9NhnlGEi6aqtH1YMrz20AMpEVN8K1m4wnQbAwtOjRUnFZ6c
WbhzDMh1C+RCWl4orXpLBVCGmSfA1KOXM4eC9Plg+DEw/qBKy+k54wVShCsIAbE/CJ9QjGGIUkhC
wR0/AKrCGfF9WXeoZjAZlcJtlHT3HeajGhOSKdxIhvAlCUEPNqVa+JUm4VwKI8qnCmamTsXVFOka
/AubxgaGJ1U4n4jGXHaWcEPhqzgswh9lCKcUFARSrmE+4aCKhZcqtEufuM0S5El4abTlUOgRBunq
Qin7UIIuW81FDz4Xi9YgvVqKuk2EeysWPi784lQkJ0SRnnGfewWNFjxfhnB/LcIH5omQUooOn+5Q
J+vG9fUk+EaBAFgUHjIDM1lo4SpTsZel2MxS4TfrhPNMoV2vYUXrsKSNngO3ObfXtfUWY1mzolzb
9M1r6yr+mHaPCJjewmGZcaq1D0py5qIANQITHGbCh4AP2MHDWRNDqwi3nCJrO/jnYuGkczCGFVwL
COSMVtzbhNuOuQqjDR/IwyEeDqgnyYJVRpqQWPVAiQnfniIcfESUn7WqZjiCua8XLj8kLQ/lMLym
My14QBR3YcfBRUWHPivVlYRG9BpoxSEsy7emp8HccHVDjuv4EABfPOE1NDAd6lNNMLlCbCV2xEX4
EhPhUIQOhpERz2LY0dHAxOgKN2NdVfzusAggIWywOX8pMD4WGCAVjJCpcER6WCPJykSH4z6bwjPJ
OecHmChhNZH6FnH0mRgs4wmRJHGzwneZCwdmL7yYAaZMFXMmabEj4PCQUNZyxOAsF9CaQRsKZ2cq
TZ4jds8+qDFCC0NoI/yht4XcZ4PHu+7jAGDIaQ8pF3Cc29m/Fq5gczUqp6wS7mbpgxaO5VgaVeU2
JyfWUmysufCzBsLZugiPay/croHwvSbVUy58sINwxBb0dY6tMM3KRSqcs3JNPmBVIpdCfBGl06nT
BMLQi08GV68wqs5dcWhNrfXlflc8KNfkQj6j7etPK2GIfdsl1+R7XN/z9nZaRSz2qZrTisCB7wvg
kGM5PIWx6h0wGKV+paREAxcUFXJhRpZPcJYZkKWLQkr6zxXx2VxpNr7+F2I76BPA09yz1hQXi2Mj
7NNoqZCAylW587b4a598x7/2waPa5K3R7P/af9t0A9onIDlarltcyOkxLatKOL4baftOEXlU0hAu
t01M4plwi0PUL4Gfs0jEz5qEegm8n4Ic/ke2M2k7l4/b0/iaC096IfepwqmO6Qci1D9fLNf+esNG
+N5t4YA3hEn+tlClU14s5L5Y+OiJl51X8iPItyIrks8h3/C6ioT1Tej7Aefg1oediw5FrKXSwp8J
Nz8s8R+SZuZlkbZZxpGz1S5QjM9CUWKX2UFIOayVk9AOuP5sYVjzw1zX5d8+sbmal1YXbNRi4hOg
Mv2NjZNrEhMnF2N3l1YUOPXFpEZJ2Y2GiVwNa0Q0mQuQpialonG6N3kayYVDgMCyrsQZVQhoghsz
qdEqWn+LYC0YBSfRLAgLclOukbkCj2FIQE/IbQ/OOjPRbkv+jb03qvKr4gHqEaKHFenOsIja5pHd
ayjLzTNNfMKug63eUbmrAz+dl+mLBoNkbtIvbmz5VhO8N0GTgTiFXIMOX6flVze7ygmSbdwdx8Ks
sIUYCErc/FIYIoAiJIolKmdul71B8pvWMpmjCr4l3oSRh47t37TQXkc9A7TazZJ9u9if+JCT/dDb
GyNNQbouZD5biXpf4zPeeLHhrunuJAdtYhQRpsrBpSq1bu02PY09KhJtCPJ7XS+5Q6Kn2nQOU+vK
gD0XODTSrbB6UBFj2gL+1U/D10EX+PEKQRZ8kRaSsE4qZDinR3ssfnGGP5vc6A9EtHorRUH72qtq
toOjN0Orx0rctY9dq3IBs+3wMCtIPj03WHvcFVZROMT3hLeRG9g00CEju8z3qS7w3lRAGVGgj8rF
VRnRIpcsqZSSq7edfz1HPuoJXMXteWVrf20at1o3hncnH8tq205XcnUZ3H5XosgKhFxrEUotTSzk
5nUhxFxelnKfF43QhOkMTImltg8RWsNqShkk9N61VakM3uMkxGLyjVA8A7IQ79aINmEq5GX29Hh7
DKB8vRmEGE3uq6VADaWafGEvXn17i9tmIeRupHvSpJcauFTI4WYMILLnS1meZrBcvS0y8ub90R7h
/lAoNi1qppM4FTjYOUcyuN9MQdF8iX23B26bduON2aopwson4eP6FPlomM7f9BZt+O25VVuZa41x
HpKAfzadKaDiukfGUZHlwBFtm+cMrv4OLW5+lL8DhVAekL9rmJfevJarurgvkXT0BrydQr7o3MvF
LKiX0gIzNIu7HjwHoLeogUPv1o8j3Yu9y8BJwk8Yl/8PDMptn0n3bq2POrre0gw2qHibYyFuvyTb
iq+cIs1CI5GAVrqU2C0PCi2YKmYQCWbliibBxnMllQxCL5Ep4z40dEGVqAi9HfQ9E9dw23BqrJjk
0JKVn2qRF0RYqL85Lc1IAmZZqNFG/u+TPVu7sjKIVoFflWRKe3CHjzkBszT2s09NW/clSUO34wbd
mHu5wUGaJA27k9yeMhSoiDABkCZTSFL22kLuSpz9fASaMB3clDYDF3+5wMFp5vte3AfUXEHJEyYz
EQJqdpQkF7loSQhdNQ5/bk0IDOTr5AO9lXCpyuT94wqC6dNm3kSAU1d/PEu8+e1/lP+XfPm/3ee2
EfeU2zvINfm6277b5u1tbh/vti+pOVlxmtE9wQwe3N5ZPtnJRzgn189+e02UuWTqavr2tuv6FEV3
qJpYHWyyikgD2N/DEb05wLYmRTDC+V7OTrztufUyxedUVgSEh+JVVO4lvEfuLJcJJTGydhMC5H4h
5sJZgvJYhjQOzAau4xXYIwE+8qC9LSbHvccpoO+aJanU7XhJjKQ5uihjjjCyAXSRBLxZilyYCkqF
Bqy4D1eJw80EbUeFeEWoUpvhadTtYucirwpjI9+j1muPToFZznVpyrs5Uku+AnS/7ojtMT5EZpM4
a4Kkk4Oks6DfesR875GJvDAp0FKUDOI9uIsvDDoWq/MbLTtWWTQgX8p/NQIb9/+NBdke+A+NBYN+
ADX4f2/3fZu5JhXhnz2F36/53VPQVPMfKtN017RU3ssxbj0FTdN4yPHwaNJxEMmN/zL8WuQ94tvw
+KdicdfxAv9uKZD3yJ2bDgCwWxXTC42I/0NL4a/wONVVLVUz4d1g9uX/MYRV/Y9+grbo+NRIxrk3
6ncIZY7VrwiwIF3NMh/V/D9E1UmcwB/G/f/xv/2FG0AYoaIL4H8L7uZfE1rz15LuL1PFC2RYOrjW
W5mewjuoihDPVuZ7tY1/hn58gFEM9586Le2H8VU70z8/oG8pMW6uCE7v4AOd/vgR/zfnrK3+5ZxV
XbzU/G66YTC15cf7K/Bx1lots0A/3jmtitygXlpuWyy80ZhQiooTEP6ts66Y/JGA/uy0DD6UHG47
QUdWc+wQFuMxZS0JvW6FoBbtmm5pm9os4D32cXqSiwG44S5AHSSpSJKFZGiEFuUJo2K5DzEnJBp7
rjZ1IsQocUu7s67FGIh7ze2yeb2SF5TotiAzML6KGwjgeeYFEtMktyXOS25iQ37Egj3uUjGTsq14
WUONpxMhboi3BRU4YGpOYhPHXN5LupNc5Nii/coK97ddjYRhL7j8QP5PSJ7FVfAPeFrfV+m2mxyI
r+K/tJxR3xeEZcsrsqkMzExsuZQ7VDELW0x6I1GmzesRH7ZvDMOuFLNEU4wJJDBMrnkCHSY32+Zc
dpp+sFpMiLkRtSirBL9aLmqxRp5FRYIGVQuJtoJU3nA5Nvvsj+3SzIB1TsFbDR28qxkLIJHpjrm4
Ri+WeqfGXbCTu7pFod7r6rT0Azf+6qp1ewy79BfxFjB2xJbcJRe3Ta1O3q2RKolSd+gKxB0JxQKT
2o58h7X85vJXcZvw7LR57N++pVwLBoO7jlxVkVzv8iV5un1DPVXq31/bwX/BfI+pZhVhiA5qyHju
VHGQ3r68XNPMLEOPo29n9D5H2i4MW8VaDJPHH8zl4E51uPOYjMvHaASECOINquQ08GwF9rDEfUUF
nfKVp3fhzu3L1+umISoLmLHEPdsSRRq5Jo8OnTnQfqTBIvdfb5tD7K47j2M+9FL+RNcbMpzxZa1F
HcnTLeX2KVScY0c4AGNtGKBKVOPoQ4o6Ujx2WA2pzW1jOJRIL+LpGGvAOkfTWadlsewd8RnkYSvp
ZNe1pb8ICu7uj+P1j3t5i/F3h9fmCv67jSpv49zbCCJoCVOJy8XaDzMHTeByqchLjhy5KReTeOC2
+ddTMrOi/IIqfmMKkqGcU4d52jGyhbjp2/j2EXgxzxaPyrn3X5tFgFHKQ9u2MZMBX0VGjdsgnULb
ypfYzGfBeffvt7eXax3TQTpicC7FGyN55KwDYYQAh7/X2FJsm8VCrsl9c0V8BDFosbmGBxqgc+OJ
i4Z4zaq9bHt9+I9ndupPZVDyQyKGxEzuyZ+TlRETu9q7XJ3DAheTXJULJGvfIm4ZwptPje32gHx1
fdt5ezf5HIVhFbBMUFvyL5/+689PniZ6R0X/AgFqPNCPUZe19CiFlkA94lHx9iPDrFF+NSbuv7+v
/NK6MaS+F6pI8MUXN+mGUjiYRQTA9fFId7dxQ8tlngpULcYZVdQWb5WYrIjnymfJ7RIz4vUvKTfl
A3Lf9e3+eE2h9Lk/jxkkUN3xDZU0MCaZHAvibf96m9s+Hcz9IgSsP5wWV4/h0YcTOlR3tMatljnf
5FYidqnieM0iChVy36gxZZJrt8Xf+3JRbMI0Sr2dv0auKMyI5XOKJfo1iy//v75Wvuz2CPgMXnfb
lmt//1fiE972hb0ZES3hG8Cqma7qv0quZttB3GaNSNs6U5XROVHfzSC2ttc6oSgOysocTj587Yo+
Vf6gE/RR4w1JF/rKJEkgflK7mcaZ2TABFAvXUr8YSd7sboVAuSargX/tK+L6ZxuDB5bFQFU41EDT
T2tZICzGLle33Yjrwgh7bDXikJcLXUrI/7X5xz5x12vSeuJ6JRAUiQPxrsDLT1RKSwuD+Fi0Y8s+
Get8p8MmcbO+3KVN98GfA06dpp4TO8r82HYm5iZHC6Yr1/ThyXww0zS9/u+y9ujIM6g2SZKbUhpO
Lv6tbWzx52madDtbtbMv4pissK4O8cdy0Rnylmm7XI3EXF4umHJYcDUworrE60zjHOyr4VP+lSwD
5uG+JPvl0Or3mbjxy7+SLe53qdM+JLC//LBtrW0+Wr/6xKhP5LpgOHW/1S1poqMT7r20nfFRbnrC
KY9m+BIlnLytGGGBTKDK4vRwK4Yq+BKXQ40rmn3icDB0M9s3U8IHJiEBEie+XY1bSFuT5sO092Jr
3mvHWHeew/RITGHZaOlxaHPbt0JQxaLWoSmGdl0sZo/y2k73QzcTAF269xXMmkhfnus8QKA759gj
qy/I28JVqTnNBs8ISpnCuSQmaQE6LWT8zdTZ5EJcbI9ePv3evD4QIzAkxoFICNFCkIvrESBXYztl
EEwOC9Z8sPG6o9w7kaOv1XYBFBaZtMBHzH56OqDLJMrMHcOHbrJQQyLIW00641a7dx6wWEx+pVoD
N1QSfNpJzbe6rAiLhSbv0mLqKvcVxkAQpu36RWn+qCbtsciYjKeuMhDGw1qdYJLVoqjZQGRpjjnf
gOLYwi/zx7ancrFDbyN2p17UXh9zuXQMVpNhcf3nLvmM63vk/cCQjJYLXuUQ4Wor7i1S6Z9BG1nw
MrHdo5SmcTN0G8fsGRGp0gQgn3pzBsi1Sdy55NrtAfm860uWKf6RiV6M3OfUtee7jbmzq4IrgVio
SwGDUm5zsAObZOK/YczGXFw87NAizMAdncmotw5yl3wwCikoybVSQXhMzAqX2r4hVNtVIR8GVNZ7
i+Bo7NYcKdzS9eiQNcFILTFM1fV1X9f8DAna2+oVI3O5y8o1ZaMaHkUH8arbA7fN8aFihEu8VrYV
bPFx6yobDgBShhxfc4f7zA+TXWecNG9ruVsQQD/pUd2NaLW5O/rtxn7O7pl2fCEIysP0uRnyL3OO
LsjvEggGK50IbJvhOTj4L+14bmLQR6sKhGRIGfm1178NqCYiYrDcbapvo/TVTB60xM9JbFZOZfLg
JH6nc87ABDm5QwvTk/P7XCT39XTuQUQgt/Y2eXDqKK57cGkuIWkU3iaMDymZfrSdGxiVfK+dfSzO
iGRABUPQ+VzCDRKUX3WEP8onmt1RPuiCWnz/p845WGRtqvMD0IE8fdOhhhAHsolebPT43zUFaSaK
m+c+2kYYh8j+WOHDNsgOVnYUs03Dd9SdnR/6ijoObYdVbT64+Sp5aZLHVv2e3WFWWZ2tY/WNGKF7
eqKcomta/0daB+vkYz63m+TXvDO+teVq2ELZewTVAIxi+kBqunYP+g/tUmzJAX0HAfBKcNxm2hPc
Ej0YZD90q2IVPzpbG+jEI5POZqUe3E1+p+2r7zETy+4eKX1XbemvZ/EuUA4tuAF0YZuq34H+HLtN
qayCzfd2ZTwUBwT6KLnW5ja9EEX9k0Sf1+pXea7PEzP/dbPN3wtrZTPNfiGTz7rXn9t3c/Oz2y+n
Q/8RHPhUsb/48ZoPzDjkWD4ejWnv+IiYZuh0NHppZTkb4j8Mv8i3dv3eJej7vozhlty1ptnZ9V5E
SOOQyH0Q0iR+rO0nnIAo9tUfZnmJ0AR9DUsExFsCEqgzIxTwGtiQe3xAhmDGYpnfMq7vQjinqCu2
lSbMLB/N6excPL5WcUAP/WRPOAO23jY+aCMZvW/Gsi9Df5m3XCEXDo6XfrcE52jvXfRNcRfupo8O
tMkPHQ46GslNCu8Ll+W0mZ9w4qCt7KZ9RyMyOCQgKO0vJibXb0Z1Qmz5tcs3iX4hSakq78ed+lkp
sPK3IKNU7hAq+o3V/N35gcFuGNeldcKp6WDzZihM5PYDPIb0tZ7XJ+t5QJF40naYy98s6CVcAWHt
cCSdYbyoG+frQIZvsM4+PAK0DPGgeTLNPZXrZ6866+YeEc02umQf2k/SaKhMqN9J/c2OwzeVo7I+
a+Wa0Y9fpBtAuOEBqyuSftjuZIDEGjPllf5W+N1A9NXKebW/D5f8EbjbYbrD7FGNcAjOnP7KcHAR
DT0NeCXQ6PwI181Pj9NHI1J2Dblk0nZZid4bJxQtzXU2Mulfa3fG0bgU8xqUlJfvERDEP9W78Zvy
mT1iRVkzSXvW38Mf6XMdo8xB+rPGQrYO7tO3+q08qReqA6CQt/0JB7h9X+6RgC7v2cG8f52/WE/K
3nhMflILx8hkQNfaqL8g/NlHDNbbGjT97Dcv8Esv+t48qYcU+egriQHDN2bH6aHdTCtzq7yr5drZ
BRsqzpv+OR5XXAu1NbOCBHFRtqk1orBokyO5XymX4SM/IHjQPb4ijsMVWTIbrqlvpnakYfWEi0WY
Jbb4C4eVzuwXddBK37n74uJ9Rb30Om3tzbJPP3Lf2ipoatwHrKPEO3lrLpobwOLtekQ0uA5W5ZnT
DUPkvbEPUW69cRye0TBoK0pfdO9AReAW85d7YvncaWf50+Uz2IdnZp77Yk+Mkp/R53zs9tBXufLQ
zPCw56LchZi/0jfwILb9oTthVU03RHqj35jDPVylcNhkOJg5rR+9d9HPnVZluK6NHdY+gyNfX9X3
zj6w1oTgonKg7OWHW2Id/eTreFc2L8y9UM+EvKO3o7800O1fEzxinBEvHupzsKPJ/WrymX10b/sp
XT84yGpOdbWr9gb3lLXJXX0dUo4kxS3Z/pwf0rP3zXxMX8K70I++Eyti3U9CX3m7/blFTcFH3iIN
LhuoeTFua/NRNZ3GB/VwL1uPnZjhyNajKeZG/TjCTcJ8g32KAKOE5q61N20U/UZV9RuDCtiRrD/A
82JNuvnkGg6OriB7mZ0jAfLIm7LhhFiU8Fwxacnk7Obfv9pIa0YxLahmp0PKWPb2Gvtqe3KFx69w
mFBFHlLnfy2ShsAXxaD7INfkA21bfSiAi6kjuaBvRgj04bIQYZ2CqqJy5Y6KBs8N0vp1dVKpPbYW
saQOEBdz2xLeg6MlgJHtAvKKKvTDWKQwVtoGNQi6imwHDg856HDnNJ33106lKnr/srkp17pITApu
2w1FRz+O1JMNtGuD/YR+quw0ioXsSapi7bZP84bRzxvs1OoAVp2D3575gZmeMNOtC5C+c6IpfhA+
hLaqiiYMYxC7IHQzAivTi7G0XHQp0TCzou1uHTW5FspZoKg4yE2dTLZdNMCtEPORa2yBWGsqAsNg
A/1zpyloHU7cRFvZibT1fq2ai7mX5WDZiZFrsh0Tp7q6zyNvrdnaU6Yawc5FAsztA+MxrqvqFPRV
fWpUDbubwfW4f53qeTyM8YgXayIiRLSvZD0J2RTG6hQQC0SZnpzCWlhLFyoxRtdwVYfflcGbO9r9
EG8mqydhWWyqY4y+maGSNwTPTtiqxyifsENHi/ZcNeA66AFMR/oAE+Hzk+EbsbsPF/ELN6b1loO+
2g6ynZmIep2ZGgPmRbciwRadkCd+r9vitm8gXPigB2eZXqFJBYHZl/NmNutntW3vHWY9hhPY+0EU
4mSJTmBPcSLBFImFeAujHMWUa/H4VkzW9eEDUCkXVqUE+V4Kzzjef+a+EVfW+vvcgWVAv0Zrr2yN
t0EELcqFCkauUBG2tY2tQZtgmil/YLm4bQKGh6SXMjEU5mj588pcDHAqyA80aBpr7PLuap5dCje1
KDpfF6KGbFUNO0NQ+HC0GJLUXbBWEHkyMRYV1kSnUXjddkkivCJJ/9/l85+acYZm0qD6982455/T
t/a/teKur/jdivOMf1gq7GXV1kC5Xhtuv+09mmr/wzagddD20T1ErTTKfsN3DfsfgjGNgV0lgw9U
Nl2r37043fqHa1gWth66cQ74cvv/0oujqfQXj1vTdEwRrufoJh/IMHXRk/qjHafiBQT9V6oHWHrD
3m6Hp3ogRK0L6fMAbbyDEBww86q+5CGSY2+ZzwXCGHL2tsPMU/SMmK5gKRGGuzvLbb4YVv6tacMC
ubjDwJRLnjo8eyb9GcOLLpXlPo2dRri4RfUASGYAwwOolfmSKlx7UlVvz5bRfCvUfqPAn6rnejOR
cQGHmKQUiiJJiaK6CvaNm+2cvn1bipR6fFSc08pl/lZbl9po78m6RVhPphVIReymSg0HqrfbbdEu
/uimOyKB6IR14YY717pRPulxhUy4dLwdjQNAjWGTgxtyLGMM1Vq+XZxDw62Fy7JWbd108Xutf83x
LQFJGflihY8S5Ln1cBKNDoXcPqFLWJNYNMaTjvwVmXqfk9TbftQ4j/vGPPeOA2yNmbft8PdYGwj6
AYShr4QvERN9csIozQfQw3CNAEG/Q4WinhzGCXILf4Z+J9e0xjYOmUqAvGNqCNj5Oxdl7Pnk2pKp
gBPrrFradGoVw97M06LB9/AUsgpLkHPGEj6WtUKZZVzOywwdtCEQb+NZtfoYEt5JcElfXjf7Mqgf
ZxB2auztDH2OKNjF5rMztDpgZUywFqaju6EM3sKgUEA0hjgaQu4NjuIGD3LRuLPyUOnl02B8zz3y
5oKFoHjSju3lnhy0/lTkul+ZOfvUpt4qAb9yAmUNCGaOanhJ23JjWKURQkzTIkK3HJzrHN7MlVPY
5IXjnJuZiqAyVThWJwcWYtlsMt5nE2dD9Dg1Tnwfk9Gbz33migzPXlRzJx+b8CM9ceXOTuf+qZ3j
yJ9DFKWoPLqnorHMiwZY3kMjoTUv3BlYqB+hgdtXbugg1M2xHECPosIbE/tlIP43KZT4XUVxfjJU
il6p3SbvS6UyplAte5u0xvtUkrYVGN3rgObnezLmNT4m07wMdqAdyYOYtlGgQn/syZqER3jvKCHG
IBsZOeXne8wQpjB7lVuVZPijR0nnWRfZ1TaafJvb8qZo9Cdwj/MPt84PIcZpKoRFsNLIwf5ajpzi
mec3KfghCrD2lwj/w4cWUJEYtdJ9IkaUkoPqRLt2tPG2FsNyyOgU7uG1RZclKKgH4sP6cJfwUA1p
8H3QmTcp0wP+3vEFIOqyjyKCRd3WaN8peG+zwNYfrGDCbQ4y1J8UK8BTMYavaeqauyoHMU8dOERD
azAksEJ1Jx/1Rt3XejNdE6bhYk/v5zen1d5mohUeW9Og1dYQ4uoGFqLLth1+5MBuKcmmCwiHya1P
pMp59+0E1yHUbM/Pptg9RxqpnCb0z+fI7n0r4b/OWk3Z1lirnt2gaY/2oL94unmHPjL8lisxsbKh
uTyWmjrfRSmiBT2fTCT2WsrUwUA65zK5yTJveipBCDxB5973QCXXY1tQoxX7wS8vmD1mbSuf4SDl
RKzcAtiL8vXg5PMlbaANWWY33lH8hiTzz138lqkfqsS52wC026mo3lR42v7ilspWbs6zTuUnCvhU
IJmaccjeLOL2AjzuFwuA8MsMSslOxw+7dheiO6PiGWfmfYyB7EFuTeGInTvCGpxyTkxUwZ+5AtED
zwmih0WrvuUE1LmNZT3P09g/Npb3isZj42A8+0I3KLt0ZeHTJjDXJhK3rcDZ3OHgz+6UlCmY0Sc7
N9SpZwHhiU+B/gzwHsNV7Dq70gmsp8q0m9VMVuPPyPP7OhnOQ+2Qo6hUHqaltLhjhtU88PvBYhoG
4oQBJe9hJbyGptI+KYWWn3pul5TuYrCWVRXvK9t4CLHP/AD08OBmqvI57XrNPmROOL8p2A6FnROU
vNjcEDNhbpq+1g9NazrvGUcV6uj0zUQUc3IWGGLQU9330UM9rnJ4raAQGFsHPu97v+WW37yrhCWd
sriGRV11vwaF8wly/gOsseHVVgxlp8YaM/chsHZ0SJOVGSrBpdDAbXqtgY22I2UT04n52MxtgTWS
U7guXOoRXl5shr4J9jYul1cHXRBmmS4+TXFxH5SV9zAu4NCi0AlBIWnJi2NlIMqy+V3Hbr5DkBE/
5WrZX1ywRLGpRk/1CAzDCuxqjx0yO5MZfU5rd3g000rhNE/6t8ZSdklcFui9+vhlAhW5NkHlHqo6
jl/0pk63sco3ko8CanBShRFBvhzCUAWGaTvN8mjZ/UULl/503Sc2C3L9tojBXwlh7O5csZBriKe5
XYLzoFyTDicMI8NJrqXZFK7TpWK0GwXT1gi5+04Flye1aW2hCo9Wsa6TXAM5ZpV7ef0InHdPiOYv
2qua7w1kNmYmNQPU6dwG7ewYYxPGD8XAe+GPwPEDmTrMscRHWDa9+qthA89M43AfZWp/yCFuzErC
jX2k9qM3TnCuqDdoRZfcw7hIm0dMyvlF4SorckxBIto/NXzSQDyU0s9VRNqp3tYnqGxExsbq0xgQ
nUTSp7ZfjMAm6KABkIazwjDqr6GX+1o4QOka0nFvjc13LsILnizFewhnApjssn+rnTS5G8zpm1kT
VtRXPdIp7g99alObnZ9i2Kw7fYDAZ3Qd/20DJ8I0kfc5n86cPOO44YqarkeFRkLbTBfNgqnRNvWv
AN9jT4ISYmfoPC3AZ6WjCGXoww9jmukMEMYALyTedYpV47BOaoI9HXNtme374oEwS3rqtyq0Rcee
6t0YVwTeRMkGT+0nzCm6akHxqnQWhgtjS86EqPUAd4m9V6PWP7VcuesclcjvgLRH86tbRf6ouZe+
ZBKeZONPp3ciUJNQFuLYfgn79hW3g9/a+ITqnnZFNf9MMaGvLGJz+256s4Lqc8CtTIJVeGKo4Rgj
LbBZ3XQUfccouiApAuC4U4ng2gZD8FF6CrTLH9AsOJhF8lWDRTXssSyrjUbDwCTMfsb4mFktFp3w
U08bOEK5damgztbZJz7w98W0Ntgr/WJuesZ8+TlAHFmPSC0XS3srO/UpcNIvJXzvHdYw01F/ITUZ
x/k1wERXkT1RhdY+0AX4DEfyohxh6G44mrYL4z9SlKbWXbtNPnOwKl8GQ/mWju1FDWF2pD0VLzwN
TkmmD4xyDMbPKIMIQ1CqFrpKSbeQFFNoS1irqbcNeK6c8VmPlxz4mRaRC13jeRd9G9f+RKuOdV7n
lGySQ62DLwQRvmZCz5lt2HiMDQHnfCmdbtV53OuNY1zVD3VIfALSjTPjJwJ2ERdFAZ4DbbrXifTc
ZCZegAbQVABoylMD3KSe89B6FTZF3LgOIfAktWEiYtgdq1xg8vCdGN7iPvOGr05en8ql+Cw6tfJb
/Ngq5yN5AIBITMfY5/pyHrG10VnnRPRUbc1EzKH8Nz8Sr6Ty8VNibdyAMjI/TxP1T3NKcq8KoKRw
AYbMIgc9aLQdhzp8ZNeOSCVTX9XSuE9hh6PkMfB8WAlUYBCEbcb3hmK89tCOL54+MZAbXtvc+NqK
99E062vYZPdGH4xUtyn4ztHP2uQcMZT6c6io7rY95XP7xcm9D3SW3xP3B3eAx6Bp+KgVuOQaSH7r
/nLz+btp62cdlx/SrLxBSNE/pq0F5CWzN7EyfxsM93XWzJ+DPf6c4/psVj/b1lTXeZmf4UkhRuMn
t7LoM7LiCxnHQKis6puGIYJgcShEaPso/YKqj6sPWCh0A2rXdwEklVF0x4D5XRuHt7C3vrS2fe9W
3iXT58cSAtNqzqevqtvflQjNzFo5MTRC5d5EPyKNKrg4AHMTakBWtruhT6DLVzbZCPappwlCLJxN
hyUkaqB028egSDkpG4JbswUdqGGwpYyPipY8JpX5AWv/MeT+a4O8X5XTUu6Gtj+HrbmvByPatjGc
FSq+Tf44DAEuhsUhb41KeZPn1OwwHwu0OB6rFdlrNOnGaFO5H6ao4dTL8rPHtbxC8fBfdJ3ZUuPA
tm2/SBGpXnq1ZLnDpoeCFwUUoL5Xqvv6O+SKc2pH3X1eCDDuMHZmrrXmHPPUWRcFCiTz7tDj0OBg
0Gbiro/JbZdr/c5ShztQkRvQSe9Acg+VYqeBMahgHboO4Wpylg2kmL5X1Z2VRL5qNGI/N+a2U6oP
AgDkwaAhRX9IMS/U+4EREYvbykrjtER9TBLXWldP8dlIw83sdvGd3YZPSdX+ZHOnb+SgL+gq0Wsa
zu/oIX2ENfkI6Ch5yir9NQzZ2qOuVpg1jUdCc4qAU1Z3gCkkNqUrp/2ilbeYeV7V2MhvxlYjZjmZ
M1KftvA1AJYzilLGc9ek4kHJnxIkPBvNrA2f/F2cpsMtlZ/hRzOrSTRMs9+4tLDm2A1AhUBBGlIT
rKgTs3ZbL3GfVEx2y1uoRWkwuLLzRWifMv5rJ4W/FL7RYdaHaFuL/BYGEZMA07klsLTbR6IIrDVd
VzVa168FEQYOS7+nK9O71doSuYl1MOOYKEDHKfatmb0laYVzpKCKLzvxpfZMRupccfzRrQhf0Jms
4tAOcrVvfnVoavrWQVwy9Y9Q3hjFhdaHpoNCiyrWvndT0QwP2Ai5OQ51s8U/f9PoYA2rxL6HgRFQ
1jpe0zoPVsGvolZ/IV6N7bLNMXDDf41657Yzy/s5ZIG3SZvrpDJsyzR0Tq5yGtlencLtQR7R/ivr
WXnuQmjS9Cf91k1+YQbLg9YciVkWP/GskwPbo4ursyLaqo1BYR25Qbc6b9oV95jmJGuylvzPz9cL
gcG8Zhoqu+vlIyEeRws+zf93veuvU4EBYAUHXm/a5ry7wSwf/rnL6y9FyInQmMTN9S6vF43NAEra
hmTgsNGGelSeBNmgm7RAhWSseZzmYWyrSzrTSCrH77jgMNvPECY01pYD7c9uoyn9oer6W4IAD2ti
9CaBBlZK65eZDJ8Qfb/tdP5udGZlcobC5+oHfRy/F3xR8PDjJzaxUxF7jcuYD2cjI2ENWMpiaN/z
7FFTxn5bq+dqTipv+CIR1A7ynF1gMCFl1JZvJCT7VlIXnt27sdc5tcrKiV7yr2rv+t2ShyS9jI3t
adKWezkK/6+EMu77IlhG87nJJmU7aMlHEefWUfT5fhiNhnLV3uQTrNJJQ1GSgoXfCIOJKiGVHV13
iTTCWb1a159ravxjLfdILu8rsvN2XYphs+wqRoJ0k2Y3jo+ZlZdbgiOrzaIVrzmEv2Cx6Zs3i1qS
tpK+Lw4inUGPtJMYdPXPF+1/v1uz7ThKRXyIpyJDAqFlhxnqbKmlj/lqtCJxUQFdoFn04MRjr0Uv
+Riduowg0UQ9uyYxjl34bCcTNFJe8OlS4EbOiptRF1tNoX+vyt2QLmddZepnGcy0lWZrIDnQpPCR
SUE3xxon/Tym6OG9QZHCRFg7hVUZeV2tbUFkZyRm3w+r+2aW296yt72rvDcQPDajXV6Syf2qZ+eQ
wORbjwimyXG2DQmSye+lap5slCl9cz9F8lyXzUVJ0A/DmVCF8t6Ho0/vjyN+A1YT6qaM39VFnGmk
8xlZooEeXUg3hTkB3J07p3QbP34oMy1k3jZe3Emjp4nueMmDpTNOQ+CAY95kSn1jCEQmU4u7HBb6
7GjEEqVMeSbQuakE01qOu4GCmkhZ5DidzTu4bPKnStK4rGANU0U5+dM8GxSGWviqKsMuVFLqC2Ym
GkzBltl+TnqRgxerTUPTR/t5p0F/E72KRKT+yerVy6gcndkBv9sj/rHoCDglxQ/SukvNwr+ZOLWY
TnXQymnFvgw1LOpiOzk1pGR5g5jsuaot4Qsju02Bn3gQP2ejdHat8TaH4aOSx6XH1nSs0jtpxiXH
IPBpsYkEjy72cZH9rihB02UdQ+OqeA2ls51UHWBvEtNhjZOn2tjJwmY03VAFcODgrd/hUG0fF477
G8ZWsGWtiLGuMT/HJou3MZCCojRvMW0HB+gUFdOGBPffRoUK28hIYkrS36TFOz6NWzqT8+hr4xmr
8fsEh+moo6jzSxRMxljvewt5R1GDkIBt8DUDEL4kBqdHvQawwjaWO+5rmoFaC6V8ShNyASyk30Y5
/iIrzEv7/Hu0ulfVmHdptvxGA06aiZJVgYn7xtPC8VAsj7nWar4rJPSGafZMoTxD5Xd9I0bZOktI
PtI8iWSX58lDYYvbCNxF2c+EW9TKQe1/GUa3V/pXaSfICOvtCIZJ5MZDWqI7ErYKCg+7b95AF3UG
8weK51nBtVw16W0FZo4T+jkPO3Wz6LNOD+XS5cM36ddvUXqnq81rjoPBL+uCSKnS0oPRYkUzzT4Y
xviG0V30Juvqt2plB71TbqA/gkV6cfgg6gOnEEcnZ9gJ71UXgwU4g8BSu8emE6+GmZ7MqXyMNGyr
OVmueXZaoPd2rf1YpO3B6KsPUBnQmhIwJJXughDM5FtsuPGuXozPMLWIbnFmIJtm9QSV6LFYaibR
w05bmh+UZ54I+/tcsObYWHC6ENJL+bkk02fIoqCqxY/jqude1phFbIyU9btcXGrM1u+Mksl/Re9/
UCu4eyrLSgaDJoE9+dYaU4rMaXlifvcI4NoIDYwUynMlxvvccd7JWcdZnSCiGCUwFZuumTMhjJqf
ZQGGKZqrY7keVcO6/OmVfic0CXIl1AFjJx8yUm8NF0aIkCg55jKoFjtAro1qa4nObH0B3bb7XIWn
Y/7W2MLqENVJpr3p6kVyemMGfakWgkqm6D4dlgeLnJBkWTlUtD1g8EL0vjMqsm2TBCpjXxw7E0mZ
a5wTVUybRLcfm9RCPz8fTH306fg6dKfVN+ItHogQ3gDW1bY2Z0MRaejXGhRpNvleHslMvNog+z1t
5gSdb62IA89STffrSyyL+snN3dpDlMlRnhSHPv6tUJf5M7Gs25I/IX5LF+Tvblf6/Yzir0vdZ21S
z6PFD6vAvl1aVs9iMQ9mjsIn+T1geT4bSQyAx1R+kcn3xnR4La1c31mylzbCiDE+j2WlcrPk9vpB
6nPe+vUPhw+Q9Xa1jabcT3tBjebckWVAVM3s0m1XNI34JpX6o1U2s5hebYs/Sgs5sysLxaIl2Saz
5awR2UVr9IbxGPc1bHKddww7euNpTLt2MRCekNxlNYvvklH9zG3Ed9Jt7iK153MPPnSucC/lGi9g
m9LBXsvtakbXXUXqjVULGoKZS5xXTfh6mQACox0ChB/QEsZguTpNQK7vZ/YOzyL/yg/Jxmms98ls
6O6oz2FMg2MYfzjjvsj80ZRDFQCV8TFnVT7vLUa/+jhvGDuxrySILeWEeLk152PYGiwKWfZjjpYA
WuAE2TQ/RDWPnyNyDWoJXWbUtM/CgQ/bjcd0NsOzKeXziD6r6ERzWbBT7FEMM64WJy0nNi+3KLRX
A3UhZ5OWK+fSjuYTKq94UBm6ERaEdSeIc43RYYmeLdHUt0X9KMb0BVAiKR4Z8kl3XSGb7k2Zhg+L
rL4NaXSwTgf1xsk5h+ZOsaL8eXoTkAnW0d6fQvbWYSrpu2ukES0EcbP/wPm2VThqKGalirbKhC84
5BIEPknndNqIP69RzSIJie5sJba2ydyvrdfMOfaxE4w5+U8p+JlW4kLvUAi2vfu6iHmnj/1v2cDC
mQz0PI4Z3dq5e99pdEl7/bFvptdady9DxCwjb5RfdGxNUSLcREFDqDEtSitO2GfZ0JJk/kzieZ8s
DXKorP1ZrAXX4UDNypwPdROU/N5mIxjxctNfdw9h8knb3uYjtNBM771S196wNLNl58nXhH7XKGz+
cYhttgustki1HzZW1w9BrOF8MuQWI5rCUEHYqK7oKi/A8NWiim4U0/Gly1tcrdbp5hA1flPou8YY
zKBX3d8cb55xkJNgvSh+JAnUwG78M8X97wJNcp+QJyVcYFWhalFAhoEgC+yi9vJFdamfZHeL5IB/
78mG3+fP1XhL9rXuA58rqVPcTd5mz/aS0YwCdr+TxsW2muk0CHB9eVSpNzH4O9gmYfwiasI9mjFy
t0zYkGB2H8ZiNV40IHgOh3M5GYlvELXEAA+F5kJYxRUKMFKnM4M6Op27SZTpSWT12Y5Y89yKAi2L
54Pt1h+Gxjgpjg59MdHEGr6dGliNRd2kptoGJsXzNBL2lzTwiIc4DUziUctMLNtKnS9z1X2XSmMG
SqdDzuh/1PpF7ZlLWwSL0PRLPuvT1GF6cAaxU0iDMNNbq8hgq8/Ot+wc+v/M9aD1bhRlXQEKgxH0
uOWpFUHRFC2iPWK+MsiBaR0lHMrdV2viFW8jEKOwHTdhv3XJkPJ6XQqEbWLbdfY9Be1THI4fWubY
AIAdQDJOv+uF/gZRZ96FPXF3w9S+dzn9LTWR0M8nI9uq0HzVWb01GRSaoai92GHl05XsrNRJMEwx
yGzekxnTlK0GJMnjyF7vOxszfd0SM0v65r7GmTpLoCLFoHSBZX2NhqCCscVGlXpHpKZqoZpRVX/o
0q+GkZk3lumTnVM2a3QCvBas/QZdX8sja0wEfCJS0BYp3bsJ9RtiMQdjEZLjacPTVdvlJVIU8HhS
ExgzxwTqrjP7Uky/pc1FZqHdOTJekzCPEZMXn8YYl04PvQkHzo6RGcTVaXAhrLeIiaGs9Z4Kb20u
yDKpNcLIabk/kOoQ+rOKpLtuSiwojlX4YyJWUQGHSfM1tPV7g3BaL0zoEuLn9V27fKuixHPlC1ij
EkuCO+8JslBPOjDQ0m4CQ5OcbZ/sWrNJThEzsqr8wvIQJIz1rUuY80lm8qTvU1sxN0pkiCDUBz2Q
wDq92gK4AFDrO6H4QzXLRuuaQVtVLNkbZSxyhOnzTTx2477Il3xLVizphWxxadnCgprv0fjVmHbi
s6IzbUjy6ZBkLjO6XBAwqy77xeEYYhkw97XFm9wOsJ3MfBMAUFB2HBEMRO/OIKHlELiHcpeCfOmU
X1Vr49MMM0jMfteglY3qiWhNGip66+D5m1PtOOQDqX4ZeMShcrtg7udPoFXLGWS4z/Qs90VBcgLm
00axz6HMJoa0fDAigZg7zW4g+z+GcuTggauM9uyqiDLJYFYVhN1ZkDKdJOVEPlDHBlIId6umTGoH
ZIzHgZjmJTl2WnlnlgwWaursjeLkD+MQua8YKOjhVLWpfNGd2y69tcsHzSMYEA2+292GmjP4Sjpg
gTWdj3ioWTUHuOPAJLzJqKtAH8pPkcZ+1aURbFabNVbR+y2xy+wv6cUstSNb6ENtWwRtrZ6NXsbs
JtVKW+K8ifMCAbSN3JfhDPqfcm/KAv9ynDpboH1Me4CmkonJ0IEOz8g8MrLVz1KJupOsldsGfEls
28/OjNw6DPMMjpyHpyWo+ZNABOIioiw5KeDzmB/QDkEacciwbyE5WrxUFHezXG50m1g5hjt40Lo7
uJmMOnRcNZqNdHhokhU2FzFcomJqbTiKWfyoO6XuNVEpQXLW4t4JAX+aiv7cuNXDEPeSsiOm5Bz0
5wTq+GKQVGcwdDwMKq7y1h23Cz3/QHRFTyDrckegtaEQycP77qxnygVRAcqPqb1oy0BfghoO8U6C
7m1RPpo4fXZ+0dA/5crLaMwHvaLcGyPTQpnI1iO+9RHHSd/lL9ma+kAviImD/BAUX1aNQgh5wz3u
kHrjZvwnF33i5OoUwH8thfGgPr4OmsP4rdSDealx8a5Gt7m+H+aIoO0IF1gGjRMJsuXQR3IusWsM
AdGvJSK++Fy0uX1RMhu2iokISs9orcm3BPXQDoHjxNs8pFFxFkpMtJFFJdKD7bY0L9MkCcW9U3oG
ak8mH8YlHySWA4/twtrbBcnkBcNlBTrw0PlEkrOEQ6odGNJ5dTd8WpWhbEyjKX19+MXaTg5xqX6p
ndN4qU30YKELZ1u48lzsnHDwxzbekzfZUfNy/s3ksHPzquF0uIVhQ0lFU77RS8C9WV361HSu52ZG
uFUzVmwTY1Q70Pg2LZf9OQznC3ZwPBFRcZpqdQgyiV4bqcnesLsfYJa0ubIfoyItquY/4gxrCGOT
HCWSGPYBIqaMzzkZMbcpSHIh8cyQgpxkeO6r9DHFGM6/LD2Gy/g889doQ/8+Jx+9id0kR4eyjYXm
x5ZdBsRf5dtqFrzVh3H9N6UPvY6XrkD/o6poe6EXlPzXKPeLx8yYemIN0AkPFZr9vgJfGDPlEVb1
FIbTHtnEm2T8vukyFiK36T6WNN5zkhb2Yu9zwFYkXFQ/DKpeVhyUoLoz6NqCn5EvtrqGijlhEM60
68YBc2BZFR62wg9rxtGTWtrJ1cRXaJWcaDn7c751ngZrFw+6FVTpiCGwubhub21QIEE6gkQb0sT1
RnKVdw65spk6ZhSfnIBzYTf3sjFOcAZd6LdZ0NhKeMxV7bHv9wNTFQaFImXTxn9Sl21As4L/TQ8J
vtJS8h9rUPlsngYdDS+ZinfLsXvgZGxLTjyx7rvHlH3ck3m6q4uh2yrsmOZEPVlbFvC3ovtmFFdR
fSC8iohVGejTlbObHyNVP1oTk20kxmuKquFZA2847pqVIe2MXXuy7IZOh+E+KnFuIr7ovpB2UUTl
+As0a+53s67jze/IKzWJiSR/FyCw+rII5auNJuPY1dWhFS5wthvnSZ3i8tRFzmasUot+Z/Ro6d9W
nnZ3VUqYt4Q5DXQnhCV+mXAQybXiAj+C3g6G9GwtUE0bsKjFcK5g++8cvSbCG5PgprHIvGs6HDGO
EL+sznxodfOzMrNfUaGGOyOdRcCqNtgPRF2jawYbcEIahSB+4cBZlb15tkh2A7bteLSZWl/Y5IrA
+z1M9SvJEtMhXLXXwmw+q24AG1HrYD3lXV/rPQsDR8xK0vCpW6XdttDQo8gENI5Ecu6gWjaNsSmV
/BLOSnZQh3m+Ve30Jo/69hgmLVFEi7ilcUA3O112beWnUEQ2AtzcvgcPSV0yru5g8CYdqDkvGkkw
48tNlaThV1wwYiMRZEum1A6abY4Cvqt9oSlb2UyY9bJkR5rYBavBytzgbQB34jLP1qNKwuCDkVcE
CbbGborUx4RZ1B4DQMTRNDxWpqViziqPA4N9iGzuWbEJOhGT+qzSITSNYQmyUCjQ2Ef1qOnOB4nj
eI8I4whI0GJ4mFmbSh2oWvplqxqy5/NeA2pfu9m4IV7UpYv90Ok/OtJbdjErTWkpBXZBOmRkpu0y
feo8NYd/TiEMB750uwM6EMFS8g5rtoZPVioBs/eWHGLGQHw3s4eJu45YVKpufA0y/xjMRr1V5bAd
i89QmNlLHub3Sa5/mrm17etCoRmLEZHw1axxAxmPDzlvBRS1fesr1+pX8UPb+urb/lVpJFYxUE2h
HReMTDWg4OzLom6/rKjgYOraHXVgfTv28K614ThWWLyGJjqwTlFNlfHrmCqsvjrSvsINd9NacX4l
wK4vRpK81RX7ckG7OiEZlRDXjPyzrtrrjnEUKJMOesPZeqwIlmu3ts7xaY6Wd51ieLIZu9ZpthUV
U4yk/xVqbbJ1CR7utDb0Qlp4Hifk77GtMdN2ZQx7vO98N6Fp15QckCUY7K1tB+S0RdtllB2iWyLM
RcuT1UrXi5IEVmCZMoawTzWLjV1hqBwa8So43fv2MDyJqMXxuLaJjSrBM1P1T0Xi9kHfEaNThqbu
m7HEW8riBPIxPM5miXmogyirmYWnVQbaWfAJXrsoZSBiVj60JA3RAfNHC7Oqz6YaoZR9V7XCgHCx
mEHO3MFDuPKSJRwBSch8kSOvm6HLxc/t6jIIuPautuCdrMcnMQzLvvEB/EJ955Im7MzMY0R1iF3Y
O0NgxKe/buvrd/84sP/Py7SrqeHvja98TrEaua+X1RyFPKuJ+/KkpiXc99XTfb1O/YeCuP5MH9+Z
vb+PGGY1Grzrz8kc86vrDf7j27/3/+c3JPd0mnP4P5/Fnyf55xHZ77pl+5+XREaY+nYD5OZktQT5
XO/m+uh/nsj10bQrHfLvA4OU5QhxvWqTWUv75/X7c+fXS//ey/U7YQMk2w68SQ/u8B5ZBtbpoqsO
ZTFph341UP3jvvrnMmdZMN/8vU6KyIqu2oqNvF7z+l20rtR/L+vCnFDb1NhfL/9zD9ff/rnxf7vd
P3djKqusR41UfDv00beJxKDDQOz27xNpNIUJxPW+/uPbilAcQSAdz+f64CX0xkCbzOfsyrkbMjHD
wBG3fArBMK1f0tV/FK9f/rns74/X78revrEzbHP/XH69/fWy6538/XHhFErtU/a0W/7ncf5e75/L
rj/mVzbf3+v8va/rZf/tJm4PIFUlgo3UIWYv//tn/Plzrz9fn1Yp63Tx/rmbP1f6b3d7vU22EEbZ
yXpnrel8XcmxTDUUCGHrj9cEP3ON8fvnRzH1kEv++fUognRxgtRdOy4CkMf1Rn+//HOZqAbY2ZNh
en8f4Z+H+Xvbfx7qv11PdUOe09/7Ql+IZx9Kz3rx9QZGPTID/OdO/+P3/zzI9cd/f624Rb2fU7n9
ry/Bf3te//Vurlf8+1yv17leFq95h6Otf8tkhWGvbJ/4GmwNzITRh1robX8X9WMS/FkuRv1FMbs8
XM6xVj9fV4NqxcrGaUUctJ7ZMTs43QdAE1kGenykZLNIoWITy4h1Uj96XAc7pr/taUaGdDLX7+jW
tQYltgXgRc3MHX/zRctonQmneBJhK/ZunO6yaXhqJIG6FiGAGxto2GYivQP1QhTU4XDbqdWZTCqU
ZZIzc1fMd3M9fBlh6GfktiBK66k9mMPSA2xWue7sC4c0vVIT4a5QxZebT09q7WZB3CCKKKYKcVFr
bmY1TLZawSkpys5FBWq/BbWGe6aObyxUUGfy87y4wtM7zsWlgFyFAqgxfdcqEQRwFGaKXm8N6Of3
dSMPk5hxhI+LuDccS4NTyTOzKFcn+5WjCaVND8d97DjoaE4XBQnxLS2BruSkUOrzmvoVtQqV3i24
Vctj5gO2QSHGbu3HYGpB6L8860Z+KOv6jEoX511nvDUjAKFqzgMOUMnWZG/nhHITR0ykUlLefCr2
yifneY7lDV0JaoyUNqAiqs6PUsiZOlOAsDfWzD9eO7MH8+7E8VPEDHGptdFTQoeoBArzzsG8O0w/
nc0LQ1bfGzN1xqODexPNYH+TnPspU3FU63qC0CxutAFOa66n1C1t/NoMPyk4fk8ITgTTYjq7cNnY
St3ve43xt0I8QIJTczMatNPrbjS2nI1fOEtOQdfg6c777stO7oqIoT26QG5r0Ure6co8P2grgkiO
CifzfCEoPXvvBjfeMr4v9rVCg6CWcRs4izruDBI+HDQaW83gD4/QNe4z55508HbvdDxpImLWGVKl
HEXJP7oO9Ngm8pAybONAwWdswGep16jsY+WnD4vFb/HV8w7SUqs/A2D6ZoTNMbljPNAY771ih5dK
k78bKKAeFF3bQwY4bKYZqVwck8NgiNSgnrJvGFOMfos3xOgIHcyRb+lGtqYdg3W3+pmhSMFsEeXL
a4hLlfALvLolwqsZSFbk8FgWSjK/7MnHgUc9H1tpoqNTgoKUmfsZtMLSOJ91TtB2JKKPeVCC3lEU
b1Q5l6n6mX5CfIpLrFxu/KWsytdqiulrT8svt5kF6pO9qnzbbon4JNGTg66KwnNTcb/0oePpc+6T
i/40gyuOhXsjHU7flULnNRtacJTZ76xRATUQaurTeKwDxXmJ1xO0mRYhLilisY2hpBeiVDcLH2lv
7EkfTVT1NproThRMX6X4MBus5i5B9lvZPnZZ84yYPvdcOpWWW7+p/XBhhlbgZe+DvB9eKhHqHlZu
OuMhIEz08NQbJHpvXJIkkU8x7kjteG8aiuCcrD5YqfECArYxsK3lOTVSVzTCL1OY8STebIUq96qO
4DLP59fIHT7CqGmZGldf6fJr0TIyglCHiiRmdq89O038POA+OJVJj5P55KqBsAb3o5/WgMaI/iti
vBQT7cYKtZ8Sl34vrLd0NC/oMl+HnHgrjasV6njWBfq7fjHS7YCkpa+7mxB9CK2peZfFMRGzSxnv
508Lxl+YP2WlfFdlyVyon++MVPFHiWfQopOISYK1G+szKsMSkZSkwdqOfsR7wmsriTou/Rh4kTZt
jRAGm8WByEziCA2mvD01Yiw4s9v4fbrqpNdBC2rvHjVKD0zDhefBCNmaCpLAyRgpFToOef5rjGTu
q26+KuNpR3Rd8VqbRAaZkOhzomP8KBsX32oFDZmJiRgq+22n5C8WHI5hWpvTr4PF1LdJMqyUCCIS
7QsIz1eRaL+7hshAGq6eFCahhHaBY4ZgFacgLjRREdI4OVOteI5+qagUpgJd5zhXjyJtLg1UvKKc
b2pJo7OjYaWNPOFYC9wO653otXY7KQR5LqK+ZW4FCNAyMEBH1K3RdKhUNoWCfCarDtCL0B7tLZJ3
1UPLVN3ubMxDeXUpMhpbun1oGuujS+ptNRl3sUMutSHyfazaZJKFfQ+4IET/4YzHnsl6ZJWG37Dr
bqUOecIYB5AlCrMbxH0z+gbyPEJd+e00DPjCYcL9rTMZGNEo2daOqTehscvO7gtjVxnazlzGcxaX
z+UkAkPNEaLHyEPmJn9LTN5mSvXLFVV6HLwodjbwBB7QAD8VZv4yLz0cl7Z7itvldzWRglChq6E1
XFhNYEXTeXF8O6PhqnZIWVWL9KkaGQ3AQdpGDGUsoztkIQqVxNqNiYK7BKXaG1P7dzfKn6xa3kyW
SYjqiMA133dG/pZNvCfSvgs0ydlAH27Im/LyGZ+baGlqZbV2lyitr7d8PjPktPmeqhv1IQSBIBkt
JPYkVPLZfJ/76T3qmAkCiXvunIo2QcLEtyBIxk6e9WZ6G5rlO2VIO0T6biHBThrFE/NVJnKieqhx
lcpEYTqeqXzR40djQZBSLcmwzVRdkoqx7Aw3+uic7hBJbDl0N7elUyD96O3vzugWAocYnMseCUNp
MH4SyC0UYwSAIErATHiE+vI+iwRVEsKILaaoHQnTh7c1z48GmXOoJsb0mNQijxgA+EsJe7OinRrw
cCQWI2g3bG2/6qgb4kQ2tZ2dyFUSBcYjMf6SPKmDqF+TOms2Ys5f3FY5sfI9JmtwrpQ2L310UUl9
rUwNDNS4n6ow6PYdLeSOl2VNLMYZguVqMzImfI9nBoPSri8Jscd7OhJb0c2WP7k3WVU95lJHzaCV
mFT49I5O+J3n07HKRtMjtuMVVciN5vZ30sk9W473dR+9mwViAunShoLo9ma7LvoDzJ5et3I+dYPe
8MJ7IzPgYbCIvTatOnKimbaQlG/4SO4MOOYHmFlhVVzwBqC2wQyEZ4aPi3y1QKZtlpzgL3Bjt3lK
gwSXD6+mgZ5TL6Knysq/69W4UvTELjSufE5oxO/bmKkKgh4b1wIeA3TnZTSckG7F4PnDd2wwPkuu
BjmqCexuOOute+6rOvMbArSUPMHzxWhdV9AVYKGG8on1K7IVwoRNmvw6L7LNy2jbOAgKVFa+1GyI
aHjY6bMwWS0e0VPXvOcQM6Gh3phdmzz0A2lEVv/EBsdJ8t79EpOUNyqRfiSgmATp9k+KMVPNufId
zS+MA9j56ijf244AycFhqpHM/BbJXE6TpmUqQk5e4yOb58PDIaxBE9hEjM+Y9SFILbJ9Qc7DwVny
V5Dsbs0OLocaHThn43nk41kNbIbJjYEfa4jG28lNebs0yYPK8uN3ks9aGGaMCZubKKl+7C6hPQ5H
1Mv057BzLghOPtUJVcrSdhy9MQmFiQONtjzLqDlZHBYjmmyDG104gmzS1jxrSfbCWfvFsfTaMyMV
fbQ2/aYrxbAF1MnFcdlqrNnPHPkR1Qm7uXWvROnKdWqQbjd8OkbPaundmkPBtIkgyw0pAICqciNI
o+RnCFwSGM1KXTNh1+i2aXw2K9iamjlxsCLQKLGpgy15hw2VYa+S3en0xpm5ftISK3eM2W4bkJQc
aOG2o8vVO+bbKolJKIg+qZQbzyQzzo9VJv42bxrlRwu1j6TKDqHFdBAE4Kk2LqSBGp4bIybOCw6i
ixkhuMscz8WUky7muZXuU6HIb0Y7umvcJBOpODV0DpzShDfV236I7ghONhCRNG9Tmx5luTwsOi2X
oX5vDAW1qotoDIr0c20gGZ3q8NkZEdA2xDwTPY+vxkgxgDtoOQQIAcQpjFeW/WDNQK/Mj1QW8WYY
Z8+ILA3wyfykCcxLKZ/AmFc4MxJgsabybSIo8XMSMakRY9VCCTK9L9ORuc9zbvMpLYoRsJvK62SM
xiWaivOMlXktkjSOY925y8xXkPnoBwe+DMMvrTuBgbHI094w13o0KiMYDMoxFikCOoSDD3R+cVbv
7kh2VZaxsCn6SY+7tyHWPzVLmYNQGx7FHG7nXiXjOcpzL2k5EZIbm2LpIpKIgwnQpxgWHGf8PkHS
V2X6j864Anqa/GaofV03AbiYmjdr4j5BXb+JGxu0GLN7xeVdYpvah/n/2DuT5caVNEu/SlutG2mA
Y3CgzGrRnClOmqcNTAopMAOOeXj6/sDIzLj3VlqW9b5jQRNAkAqRgMP9/8/5jut+R/SXsAoWe1P0
gIMFHChh3Je2h3TKIK7DM7HOJQV5QLZYRxGRXgiwdoOb0BgX49JAFCmNzmUeEKul4SHhQdzxGhsl
YY/NQUOgWBaI/upUPcVpfgp156arytVUMH/uCRegmC9K8lpny1+8WhT1dKYU8KqsrxFJkoIwDY0Y
MZlZt3cy799k3f+IMphwNLUdYbyj77RXyiRwNJ/KhT9U2PqmnoYAJ4+yHrpE3rU0QxdjnJ06HEsa
PUqyAr232EZ/gv7p0W/uW0unEcrSHaiwC86RGAyaSqfUto6WQeeT3I21A6txVenyolh1dIAlwNbq
t57VP4lOe9K9NifkbrzH4datQBvcZb5HIzz29yy1Xl3v3qXWjsgkIyWTPvKyaWIm2EwwiX4KYLgV
q7G3b5CNLbqq3TaSxD+F6zl9KnGA3ugxnMKyXlYqNNdDbLAS6xC84TfI15pwqDzPCWGI3Gt8fkE0
rb0W72ku132pv85Rs27VEiwyjNti8DdFl2J6KWWLpKr5EZJMOtomdL4OTzgTjJ4AQGaVrL76i57s
mUnbe21WnnQRlKEC/JpROzB7PA3fh/ealyYaPDf+GmX4GjbhehwxJGtday5jTyC6Gl8KK0rXvtim
YEgWeZdnixpXixPT2rPa1ySnw+7T7VyRF4/EzKnQwhBL61bQuzy547B4Fl85ydMwcPe2CwStqmfK
0TnN0nNJo6cJkCMS8mBTfykfEGoSqnMThBszsSNMr8NBJeITEMTOD+OWRRt65LL5EfXjEznjEP8K
z1uUXPFrT5OsDT0upb6vz/m48VLcqmMUoPVsSjpf5PFohQ+RzCc2uFOAAB0aAz61kCj6Kvz0qEs0
TSzBbJb1NpnlUb0Lh6JZuMyziRMQX72JqSN9MuhdbxG+vUvULHIaqJ94MCZN9VXQA9rIIv2KU6y+
fddvShGepwChaskDocr07/XpUoXeTt4O3E25FM84lT8i4W+E3f0EyXKGn0moH2MUTNh11sln6EuH
sdJQcpSs4guzunSVha6M7p+ke5V4ghhDSuGhGo+pTXhWGuXtJkLA6NBsXijVP3ONogYxFCKX3nLW
VTBued0im9pglcThHorrEx5UbRXR/Xu2BNoRMF93TfjlDS+la76gn3mUWctsE+qKjc6CEBs/WiDq
QJGEllKyWmDCy7WJZrcot2XlbMw33RH4P8znIWs1PtDqvuDDW+S9eaelybhqLPO1g/thBH23mtBq
8c14wRELwWMwOTtj1r1ZAXnCjE7MABzOLL4OgeasbM2MOhyux07cglS6U98MvH6AmK80j0PY3aUW
KzWnEuh2+hIJgf4K+YuITVGc7bR/HNApbMYwuo1ldzQ9dGQuPVmLNuyKRSBkXCaeo/lgfCCl/pA4
l2udEzOxn2XoPJDPssKffwq9aZs0WFDS8aauuFrIskY0sqtN/bVt7E9NIgnh79pjqtrgxqUYE3P/
l1NkLnTR7cv2nJTOqWYA8KwoW1aN8ebPi1dXC44T1NfSKI6JcCYKd/UPVQ6zVuA5bSEeUiHtaf4x
8dYJUc58zhZmMW1eeLtJx01l00Eu/OYzt7o7FbYTfACbNU37IFPrgMiiXtKkYE6F1N6lY8l/TAMf
n8XfTAAMmjKiAW9a/AizcBfbyU2Ft1hPIEy6FXWqqpoDPg0AmNFWjOqcOAlhUMQxKshvU6urdVnY
H4lR31SCTqxnR+s4wX8bN+Zn6Od3FbBt/guHNrxIaAj11B9zDfpN4iDdiMBf9Oa932i4M/yfU649
itmzhmPnUUveOzQO9iSWgMQJM+0F2s4MXnlj/JBtsxde9AARJ9gXefLV+POHHabvo9G9JDlWldzE
aQybf+lG/XlM4A7G0QMWig+mEB/6LHOWRbex1fjeqoA0dJ0buZZ58JWnwlpOQiJvbq+VymE7MGSu
zJHSrB6JG1TrVBPCdw9L0NxTPWZpcEAFfZ+5vbWQuvY2Bf1RL72b0MtPgiEcKMq2ISaAxrVAVdOs
oz56jdLKWv4sbfXDNtNPXylitERxl2mENsmMwcXBHeNj/nDKw5T3ax/bq0NFL00MdTDT7AEx5CKX
aEhy1C9jj4UpNPyXOEYVS45qx9koD9FEHrKuENNr4E2dMu+X+rKZoNdKGSWbKZCHtMg/HKt8Rzp+
6TIfSj3nKVfIC24HudbalZcXp6glB1BU8VL2bbCWZOia8XTW/BzUczdtS9tc2y2kH2552tpOCc/j
6kJF2e3sDoX5rKceXCx28x+lTO9+kBRvwDSxKmdGx1mcn8z0GYLMKkyL2ypsXsMO7et8Ck5jKRY5
06NN4HCiUMs/Y/fbUhF/9WVzpnJ78WufBHYfXmJawnWL1SG1socmFG/Z4Fgs9EKmtb3aut5EsGrD
jTGPHlAvcB/WKcpQPFY7VmMPzZi9qib+wer3sXebZi/xg5j5BPezTF9tdayU/8b0oN2HIVMUn0L9
UXOtdYWOaonYPgHFROayZlHWi0eTKUNJgOuoHQuptDNrzZcho7Y7tXJTKRikKC161vQIcTDUUBm3
0mSXVycio2gQ8AYwrLQfrHsJL+serch3d8OknRWr8n2QJRQx3eCmi3oWjRow+pGkDRUjulejvR3r
zLjRUrTM5UQ6R5BIFmouqXkZ2SzkL5Z7W3OR4xOZusQBlt1rY42mBjLH9rr5a5+f7WKuS9o3K5lG
CVpgJbhXNTbL+KzYpiHAznx4da3oROOn3QCVHzF7jvtCkj2su/LdoY5sYKBeSLPVdvw9m8lgotpa
PpU+A+Zn7TxPaVVvO2boVc89rKsoQEbNAzkKH20DAipyuPtMWr+3jM7bSv+nlKApx5TWUEndeKrL
DrkkKoIab4rWjg0WJqb2Tm984wbmomGGnfn+pxmTU0yJyF1BVSLxCPyhjgSrchiW3BLG+zxlCzVE
m+5O+vJH6AnMLxaIVwZhMuT35hQddYuKVeOJFy85t0gR8AifyvnXRXMHxnSMEoHoe++5z64FEcPN
dxb+m2U3xsdJd+4zdVExGAaUNQ95gMMdI9O+UhYlTXnBw7iopPtVDbbkZgjJy07v4rl14GnEHBFa
drD0oMcFYXJFePm4bvXmpu3QPZZBCYN1RLKG0I3L2tznnfXt6TarN/gp6MTLOeded/x2YUhVc2aZ
ciFGjHcgpC5V3L0OWc10aIixNZrZzz6a6lOTNNuA8rZus1I2A48b7AiEBVfV2gv112iUJy/4iQoq
PujV7EVgwakiN2d4jB+y/tk3saV0Lmu0MEAeW2D9HhpC8YYCZYYXs3aWyPJgyGzjSDdeEm9m2DdA
6hJKLNCg7K0RHayW6ovTWWfW2I+Onr3UmZuutQqDQWeAoAg0WGGu2EazFC5GkcmXCPtZ6juLyiFF
KnSalD0x/k4pvRIszQpW+qQ558FOki3KIF4lDia9sI3uOh8ThsSsp1TpdzRXuoBX1TPjrRlYw2km
hKU8dZeJA0HSn7pHIy2YqJolzmJIPwuTgpWtvpK4vK28vN+l4+wuSvGMCGvfZE2LdIfGVD1RfJIy
+Wgp8nG3KYgULqmYpUW4D+JunkCLN9vB/0q1Ei41xaVbPUOz1AvkbXPryX8vqbBgXNKYuzZHjAOY
BjFUBik0PSYjdz6YFyBzFDtbXfO23bnTZgRN1qq1l9sVc37aHk7Xu/u2pOIXTW1Pv4wTxjODBAZH
tUI8B/yuStq7MqMJVNs1X01fHKjLnwIbrkJL3YaYQ+pDlDWZSxFA3GGhYTW1DUsL7EAb6aeGtjuO
UgYxKSQem+iUW/rFU1DTLb0tN91Y7KcyxqCRwKcWFki+gJtDEFj1oafenrhYGuJkeHYIbaWK/kTX
jO8/JwtyoiJLqHB8kxaU1Vm3kiGNvrAyu02um1DByzw6NpL+aVlRtFfmoB0qzmIYYMACG+SeLCBe
PS9f5/Y8/ywa+zARz50wkqZR8Zw7k7nDcxYzhBXjjVXPPSFCMBetQah8L5OKeW1qL4qWsppFXCHR
fJY40G/MGi40llmO/Zyl2MakAarYtZa5gBJh9wrfLJdoraBwO/4FtCoF6JFL2EwrewmH1URFVx7x
1740Dp+tbzQOlL0EDQ2X/SobniuHv7i0+ZUiwWA2BA7DGi0Zx+1ebELdkIJnR5ei5CEo7nRKKJxR
NLr5ViDu11AeQSKsfX63oQDPExlG15lZlqTXs3ZclOBx0O0sFu5AVjNtLVor39IsNkM733jIMMOw
4/eVHyTQN/eZ8NddPL6AYziqTnZQE+ICPSXWinykRTQBEBiiiYO0n1ZGprNtB5/KdNqVdNsb8qAm
Coee8CoAFpTNHfUlmpSPaIxvu9mp6/ruMxGG7g6fUrcOiCdfNGhQV6Isd21+qHLOZNvHNcWFBJlF
nawR/Hsx5GIvBc5OphU255yljK8hsD/IhumG6avNyztPxWvbLm+n2tFv6ghjee1/oN3j1ZZwMHQ/
+pClVoNiyEyZ8Tha3517eswO/qk47MAka29eZblIFSp9yXiHpMDS5Dqd3B9hQlRASNtriTKWucbE
XGRkxsq6disKxsqMsKcVt+19bPrjjYMVZxGx9LHylslsUAwbTWlkxkcPjZbqm8q9FZbGxFAfn7sB
QFWtUxUegJd3dEScHt9dAB156D3wOkM68b8PTmHdvKUOLTLzp+iiW5fVPotg7opdN7xYguVAi19t
EXoac/ZdVdjhJShwJRQmbQPmKn2Nnrfo3oBHoOn2T0kLIN9qv3qXgr6KKcF3gfbYUBQoROotApET
bB2bT53P8jAmzXqNFuRDY+lehXKEHBZZ+yyO7zRLAaGxodvISRWLwqN+DSK4WUCNo/iv8m/d7D+b
TmfG4vQ7g7Fnm+QFrM/0E0e5z2sxl2guK2Mhq3v+opizCl9RpewUnjcYz6lcJVq8y3TYQpVv3pa1
F98U6JKhwMNHwgs4Ku/AeZRfmb7rsOl7clvWplUhZBlAZ4XtxzgWF+6wMbNgc4GpJIKJmqMDUZsx
LuojzjKq/l6sbvVJfcU1WpAmjB+E7vnLsKT0GhY2hL6SwgkGuvYCBT/KtB/U2vt3LdjRfUXGrlnn
rqbNNg35Dynhg0qLpVFVn8vZmRMb+rQNoNpdovnBpvqWaZ68ue7Cp/Kjs6k8qMThr63dR8AFwy5D
IL5IkEBQIEo2ruZBFqy6caVKxmFfGY9xG8WcB/pLrcJ+ZQgBTt3cuQ6eMWvyXoIoBCpTUdMu6qxf
Vz4LmWzOviKAdijKfTnUj51U01ZgQFp3wJSGhFhBBjkc1lVabrl4cBG7WJQaF++vQSeOKRxjrIPK
npVXUqzNqm7PnXLv05wPNJ/wqyqjOjdeoxZJBJKS1yOA1xraG2UfXyp/pMhPmRFH4WffGjBJJW35
uDWeTaeUqDveVZn723DAYF2ALqvkJaMjtsLCjpwY5byvtE1Hi9Ug0pdwyf47xrTlOx3WcPKGqnbY
ZFkJPMw/AyU7BQ5rFZZl6GAVvFgtoR5joIf2lGKSM3wz5AJjk+6tYVZ3ZZtQhnEgcYz0Py3uSwF8
+UrDm+l3t7GPazyyydxo8izYaCn4t9Jwf0q7w3vYPA8NSjOrYrohRxS2NVZ805y+rMHdVSZ01vin
dDCDTVn6oxwgaeiyYe6nofrPx+DQm+qpShBTNJxcon4ckvrgVSh88Gmu0Zk/GQlcA+lZP6yuwidv
GqDlPGEufSGPgjiHlP7LmvjcvYfk50bFw5MxYeELlEa3veADkNYX3ABCU7QlTpF0M/gQ/MkofIQQ
Qd9U4uRHRo6cbrx0Jt0D2/LfwlsUKIwqS7+f1q0gk6KrToDH0i2yjP3Y+RdV0yCW1CISY0CqI3lP
bFAvWW5/V9NwssAbMEsljCk8YEjOF5ydGoKgepNY+LSSeXZGH+XixCGW7qTGsNmZu9Ju9gbEpDYb
HrRxMk4tWiChbG4D0Q4uhc3k3fwWiQnOGFaEVjQTda6EmwGfmyiXWYnoqXLDQ0MvjZrbh7Ca5oj+
k9HeHTda03irGo6yZ4WcLdFdWsDlCxjri2pbW8be6VJu5QCS16mh3kmTx1o3YFcS2ndgtx+JlXw2
EJU5+8W2L/lerKhf4oNKNs5Ug6ulCBnH2VrTYjpoJn4+UYAEsXCxUWGgY2vzMXdolhE+McKSChk/
8f3fy88Kv+QqoF5AmZaif+3p+A5ZVtnB91AP97WQ38TIv7hj/UAXAgpprAV86A19Z9xlpc9ywDJm
9Q59VA3PtWOBN9JDz1202VSy5NfpOkvfPKjS+DT8HsxSjk5s7mblTYDwJXWBheVq3w3OoSMX1By3
kisoR72XMXD7jvZqttHPSuDEhmU9bAtAzb2Pe776zmX94qmAanReXEprY/jcORnTU/h1u8zqTgNA
CbyzPc2TdetGSOp0S20CJqolQQRre7a5MPh8SfFNQ9Ndh5N3GpCkrXLD+kEq+x1m4fAGhtDNYE9X
Q/lJAQhj4p4dHUCBSV5m22a09TWyOZvZBcTG3Nka/RAc60aVm6Au7/GBrXW74PJPLMKW4Es1pYZR
HvRA5pUNIzxGsvg7hLiGaaHZm7nG3w1O0XKo4jC9ZRHmBGtt7LFAhN6BysZyqAkmce3IWA8yfwxV
dWu2BMQDdeC/Ea16fLQrl2r5sqLm5wDMXZS0y5fRCENPmglhbuVdAOt2IQZFx2qgiTFkMcWqdFs2
GoASdWkm3YDa3G1wTYBXS5iUqZrYNVAfLTXhKIe805DL54bTKYJfvfTDMl/rqrkJ3HjvB3qCvRsF
OwDGNfyal4jFYjrgd+lqpgBNAAeOST8AiK+Ahl4ZA1bwAi1aaaP4cJryYunNLvPScd0YzHfTBncI
82ptmZMEA/LvtgnMT2UdApNRc4h6STvsp4fGobBsiJWd9y3H5oPil1W6z3RQtkMe0CtJDiaL0jBg
GjEEgtCo4RL2SKr7FrWHsVdBmm0MygNO5twOAjMc5alqq0r9Bq4MaLNKvNQDvJuSgqmdgVlpunjp
5c45n8wH34zvLcaUjSvbbVJNW08ZNz53csuNly2pGjcOyKQ4pho5Z8BgkRDlYK6QUbLlBkx2FLoY
0llZr2T7qABV3Rkb2TTMSig2egTQL5SWHq2h+vLj7iup6VXE08Io79OybbloRqwwxSu6+69osL/b
rlj7kM5NPVVbXRvol42ADEtW7U74SUmWhj0GMopn2sUspsfQls+xHHa6MPeYMsuV1ohj1GszXhaN
TjunqtZ4bY8/0VKvS11xw6irZedZG7vkDqv3n0jWb9Pk0zJnwEGyp6h7hyVM8P0VLxMBXBXoA6xO
xpNXVKiRvLewxXVOp/OogUlYILRrEc4ORztzH/BaUeDO3Ce96o6tX1yuKP//n3rwP6QeGNRFr5/U
j+E/g+9i9dF8/K/va3b5+SP7/q//+D/pR518/DH14Ncr/pE/Lry/QUxxHc+Vpm45LskGv0IPDCn+
Zlm6QSy5LVh3OaQN/D3zQBp/My0qlZa0XNu0/5h5YPMUSeY8a5rS4tSy/l8yDyRB5up3JLglDdOR
pJ/bDuQagbR5Dij/8XFPpHr9X/9h/G+7jCORa4760CwkTDJu421RMsY1ZTHN3ad1I8vwucAyfmhC
pirVvN+NWRvqyp4uKVMYqJTWV6+c8a2nBr6qVV3fwEPTX2JO8uv+kBLVrquZ5V03jZxhZRzKR+w6
5tEKB9qc89uWhmLu2+jZebLDbJMKg7rtSJyaQL67y/NEvvQsYZOpp53w5/0Zd2/VFu/ImcnS8wG2
pqgiX1CEY4wuxve49GkBz/sjZC0v5PH+2v+X43P256UY37FuodhUh6hyi4fM7jB75pG1uW5qY1Nc
6lrbJf7c6s90Cop12BX7uC3UQ2b17qFuatB7mvEreOTXifUvUtFd+d++LWlIRwib78sWYk7J+OO3
VaH9cQPbDD8IivBAsDNIOCiEgePJM4D/fgHfoX8bWtYVTuA5Bzt2jSfotptq3m93Q7p1WxFtbStr
WFS7BMRJdBqcqfUB5W1Nfe4fP133hTYT2EJKAlWS/JYka6bHekDJCdP/bUrBw6WASJmasQ3K79gf
Fe6gJ+7wl7CKp4tDHRJ2vP3NrKM5XbfComYKrcL6cN3MWiZmlSd7yrO8kqbuQAyFScby/NIIUtfa
ZD65CTyBmQHVySbnVDx2JjpER03tscXThVnTDAbUCdc91+d+H1X2uCpjV72yamc928b9l08fsxbO
VzYvn6Sth/cNNKhdEtf6zkn1nlu9zqFm0s2H1oD+pe+Zhxr18kliSudWBneNiC3rzFJ+3FOKl6fr
s9f9VJHk//DFX7/YP16mjBC2bejzCCJtw9D/8sXTzRq63gvM91GgLyocNZwQ7fS/HhJO7F2Tec9F
RUq8lCI+OaXr3GUkXHjSSC/XrQEBDVoqNJ++gLubKkEIom8BV8GwSMUk8m+vDwJbwdmV3LyDBkd9
npverdsTTZa2w7ljPbT/w2j5L05qy/zLSS1sU+d0NnXJ32fSifrzSZ1YNv1wI57b//5LXejFqWE4
+MMDmH0QFFy4qJUmEkm0zDlhUOhXVu57t6jzid5VgEEDL6h3dl74N6UbgZ4kv2XX0XA7IbetNsqu
7FvHJIMYny7SrciozJXFHM2rGKeqlIQPP/P3ZNFgm5t/UnoMv2b+Kf/nT//q2d/7fh/nov9f/vvP
6b9d/ML2HOEajPy2B09Wt/78OTWxOxVuP1bvcZZ95/mlsz2f6XfsnCO9cc7B/GALvLkgZNHf/3Pf
9aekdcXRoDb66wUlUEla1LwWEBuaL7McN9c3uB58faI3aQr1oX8Y+yKBYI3SaVx0WHDKcAyPIPn7
06991x/1oSYOrhrTdW/B0VsLEjkEKPiTHYr6InM52CSQcblFLRi06yFN8PdNcz4kaHzcPQEa0syo
89uqzh6Fa1s3oR7mtxreuttAt5udraX0j+Z914frsUWW/Dp2jtBCDV2G7Q6i4KaPBZCNpdsalN/K
UxyO7nuopwWsbxIgpQEvKp/sV6sJvHenlw26/gJUptG7txW164WYn0iLyVx0RZhfRnj4F5q8/CHz
Ezl2c9Jfx/iuscPi1A7w569vFU/qxRrs3b//+uX1OvjTGOCYpvB000anL7le5lv5H27VI8INVrsy
f3cG3bwr6wilaz7U61jr5TMl535l17WzC+dNraevqxOPd7o+y617h1NHvx8VAEkMCwS5c9ToiJAh
of9kJi6fsYGpG7cAm3190qPKC3tnbHiYn3WJBe37xwYd4NkubXmyg0igBk7Kz9Bp1kFljq9TrYD/
B3W8z6NAPeLXf7ke0M2gDYem4d2QNMkhpN1DmXPQPpBmXA8oBNhr5YXjAY6gd4tajFv//NZZDxzU
G51HZjG4500tR/aCtP0WYAm6RqJcli4arS3CghqnDA8WwTK/9lGxru6uD/Fk/XHf9eDfr4VuU/86
7vc+EWd9yJziT+/11/cv5ZcJ24xlSW49SMD9qB7kG6xoBOflkIP01eRrHx/EUBMc2oQJLCQdO3nr
O2+ynBD5B8NTDfXh4Jl9vLruL42eVVSdO7ddPhQXGk3nyqOR3Ck/q4AwplwmMG2jdRComP5rhYWA
iUcfPntF8+CKkAjRon72YNCcJqshYaqnxd17V9Gi4z7QjOxOqkqf43gcqyUTlxvNGNrL9ViksPhE
Kg3Ec8SxAQr5QwWvApYw7/TroWiWlgdPIrV792jTwabK3omD9c8HI8ige/S0aK77rpvXnzqMadtm
Mm9/77ru/8vr/7L5l7drs9qAlC3I/Jx/4/X3/H6/zMXcqyt3U4DlX3d9Yd7aysDlYvJrzfmnYd53
fVZXnvj1078/joaj2nj6lGz93NOPcIMnMq/nH7EiPZmtY/16QnMz4+g16T+eBZqrH6/HqSF4tufj
Et3e0oVxlgSpDCv0FPHd9QFhUbNNfRRLtgqSX/sa25r2Mifm7npIOx+sN21ytBJx+f3SWLYalCBI
OfEo1u7UPVmuN95JnYAW7Gr19rp5fSAyhECGzs32XaMmjI4cZ2Txm665xeG6dd2vRm9fuAoc5XzA
dVdrx7QZ2vg2N+0GitS3D0B9WyMT3FhKja9mrn8DxghuPc2w7gcjPDejHF7BN+LTGIDHOX8+qk8Y
acJZypgpnX5IXy/peVMWToOzXw/Tvcfy+6EO4mTVUWmiPT4ND6IczSP0xjfX67D5q6B4dIKxO12P
7QrN3dAcLwmreRDcI+IoH+98N1UP+pC1a8foBVxTNkcviYjBhTw1b/06YoRVbAWCNlCNiYREmnI5
Np1E7uFb5iESHbO/Pt9FTPSwnDl9vb8+cX1Ie92tNp5ttmuEP5jK5qOvzxDlcQpTVd4bVMmXZQPS
PCHo4IwRlvdn0v5JuMqOfnP3UmQZoUEwwnY29v0nrzTvrge8RyKQN6GsserS2EWO2linwXWHSxGP
w0WESXYeYSj/OsJgJnPQEuv4+4jrYYGiDNU7ALodhNdMliv3KIoQXs1gD/NnllYHI0DHTV4l3E8K
l/scTeEaFVx5SQrio+TgZ5+0z+ba2vDVpJQdrL5177sp0LZaRt/Uj/WRsRfw3vWQlGvOc+QPx0aC
HODduc3zbNxzP862snhpa84ozRrCI0lmf3/w5s3f+1Rm8TV2du9vFAEp6Hxt/7WwKY6bdfiZVTJZ
ZbpjHuOykJcQMDvZHjL8nMb0npwMcVSoS7HB9piKUb1DA69YrBjacM50m0YlaEMByP1FpyqkGqN8
t4ysRcDoAQRRbftGVDWA8fJ9aqdq69cT1vh5MyXvZvDLNyQ4JdJrq95cXxy1IxF72fDSaxqFGj8Z
19f9YR3tmtiwnxQqrZu0Jxrl+jZGJc86HMhHP0ewHbfouFKbsOG48Ic3KkF0naWILlMycQXG4ft1
vxFQEYKsiXnW4OpKhkM4Hy4aDSd2ntvr61FKty9W7WCWm/zxZDoK6GveD2+jDcMsLRGCsDrsySt7
cvRWIhWpp9cGDtAiFtH4YccBOPlKfJlxjpCIOQfNg59F6hASQnuoZMWOmgz3eF9k1XcSkPozdObd
FET5wZ9svmYyluClxf6GDFysmq7W+rtRNGiTogFTuw9SovLTeIZdgWkxDcA7FR/pBvHzvenFbwIP
KiusstJOQGa00yDtdUHT4HDd9Xv/9Se9J10kJcxi/ZcnrNDU1hO/bFsNSBiKKbm44LcpE2j+05ib
cDjAJt96hQruWOG4+NYMVp3zPifoYamL8K7Wu2NMg/RgDoZ10ZvAvuh1mpykm6yvu64PsD5Q+7QD
9cTWsPYmak1srUb4BAxeJ++7QWaitdHTMBH0knQl4xVPOn4yPATmdzEnSSn0cSuXYK3F5A3NaZgf
lIifwUVVO93PmxMiLx7mn65PXg8rwZ3DrRbB+rrvL8eV6UCsj/M4uJKESaFPh55gqM001eQfDW2D
Wd0PvyNAEo3lf3c2enscS8PTWAXTOhhT8etFsg5KUtsMfE10HKTIraOhGSFU38DsIFc1t782y2aw
juCYMDXLNZErGcn1Ml9VissktrPqqeyIjhwzirRu4JRPuUlzl1Fdrq+boiQpgWAEWsLzs5GUchcm
gQclmE237cobJpjwLOfNUJBFRuu2xajFZjY5+kmo4CsVjyAO9I+o63/EkYrehhpGb1DZ8jGtBM1I
Em3uoMcVm7gf9NOglcMunkb9JiXLlmFPOec2Fc7S0QX5Mnaf7HT+7WE2NzRMDXsVVKPBIrv7QmjQ
/+TS0Ko0/Rkzs8P0ZkXPJfyYdaUS7fTTzcGAQ6nkCtBhRx37UuxQzXABKLJB8jI3b5Q/jrfzVtmA
mKsQLD35jY0rxTCnY4v+8EkGs3go0Kqb67OekadEDCT17vqs6IZ+bdXetLlu4qOItz0FvfU05tlT
4JNQiUocnnNRhxchjJ8Mht0LFucCY73K1o7wCLVBE0DZT+k312e9LjyKsCnum5wRxA7C3XU35JqK
Dih+s+tmY5VirYZa3143OVkwg6f0p69v2WOFbwP/2TJC5Mi99Yffa1kdkqD5v2HSBxalj3Wsq++j
0Sy2XllWNyJxonNQexYJe1n9UoroRbAG/cZqRzhJ7n26VMURQfEiW/cLNMN2+etFoYv9xdSs6mUK
018vwpmLwF25n8Gc2QSvr74P5t+UifCPvykGzviSV8GLM4dKZoh0fv+mJNZ3iNgWjKX2ASZ+Dqap
JFrh+lBlzebfL/JMSWn5j/VYysOGMGy8NAYLfN01/1IMcSVBslmrW9+oeX5W1Gxw09oRdZc0XXmV
MX1EMVxcwJhfZU5f0wkN866KWXAZUnbbgsF0CPvhLpgjFts2GwDA28VDRRfprp2Jxf+c8wTo6WHa
ZfY2DEb1gNzHOrW2+38JO48lt5Gt3b7LnSMC3gzuhN6TxfKaICSVDrz3ePp/IakWpTp9uiO6M5A7
E2CJBsjc+zMXy1JIatatg59LxDNLnOFJ9rBrdPCCI7Ax1J1QAaBk7h3HfOYCpzveGytvs6MNPgMS
XiA586orksV9WByJOeKobS3p4MImnC4iwqnqvpQQI6ZVGHIhvNFviFOz4yybHwAc9oPCw3ko0ayE
Y26eYlTEdxEFxrVn1MGjLrfj9Ohsl9aYUjOVs/IIbqo46rWbb1zW6/eQiIvmHisAPVZwvnYiLgVm
deiaBwmtSyjNRd7v06mp8LPYiy6J/5gEUvJfcVuFw4s+GQ9cMVs0t37WR4yJCwU2ic+4azaWmG/c
zmJXv01ZT86sEvJRmVXVAzL5PLoGCeMGQNd7OEU4i/lRm+yjwQP3+/mQrUSy1yl+bZ25ZkXLckrX
mCxQjuII1i7JHLuqQjK+0VIMkPH31qmBpr8cwp0to7J4B02mgtBsvR28afstj+ZeglqD4+beuodK
b+GpdPL7CaY3WKg4KPCi0hJIoR02+ouishLocmiN8Ds2FAY9XOGZBi/lIct07WqFZvfb6YXX6nOw
n/ghWI1hLaAwBDvbLi63LtIZ+sl0Qe4nwEnWJmRYCvv22TRVlx9I3vKNKCSUOxz7bCmZczamxjGV
vc+DeX+PN37q7izVexAh0UDCcc4Aw9tFkHQ/r4FuGZZHU865SsPu0ExNKxvtAYVEoJE9369PA2LK
PVYFUMshNGL2aIXWvtJ0fw3r/lX0GnbTeDRNA5/7vhQz1EDG3MfxRJNroBfcZ6YlN7CF0ao/zxQj
AVgVl/Q5GbqgvooGn5R1aUnWKUmb+tqw+QXDF0wo0/BjkqgfZD/5qpEHxQLF8Z7Bsmv40lg4tuT+
SAIeJ1E37PK9FXg9RnYOFpZyLnXPZBbcEhJbIp38Ct09qRiUDaolweXWxClyxbGy+y00DUp2gcYT
z/TlfSDA8+nyofa9//PcaWISVu4yTGNWwyo4oqIu7GWoOE8t/6CraHSVz7kxQaTcY4E7HpxQ0o4J
UtFXVBKbg2xLt5Nwm/S2FgTP2ZCp+sFpRiyyk7XoBCH6ALf47dAfKlYyDhA1Vhw/R1BG0A+hKrHu
0ScHzkFD6rysZP9k49+IQKZ+DKkeH5u4YOs7xWE8E3dt8FrpEOnr27xmdH+OI4n8oUEeGFqkGKVa
l69ARYerRQ2Z41vTqfnaqwa2jkWk3GKjxd0xcstDNoV6L0lB3kZv95NqH2jrp4tSr5lmZ16LO6Gi
8TGSPrXZoY0sdBD8FLnVKRQhTBhivj0XM+IpD+sMKv4Uf829x40hrZAzRClc4zeNijfCRKPeukeS
rg7S3Eby3c4WkhSP30hEUxpvkuho42t77IyfT4V/n2CEC1Scvdk/P2QV+fNDFlUZTSWFzv+Grqmf
H7JZZbIsr0bjh+ngY1Xzjh96rVQOZOBbCijsxNZFUj9LqiI3s0TPI9yKxwxYA+9ig7MEXgXG2YMr
e1VaI9vKA8I85TQoYj6GGDOrT/0dTDUDyka4TfQysrdpGH7D2s+fSzIYidH7Gql8Q2NQOg856rmi
J5qu3cZmkzzdOjl8CH8MLrXfSU/GtEKUHaeBxsbJeQJTIU3Lciu6MrR5tn7OzAoxnovjiXQ+IkWV
x3L4OsZ4dfhJ+KHIwVsUNcpzZgbaKg0iPFkU+5D4JKbyLpQvQahb6zLWgp1btcpRhzezBDebPivI
V838qo/WlF8x20T5aqdSnGJz3upXqaEhwUEKIbHc7dCHU7eNT8mIdfLUE9PsKi4W4G3Ba1WWfr1N
22JbEc18VUsueCEimDpxYh2sFp4NC/lWdP+/uZQT2KQ642UEaL7HwMHFR67PvrmnzlImawe8IsY4
Z/kD+uX0z18aVaUa/8fKzLEs1vgWKucGThxUYP5Mv1uh2ieopHgfnYXdc9yW0RXLifEBmEsUqm00
L1qnn411cTHZyq0Gt6qXWtijlJaj72GlWI53XtjvtSLmGzDqGH1K8GCABjgzF6sMtGNaF2fAvwbE
kYiJeaL7KXY/99PA302+x1hhqliIWNuY2v8yB6xyzPUI4yXDdtdRq7cX6HH23Ncl/W2wmkeS0/p/
StLSeaV53xs/Ucp05mnGAesNbWdYlbbrStlGomfq+ywRkHCZordDETVro1qrfnC4TZ8mirijdhhl
BQ1ujDj1bApVxl3ZhcDjhFq8wADdebOz+jwgp/sD2da10sJ/SBwzgWLfyadYxc+gI38/r9qEbp1g
vykO+7g4h2h8AiVlnggNrokjYxLymIushEeD8a0vIudQa/zWxizBRDNrNTIUcjSVgKMH0FkYS2Ss
Cko9i/B/kqIHW/cTmFNWMRcxMU+XCmmT2MCIRVc0QLelXRMOb/eQ3rfJ0Rq1rcZbvlDLTt3wKmis
5ahsRCVQgt4096LRNYTI3RjYczqtEO4D4kjEqqCB6fN3w02J0Uav+hIUhr8uKI5q1YOsY1ba1zHu
ygPi5T/0uFdOkAbh4cbo0Gpe8IThQ/foD9kyCQ3pmmPhfMhhq8wVDGS+mZa+cT1bfbVG2JN+68Xb
DjvqRx4u38UENUKlxTCqR0iqxVYfkBFD10F6LRt7jfKi8s1xvXBOoas7m5GdoxiWjpRhGYjXHqJw
3qgmiO9o5jxzwQdHA5ry1KmQvKOSuO0qFYkRrfEfC7e+APmSj4Vu+qgtSw6WES0MhWlQNK1UXoZS
kY+id5+B9BSnT2f9uoaYoaape7tGHVKa7NREXRZuAanSjlx7dzsMM8XeSfiCpngY/jrsL2BSpLXV
YMRaGI304rb+iB2Hbmw035ZeZA2nZ50d6lGMmmW/AIkrPfpRKl1BH66NaVaLcMP6325bf961LJkH
nYEOkS0bCuVj51PRENOkHuWTOP0Rsdu/ZCo8/S50q295hHZDVIIVR3gjSMqplka2q7ZQP2syfVeH
0gGqzZjMA62XwVcCIxRPNzuKtV2FDtwuwFjCWYV1N2C8iJcS0MvuX3APmvL5zzcQEDEUQ7Mm8AP0
kT9vupLiSdD/Le27p0ko52YQFfMgajdRYufUvqa+E/g+2l4Yg6M2l21uQbuw82M/ouNcgwiCq6b5
l1EezcWEylmIUxB0hAsJbWXOL5HMpp4gkVNC3NAkMzyLmGjM2DHXVQBtRwwY0ygJUm/dkosYun9Z
nExwsN8fM3xgGv9OMAOGYvOYsT/9iwe8J53R7N0PqQuPBazglx7qRBPb2hu+ys027TxM/jRNfwtl
9uhtW7CFIkXwVGTJdnQhOWo2aKsg02zyn3TdJvuIISJdNCQDHyzDQxV+OjtPLVQtfX8tro1vBflO
HMhIY3Zfgh47Gy/Jq73MO4JR2nR469fWz6MIDGOygtpd7euskfAdSNtFhllJe/bR9kGn1pyFDYAh
V2+2pJvREuzbyN4H6NDdGiSepnrJ1O9CGymUXFVmbSKhZzI973XXWwZ1bb+RSKpWvZr1QOfz8pG7
xoeYUHI/m5jg9nUcY2vrZmW0qnBteY8Ne64HTvQVERDMfUlQL42xVp9HR5YR9AcrLLfm7119QPEk
1KTHxNK9Y6gE/lEcicYHmYRBo92sPg0Eo5fs/vn3ak4gjiweyChtP/7//9Onj59dvibzrNUs0xHj
vxX5Fc0bZKcPzY+2skvwHAH4ztYsj30in7F4HkiR1zTwDFBdUX0UH+mKgViqlyE8m9s0r+pQ3vbw
EDPxKHMUeUtisVbth1CK3IeoBBgtN8lLm2FlqI/dpDKZY1fukQ1s48wK5zIFIPiXYbAWZ4iJGLC/
8kQx9uIMETdnmFXat0uknm6Lq4phcYa4aqL4WD5Mryti/oC/eWgUOMpMLwyZa1d41UrTCmOnAA/Q
57fDqS+ORNPZvrHr0IFHj2Q6bMJxIWNDsGmiKP2XNBzIx//6GCzd1hVHQ4/N1sBv/nnfUYM0jrAg
Vz/iHMQuFi7RGWOTq2MH8c6iRHsWTTso0TkMyEtnOelsERNzxVFZWxTeFaedfxroi67etv7w9imO
CGB0yrvHT+FoenXVCw91Nvj7+/XFNDjA2kyNNen26iJ2a7Q2WlYNXP7fYtNfXkHq3Kjo/c4+DaQV
SroeO7p7/P5ikgKxP1WkvRgU8UDHcBH9ihjmQdGy2QFKMNaTofit//lQTHBNFCVnnw9/O83XMoqx
/3Wx6eIg7aUF9Sxn0ZS9dTTl2D6KIwt6mt4AiQubx6D3HkWBs8gqMP9dgzGpX4OWFwVPMSKKoKIL
tClfoaJMVSzEfM+R/O65UpXX0am8Kzm3/mRlFgQKaZTfkfeioo624GH07PQpj9W9iJM+wOa1tvNN
4gfKu2peB7Ut30zycttcKaWFmPU3V1XSYlz88+1DFXjdP+8fjqKpMKgNlWcI97M/v7jIPStR16rJ
B2kePmHTxemjaVT7GHW4frsA+kUvCymzLXw1iZfkmOu5CP420oWb3o2LowhhVh3IC121ET1C5mlx
n9yPnnObU2HPfRhgDNa+26zljvuWGjVoCff1Ca1E+8EhG382cYhFNM55EKG0TqudbuD+ooPXfFCn
Jh/NcpWEGFWImJgX1XYzl6HirkWsQwgkYQWytcvU2KdKZ+zF0b0RMVxu0xW3aA99C+ZZaoHg4Kc5
9+5vw0bUDRsJEssYuPrn6//Pl7tfqqh4JKKz+HdT8YWwdjHv0X6U+0mxIpVQLOAoCKqXNjLQDP4z
Ds3u5wwxF6WYcuZk+rQYI3N+P//TvE738FHrIBp+GkBFEACReJHKQ3nM5q/FP+9XUFzRJCm4Qf/p
5DeGvnejTt+TlAv3o7OfDGMqCFrExaCNECzcTC0wbvPuZ5BvfHBdecA49K+L3E8T1wRCEriP5LPl
g83fspSlunupVeNdm5L9UW/i/JjqX802RGbF8Iu1S672guHcsjTt4gsS0ehNDShaW01hoWxrGQtJ
B1rlkJoSiQ4zRhFOAvL32KtU86wirDfIuCy6uHDxpR43wBXyF6mqwPXF9XviZsVL6EX5oSlacIhT
twl8a5tEpYpt2jQXptC6bEbcAKfRrtxK1iEJsmLup0130fqw3A6yOa6RngsegRpBgLNi60NGZs3G
bwXlFIowUjBe7WK0t20IPaSMtOmJ3ozXXLcg6IeltBExI6zGyxDYtxNEiPJGs0r9osEDJxyv4kqu
p8GwzvyjmNH2Gf9AknpLD73RuemE5MUp6paL2x1PID4Q3mg2g1KQvAAKIhoxer8z3gcini2GSib+
HrrBRu431Psr3WNiNtItPy/vbpSteG5748hzvHbgaYnn+q0/PdEHxaCKo7jHe+j++Ff+ZjUg5t0X
B58udz+XtwDpMtHXlc7/l8WCwF3+ccvF9cgwp/8ApEL0+ITNholblU4YYcZdelvVDPJDnLu48BXh
jx53RRmyT5UfbocY7tW5ZO24U8rf0XR+yriLvyg+nvFubzhgzK3qyAJXXyQIpC3KqPD3VqOYM7Uy
2+PYa86TmWCW6Mv2W6qk6aa1UB/rLd95q/Xma+5W5iXOvPgBLPQ7af2Hf36+TJSUP5enhq0gr2jZ
LI5kxfycOUWRFLUwVU6/m2GP8HTYm1cXaTMc8cyL6MkyIiEpmYt5LA1FOk/M7MFT2IyJ0aSDqxir
+HtisKavogI1x8gd3T1oGhf+KUe51p1byq1r0aPiaZYzcSgaY6gW5lSy7zzDpShhgvWG8rpHQ0Ve
t1ldn/2g55FLFuLJ9otJrRZOSVNiyeNXtsTrGoF38EwaMqnSXhyJ2Kir4bax3PU9dJ8m5sLJ95Cv
nM5F8Z5rBUF78oageGYRhmCAHaSrMSykFwSO5Hmsu9VOdHVNeZUkxziLHl5tRT/WLw4g3ktTjA+s
x8J/wQorn8vIlmygOmOyPJBZ26rK52SlK+F/nZeGhI6pka+bVPqixW36IBrX6GMKNOGFP9MhrRMk
8jHAd7EZzPQhwCvzgfJ9co6wDXKkAoG/Ghm4C27UbdAGMKKbr0YnuWdxLWW6qo3VLhpp5en+GkbA
Z2qDMBPXE3EJjrSnYIgdqeMDamANH7/r7BvXUPZZWI+r2DXVaxziAh6g9Pe1qxVcPDP9Pzak6DQ2
7a9qh8K+Zzje4xCO2LVDhN/L0YTzLHHWQ/4IS6JfJaKx4E/VlOj3ElFpXh2AegdRIhqctDnGSvG3
JwVNjXR/wAnWdIK4rmT3zXF6lRocdjzPB0Be91cwpOISGF03z4sMrY6kaI5lUJ6CSK6vIsSPYlgW
vhYtRVdpnQy4Wez12aIYLPOguzB0ozy7dFrgPPQayF1+VW+lWQHw6Hn6YSxuvoFtP7YoJTz2iR+f
y85GJ3eKt0kfLPXBxmECWMkMImGwIHMHrhOmtVl30vHeIOHys1sC+HGjlhz7oz/BFslj/2zUCfgY
N4aDlKhX6dvYiBciJqYMdaLt/QpD6Uhm51yGcK3U76XVaq9yXQxHtPcpXE9dScr7FdBwc2WWgfZa
8oAEgpp6p5/nZF6hXxXPx/qv8wvUuwod7XA7/l6Zx1HO5S9BkgFdlNoDaqDZozmw2ZfD9EsxGMPC
CCR9Z3X18Az4YZNQc/miUX1Z4u6abLMmCN5CYAhifoJqO7/OXGeBxelILE4nv0P4Sjckcpt/IWso
iip/zl3xq4M8NGWtHBvexueluAE2vUyaMvtmV+xotNw2kYGhKUYf1dNEDlci1jV5STFRVjclAp6H
+zzfzru9G7uHotPqvU0qBHZtr6y9oXFeQaovQ8SWvoYozS6AoHoHPUPeRBvSrSep5SU1TB5Iqbm1
/KC6iFCthygUGRXqBL9iYsAYTX7AcXtE3a28FCVitGWSKStDVtkaJRqwC8oF3V7xbZ3CMzgS0f0N
gX47FFHTrFSET6b5v0XznJpPGPYQ1xmop+Y2e8KvO2U5zkI3gtKuA/AHopc/AgYNNggpk+sbIC54
JfyudISkYYTWsAon1Kho3Ak1OuQTIDjQUxzPGBAxcWRPo/8zpkVdtHfNp/ssMZUa2YCIY+ss/LyS
KUE2KPRJBR6Seox0WoPpw9aYNivutJUx83pVuQoQlSk0WHF2lpB0wXrafhChqk3jHYWJGGiwG15U
6PhP+ERgoFoN70UZexsdgCwgLhiUfuDvVZZTTzjZ6pT9gLCKaXwwxiy1o+DUpa52bUv9KuKgYRAO
GSwPE1iuprLDCcfkHd4fqowNGp9ZtA+hhczawfef6qlpIcGD7nm8RfxEQ0Sjz3e+WRrnKE3yvW/U
MBaako+ABkQVZvc+/qOjYuLc4XvyrgwR+BKj/ghnOpeHfCuxcFgMCHOfgKmUu6qPs3WdRs1VHWVn
xobV/dYh7RhMaEMTiW9K0uVrVyH7I08nFT4mDqZnhqvYC1BFVcuIjZI4tLDj2t0aiTr8XBxqsuuu
8xBRBXLYhbZQDd2mCuVsPNCz8jqH7TezpWQjajsAqwvKB0KjlcKPnKTdFgAM/uiR98oiAguz0YmP
rm+PjyQ0T+m0kfdcELVRLfVotdjhzuhH64KsoXNQDGkrekWeWRdxZIN5deTMPIExpSph9yvMxyb9
ounGawdDu6nV4F3cd7FgBt4qBkQ/GfvFOOToWf26SYt4YGjXroE1lQBl5BmF1QrY5O7BysIMIKIa
PMcOhd46Svx3PTM/rEjOv/coi4Dvh7XodA9SNNnJRBPbEeWTk2jswkwOoWsuZas1tNuAJGFgiVDB
W4Ds+PY2IDWOesoLtKAFiWEYYTIIesPUtW8ch6lfVma1QUT3cps3hW6jos/PQz6IIzGPr9jFnS7V
V/E5KCFiKX6ICmgot4+iwR7dAfZ1NTMqUG5YgHY0EVIQY14GySpX2mfRa9y0fSzK8JsR+8izaaQA
c9tA7WRqnCKsFjYwlOU91pjIveN1svKSyjzc41ZkTXu49gevJJ1VuWAHxr08mQ+9gfXLFBST5bQN
t2WYniIrq7cAQeK3QXM2tZFQ+yLFemma8JsIh4EerSM06Fai2/JFn4XczM5m6tpPTi0tRLy2rWxH
FR1ipWLHgLl9ZQ7DrFvZise2z0QOOZNyh8wiN4K0H5xLniZAyuASfMUzMEcVGJVesE/AFjRUHQcI
oit9aINFj/HUXjQRgti4cf3q9xIiiV5XeIt2isF/ZdgL82aPIUi9h1wWb0HAolUQSunFQg9xXpVS
8FFjzNTX/XdqvD0C70ED+6Ayqaw2PMOi2EKOuH8QMwNVfgnRZXw2lAEdF8xAdw76j39ey7MhR2LA
ckFdVNl3MX4qeGRxqPeRVszEYa8H6zxvvK2s28rebL83QIJnlWO2W2sC/RaJgrBw3MErp8zzLLvB
ZGUTmSuWreVzNti8kX6F8O406iQdz33XkBdi1LLLaFth1zIXXRS45Z2uYCEguj5eooemZZ0iuikf
mIWR/NUb8RjT09b/4Tigs9wOfUvZ5ddgI8AZujhjBJgHPI4ww5eGq7j8NtpsJ9m+t8ErVW3QJ4ys
UzHkPsyITH3Cw0qZ1VY+fK1qed+UmvQlQr2QCoH3ZMLNvozasKRgEFZo3UfvrlklR1UK/adMxtDE
aJDizFI93VKCHfaZwRNmSA6iUaj33Y5Et1Gs5NBNzX2KhG7hUjFSUkG1NyDhES5l4J170ZAHrvc6
0qhoVNgm5Z3EhuRR6s1GY/t8Fk3mJMG2Teuv95A4GqVSWelBpmykBG/zYKJeJNiSA8SJnmorKPYi
7k3xUJbOUjQ89m2pgU7X2O96EYpeiNmdSK9mJ3EkW2WGFfjwc3SYuiImRp0YKAz85/FNr/x8rg6y
cdLMvjqiXOnMpbwqvrWlBGzZTN4HrylXFZ5xWwxz1Mdc876qIytg4KIb36nLUzaEJXbmHKlkvxZs
ss05maPJUMkmKEZsM6S45Rklt2Ni9wFx8lAZBZz6IV2LARG7XcFQg0eLJdpaV6uDw2MMhG5wDruc
mjX851t3qDxYh1PXJXE9M6X80JU9ZsFjOexruCzkR6zoMuYIEuiqzJ/OdhliZd9cqtrCzFpBSjAP
UIZLbaMgQwc5v/yzK5UmtM6BJFfy1bUzvsQF0v+ymgXvrab3WCuBKMZpzVz1Ra3vs1iGndgMwTpG
1voBuIY2Hws0ufTAz9b8cuMzeiYvaZDKW23qiRDyEvE5tpoQ+42wRF+aUjhvC8OJHxVLW5ne2LI4
2rnpX2GpQQs0LXkFpLl595MYOJnZPClBax1y+Lp4FxXte40r0Kxvgv4YqOb4WKv60Uns5l3FWRzd
bBXwyHQ6+B0kqtLwoUC5SxTuSVDYO1GsF43lp86tKwYyUeG/z9Fj11+kRrFUpEZ/VPVwBSurfo35
fe4T4FZzV/fr11DrELPw4ZyJUT5K1L6KzmLpyaiMQGCqJfaTXhfuJS3A9aHyecTTLASKlbko1Vfh
MTOp5k49ERJNmr4PvamdUWN1L6Pk5Nsodi5I6wWLQk2yrVtU1YuaGPqshgC1F91Y7b/WWCacRC91
VVgLRXgVPVtaelbfPMqJGcxDzEy03DQP1dCZh6liBfVrOhR90QRd786KsoqX94li4FO3sTINbBjC
PL+ud7/Ip9jfXbMuqAjKXeOzDomNc6N6wUYrUfEKSKxEy5h18zzQUeiSo9fBbLCHbvlZ6drkVVJU
Z1yhpffKMcr5qGneFRlZc9V28rAf4pw8NB5cK2WQo43bk/XtlTTZGznF6ZK7yBfPQOTOk/InEQ/8
4Gc8VVBHYJ10VduvdRL4l6In7YYfYvmtNooTykdwON2KxXrKHgxz++GlJP8gJuAJMd399f4cDKFy
MMcGOffAq76lSMn3YNO+IOCFgHVoY8Hrx93VhGF/u7Ydhh+emuSPvVdpW72xcK7jO/4+Yqskrq3B
xp339ZhTmtOtU64Bqk6nv6qL9Y2f4SxPoQ8uXQgWXKDARSPw3wIqLo7uA5/mfeqKyUXgR3Pb7L3F
/VLi6NP17q+hsqAHmTfmi8BEY83Ihn5TFUP9DjEyaxssHSHNru2YjylU7OgLSZ5562KHUefaCKKh
KJZiWpLVB4ckypNrxsEu1fD2C+qh3PedVe4DmHr7e7edYhHsMhY406Ho3yb+OuUey7MeK6qoxM7k
byb7dRlsSgP6rZJliEJqfAtUR3lqqvC7nxvpUZ965WAbc+yxxk0tudpMCnhk+cieI2slEkq8PRAL
TeRN72kouw/2RWD6tyST7ZB5C6vg9ZZBup9w66MVt6+myahcypMLir+TWnlOvQslvkAdfx5NMdR6
iv/o8L+ABDgHNH7YlkyN6N6bzAP4Xis/7pFPs0aECuY4xnXA3JpZXmbVNZqwcQNYIuB8dbMTXaWW
dBaX2FE5XZo+mRhSgbuS3rEBs2eFNjrzIIuVI5YD8gIHkfQ9hsvjo4/zMfQWwpFe95J6JoZpJRrQ
YWLJxwapuAVyyoAi80TaqVYCQtvFySXVTOls6u3Pptd1G30ZM1mbSuxdxEAtdfVZRgd9mjWEumvN
rKHsViTtdqiPzlHKK+HIy9EPpd7lvhP/pw2gusk29RsJv1vg7ePRpzS1K8dOGBDlV6CJ/nzkAf0t
7mNmcBJrpEudO+abXOmTMqkxnBsTILnW60slKFe+61Q4iY71t6JdCcRzUKDl2SdFcDInVJ8CLWdA
GvoBF6duhmmp+q0epbNfR+4zhjf62pB11q+RUsLZdq9VauZfYDs+j3KSXa2oTa+yhWIH29t4Lbpi
QCqrTQIn4yRCkpXA5aUsVmvoiTagABRsv6LqtUSM/RnFv3qlOV6/g76O8cC0fg8DBFD1bG+PUfGR
tDDk4LZFD7ErFVv+9GrtUD5+8usQ14xpCpZxa9wgMBxCvGmBWY57GB0V7jCPu0XTjjW6QslGvC4J
cb6orFGviK2Yyyp1u1Nvjj+bDLDTPvFa6BR/xR27D0kmhSD8C7ZN8/vk+5yho1yQYfc7ayLjIYAG
vw77wn9hqYfqaO8jni+6dmXPY59/hOiOaEvNQzced6JrRBo+oShL70mm+S9GTbW/UKLyKEaD2n0j
IW2duJUGL2yDT3lvNZfbhSg7e4kXXcWJyGnN3K5OHpqhn9+e2wmgsy7C6UY8tEWs6UJqiKV5vIdE
HJDc5KbS1qa3ZcMX1le9bPw1cM2vSt0CH0UWs9jig/sd4PC4aeQqOWcFP5Qi0yhFDsokelk5H8Mk
hYdNB2s3rTo1ZJK/BKmRzuWxaK6uO20EMZ48mG6X7h2SF+tcSesHsuoyFr5RuEA22V2YLvIPQQHW
OneM8Coap4m3Mrig060XVORpTWlrjnF0m2BLxrjWQtTeLRi9XoNPBzLyR9G4yElPRpf0B+etHcPV
WEEDzFzL33cVpDIdl/GXQB2clZpa/kqduk7nWnO+Xs5WjJZa/JGnun0SpxpxO2ug+D6R+MivWmzc
JqFYC71bi/DemS6ReWa8SbEmXELRXbo6S5Ox08tDlw0Ytw65VSx77k44TVe2wq4wqA5ymMFKE0OZ
k+GEPM3XxEeAhoyCrWqizisWQmelsdtdqCUPopcZXn3+My6r3WCw9mOuGsedmCsEbURIqN/8uoaI
i1AfIJZFquo5k9FunjZDVLHUZdtQUbbUJHjtUUgR8UTu1aWZIf/nTPE/54t4W2bZU+mx5TA1d9+0
DSjy6UhNgJerMVwdKSJZ3g/SuMkwvJscTn8uOg2d4sbYFXsRsi3buYivbOnuaip82yIvpJLySvf6
P5d3YkCtjR95pfisi/5YT96Xgk3UKeSeG9QszDeSJt07GfB24xqhs7Smrh90Z/KjLITiUD16FaUe
Edcihy92OfJsk830qWWdX7Lf8FTtWfKTAJKbDrskwQ8mUqUvpdsaDyjFRKfAge8v4qbNQo6teU5C
y8G/G9+uXYd09I6vHonuX7yNSsH8GReleuNN1A7WG9LFxZJN9AT3Iw9Rbxk7FY2yaUZiIaoyhk21
RCNyCTRDvZQ4QzyGsZUvDGSl1ry9xiNJc3mPEkY0af3qj2LKrxN6wI1slUMAi46cPPVqtRxVK3hA
CAj+R8k9MUvCJwR5RtTFrV1rjqTtUANzT6j9u9CMkktvqNmOqj8mMXG9R2EYtmpeH4cJnCYaddp4
RYb15nZttRWhcNqg+VODLms6B/+ING6ps58dXcw+JG9wFmnWKHjj4BgruiJ/iGPhMchNdSd65ahy
Q7XtAg4YZu1N7z6KBoDjq9abBbQCx30cIwUlXl2zluXUbVxWLHoufdGj2irnHqqArK4mJjSDWeA4
2CY20u1qWjDlnS28KimzSo+a2qqP4/e+k3FGQ4x2crYO2l1fd8bKKR1zq4cvKWiV/8CFf1Yco37D
49BbWKn5YQaVvriJ+gRRTRFDN09CBkjoAyl+cwulact+fJpR97V1EoNi2hSyXWSB7SHfsMcDUIY6
o32wcFEqMbsOHuVSzjCi8BAhQaONkWn4NrNQxnHRa1o1/+1MMcnwvI+oQ3y/J612LSvtIcFG9W2U
2eqTPmpXogtf4EvMzetSYewgZik1OTW7BnaObJtoWNPwZRxbYLS/YqmX+lsqpAU0xknLTY7HWSuD
dO1DlqVdFexdlE33oisaXDBSykpxNiuynKWwCCLk7fsrcYhE3mjOxaE4s15R38w3dWUWG6wD4FcX
Pvxb3Wo/AApxoLbf5BgRXbbP1Rm3hm6HphD5h84EaNdKXyhNtB9qqO7cSHlIYlneJV7SeOumNSih
49mGD0jpH8nVsaBCee+idXK3VMtUe25hMCS4syFH83+cndeS4zqTrZ+IEfTmVt6rpCqV6RtGtaP3
nk9/PkK1W3t6/jMxMTcMIhMAZUkgc+VasnbraUVTS/g6Km6ET556Tr68jJS777+PEz5lQgT/Gac7
qGu1fuTPqwh5ZK1PyagNLvK8Tt2teQzkz5nmIFY6gXuoG5/B7zxDRX7ZJIH+vQMlhJpQokJcVmb7
LiqypQKC/VvB2iwfte8o/fKVy8Qy2jaIUFdq0WOeHIpGwb/Cjqns+NOUla/tAqMuL0ph8Sic5o5D
1Fsh/n31FcImaqdkG1RepQOQHvjMPd3YhUVi7Kq4/TpD52uDvIK/0bJkgsFMXR5ecfYY5sN4RT2Z
G55Yrs/6QjPfPUsd1uhzItDlxO57j9SQn+rJJ4+pGpq3JNqZ3J5f+JieTG58M8+HULoIx/bFLX2g
WlEjozsotS8S8iJEziGmFt5WrqhHJByhpZZbE/Sq5l2jRVeD8toX6uQJBMv6uH/MVFmgt7NpYvpD
2KeV+9KNmkOCDjH6jSG6TKJZWXz506G1Ta2eidN7x8mIWMGrwi9pLeyPA+IBF7BnlNrn5Su3/ep3
OcUcqGz4yZK3nSH5GL/kpuUBJ23yA6zG8l4PwnCeQykTlVZ/aa1kuPRxyZIIoIAwiYPRF3PVr5qz
aBHB7i93rxjgw0wB4KWeP+YoHW7fcdHDls+04hDo9rB3/PJVtBJuJcildoCEplJg4NrWvp3Khevp
8GgmkgcFah2sUe+holg4QLnL9UqfqodFWxyqyI1AVCNwOU3w96z/aoeBdy3gkaUg3Ug2ChxCC8WS
5FddBYZh1gqyRl6tvLYK6rmN0xvoYinxdpiC654KUslPg2wVT/QgvoXWX9yYysI30YAMoV3dmn5Z
zYdOjm+tEfkHpGiQRhZNnyol1cluolVIYFmdoqznIxRx+zLU0G6bzh4HKbBJkYh2SC7LvvesvKbY
hxBlzIK8UZam1Ly4jpFAO1h3NxRukNeD5XAumqFpxPtUTY1ZISf9LfOhYnBhy793tnrJPkCnirQU
DEe3LrBRPHbMH+nUSgl3nKBXexU+RM20sxPkT2LayHO1J8SJ9sIX64FxKSxpJXxZnltXF3pV4XNS
nnh1+ku4et2Pbgp3Iy8MhnmIgJmV6C+iXzo0s7AkIiquDd/GgjS7vfCbCo6GxoRUpBu2kUGqEux8
dht94pOZU52Ezw4BxaphHx2Ek795MkfGONwJr2QF2UJnRb0RzUktdZn2kyJ9CHU9zBr71M2DY/5f
D8MAaVenHIR5bMqcCLWOIJFohwpFU1A4LBrYA6uFsME3QJ+xHkek0cvLV1MMFH4xGmZieeX6Onpi
OfwMudnJO5YDxJx4ZAPpMWLtoDV2j44hwiO1qyH8KoxdUbqgMEUnOwBXLI8EFzsVGvY/h7H3oJAJ
kXgE4YeyAS3hFPZoIP5NhbhTrhHnQOxjcqcKVezwYzLNfXAWBMgRN9OCRvrd5qDbSPlO8oBKtMh6
Mz6Ig+8Bk27v1UriaDd1cnclRQoRijXxcfzpI05RKUgOFh92ZkH5FU2ybCrsijs0wKvXoODp3juG
RzyGZqkW1zGSwyfR0pt4MWrt8Mzqha0G0pdeAVUD7KoLVyVBHoySNt2x9ItfwIc1BAkCvE6IvgtL
nXShtRnMqjq/uXlikWn3ZPJm97ZSOmcfsr1Doqv6Rcxj5zzAU+0JnTn9ggxkfTIGFwA2lxAmyo/G
3RDVv4Xpbh9jOEt8eNLFixC21s4o6229ZonKYbZSIPhj1cQ9Mho9WEJHqkV1VzvW04arnA7CLkFB
4SuydhRd9aLrkLSyvmyPbmLUn77CnthDcVBUfvdNHgzfXES6JCWT3/vAqjd949SrkNo+YfdcEwHj
coSFVC6alaOjWMdCxT/oBfQ0dVHo6yZp2+uADtfVVza+XesXYWGFom6Ic0ro8DhujACDjHCEbVRb
ybPaqw6I70lh/3/3AgiiFCfwnbkY7CfRrxZg7QICzegVJtNtnybqRWviiMJCBKzZpD0rSWDf/E9h
rAK7eS5bpNKnAWlPuCIz673wmaz3z440vAmfR7j2qKIVgT5ioF7t1nj1xvKn6mbtS1h45nNurioJ
sZg5090kx5WO+uQz48pCRC6rN6Jra2vjGrKSipsF3gSOnsOfedShEvOEEevVLqB0uFLUszbtjIpp
t5SnqMKGnXYULU+uiQXVMBtJGZslJ3DL09RfOLOpv1wZf/cnftsthdPVxvKE5trZSnxASzF6RaPd
2zszN6JZ3uX6lYeUfoWuwEBlz8m2yIQY11RRvfOQBxvhFN18pddRMCQc/xhldM8ZpVsXMUbNtWY9
RoMxfwzqlfJqu2p4FGNcKbN39nRhfbrmXxcWTS8MD1EZ3EyzVc6lUVYojPvuK3Qpv51SG3/52gti
eOi05VQeK7Y6ftSBh7ziqAE+4jGzKkpj3EeZS2BNYhOUgZC8BNZQzzsYZF/dPNmg5QX9Q588V9Oh
9FB+cCQQMmmGuKljs5BQA+MgWqKHVVTWzHH0GrkBBjhtEh7Qr/xuQUydMS2C86CSG5BakHZTDZzP
1MiPTq3dq9vEas8gInp5Vopj4DreUZE/RI+7iULE6CTaBVkmkHHyXplMwm6ObE7SsOgXcta0Z4j+
2ILEUfExVlq5KGQFVeBKc9+68gUJ0Pxj7GR307V1szSCqCAGGVMignoHt1BJRiEzz6/ZdNDdGvGt
0c+h6qapQXR7pXQwbGzvSlladnUJwoLuyKBWnXyiVw7RA2UKxdHoWu2sTQcjNdo5ctvhStgqJdLO
kEloZ8u3Lmxc1N3DVGiNfgqUi1qxLkCwkOE5UHH+8MmcfzQFJj9HMzIO4iDZDqEucZq16FHNUD5G
gI7d0fzRqeqbr+7kew1WoP80fa/Z9mRmt7ob/uC+8auHrIe45zge4HgL+Adn7TMFvxbpfNn9TE1r
raia9NtoHch65eL7YJraLKkT43nwI2c5SpZ5CLVK2aHy3E6wau8C5cIuNDxwWrBsTXS2fpzYKyU0
+rUyNSWSd7AkGW+25lrbEM1ISPtIsmeonMzi0dU2Rixpb46X3ii4M57UPoWHjuyqMFeRH+4lP+2R
QqKXp0F0mLSJ/j8O0nIkx4yxBL1FcDpXkOjwDXWR17XGv2Hwzl7qzWjk7+wrP3QZVE2L2Mm1KNyD
MJcKlcRDWVbLJoiL9xRqy1nedyYJ5j54JRNzH93Dnbbint48xXay60nGfBCKgcEDnNAqzgfvQxv8
J7cDkydxG0V9DLUUYYftRkHjTJ2Cm57/UYxQUhv5u58qJguNMVz4iNCzddGVJXjLg+wSQGnZMR5b
RQ3QSSa7XXaEgIZWC2H6hi6Sx8tepLnRj25Xo10ba5Ecp9pr3pHlea1Bve+HvESCZsqGa9TCUAVW
plBCtsplGIx3MW2RRQmEoh5QpukqzdJuILWsYvioLLMOlyKz3o7uB5ntjthnVXFHHYuZmHTM0Z0x
QAdsq+G70crI0ina8BxGvrbJyU1ma1+1/U1KBdBhNMgjRE3trOXa1ylrqFvI9FpKGPqw2xNcRSbr
y5YFx9qLSajRw9DbdsV6ONpK5oCcZI4wd9UlzktQDNLZcOKDaEVw8b5MnCeTy267Zp9lCdpOfUht
DQVrh6wkTx80VPO5CsTWCG3574nt/MhbQ/rputWcZAU6R8hGr+yuHH5QdxxDR9EZr3DHBBPAqACa
27fLLujL51HqB6i0CignpmZLne6TI/uLQVFqwtsaaM2UgoWlr7nuKVft9tkDWsWN/Br0HY0uQSxP
g+RA+CQfFn9fLyhZxOlXET0i5WfkDBGsqFK44roktSKtnuct+4uxSPRz3iBfKEBgal/8TuUhgT+A
pJrFAnch7Mok6M2m/00pq3yj6QaYt14zP8qMkGtVffIv7pexT3E1t9bfqusPVLIXiN238B0tKm3g
DhwFLIJ6aycOlG8AyBSndOQ0G0xrV0yHv/3/6voYr9VN+zVeGMXwu7tEhc4rUvViN8SN+jxqPy0Z
WIglZxMxgV3ALQFQ2z8HjuR/IryozopWd17KgvpnkDDymfC4snaoH4WBraz2UlhBTyqb8a5MDPcC
5VS79h2fFXNfuxdh65pUmvNb1lZtKhMYjlt+hzH8O2k+FusGyPP7UJqfNgxLT0iU2c9poq19bhDs
VpsR9RETJDL3PXPZ9ASJQDE0BxQVOvs45MAYHJT+DEi2CdIW7rUGJLGRfTXbgLuRrn7Hfyhn3XTT
ItTTFa1KyK25cBbmfT9TTSM6GlNTcqRZYWfBDcofIKatdRXmOu2dbZQn/sJlrfDGM94FlA8Pp/Da
jvGbIlXnJJzCJJqoIO516t9vfd+NGwfq1yXcvcoHEbFj07rGs5oq3tHyq5eot61ZJrfhBHLg4qoS
rpqsd5bq1ARjV25KN40ozaRJYYK0k1wy4RBcBTctyL0TtJgftWR8pJn/JhuD8VJVKZpwTpItKz6A
Fw1JOwhjSn/eVpLxYpOcOOl5eIu7yoFVv0OLs9QOjWE1iMiD8EwhqAHgG0b7YQKJwiblbcdYjkAP
4BX9wjqYo2ReXkSrG1TYERIgl3bhXAAJ5ztwduaTDxSA323V/1Cagu1FmnxzkXtbsrZneaPa8qnJ
EbAWPXJY5aQs/FETtZqjdOyf3BFUh1Va6mJEs/Czgja3k5ApLYKDW1bpuxUqPmixqNkZmpu8d7o9
73gM3RrLRMc098kh8EG8t7HhLlmJqmutHCCS9IiPQPrlzUYFiEvW+su44GceqBBTWLomnUKQnbs+
5zHD/994UT3Fm2nosl702EdyU5OkozNR5IqDHBdXA06O7cNeg7yM9b7eDmmnUoHQ9x/SiNImGOff
LkIRpSnHP9KAiJ5ZAnaiBjFatQ37RLmXu705cmFZTcxrnSNxo0Lc8t3K1VWoGsNvzXN3A9GYb5Wa
lXN58JyDAXfwTJpoWWWKjV8DLQ13UPMMc9EsfdNcg1khSzd51Qh+Cj9xjRX4tPKVxG22sBQ0wYfJ
a6oEjEy9ILgzeVkMUcVb801IBCdeRzCviBRFFzFT3sCCn1UoExjF8AK/54R44wIw82/cPDPPTd9/
Auhqfrv2VpdR5iEZjAZapOQ3k3KaZTXo6G4qBPdRHUrXA3Heiwxccj74RvYZ2eWGGr36d1IY245A
y7fQ98p5GpTjJVIDSpylpN6luQ9fuozg5ug26k2bUrU2pZu/zGbO+q/+zS3gZ2JG8msdxxZgAifj
F0eFeEwp6rqHx+DJcEAAq6G1Mio+R2D87U5KEb4G07ctrLrcw1ZTEdMarJAUiR6Ve3EQrkfTVANA
VTa8Zf8ak8ZUVSiFI214fGSncjpUYE4WStm1C5gqsxPxJSBswq1UdvQvT8CejhU7fYSXqpabw8ag
7iGJ51l8PxgZOmY22t5FF4NXnRxd4QLMSCv1A8Isd9uIZhmGNiyEAFanLrKB2Cmxx5bkCxrkZMTL
bCZOB0+ZTse0Wmdue7p7itYN9m3rFj7CjJz+q79vnwcCLBcHQu6A6MjbKGvpkZwikLKpGcBwvdE0
bg6K23pvcqNqC4Im40Z4eVIXcEQ33VF4SarD3CXJz8ZQFM/TlH2tSK9iyqAZazizaYopO7JfC9H0
WN7cpxRNuBJQWSqsDf9BeVfVRKs8yrEgKZOD2cMmzjrLHXdGV/bJ3SOMf/X5TzYWLJvKqY9keHRK
6291nlAerbX2U+NZ9pNNLVdsZuPhYdf7Xp0lMZgJ0YP9rf0UT6jEmkgsGap/hqqQQG9UZMtnol+/
0zWSstyfo3XnN/axnM4UO/w6Eza2Sl/ev/r9Jy+gBPs+X4Z8MrqjC9jCrV3dU08IExEVsraj6/ok
e2ztdH1k1SFO7x1EX5J56sy32+o+VNhKMV6c/msQ6RJrlytGvRh8K6FQQCo3QQtQF9Fw72lMPI+a
DYVlZQlMp0gdko9/HENkeSeKyeei28PuRHDMcr8Abk+o2p4Jd62rR1DF3f7RT4JVfVcFw3tvGNa2
dh15ZVVyv1Mjp9+1hp5ClTa1RzsedsiVufry4ddzSPPZX9NVGO/9720VvQJwgYBAYX2ahfI5tdPx
08vMcinHab3zg6B7VpX6XdjdMp8Zw9BXKoXqLPNi1fMuKGlIT6kNgxo/9npRVqbEssPXqg2pRxm2
uh7S2bGozT0oy3tvMYTFpXOO8hfRIPfHqM6QVg4prqOwiYMWgy0GwstdRfahX7arKXg6VcnOuirV
CfJEDv+sVNq1XURpqjfcXC2pL7msFpc4j16FsgQMArATrgo/l2/1rXStFtnzVuNcjdr2JrDOX+em
BvFk4o1nyrTteWhm6grRVpX9FbRJQJZ+lVpjHdQg7l+CEoSmL7N7QuS6f2Gp620aVuAL4ZWqLD5W
o/NdOONCU1gi7cElxM08GMuVonlnbWhBNOqFcxSHpCHJPTPcoV63EsKM9/bDL86sotnIOgoCTRPJ
zbqWAneRp0RXnTBv90ZLrGLmulKzF21rMoqzv2x2rEJ+RWSShZgGoYaqg/exteCAYoV3buzu62BY
0AX34Vis/nJQMADrU4Eg+cNBfM87J3oaHvm9zP+yizldP3seYK7YilZvqt2hdAkkTwU9osZnVLps
iwIatVr/lP0IuyEEU8Sp6OzSZ6vR72G6n9lUDz2mEzYx55++wvTX7Krv7REOrjZ6P0YS1cxQVxhu
s3GiJMypRGgG0nRdlm1b9Ks4pS3OUphSZ1ocQHcO+3qE5u4JQiv9pKujB6POsFBaKT+ZgwsRsRKk
yiKUwhTQ/eTVWT90rTNDojg+glWm0K4cgrdB5WeUThTnopm6RraAyqTYghsO35A4+wV9vn0Szsi4
8i+xbvRxn0gwPhWKFLyBZXR2Zgudoejk9QW6ZXahgm5gfv7W8Rw8ZLUXnXvfPZakoy+2aZJP4zch
zFVilNDSmsH9RakovEnStzv0IU8/UOeIngSkgTVKdcFCBU/89EA6gEH/y5IpH2HURk8PnaT//zz3
61TG+2OOrkcuh3LlXZMOYAoINPv7UnYHcw6AHmjYdKCysV6gTs59Is0byhWlJjwkFKwexFktjONo
sjlXa5+d29RJ+INKrb/633uJAVFCRh3iL6C5f00i3PdBoeVHh2aXsSPaR05TrdvGeSHAK+19vTfK
ozgNutSjwgrjwB+SmwZFDaD9rBaMHYWO/A4Cl2hI6Er7gOjILEtPvfOztt1wMYUR85lIOopM5H9O
SgoXgIBiL3pKmr+quzLd6U4PXQgFqoU6oUlL9ud3UrJ7+4+7kjupO/1p9gE81TPBVKbABlQt4qif
d4UR7XslrL31g9es1ob7BUKDLMvpT/M+A3w+PeQxSUdR59hdlA/TMLSLOJSm2hxD3Qdu73P3av1K
2gZWmfDdNdolrWL9EhUeFSOSK88fNod78KKKLBKv01TCkVmlOxtUMowPmyyb70401nsxk7BzX11U
4McpI2KkpmThk2SV9+sJU2nrKenZ5irGhBYFt22tbhH86Cnez3vAfdyvWtdB07srwlkKYUfDhbuQ
o1waJLumDoPrLSSk2XfeNDAXncSp65F4VEK7Wj4WYuW0sns0/xcLtv+5SxVV9QxAV7PqWzY+I/gG
r/HKswucGbbh6WB2T95g9LuGx7wBMA0b6jevRGD1rWhZUVmeU00pzpZT/OyNAlT1H5PoMahaDJJk
zDeDARVx1ObSEZZV1D/8dniLEQCbo0NWX/suMZdxLrlHp26Vja5U8U6FwPlQIa68RkG9fJJ0o1uE
SZDcxhHNYr017FdEItu91Mjgo0iQ2MA0OaBQnBzyYq+kgXNQXUSbyJvpX07RQ1WH8KCr/kxmYyzH
RviUTYnFMAitk20iVDm1xEHiLrCLtfpnO3hRCAw16Na5U1RULLjmojJjfVd5FJt7gS+t9WG0X1qp
ZNOaqvvaAFNISvvJCU6WYUSQIXKIeBpfaqh7E9uqz6J1t3vOjr2gdCABMU61dtU31wyMneghx3F8
sSFfnpG6Nja65cnenAINIAlV6a8fs8sJRKBdSuL8YcuqGG0aLU4WYhoxYVM0w5q0Ou9oelHGdOjT
qN7mvp/N7i/BkTXWBqbyolfj4M1NmCmOft2uH6+5MbX0KSN8+l/fXdcPEMgkgOanly26w8N+f3cP
0593+HgFoW6TEgk9c3O/ZMp2A6AKy4fHNUPLgjMzJQP3uGobSO6SUrivdygmLBHkur/D+6cV+DZU
v9O7u8+tGh7rHd6d6C3mF++wgkbs8SK76R0m9f37u38sXU4ReNR/vTsxWraMneTZoKKmD0KMzpL0
W6iWxu4xvUXacdaXUrgAhlc8gzua6l3l/JibjX0lVfZcqZbzQfENjHOpC8BScYu3TEnnuSklp0x1
9KUzIiVQW9mZG5PxnKpE5PzR5S4TRGQ9Y109IOfyKZziUADG0AxnuPcvW4rmawKgK5EP7UK/Odh5
9PPR31GIH/LMZ8Fpy4tGk1jrFRNNe9IjIIe879X3MvUKo9TB7mvpGE6tobC6nR/y0Qqn6Ga6UNaz
2vZhhaSLW/vQUdhQHk9ziINa5/0yaa38XzYXdXbHtKrz/SpDWBHzd9WZuIwYVesBqiBmnuxEs1eG
6gS4+d4So/oaOqPCLCDn/PN6fbUDfaDYT8IUQviwQc4wQ2me1yZscIb/zuS42otWXIf+0VKru0+Y
4HYnDtpHPtm+fwZpH5HXNvePBLA/Ku5hAoxf+9Y7R81N01MlKRSwDl5wFmdGnFA61ZX5RjQtI4bJ
vUC2isLVOlz81duJ5H5bUu34mED0EAeu4KbD1xUeZjPKQ4rx/7nCwxEXzddVMopQ4I9nPSS3cCTL
frIEykxom0XHSjUkjZJ6L9qynIfMGuWnPVlnm3R7WZwcB6mEXvbriwa6YEE+x3yRfNubt1ravxtV
58+UXhu+h1l9LO3W/e2M5GpSv2dN2JJVZmnmzWJbBTkl+z8sXflVW5707ieTIJbWpDeVup5FAtvo
hdIltqaaJp94ucra9Ftrb0mtvXVSu9z2Er9cLbOEDAsrL8X9wZ9rOADVyptZJY4KS/5aa5Ot8PSa
M1UcpeSSZ2qbDIe7FZnPWc+DYAmiIuUrqPmW03lQ1cT7JSVeNQrLk3mRTuls5ZJGlX4t4B9aB1W+
DUolIGbqeGfZAQ8CvliCjrGN55Ga1MexMuVrKFc3Ybe9SFuEY1nvuLsr1FRqizS3pA/wrMrKUV2T
RDLD++6YqQ0UtJ3ub/lrKEthZoe474pefgkvxujblIGZcQ0VqkOd5YplIkFIMr7xvuv1eF9VeU2N
8nQ6qrBW2Iay6xQvI77oLwK7ze+CTY5J+qzpEUewLTO+5RKyCmYGvkM024aSqzCTf4vWKNU2DOnO
UUg9wfliXGFJn8MUzLN4OtjpBmRJ/SIaqC2uYW6vL2JsEo433QtkNJ65DO8EXl7XDw+ia9wBAmwI
1W8JH0gvCfvPLX+FXJ7peRUQq+eA6lkwl61UW45B8GUbE+q5YLiuAAobhP1Ex7BX/3FPHc1mzHfu
kIE3/mPPjSnQ0MoRN9LxNUJtBVh1Eb+10qBC/8+TXzS1nJinFurezgOk9cYa4FU2ivCJcvXxtTEW
opOSOvFZy1t+x8xgqyH1TKbCSmAaEtsG6XzJBSUweQeFm2NnjfZReEfy3+CQvNsAuupiaPWprOPk
TVfsYD/WQUk4nkFZO2YrE4zFSgwychlpvSZg84DCyh72fmRTI8owxSEUujxOgA5PPEn2CKMGlpDo
6CSo6pXlc0hYa4ga9dJEWgn3cBAtMz7hlXB2g+2eyTPeW8JUNp03T+OBv9A03CGlvVdQH55pfU4C
ElrQm9R4IdsEZiIQ7GxDigtAMP9WjOo7zA7AfoKpTFy38qdILwwE78apZq6HpU/ike00ZjVVVjsz
qL3zz8qifEqZ0uhKg1gU0KUfpotYdpRk8i33TVItuqoSyNadTQdD1NaRxglPkgdLmFWzWxWzNeNH
2f0gvra4z1Sk0RYBMP0TbUGT0nVZf25qol51HCRHTc7I3EW9twlkyz37lpYtbCVK3gJT+plYlvEr
7i/3eRC9ukhIrXw0RlcDvmqliwPrw8IdR1Sa+vg2Imv1EqAH8dJWKEFFVnoVprDSxxlVGyCrJ2fR
oIqXEU5fCi/3xujQ6h0Q0cmbwy78Uu8fc5GPm6JaUX0QfstJkmVj8SOTPlKnaV+GNlkU0Bm/oaWl
AL8ItJloarlhrUy/KSCyrqs3dmJIOUU95RNTZy1xVyQ+2mcFkd8rpVV3c28m/h49c9DRU6844z9H
+Ui/HuTG2HdSHc/0SQV+4qdYyJXfzXVz7I/CJg5AEfojwnbUcIS1uUDSiS7TiA4i22GSvPvqrcoQ
lj7coo/wQgcHeio193IVh/OmG91TZXrWsc6sfj5oo/1JCG7n9e74mo8IOGRuVaypyQzePX1EWyK2
PyUKmhepOuqHoFWQkCV9Q1mvan2m4fCmID7hkdmY+ShhgmvsgqfHwardY8VCZ08xY2HPItuJtqix
oXA89YsD66uzF8BBrMvp8S64ZxKqmxVGXfH/nwT4THYXqyLh4wmMdHiqIDTbjR1QHlEd0A7xj3KE
WUlUDtS0gPT4sDlRVTA4wQ/ZbIKTqA6YfPXU8/8wTsyiG/3WVsrgLI+UCkgViXjXiJyrb3TO1a6A
j9jmRVgGmaAPNDn1QviEzbTrVe/U41m0YiOKNlUHc5mPCFw6N93qCdLa/hhOk2WuihwumO9ANcyr
j8YKpPcJGxOtNq9qNtqX2ALmgk9YKtOQli717IsY1mQKJ6NwqVEAclRAZdtlGc7DMCpflSz9OhM2
yqya56HP52Aogm9O91szs/Ldys10a1HgthRm1wv2jtXoJHu5WyEdA5VB0gXfwlH+Qcl+e/GjJjsN
2mDNRP8q1aCKyKzu5GhycnFV/ZewG07usg4oTGhr+J85dnEQdu6tNdyZSbNFZtJ7D3WS89PLkTop
XsdQsK1Fk1dn/Hl1XWf3y2x6FTDM7IvG+np1LUupeae6qwoqlbDosl+FpZyJyGbvY5gh3Rr18tGt
nWJfZJA9dl0Q3cYWiAJxmuwX1eDzCBnMc6Oh/djomgvVpYcIyHT2OCSNNKzNFl1Gs/m3XfTVZf3V
023/1rb6XolN9d3tC3jI0sg/FkpDeTyqh0s1ca23Xo3PbmArP0Mtu4KKS940j7fVlZm0D7WxO8JO
QeWo7lcfYOW3Hmvvn4qbf0OaS7/JpZSu7JzguxbU8qnzxmAizXS/RZK3FF1hPkLRycmrl4zq71Wr
N95OppT9DHtUP1eVgT/xoLdQcQ8uqLZRt7Za6GzYYETziSzobUzLetaNQ/zNyIPveVK534kknDII
On4V6riUue37M6c9QnqShbPGhP6GipEZpR8rfRKXdXz5CTG15rvWBr/G1jc2kul0KxnlkWcX8F6W
P0MXkT23ZcEGdHCVlbC1o16eKRzbpFmX3XtAV+jNnVgnjIHC3JAFVz8NnXMeGKCYpzMq8atFE2fB
srahE1n6MI7xDTj7UiUpzeOVfaNRRNe7t3apSwrtOlhGFuRFpLsb5vlnyN3Gp3ofIub3lUxZhn1Q
r2K7lWahFEtn1+7UfTwAlIu8rPxsw1fwx9b3uGzcOdTbypEvzDxOisrzcnI0w4+EOuTP0OzCpVey
DzAHICq53EGvFoXW91HPqcho/Pe8i9pVYIfyVsoN+WqHPpJRU4++NV80ajBvQap7G/hBbcB7Znlr
EuVZdICSKJkhKw/krKrKtSoFKh8B+SKhuWxW7xaY7I0UJ/mqRAjGaiL/Ff57dRvrTre0e9n4Zg7N
IrDS4c0te31jq+iGCHspf6/7IP5okHNbN8CP1ooTmN/iJDG+aTYRhT6WrXXRdPHHEH8Xvoga5xXb
am2DZMv4NmjVQtgVg41qWCUqMa/efyWgvBGXIL5jLQIpWGtmLM1Lw0fqjL3EXpzlU/NhEw7dL/9b
l053dOopGn3x19gepP0OVncULaH4E4cyBKdcBLn2L1uadNmZFxGuyRSgRfSnczw5YOu3YZ02fv5l
V2tKbn2vPv5ldxGOODYg/tvIHOYVVcvzruveUqMqL0WqlxcbDp/9HxNV79UFcZq7iSxbSRCJqliJ
ba2vD8oiR1Hv4mWGtqz1HsKT1nFWuabnR4ed3oaq2H4v13yfpMXdrWc6+R7F3nZTwfJ5NFwYdeoo
J4MhoeIXwYX85IcVnABu6T0nSgtDbMhiNFTlEzCA7FyamrwyldadpanhsrG+fxbysIEjgZ2paaZn
YRNnbuwYOyqDTqKFErQHlVHiF8eKhFQQd+n5bgvLBAnBRI4X/jDIzxSDe7t6LAGwujqq7pHqzwFA
dxfhNeK6WFgB8qCiqUV2d8iH7HtWJvJzpZfNCbLFQ+y5sPaqYUBG9/+xdl5LjuNKt34iRtCbW3lb
UvmuuWG0pfeeT/9/hLqbNRXTe8+Oc24QBDIBqlSSCGSuXMuIdqKr60q3SPPQvVmDbtzqTuQ+kD31
nmq1WQkve2T/Uurs42WqFQF+wTUzGCN5ws4NT36p1y+BXi6jQYOO2SJSOOptsxbdpo6+URs/XO2k
je5Tzp5GHQMSdXRtnZtFDe8lkxLUqjIyJjs5Q9/VMo3qobSJAutxcG4mttuoNoJzy8Nf2ETjdXW5
blS/XJumMsYAoZurbpjy1gNBsk8DN7mIRtGLaCUXJoJ2WpbexoJ6TKhW8nxUQE3gjJOzGBNXVHAi
SN2Q4JzHXMl3V7C9KAuQh/m4buOe3MjEwZM4TXIIKWraxvSvzIPOrm0afqCcZ0fV3B9BfOCBYX8P
C/eH2vTyS1JKI7AkBIvrrLJ38KMHcC2a+l2nUL+ba3nxooR5QH6jaL+D5TU0zfmhleFT+JSWss4T
ajBvTZ1YMNS1yX0RZUia/n28nYwfxohtoD/SLGLD/1EYXqXeOeCZKcmQx7UOsOCcjZoCNjL8jiTR
AKvLMBzF1dxYhpJslaihihoVN2dqfPYhVD1Ol6FWPrUqGeJZ6E2MqxJ1+mLs5vzbT1hn575UinUs
6+5Oohpti9jqANrIDF5VRZLgDpSNfVh5wasfJZ8D06kuPLiDV33KgsfVi+daPaHh5FFMGYtKPZAy
7JbCKeYEC/KLag+isDxTBh4bY0dlkdFb2rMZ6soqiYbqEitqvFPkIgG/oJmnIozjjV/2yoNFkdiy
o5zkrRutB4LsE5Cf7RdJq4VLJXvgsg3xda1cUu5YP+gVT5CkUNBHh6v2kNqStxsLebzkfjqsBoRM
X7qOU3L+id+c5KQbOSmAsOoWBLjkaAW8NT55U5mU01AKuRB90QDJC0E4NCMajdEvi1hDuAuf2xzR
VyUYW7v2baj05N6fqK+VvstOfVpcxFA4DYFAMM5hV2/FkGg6XW0uxAoWYs48Lq7UiRP7NobHzfX3
+lCDbW8LyglxuiSqLrafZkin8wrkMZA2rjFWALE0Z2sQ2DqORVgc6qxzCME3/tmuNG0Dvi26omRl
rzi4DI/ZYNQkjLVieubmSBVp3spuqDvTI105wtgCiUEysYUoZR1txGCopHZxu7Q9GJpdomnDUR5U
IGgK5+nMa6rHtotBgusuwepETrZy00GM2Of6fkjKYp9OkckQRsbN6JTxNZdEKFv1nnQ5S5amXBWf
0BH20UAltNhCTEo1Z8pWedi60yFqAbBw3XYFVGNuZm0te1gYeT58agspOHAAR+9t6lp+4y6ol5BO
YZy0L7/dGgt0od1TMZP52k83tzJdRMtwc1hNjIvVzMkNXMt7N3YhJjiBMT5FdV1updgmuR8N6mNg
muW9zy+4WftGsXRVigJaGAkOpROrj5aZouPuGVTyT842Ui+PKaU9k6ueJ9lSAeu2E66KXMeHRgKu
Lbq6VSN46SAD31mkhKANkh8TH2ZNwzGil9zj1NOMqvmpDtkM8+9XPkcjVBJ+rXyT0pY9VwzRNrGK
hU2YK1x45ZZjBqKr4GnWVZQU95JU6cuqodS8DFs4mpqE0CFJgM8UkZ8zvyFuEdo7r8zsH+Tnnt0+
LN7yxMiXllToDxoouU0Nj+rZDCNt3wyJtkM0rb0TK0L1k0LK5cKa3fb+5zJjd8qza4od31YsEtA7
04p66+TLYSIp1IFF7cUZ559OQR/GyIgVBz8htD0aO58ixTDT+xS9mSFZJ/APwdItaXlyH9R59lw0
xXPWaerd4LbpM68yA9xoEJGZjKOUQXVna+VBWK2mCuHvNNqdsJL1KGB3cs2NsBKGNTYVse6+au7A
0BTg37X4zQ7kkzFpkJgWxxPPdT6lujnRjQbNnRNWADNbxeV4XlMQFhXtotKs+vu4cT0p/17GcQ9A
BEosOe/eKO1wTq5U/mzqphrWcRZriw+GD12zrDhtURwpxscggzvEQUIwGXXn5NeEoSFf59AaGpzw
i6D/xo4MQua++wHz4QuC4v4nJ4EnmLqi7hLGvbGrqMuh1sXOLwkJ4RU02+bW1AdnyeONt31qGgoM
jqZiwyPXa8iLi8EMVVSEpYeIzLTh8vwag0Wge/qpqyr3yfW66Yui1ggz0k1ap1yXjYHkxeSMSoC5
HTUduo2p6zcOPM6IId+WsnKnufOl5llMHTkVP0B4tLQmV7NuuiVbn2ATc56gLtIbo1Uec/DMNKnX
XpuEn59qxbmh9xdAknuUHwJIB4xVHg3ddzlXHlOyjJ/d1qwWqmU6L+h5DUs0d5NHuZGDNcTTRyex
4An0BzhbwzHb9yBxYD5RpGxZl+2BrYYNnh2rYunxVjLseJVFbvqYTM1AZoFMw70YkV3v5FjjXsZ0
9n3TOatKZozodlM+LZtusgIi1MkrYS8HIsJZC19x1bjnkLj8stB7e5H68lNkUX1lVvzfB9JPG9NN
y6WgERLEQeFUAFtn+SQdD6xVHisUEWP1xdL58+xIvYieTAgd5PUTmqrVVYFz+FBmabnyUst4G9rs
m5UYyX3uVNId9NAkvY2O7xE6D1M08p5scvUl8ZtvBu/ZGw+XBu1LYAGh1gRLGJuvqM13dxlFTOvA
tkESOxaSmUpX7UuPcmsXvskB7RzkduTxxLflL2XkBxIdEPTf6tbbmA4IS/jegm8O/xitlJRdpITS
jgDgl6GE2DzRISAv4EP/WcsCQ2Sq5tarPujuFqmTdGsWeXPvm/k5dgcVUS6No3+ZfJVriFMJOvtX
KyzuO8kP930fmEdIvGGEnBojvnj556zwa2/hddSLZkH7o1M3siZv+6BwPvmZ261rTS6PNgeIi8dL
XIYNmywNBocNqtv6pRwbb9kRi6RaqAhhinb8aFE3kUXZp3zRlGb8rEwSq5CnpAvXynM+UcMmk+1X
H67dL7YdwKzSUXDGAyXcmiXMKK5sdK+OCVyr1P32q2cM29IrSNw12lOb6g5VetK9Z6a7WodsYbAg
HRkidVnXiEx3iW9vIzjJj1lf9TvTlg7umKVrZXCOY1y1C5mgB4GYpt+0gWZuMrf55FtpjcK7HSyq
dAi+wMt0tY3C+p7z5YHKGQ1YaNA3jlTXB6hfDw71zXc4TGLmVCjcpQO49AgYSO/54b1oIChTjlIE
K/00FEkStGKJbazJ7SjnzhqUs9zln3o7vxZmSjQ+K58oH48vEDvLz5mkQOClWHdqmFfnwSivXQiU
J0/C8Bg430O5SU8ypBNO2A97z4IBBXh/pp+kO7ehUtE3k7cOVMYWbDrUTFNXGszLFNl6MNW2u2vM
msJ1CVCbLoXBqpQb/6g6zVmpGxvO+glxOKEVfYcrtgjfotwHIzVAXyDGRUMxFnh64SL6jl/9xaY/
hUV7eO7RFroUcfhcK1l1R6CVb9LYkeHrqvZFttNwQZFFsi2D9ptNJuQemWDt3PcWpY26HyzZbWQn
ru6FEdL47h5dBODKY/SFsD4enWIMeyeI8sWtH6hWvxgqNQZUl7brvLeLl0ILmzWikPlWdE3N5PHj
KPDLeiP1b04+LLuaMlCibFp6vF1anFqPrk6l33ICVRwjT38gFSwt/Q4RQt85pNVwLYbQuNgJqNau
XuuO9o1zXbGQw/pLpxvtdawT0k4ZNJ9l8DaWfA9DSV0OTVj96PTHzrZg+Yl851SQZlrAQtWu+oji
mSZEijyQGneHUBwBJ77O1wQmz2s6XZGGviZqXFDEyZAwthmFUl3Hb6Xoyqqe3ElK+SUC1ZOh+/VU
RnLLMwhaKNG1Am88DzbBMp5zT2A+u4ekyZaUQZhPeSYniwCYAInz/r222jh140jjqeubn/9JWk14
CIPD42GvDdz9t4KbBVP2EMQ/Cje3D30B96PdoG9D1U2yC3QqrKjPpDK5hJuMI/ew0XKtuIx2aVFs
KTfEcLyrUxfZLmOrfkxt8nI+X/8dzxCScxlUChAejhdImbO1GwTyQzNGFipDnfyUx/dlyQZ0kuu9
b9sw3LU6ivCh59SXIZiSL05cvqluepYLvulR3KO2DpyJKJe2NC0k17XG0HeNO8o7sNIomWdqvFYM
q9grJqsB7p4eGV1BZpp9KVXLa1Uuze92njwqAzJBVSbLyNZI684I8x+c8u58fgvfvJZX2PlRBkVT
0OzKob6z+SptI9Xutr1hD1fZsr0VHNDqq0yCUjWT8EdqnslkAR3ny3w1+9p6s3x4TotWqR5IMDWb
Iq4zsC4l2GjCWOy5qmtW6c0yrazoS5H1Sz8r4++yXyKCkAbxswk0cNNCfXIcRw2WFgMsr+90Cjn9
4azWuv1kO47CT/aGKFfxOfANyjttuTi4emeBJ+y+K17ED6VtAcU3KhMgfBMeoSIO10RuhrvEMfNF
axhfQiX3nihFHHYKxKlbSE+dZ87oUEWm3ldoLAAQpsnwMCR6R9lPKW/KtG1e4UU9CI/ArEeq1ojP
qV2VbZu+2smWF+/hhDD3CvmHE//LiNRfbV6gnnBWAUT+66Yn6D6owXBKCfsu+sBxnwxdJxxU9ocJ
e9JpMAQX6Eh4fR2fA4B6VNSU9bo0kKn2eC9XJvqXex4u0ksTjv7Cbm3S35O1amwUZwz9SZYnLlI3
Y1NU8yAtgVRoetvtm4bo9Wgr6ZsTW987kKbXwgn1a6b53xBrT99Ibi1ycNRL6vhgWHBkc4+I1LDt
2yh98NQpcp011VcT8qwkaJTvnHK+F3JgPRdQP60VJXqzhzJfkfd0rsnUgFmGSZXc0c41JVWC86NS
VmMJZsl3S+cqHB3HBJofksSex3KpN4n+8sMyrSLcYuJKV/u29m2x2ERcp7n0bUewWfL8tZ3l6Vny
KgQIxhjip1aLT6Au/rIATJ4DzVhnfvUIBXWwVEf1NFbOUU+I41qOrZxzRN2X4+ArK6Ou+50TV+oe
HZLhkk9NsEsHQi6gDIJd7jnBSjcb9dUc4NMv+/4HxXCj33Fih9bquSTevqhqJ1t3ECTxcxl744EM
wtLXJQOhqFzbyQMgtrgwFWI1nrVzIyld8pHn+6rEn3xHhQbGRgRGk/PhNFKsukw00tGhqfWrzoiI
0MuDRUld07SLqG4eIQtKdmJsbqgK++VS2Wq37qxOW7AbOeukCl7tqiMMY+nBy8RGuWoTQ7tGju9s
fIqz3cTYkpEaTxQYpTvPQPGmUwsYf4L63JVa8gijAvtqVPbAXun9XowpCdAX2GWBg0r2laOA9V1R
CUONkxyZ/eBp7JJRm/gsS9Jw8PVsPIDH5t1xyWAEFPWfGrBHbASjT1JF2qGjCHfdQsC8S4revpeR
95QtteXQg9I8da/ESgPOOH7QLGMvCU5ghtN9MBKwsIF5rAprVFea77iQu3QPHtFwxzBJ4Y+hZJ5r
EIou9Wr3UuZl9+ylp2pnZCNGk12TB3r32UQIADlyn00eRFzPqHwRRI/0Jz4/JhidJQzv6dVuJl3h
5tmiGPlK5DO5NQV56VUBQ9h6mLyEISwq967Ov4oOQqfymoRptLKscrzCMOUsNKXuybJo4/U2Jhvm
Vo1tHfwrLsLAaUG/GEAkp5G8C6OlbCDgXktNeeodqzg1TfzzKoZqAYZuaBghvQakLHxul/wS8bmK
5XYT8yQ8lwbqvpJs5NtEcVyqKmn4GDj7praI36fj2ShNHgBJeF8XUsTXn59FdrAWirAwdCNsQglJ
aVj3Yqy2MwKNFbSloa1yTKpcknREdUH9bUc5TVdZMdw10AFdZZgNlprre/c+r3pLaC4mW9jBmu+N
Vxsw0YkvXdUpK3gFdR7Trn50cjXZ1qH+1vptdPbbbwTBy7u4GfKNY7uwxQQoEFUupJviCk5laHLE
5dzU1l1f9AOhU+RHelM2EZqw4KuW4jcXVpS/DOQtFoYu1S/83ivLOnS9x8IuUWoLS/diynwoggjS
niA6mg3avGpj8GiZuqLpIPWgCtLJ+mwhTGpP3DrtVlIXq1eteggEOZNsxsjz8AbfuJtkwnF7qsJI
X4wUlXDqVadQHwJugmBJNIWvsC3wzWajeLJ2I3Aq6wYx0l6FX2iicBJ+HbpW8EWbpyiDRyAPvXjV
WIp+qAPq9R3AXE+Kb1YPHKcXcp9kTzA/roFJSvfTRt1tKuVVi53iVCaBe+saeZIsw6ELNxC4oLGS
tr20RrxU2sbAdB8qPftK6QQYsbTrDnzXgkVHpureyCLwck48bg3HBXBVSi8+2lYP3ZAs9aasnrxh
KJ+yxL7mkAnf5Z5UPjlaZyzbYWj4haVr24q7JUURrtzavTOyvDu3+eDepYitw88ZvnpJWO4D2c8p
3PCiVzMiNkkcMtgJa0QdNRh5UmXC6koIV6WR9CjbuvzA82MnhnurTU+xn4Fs4qAJQHL0IW8gg2lo
VbyiHsJ8NuIIAm8V7nAqqsznpCL2DdBMXtlT1xhkZZtnPN6lyDKeE6qUgIQq8VrMVZ3W28Lw3axv
cxuQwzztNRh+cWaHV22y0fXgSWOpqO0DSNup/xJdFZHKNcz88kY4px2YdB3a0ZtV9qKU0I2fb29z
+95dQfgjb4WzRjHFqvRt92aNzapZWZTZ74SzHHSAntopDSvuO/rSUq/raAtudGdYTntpvcHaJMGY
n+zomBGhe0Ltq1Xk7mmqpHlKyv6F/JxzzmAW2MHwALu+1neXpo73lLQ7R0uTYGMRY7XyuRipzLoN
tVoX3ekgFVw5VwOoS1P9SHbkYHd2dxH+aRnEK87PAfLlqJtYaccWLyBPLIcxAnXkLhKl/5rmRvs5
z30VmXDNuFCXHu4CeKNq0mHXxoieGxmpMNNJ1QMx9XYZOr33WhI63mjwHGyEVamQ/aiLGHWRyZrp
QPqqrL16ga29NJ+rIvF2qp9BWt4RtgsTs1xVUlFuQTPz3LK9cTg4yFQY69Cwfl3G06WuJIW6fOfw
7lJPlHwTTdVenvHgDp33YvLnUbQ8rCRogF40Pm33bowQ0dSTjE6/hN7wIHrhmGZ3Beg80QNjZZw0
FHoWwcSnPpaQPNl9D9/5tCoCndpmYtdahaakXQZX/tno0t6SKDmch9nw54fYBUw5Oc3jsQ7noj8E
5vKDIfNCeVG4ybCdnYUL8QjOOiZc879v57YcGI1SUZ4RJthQ3z282aPprsba6U6DkspnWSXc1agA
B0POyP4A2UQwKQqJpphkhcRVrBkTDwbCsKOFopAYU35fxdmUZG6Rp/1gEM7CCmsvoh/TymIamr8e
PAoQWaxHQNS3VStiy8CeSEo1C5DMq2gY00NWBT8bagPTA5Hv9CCuZsPsNxs++P0Ll3l54GYQ3ov1
53miO/vMd/oXLh+Wmuf+8VX+8W7zK5hdPixfedKvl//HO83LzC4flpld/rf344/L/Oc7iWni/VDa
AX1HP3gQQ/PLmLt/vMUfXWbDh7f8f19q/jM+LPVPr/SDyz/d7cPY/8dX+sel/vMrtT2/ZHeoZYj2
DmztgulrKJr/0H9niiqfWSk5wtusW7/Ro+x9/zbh3bR/vIMYFEvdVvlv/vNd51ctd6jQrGfL+5X+
23r/7f4cZjh6d3rI7ny+423Vj+/D+9H/1/ve7vj+LxF3r4fxahRdu5n/2vlVfRibux9f6B+nCMO7
lz4vISzx9C//MCYM/2LsX7j870vZTgl1bql9HiQjODZSOzEkAjY7xr8bYYmGoTio2lUMixFxVYkJ
s6/pluFRmEsSSHsnRpZN67yHTGv0pVcZ1FbVhnSfBTEEanX/xCkYItupF+dUErbgWya7mDMGunkg
+/5D2MW4C0/UZixhxBJjoql62DJMHRBYDdn+CbroC6Qe8aWwpXjf2Q6Czx11vrYZ3RoYKuNznsJA
OnlpUYSSnLAGlgSczZNPtzFhViP9ewuAishZA7WMWCr3e+qcc1Ve3xxdWCVXlRHY8CQb1JdkIxI7
nOzBYSKmuvEjtFxt+G4M6ue74qITNCBvH1LdM3WHwCouhRIXF0VptK2nF0DXxexWq4adW4BseDfb
6h2AyWnzBrkgK4qJlZkjS2TU9/NaYmm/0yqCmt7xtl6QFM0pTGNoeX/dUrilfdefVTYWNzd95Ihm
qTtHLnuKmNEL8iaF+ptYPfTIlKi/E65vZOqvxqHbGvzfjoByvZNfTVr2rsEkMSimz+YCnIgjOfoh
6RpQFXZeUHSawvSRWfu8sPxbx1ECBzTMNJ4Dx4XgiuDVbYYYnKdJ1hgtSXrU63dzbp7VUK67OEmP
HyeOyuDvm1C6/7CW6BqZeSbSbeyVykCrPkZobZQ77y5oEu9OXAH28tBtLb2tC2SWvDbW2SD8OmeM
ziOVpZPrPPO2kNY+2HYUEzcN9INoRkJnB5SR9YO4QjBt2CdSshDG5Leb6Lq67qUUnDAjozgasVlp
0Toy8DLUxnyIx5pCvWslSbkToy1icmswtdpSGG7WyV1cdaNMyFv1TsJ39iDjZG6kHEoP8Bo/fWdr
pPiPiAypBGz/ZtTGTN/pqv15HjfBE6rwaaUZWR5X3grLfDMHDUNQdR0UJtOr/v26bt2UUj1KDe21
eBGG5am8I2UCw5btHkRjZBmK9bd2Hu0ik9GMmhCihZNvArIF4esB5bsx7qR3C+hFTsAg7mLptuBt
0rsFyx6uVwmGhpUKM/pRn5owzJuj6IqrufkwRp0etLEcxJaz4X9aYJ52u4faO5sMaruUg0/ZnxKO
iCggq8nVl/30Ghopp6sQQQlhIN4WoUGNSG0GRzq8tPaBUoAxXYg+2NOfg5bhPyG0IG/EOOgx5zDP
mH1LIWwplhFzZ58P3dzrqcZw6v0oR29Sk5LJyA2Y3PQwegwAqO1ti6CBzCfstWi1nfCggMvhzO34
V2uCsacZ1XW5GZdAqiwo/Cc4STvBSZoBUE8+5iapx+lSDNaTRVzNPmJK1W+sHvmm2VUM/1M3EBCV
eaVYHu/cth7uR8e46nXSPRUcuA+5rpbroYzTz55ukFICYEXobIDkbUpByZH7qTAArkYF9GthXbsL
qR72AmwsUMiiqSvbXRqGk6znMQFbTqmqWyfgt5bCcIMnu44bbjWbj/470LNXt9Ee5sUvN8eGKu4q
gDEXgSv34BSOc+DkqqcLcSkauNgNIAQVmva30ZIy7b5QjY02e0J26iLDOfmQN0ImdmrEdLuoAwCW
hAVys+phDE0hVJdHr0Y2J6juyhzeZ3ElmnxIqLZNdVAdbvXTEP2+ij1ADjA561vhLGsactCRDydq
bVWXPo1fQtexIB+OgZxK8YBuyK+xkFTWRRj86epP40mfvsS/14jaJ8KW+al28ugM9390bkprVTmE
PiH1+jkkjGPRjeBJKiXfQ0J7kkd76BbCp+pAUJP3RBk+dSLqA6e1kraugq24jBvjux2o2fbdmLhV
+COHF/wkriVCpn2vJRDd6c4hmZreVGCknPviCp1gdEnMavdxXGqdwz+N9YbvHiREn9B0n3xuq4pR
0RdzRNMOlJ4shaUoBnlHVrk1TOWq637+UhNv9mWA7Gbs689EPWqzyV88L5VRUO/A9cvZi4KE/MXo
zEcxI8zt+FzmbBpznWit2fBDo1NyffRT3z2Kq6TL/xo829yIXjcU7tGrgCTzcP/lEv6+msc6YKYI
jLioT0zW2XCbLNYRK364XU21ziqtk4kT/2/zZuefcwMZFQor2Mh+kG2LUffuJbmEhb5w4k9E796M
Xld+IK7tGDqpX9sLH2Mrqt+cNiKlE7b+gx/a/GYaoXQ0azM+flingfTr6HclfDd8iE+KXFn7TsqJ
P0E7sKgRzzkFyEsM5wZWwE0bAr0Ei2CWr2EkOesYtq6FRaCchGkSreEda07N1JCse9/MY8JFkZV1
VNrSfh4XE+aucBNjaa6ZuzFy0Gr725JGPr6/wzxfC0lH1ElydQ2DQqgYcQcLVvKt6MZyntw5SXwH
wDbKl02KmoXno7blazU8Xz0KXIoW9AtItToS539rMvR60Xs14PZeCFPYKfBYi8vcS1CBLQirvRt0
i8xca10Iys2pmk2gRMpUcuA/iqbRIZBA6/5e9LwCApzZo5vcOjwCa/zlwa4J/KOCvLdSpNWKtKN3
LgVJUlHHbNvdrF+LQagz/fMgCJHiyUkM/tlnnjP7VBPtkjCEoebtZLB6MAjl2jNcIZGr5M9thRLd
r84vSyEV0ialOopimOl3T/OydQiVw1L8DM6/itkAM64/Geax2+/oZNAHl0D69LMqmnmp2TBPm5ea
nTMEm4jXJim/6/X4SK1/v7DJuB/GCL0YNbE8cq2UFMWW2xTLCq4Sv1Ef+skIMYa9bBSQ2cK3l0zj
GFST3m2mtQVpleBol2pwEdYg5z+SJtCYi65FZv5O9/pJSEh+LId1S31MBZIOyMIkd25n2sptTH+f
InRxSixYuDgT5dFKXEIsPlQLOwPZSRlquamHtK8WhSb/dL3Z56niqgsmDoaBs4roEmWnmqkHhBdJ
2YNNtfGdW2vK00DSc6lFlr4HNaU8+aVlw3bvuShO51CFyXq3NKfsq4Hk697Qiq/FKNscV6cxMI0e
ILCm3I9THlY0uqfo+6Cuv4peM+VshW9A6c4/+k5rztPFlVhXyaRyD0tXfOyjrqB+nf2Uwvtw0UsA
M2KsVajWrB3X2Y5FJt3l1Omuh7pFba738mVfJcphFE1cAXDKJjnBhRh4Z5rsGVwfBy9pf14Jl3fe
WhR8SjO53IHeKQ+qDLHkb7VBITkoulmQHUmL+EcxVAtVwiohdWbK6UTB/0ufUDiXJpVzUq8CPUay
8N2MXsmPhml5x9sCwjKvMqbQXa9+v4yhrUiUj168NIL8O6nU/JEMVPEoSfFf5Prbkz71FNnod0Am
kbKaPPJCLRAVbFZQn49X4a8UI0LEPSVSwigZZnWv1oTup+likuvGCoAjtL5vN7Dj5JykBrX9Wp4v
O0IlCzNysqNwBkUw7tWBSiFxfxQi5P1gk5aEuNpqtdemKrWzJQGPFV3Lg1R5rKnKEd3CsaqFrEfW
OfUk+fXnnLZVtLOUwDPuFo72Os9hExteVdW9+j6cloEVf0nA4FyyqSGFqVx8NTHW/aReOo8JQ6Jn
6CREqPyIrmiEi68Hjz3oxMM8JK6oGe1NgjPzOuQO7YObQvn7+3Y3T5Vac7d3wLpOL0E0vaXDoJ76
286V6qPB2TOHbUCtj2pf7szOG3a2UtfQ0zIUq6ZG1Yroi0sxepsjppsVSUSguEW19kfwz02d/cOE
TKbmMwqkndJwhBBN3HouqKupX8mSehuk3OWneXb8MDZOMxqzcX5OFmZdi9WtAi7/49JG7NgJ2p5/
Wzan9GWnDfA3wgsSryIUZz4pjdPxpNUR6TS97JNiP0OKbL1AbVaeqxDJQKuP00+pO+Rr26O8nCM2
RM+lvLAyWVk5EzIfKej0aEzITXElxkaA6MCKJ4tost9XogtNGmbHiKHl6aYHb9btZfbMJ3ipm6vi
J+1VVQx31XUo3sxjplx45yp3t2Koo+gSltmJ0lUb7H4vBkUTQgyxNQF0TDzXzXVuzMewdrMr6EyL
o6JBEWdWlQ6Ae25YhKZ8TgzQbJSYrkLoNXc52eqXpuIdqkIDyeFJiZn6X6qr3aY+6lO3q0GwUiHs
noTVtP3P3eAMd2IqCNhLUqrFVdhsPd82uhk/CFsg1QsQOPGT4ijOc4f8MAwvjik9BTDlXQFsVsfM
BZE69RKoDW5XjRMjQqC01V4YesMrr05pNzuYtNiPTM6zofGlvazoDYIXuAlfcGzepvEApsy+YnVE
5IrI92+zbza/BI4hacpa8jx343Q+PASxl11EIxtIQ401Arqii6DxT0OVV1DTyLK3mZ3TyYrkRLfy
oxzqud+rRL2SXTxfddZdkyMQ9NsgZhgdUbtQsiBj0qWNCb32nvuY+1RBNWYip5QngT1kudAKFrSW
c382I1wI4aXoD3Vd7Cqd4mU/GrcZ+X9Ynrz26moqn7fpSovOIRqAF3LKP0dCN+umqA//IOEwGdq8
LqlgAExKtHjtSjF1+qEDTyAEtPvOqa3rMDVU5aICXBIdi5XAuvqJYV0NxbW2dR9Zi3lMVyTlRIXT
UQyJqcIXGptFnao+GEVWE0bF84Lbbeax+TZOS8VxCzfN0fGtdk9hNsXpcT6+mmy5V4neEI+cujZs
VJTt6/d9K1WPkW5tPVkdwZq03jEGYboMRFe3onXceNVOWIOi/xy6U6oedM5zwadXeMGtAvE9B0JE
K1i6qJR0Ay1HsBXdMSxAUSq+cxZdpQTxKaWvqeY3dzyp4tsk9FlgHoapYS28cs2QFmUJnl90UwvC
ThXBbb3gY2vmGUoL0AHtq9xKt/zoao8kG/glh0jgW2BCvw0h/hc4AvulhdT35YOvDk8AWiz4pjEq
72wfVxTvOqtaHrVjOzXiSjQBUlRHq/DdAg50LBJwq0WrRTWEm3SjsnrQnDp87aLaCZ/ytKlfc7n5
rjTBxraK4j7vZPWJsnTgkWXFTjHwtacetMfKMzp3K6yBznkf1RINAAbOA8rfx8gFJhVNziUxxCsl
4AdhFPPD4mtscxoSI34evnmlBMP15C3lEPuPEMvLhiGvYr5qD6Kh+Eo2/IfOaPMHijlHYkkyZJej
G8VLO+a4mv4faeex5DYTrNknQgRQ8Ft6smnaq1sbhFoG3ns8/RwUJVHS/e/MYrSoQGUZUmwSqMrK
PJ9hAEb93b/p8q0emOZZ2OK7lyJINvRaculz7pQsJ6HjE414aedCNgxZZu39IX1prPKXaR6QZU5x
qqxoee3fWv4hCqZTKxGlM3xeXt2K5j9sY2r+v/rdhkUR3/9caYaVkfgxsdIexJ3RIGN4zjkVdSAg
BlHIq67gnGQh6/80Ewsa7oLQO0r7dQY55J9+N9sffQpYHRt+D981tRQsMnjhP17pNkRe/ftuMgPf
0MCybvG/dpQz3uaW/fRAMdcldxVI3WgELHsHqjTf2rjYmDNbWtZBm4QEDxPQeLP1g46G0R/1eWAr
jXLMragcOzoURa88EDhoPnV19lXJzf4oa7hcxYa9mbnq+N48IRyyC+N8OGato6GSQ6bGaEUCfdNM
XKRNFl1mArl0RL6W1UKZiN0tu2mPz5bvf1sFr0RDh2SoaS1agXm2MdyxPcVx7ZKnEvoHZSa/MimO
awKEgqnyiUH3g4u8MgVPm1xroSP/3YDKGN5jz/wk7daURmAo5i5a8qPuOUiSc6S5EwCHGAS3OcVC
QZbc0OvEsm81cmDgfU0QJrlLmyS/s4foITTMdBv9Nkl7aVVBsfj3ciCjHSsf9HW0bP+j0+/ZpO1/
n7Lw3F+zN4W/JcjJWWu9m53qJOwALZBpUJBjsgitLvieEeZJEtEP/jJvOmysT5OWNytPc5JLnkMS
BO4ndqNVaheLNdrK6tpiSeq+y+FDMx0Dg/DsTRWQSmTX9rD6wygvZaH7BKh3je4RrkXMNrHdYjre
mkcQ9+2i9fiY0E3+cmsIwcOisYbmpZrmjzxtuR2DI5U1MiWMuzqf3mVNFn1hzF+avlqLeswfpU0N
AcFUk8OPG5OHaDZHteFathmzCfyJ2E6K3i5vtjRtnMXYEax+m2iIPzwNAfPrrKSDHUiTixZyDmnL
XNiyXjJEG2ljcRQuSxE2Ozgjl7wYkfhAZumxc63hBDfzFM010uTLxxEK/wZo2rSSVVngw/9OoHyE
d5JuSW26F48TbzlImhqyrbeQDbplBRiaPOFhJJLMQ5pxKMQlITreKKbw3Mw1aReBZdyxdjjImqNO
BlGKYiy3NpJbC2m8FrUqLp5AKkxvIc1JW9Cr+tkYo0WdVtHacpXyHBYmp7OgeXeJreln/t8OAc+2
9tJZHKConRF8GwttmQJDIZm7Mw6ZEeZfgpLEVQcqFbAjRVnHU2kfDQglB7dWja2NU+S+Ix9yBYJF
/WTm4QcnXNUPO9qiqOFvuM9UW5vsufvWFdYyL31sVtu6i5y1+bFt3INstZQY4n0y8hVHa9TaqcRC
7hMkbla6qKwjafPfQSoEJFBoSHrPpltxs1kw2ne52pJvTg9pV4ax6GBZ/xpG7ub/z3T/9arSNr9D
9l1i7RMpX83Hl81ctPPJqyxINlpFBPwebybZwxejtmmFyh907ittcryskgj6SLy7uZe127xkyWSw
QLY56VKHlrDyWWY5fS67hGRR+zMoe/dSc8I21lm5y4UanrO+IfvX1K0HvEEoT7kecCV0SBfIYpif
B7N96mO+wcpQL82eM052+XdXvuofqFV5ObqpWFelQarMTFYVukkhr+ZCdplmOms7e63DKf0xiWK8
cEcDcz0E3QfJKoeStMpPPnCjLfnl3a4MvQgZG/XD5Du2yxwb/E5u568DCUhb15nGtazWQ9OtEWrK
trLqTX20Uk092suqK2b4FUIXdyO3ylcfkhXpRqC3SlVVTug/E9ecgV8rVUe8DFr2s1rN/lZZdWPX
A0XW/WyV1fS+MNajr37vpsmF/GqpqA4lBrG+TRYTHd2zg7E0FEv4z6xSpVNPsiaLNEhnkIX4HvV6
lq4Hey8sHP24DXTSYVT9ejUv1kmMKXsOgUg0kw0GUg7XVn5qBilKc++kMsW6ED3s2d/NbmnqxUrO
eJ2WzNrFmHnKukEqZtklXX4w4xSdQORiVxPx5x+qCYRBuJ+VqTfXkxaEh7Zysic91j8Q8Uy3he8T
p9P6+UkWjjc0x965yMpYl2W7ujXqiq8tzQqJpaEt+x1Aw1cvK0kmdCuxcIWtnJtZMITTAP+SJdCW
TE3/w16UmW8segf4ZNi0+A3oJkdBoO32U4fSJccX0XsrYFRapvOl6X0edHEBJ74jL6Ptmw5mRO5+
ARP0RSu66snQx/jAUklbg3juv8QsjxPd/WLgqeOktlCJhRXaozE53+U49gE8vkk7eRjIeOQ8ojV4
7obmFUmmDk+GZmmfyShFu5MQkb3cOsoiZSsU2AWPqXk3KYuwJO1TbUoEwjPbgTRcTPapcK2V3IQ6
0SzXlvlLzWvUSx1H6iWvvfcq9LW9rMlCNkaxt+jJjTvd7LoQxrEt9KlEqlKt3Vdr0qeT5YXjolMR
FZyAzK1dMThbWU0V86UT+RI1VjQxZmyNoUUBn5oIjvIqnoK0XshL33fienFrUp2GTUulERnOkD86
/rxE9m9hNJYLzXEajtFc+HhhslWl9292brVb2YD6lof0SZh/soyMjMOiCmr+1j3RQ/IymLE70Sxq
MT9wjtdiJvlc69dOLUduGlpfALHmmGkZFV3Dc9PYfgY2GqNwqRVcxei5TmLXzNo9NeHyPNUjfdek
QryonfezFfRddBh7lOFYJzgLcun8j8mOt1VkGD8g7O/rqMXJB6SB7aO3t2o7v5eO/ESU00L1s+BO
Vn0tCNalCprMie2XepjQR4qnz5bnFJukGXA+unb1NtvzUoyfSZkFy8pXmOOdZUmE1CFXh/DNcGJg
xm793I5QINOw+y7NTtoH20IfFma6s9ijHSB3Q2qer4y/q6My9LN8Ic3Xy2v3gHArpMOB5/4e8888
194a8gLZ4jan79oPNnkQ2yqz+6Pi5z2C90hZmb12adEyNxDzxSZbY3Xoj7LIq+xZGXx7G9eR5Z2k
DTQIMTSiqBZyBEEmIe7pedYym+KdxvlPgfgrWt/kJBVJv4l/J3PxB7SnhWw1w+g9r9V2NzWaIKth
HhEGDSdBhRWSpfe7o8wCA+ljEWD2hW1sHIO27FjQFCxCqoZDjK1SxdamgGcG7Vpo6sr3mx9FgStf
SUp0Asl7IbPil9i71G2P2/5ngxSAv9pmQsY/DU5mk/x6m0b2lirxV+H4v+f/r2lutqt8/O8RmQlZ
hd8u7yuc3004y0PL3rf3agbi0TcyfaEpdbnCx5DfozCW3dvzFfEFJDBZF2mRxRSgIlf1lv1HVzdp
RvZDu+uQ3zMM5ZhyG/PatRwppzYctTuP+LKkyUi7AMUL08CNHAbRZopM311oPFdPhdOvNVmV49Ii
yTnOVI2N6pM2Tppf1x5DIkJv70y+Ovm+Njf8qdveGtym7e5qnI7Xt2GoswiYskLI2X5IcTu1Lo5S
YZbOQ1K7xom4l4NsU2dT3tuAOvSR1dFclQ1N0fbrSnPdlYhYhy/ZwXmLmvZZDdq+9uGPerGA9xzl
LNwV2gfUbG7txP41e6guJ9uJd07YmufGzBOerylHoFqtEqID2eAcTYZ5lleOX+l7v2merv3kEL9P
vmVeNu1S/uk4vhlh85PYNbUeLqx5VtnvNtUcFzraRX64vqQGKyMkK2vVz6eNfdf6pOAVxU5W0TpH
CNgkFUlWnRTUR9U+IRjg3KEvYV+Lf6qyQdo6Nwo3xRhEkAeJ/dOjPlmgb1M9oDFXPYQRZ15GIcj4
6seKj5mCPJM/bbIzT8FmlfTQOmRV9pNjm4i1h4GD+Tr2n/nqOmi2RU0utobq+Z2Rdz8Lt7XvehYN
pMBDWiKZ6lfDLFleIoQAjtOM6rzawC6HOQFmsNRKfyVn+ONSTit7yxYPggg/NKSRJhXxKMQ3kcQs
UjThm8g9kjKNk603UUsv+lRdXetkoTrHa6/R9SFYWMHHHy2mHJTP46Ges/0mT5BleMJ6xag85W4i
q5D1FYUZFwoyzJz6AfQR2iEeivAYkucKfV4/RGmy8fFx7iKbtKqpKM0DZ7bWzjf6R0XvybKGirzQ
p67ZsIEaP8d4Ecg/Hd+EDxOBb0izqZLuas+sarra+1T8YZf9J8JJrv2NpFVOqCqCZBnAJ/Vlea5m
dd0kZnvcFGN4mGbt3d5GWkBDQG9Tz2K7OhuXHb+oYCVbfdCsR8+KeUDNY8tstO5VJdy1c1+kD5yD
43uvIEynh9rq9EVdQe2BBbeA2K1/0bUWeQy/C8GZG6S4ilosksiNz11YJE8oLl1KaOLvhFllG8uv
FQBrbvHuksmM/6gg2Q+Ndg78UU1MT6RoVifQ1QgIlYgA9U51NflWAKCIk/zqpFUKvrSU8GzZWfaR
DbIqi8Imj93zUeTxg5n5cusor5QZ6Zz3X2/TS7Oc5Gbrg/Bza78nQz5tKr32tU05WSQtKmzXVgiR
lkvuozXLqLnJjOLyOLQ6d/HUjZINDqR08T9GEUsVHXRXX10nkfNdOxlx90lT9GoX6VF4vhVWThR1
Py5vFvBI4RmOJVoJU2g+45L099J26yKv6sKZlp6mKatbgzY6DMNr6m/NLiXvcH6xq1Fe5hWRHdCb
Vnpi/PkudBtXXFu0X5wq7g++N3YHV7V/FtImq7LhVv2jS1QqyeKP+u9plMkzlh6yWkvZehv8v85l
zy+sNEWwQ7N5D9pj2oaDHSyqGaHVQPYHBeAUq0Jx9bsscEFvSdRWDDTqFHO+sxzNEGevV40qKpeM
UXP+KOMk7mQX8AMhZCUEmHy/MHdDYtusHivlve+1PZlz0LjVYODwa2aXz/ZyKr/rMaSOMArEuWiM
Qx20m17pDlFt5h9B6tQ8JXXlJYyMcjXUSn9vqWa4tWFr3DlITyzbZCyQthPA75vmS1rb0YteKPZ9
TiJxBu7txeM85jn3D7JJFqAfCGlWa3QD6c264qGujQWau19LtIKfY13w/NSVpayZiBk92wM/Midu
VyNr7ZWtLywljJ/8oO2e4iGNVk7qNdsktbonNc+jE3fAV9koi8H3PjusFo+yBo7D3tYGuZuRilto
yWTOPJlrBz8nm+qk3eIIPo1tw4HflLOGmSE+HYRsYk7mKuSTtd2IbZlAAwpDpech/EuJRwrjaEkN
2NkkvvTWUNbFF2RebBDLeAGUNOCUaYjvZaQVUYaXsknjexmENbfVc022+VF0qdVEXYwNqw7bbAqO
C2N1Qax+8WjnRv7IWppkiWzKtrIqG/ScPOEoss/SVJtddRSN/XztPw/ylVku1WfTk4xdlCx7o/mI
XL+9k104yXAuzWQtbwM0tVmq3CSPtWYsYptFcFyEnQkqOPH2bqpcospX2CwR+HlGsqw7p33N+b+a
kLTigfLc6jY5C2gUVVvP03Q+RK9elmbAEdn8ME1EDNs4QvZnrslCNuZzj1u3/7tt7FDhG2qSe2Nl
nVsOdEL21A64kfUYpc7dMATlBY2ScolKa/r1/90jZY7h7zlarUSTRM/9XRknzVM9Km8e7/GYz7Uq
a4Pd1A/aUlGM+knPh+YpTt6EkcSP0mKiMYKSodlvZFs4uvbZGOAk+XXzkESCsObSOLM3RZk77bqP
nkd2YCrRW2O7+qZ29XCfx6p1brkZWL3j3VU85irSdbkcJldZOwUBkKi+O+AwJ8SWpka8jKCXrlXR
WeKl7Tz7j+qtVXb+r7EZvr8dzNt0Es1RFq4K+YCHbg7K8ZdNXqktxAtcwR6nINkc4DmmyOqqkCVX
V2M7R5NGrb1LLX06TAV0bAllb1FA4plkP3fapOzGriVUPxPhu1rqS6CfwQeBk4SDhc6LsCMkEgti
cOIOsKsens1eEecYggzJTfxMjqlfrK+NVtTYe8tXPwWkNHDU473mNbcI15rabYeAzSp3J/25DIz6
juOPbiGrAjj4fVjHiPRUSrvU9U+aKNon2VYBWIiVMjjLmlaMxdI5TyG38nsYOM7dGCvxkgAA5EVG
azx15aQvkVsKPmzd3rBSMj91TQFVREDIskYleC1mQbC5gxwZz8Ik1QDRSY5kaR1+TKW5yUbb/NT3
fbHt4nXgg/6eiBiuvoUlOodjoymvVtd/VGYVX2RNFa9126gvhNS1DxyunZIkR/m79TjJFIm/lFWR
9emWUGBrTZzeW0p+/L6srGwiyl6ZdgVR1yLBNaTOhRkMMKd+Xw0ppAw2A/1GNshCKxLr2s8G+HEH
NGx5G5/UHKIgf9TWECC8YGNnqGgNTsvOuBrjs9uqgjtmoj1Cau6XcVE7fOiTv6jtygDHpQ/LwvHz
O6stS+d6mXpFfqc5Ji5ou4DIqHxtdejcONxypIYGwsBHnlK53iOL0zb9k/BmzfDUiL4mnrfE9dj+
SKPu3gBG9T6N/GAMvSzuGzcudl1v4SPUUnHWo1JdBRoH9jC7v8hBo7MvoBB9t80+XQRqVr1kHULr
le11i8pHAZzzwQ6iKL+5ejSqXRNb7TM+iVlrjNh22Vrlgc8hj/FVNtq57z7xwcgmWSB3/op+t3uS
Nd2qnaXu9ESczVODLv7PuWRjqUzO33OFCJ4YuuaejHmwnCsSz36SGivpduvMNkHdKGx++uv+qHeD
4izTFuJQPa+tGwH7Y4IHs4MVYT4nWmRvyi6L18281u6iCvStwh24m6vqoE9nvNac+1JTtEI8DfGD
HCgns81ij4JHzzOPdgSCSrK1UvdOzqXqw3+/kv9S+CGPHt33roUvGpPQ0SAON21XtwvZ4nblz2ZZ
vfZR01rbE+exvw2OCnYWPvyghTbq3EYrYtzuhIW2GWGsnAUm3F9nkzdjz9VAG0Nkmbi89k5DgmsV
LTpMIPJUR3s31YAw46b1Nr2fj5/1CfbUL3NbQtqVZtX+T/NfveUk2ezT+6u3NAdR9M3NYRsPqtPt
2DmZ2xga/bMx+l87qxq/Agl5VAAQvRoiMkmuMlUyNyu2P+00LWQPMIubvnPJ5vSCgoD29pMeacNS
5wT+xGoS8qqqNPlJ1lvixvuZC+X2X1laI9uVGz8yvzijK+O896JC7ajEq23jT91WcHYOdt0qx65z
xXrK+/oZsHkPV64evuaVPt94jB84hrZQhxdt5k7PHYEt8ElUYrzmT82sCPf4DzsaaqfGKNRn34EF
25vmz/4hQlG3/jf73L+b+3s2/eX88gP9u//tdX3m+ae/fD9/9/+P+eX7r+b3b4/5euAA5Vl3ze+B
3vZfWyjQU5ygD+MsyKQLAf6b2Q6XgfiKfvq3ITLsA5DbjgWnae6gB0Ubz/HGz/DaQLFVyidbwDwu
ZzvixeNniDxL47c9I9Huap/7T47R7fCeNIsUwZW72oirapGkinVX9rqNgEcnVrJFFrLhVpVXVa0z
5J/mPGoPbTAMu5t91HoTT1mgPiHrDJcpjcV70dUvDqeqP+DtpooNb6yd+t2ARs1yAMOySQq3Au1H
gZ5WdZRVeSULpee43DeaGhIKjySFFK1iak6yiAu3OYVzIaueOZhLEC/N6marjBY/tqz7yhRtdMOf
FnKcHCIbxgKqLDmdFXh/W33vJh2pt8p/yR0zPHa9rV3tYwTiZEgs5DRVFEnYGxjnrgf/EifpobRb
VNQTorm2boZwN+x25Yijl7w5m1TkSZ/5d9n0NIRsb9yc7ZY9PqEOMj05aBeQUtohvjjbSLsZEXZl
wRFapPlZ4p7ktvGpGVwQuIRlQD52q3LpDw4ZBYk4y1YrnPOsiBJba3owPbWAuObdMIvJZqmruvsW
BeMnDS7hjyS+tyEZ+gvLIj5imvMEweqv24R1i8gJO+jU9rMgw63fojwXnEFAzVtMvUfKFxLXsFPt
gMgADbCbWhYHWRtwjVzkVXmpu3K4Xis8Y1emSPjMBgKByOEnayj1ST0vyUw8VVkx5NuqG1kyA9Rb
cjg5nEzStjJYUJB+9O7Dq/PlUIwGvNtCWftqGh5irZ8eazMCOQtYbjeoprt2mqDeOAOKsZriD69N
PAMfmyzYi6gdXkcn0hZsADN0GGidypgnCgJ4RhoOqJSUPDF+F4hA/qyyP4oOilvCo4cFdCYNqnup
7XbJWoRTk0jjthH7aOLMVfLsgd512SoadP5Luj3TNXNiiXHBr62iFm+FMmuI17F74cCtujOILkEb
SunIlwyCDZM3i7IhOyJzHPEgCxb3F13VQBn6sMuudrADhlLc10RuP+QJiSmhmMBu/xpihGWP3zB4
u5kmIJ07VcehfZuGc1KEbXgyXofWgCmXydRmK81DCLkiGOcUT0L/BIq/9NXmU24K/+wA81xIsxoL
FDQM602Dasl5v7NBgp24qRiH4koRc7iymu2ruHKVVRtV7JHyzNhMnZZenNjPrkWK1AnC0CCwLUJR
zjmRlVtVR4fNrNvxkvqdRfaNZn8G0bwpDD//nvfNW15pw6thq/1aEVF9ROGtP+ZNXq560TbPXZl6
K47Iw12thdMr/gXCaPyK5IteG18Dp/2sEGtCmiA11TdZ36T9k5E1xrNK7BR/3uk1Q5nnPpjcR9mp
nL8y5DxoCzuEtCyydquoQ7wpDfh95L4ML3rnHhWeu18sBw6mPhCcE4aoTpKSCZdu6Jsv5UgKXW4n
zsMAWeyu14gDGInU/lLifNNdu/gEeT/Z+bYfbuvGbN7nIyPZAZVeGLhj1h2qTognEZavLX7XrY8v
YFfN4NfG1bTnOeJoE1d2eED0lyRIYFZLxL7Ex6D8KIUyfiOglLsf+eKPgWuHO70I9Z1Te+pD48P2
Bjw2fSN+CICW8rXynYS4m1rc+zay1XVnIzlLqEOW19GdOxOkZeGNk3ok9ifdjHNoxc12vXKATDsN
X6hrizl3DDQ+Yls3MNq/5+GzsRBCRV6tLLLh4E82rsV/L2VdFsIwhoNKGsn/7KQ2isqxs98PBzMq
mYUAxoAYIVAJKkFmeqh1Z78KzYeiGrr7yP0SGTqy6kkaZEd/9B5lm+025kNQdOquyohJ7UkpiJax
GRjrLrc0zrDmug9ldsmtOQf7RnfXgPFYONu0hPI3FkLbTRVH0iSz26yDNU586on4bwQsu/a+rkPC
/tX+LGsAb9v7wnLwMGexWEubLGaeAloF2hkhE6aStsYTb6mmNIdrD/NNpP4BD8UES7Qjdysn1gLt
mDn+sRT2A6f30SVRXURmAuch1Uv7IUvN5oCmdriQVd8exAU1RVx4nTN9qbX+MAgiXRQ3nnaNYhgb
Fh3qOwGI4E+VfT0oD3ieuofBLuODYwp34Xv+D6OI5yXfrGFtPlkla5OGc7PFAEH5RcRRsqq9sub1
E4QAiBI82TULFtsmZV1NK+euDdSaE9u8u3izXAGI2PGpbYkSHA0lffN9ZJttG1CdZUEXIM/7ofDq
+AMVP3/RpQbCHj1ItdipBWIQEaEZdpc+g4tFC6uN7IcWx996HAg/JG1c2zRlTTYGgQc7KxP6Xcei
d+93fIyOOt8jVKvZGVMfn0j/5lZkDfEFqUUei+wCHsZZzKT0i+kJeTMV9wiCbIPtmLBXBu0N/YSY
jEN+1DYg2yawy2+GOu6LbIbweyYZw+2ExEEajAur0+yXyUIeN2wrNtV+RYa0iFdu7VdvRCChDKHn
wId1u3orkgV7If9tVK38CEokWcpeiU3Ot544yI7Mg0C+rJwkA4sq6u5s1l7Fb9qqkEItlVcncEmK
dPFO5KJ7Mn1lqY7HwDx3SRGiWTNkB4GE0le9yL6Zqhm9qxrhi2HkoCurWZy7JslEoKwF6iL1q7OU
6xFA+23LKQt9ofZ1d3HmNDKZSSszbonF7MDhd4/OnI4rTX3sQ2dJOnFwnaR4mshdPCAy3S3KKu52
AzFxG+SR1EvchCH8Cu0sa0TKEpgyF5ALm20Mn5gnpG9E61LvxUIpUusRHItYjIPlfe7a8oIKhOMv
eNRaM9CWVz2FWUzmSJmFm0zPeVL2eqwQHJWg6Soim8SMxj7hptKnlU/CFevE9nitlp0nNo0JkMnh
WJo/QxRtnFhT1YMa1+hsgRldJMIrT7JI58Obik9+uBrjbAe9xjjKRjU1oI/gI1uXJmIeiUNUSGP4
0TnR042lgL4fiQPjZ5wb91Hn6vdB3pVnEgyhuv4y1fNVA2HSG0b77mYfYsVYWnVXbLQw9uFEI9i5
u07HHZHYndG8TiUnRnK0PdZV/0OrJ9j6Q5B/T8917zTfldhsF4ZTjk9ONbn8T43+wM7WXfVN/sEK
wEJFgyPkTs0CTsJIsZPVW8O1yuFV7NbZ6R/7YLTqKoKrvZLdbkWe48IwsntpMZy0cFbDqLVLYbjZ
evAOqvC7R1kEDh+tJzp1L6uQyjWIv5B4hrp7VPgWPoK5zLa+46AuP4+SNmiaZK9rkXuQ/fqGxJd4
8jbXAXO3XATZpp68cSVH9ZXRPVaV+ookaX6UpsFBa7aro7McROxejtpIsCs4oThrPY64UUO5Uq96
nLFg+bl7infFT/2NYen+Abey9qhN4F1lj8GuP/BuqU+16lT7yqz7jdegFazm0b7OC1NH5EV457Ih
3791zSNUEhCuaAmsTGOGVCFNuAIDW+3xWzpvFg+XsLCN1yDUomNPDNqy8CznTQ9qboVqFbHLzs1X
00P+JHWCZZMTMa9pTryvU107Ep8WbqMo6i950xRraKPqI956a2nUdfRalqEGXyaFS2+NnxUEIb7W
XbQvYl3n2eaM29CbPPJKKNqAm7ObjYLdDd54ywOsn4zvnpk4y2Zyp7sy7uyXMLHWQTFhh7+y1Sa4
qWamD++ZwCvdgXX18ESgQq5zBDIPH3PCwoJiKC5tMVUPXtB/kcMLR1ir1ATLLji9jsP0hLNZ37su
oeZtMXRn3bazdYDa7rNZaiYprFn4pbZQj5Zbnqrfh11v/QBy8GJacf4e5nm5VGtNPGbD6G/kjD1b
j+uMNtzWs5L2iE8NVv5cDoNJaL8WfjGD7iRiwSaKGTOiKr5pnHiNX2ftGV0EzrsV6vw9eks/6mlg
PAU9YRh9Yr/3OqEsCvSBvQFF+kn1E3aRAAqmQs0Q9MquUXR+ZrR33DnapYyiI6q1XY7Zh+eUIQJU
nrOstErsfJdq3yXAkvoe1WT8NcRQN8Y2VJAIl61DzA4tICR7KVv1kqR2m9RCtP3MO8UVzgpmsf+R
BGse/tpH2WoNol2pejTDOrmMipHNqWrD8xxhVuRiX9XW+MJevzj4IgrWMrDsb3s422Ug2t/2gvXC
f9llf2UoKk4kU3OnJpG/SV0tQIJej16CTle2bQz/wPai+KUXSnGwBOKXsjXXEoV9x8gTaW51XYGa
+pCcJm0+xGnqDxnuYShdcuh7MAW36A9p47yT4/jf0R/KYCQHaZMBIrKhNjkXqAkOtXVAxy4KbSdn
0jlGViLxXjrc2WthIXlSvDcoXr9WM0AfJyCEs7lr8t2MN21OVKP0FBhja5zllZivAPpfBmVKDtJ0
s+eZ1Wz736NkAwfiP4d6jfnHKBFM36qpNnZC06JLm8b2KifdZ2UWUNalTRY+qQ07UbioWpHEc6mr
rmWBS+4feV7Gspvijv/h7yGog23dsnXurv3kXJ5H0mQzJ678YVRUz1rZE/EOrVmHyqoz8mpXAbpd
JG4dILg5v0LMK8i55TzX0fMrGEVnr1JPw++kt+6DNWlk2mlD9c3Vvxd5NHyYRaYv+RjSC0fL5iFA
IGwjkNu9BFpsopFW22slddlZal32aqkd2TmlaHfDXM3MCvRy7FQH2QrMoSOUKeiPoxpmr2abfnaj
3jqT0529GhFbeX5Vhybga6MmvGo9qcU7MXzgjQIjOkeKmz6ROXSRdtPJcyI0SBqeUFR6t/tiNbpW
9orsu3FX9OHP4V4KYiyEon7WreQ/h/sEtbxbU34dDoTduPNtVyztVCcaQw+9Zezi7Yn1kb2A00af
6vbNBWr00lS1cu8nHKSnTvSp1QPngIunQdOmiD8N7Fo3ql0TLcXfZOEqVr0Vo4fCnF4F56FBnX2A
D72rRySSFH/sVk1QmK9TaP0oEtQpyuSB1GSW2HMSBvkai8jKz45uDEeptCv1eGcT33fkOMxfEr2/
TVWJZmGfRh4hrFW7r5LyMYJOrW7JCWj+qKId0+6RinosWzU/B3FFhqHnpivdMCAgzkWatp8TcCn7
sSsRDhybKL1oEMeXkW23G1mV/dS5IR0Fh4iVnl0nqIZq5eoJUXidPj4PHl6ESK/fUCAsOSEfzRXR
SLNDAeA2TO7kNPBQezWbZBGbcfNm6JZ68AZHWcpRvi/aZWoiEy1b1bcRvN8bjpbwmCYoqZHj3bB6
j9LVWHvFoQ5Va4VbM9h0CU9wGAOdRR4jOzDbuF7mgLprAnKPxA/hJek4/Y+DOt3rMyZnxdrbWTR9
xfMdRtkS72P04jQxkVlopX5PayL1POtbRBgCbmN7etIzZGiHwfDvDJN8NlAR4Vqxybk3qxy9ogl3
M6fp8BHNj567MEeDPmhLZBO2g1fYe3K3rXMduuXKHRPxVgnzIl/o/3B2HktyI1mbfZW2Xg9soOH4
bXoWoXWkFtzAKKG1xtPPgSerspjVxjKbDQgXQCRDOK7f+wkzDHYxXEis4XiQFuoE1CD3oqs8s+vy
m6IEDoXAX/rLqnExsMddPCX1uRsUNpydanWnzq77kzxrs+jnmdNbylENgYoz4b37w1Tc0fu30bab
dVXsgsRkTNksboN052Jl9VY26/mAzqUevcjBYoaL5OFiTETyIItfjmJ+JlTKznII/4BspeNvsZWD
hCDJ273K0FUO6UA5OYh1/wYTO2uFURPQphA2u+zz5jPy7mtF1SkX41L41l96er3rqN4u5Iz3C5IQ
aSnXGUpQmn/cJEz5U0SIyM/8MrJfXhV3wly5MXbkcuAvd+cFzWsYqcUtW4n2sc7EORw7kCBzS2jp
o6KG7kW2nDr/5qWzJseYdo8Oju54TRbTyZqbBXjmRWmKHugEV6qI1ix13+0ObT11j3EXjMsUn7y9
vJaMN9aSkTnt5LWDyoI99oG5ffsbNBRGvA7XBHmtoMi1aQ012cjRPvYsoI+zv16JBWeV2lgodn3x
5NnRblJ155NtKvYqAfwAeSgoHuAP3rz1o8qxitnPn9Qha+6EqX+W/fI+4Vijzuk2042dwb3umkl8
GlpTY7VtqmsQxu7F1i2bNISGhmCTDqt6wFayFEF/Awuzv1Fmen7FY3JSXSBnf/ZbuhWsKFxaRGjM
kAO+pWFWkaHAMnf5haq4CLuO1wyzkqPsS804WrBiWqty30SAvzWi+HXp6uM+prD50OfTbVP1+AQ1
5AJHp+4ebAcyIg4Bp35uvXUFqJlUaM7KVgRfDS/zpD/K5uhF2dpPgnHjxWAQRdvam0wyd9TAaxfF
fIp5/MasumAOYehrZ3aPBq63WDVRAAhnxuFqU7xN3emQFY7y2rCkWikROVvrHSKjfLtARL42qbvD
RC1/5CFRH1GInR126Ucj6OuI642q3Vt9lger8SYoS+0YEmYfDXgyoiVDrrNoL6x+qO4yJXN3wRgN
2yFKxodUH76S+re/RjbrCHoJz3lhJhsB8uJAMj28QQIXORk7tr+K7M5Wh/ZLo2Px63h2cnE1QAF1
DepVcVLziDZCvfCIe1jmaMqDF/fmcU7MAPefO/9y6speoy3TDfVhNB/n8cbS4qU7bzUJ75cYEngn
8temWPWOGq5CRXFWbdo4Fxy8W/Y8Eb+WoCh3nWE44GsY8K0awGhnDZAUWax3spOKlngbtoIAsolr
d4sBpa5Vq6F3ohr2dId3rrWdjaWw8BqblNV4+I65S4VNQzTd+S4bTkRWLrIlL6B6qK6GeauqKkWb
Eti2yzKpqxs5xeMZtp9yzV4YqAHfWfPB1xHf8LPY3cum0fnJJVB3MJ5voNyT1q+eLNQX/AXE+TuV
P/k18OMYu6Qwv1fhrqzVFIuBAlWWveNNwZ7dkn9J3BA/JHIv94FfKgt++M2nrkx+3lGnBvLHHWt0
s7bulKlrrEL1nanFaFpUlfeCEPP3yjaqmwAmAXaP7pPsHg2V9Eo6uVsxzyocY2vpofbAbnvC9F23
+Kzp79DHXQ1guQ84U9UvWbqS/4bJqR9sgy0vdDonL+BiJ8Nfm7hbKguKUPYyHSeMlnqzOkUKhNPN
OJ92sxWQPNRa6eAdwpwCAZRmITvf5xgo926tIlWXYUbaUToDa/q4yxoKVRG/yYUFRvNxdBKdOtAE
D9jP/XVfNeKpsedvUP6MsZh78fvwx1sL0OauJtpbBWabP49l2rC0etne95RwJTyv2ygluGvdxakr
7XhSeX235Subv2SInrRz4taEArOKixj7T4Roby3fiRdYm02fW5CkPMHS5FaP44TyqQ9b8U+pRnkm
BRffVBnfRthoE+V6m/d5XdSny9BOjWWGN1/fZv3NOB+SUpBH94vvbYoGiGzJfsMPYZGWI7Eo+stv
09ykKq+F9SJnvXc3IwGOpefp7n2gLEhgRQ4ARnk3+Xq12mngXY0s/lz0/tpkabgk9YDPVTuGdxlY
nqVug0IdKwAMfZCXnzStecL0MvyeGVRD9ZZV19W2WasVbAFN/6CLGlMpxfpujIHx4pZjQAYnHR70
Ph5WWVGaNx0SMBu9jupzq8Mo0XtzJnT23eodL98FQ7sUhQtFj4IZFZY+qM9yuIYPijNM/71mg7gt
SQcjxZPH2MTlt1Nr46OjAePKlILce6xj/obRJJ922Bxa8HgvMPPk9Ig8yz7u6mBZ1X2+Y5VCdrGO
zFUwL7jy0DRREby1Y6vKqoVRwyT/97/+9//9P1+H//G/5zekUvw8+1fWpjd5mDX1f/5ti3//q3jr
3n/7z79NRyPapD7sGqqrO5Zmqox//XwXAjr8z7+1/yWIjHsPR9sviUZ0M2SsT/JgCaQVdaXe+3k1
nBXLMPuVlmvDWcujS+1mzf59ruxXC/2RLyq5e+HxuVilCvFscB7wREl2FJCTlWy2mqUfK8x3eMsZ
BZngXQ0vOslWX3vOA7R38EZvowaRJZKXVzmQ6wPUqjJH10wg1GV2ybptjOLFF6HYiylpVrKJ1mC2
rEQanQazKF7aFYjq9CU2KAYlk5Ys5SQ17rqVSyp0b2bhYyayy9QM1Y1mesXO9fNuoRk59HHZmZUC
ulrgnWSLlGp1U2nKuM5qN16JMq1ucqf7/PvPRb7vHz8XgcynEKamC8fRf/1cxgI1FFKzzZcG5Rww
dfltMVbdba/kj9IU3sjAFGWTZW+kxXzUqU9yFruJhM00OwJfy74XM2dGHqxOa/H0ib8Dzatu+cjp
j+L28Ocsa86U/Nml+raJKq/aLgs/Gp4SdCsmj3KBbIENhowSPgVN0t5lk4DMyxxf8epLZJlkRW7+
4c0wPn5JDUNXNdPVVMPU4OGZv74ZQ+Wljd871ufB89bGrIatzQf2Ty3BG2cWEkUeCIM/OksxBKuK
Isdf+uTslhr/Mc4VE874fLVsy7NgQBxYnVJSiJOBQFTTbshhJAQCdnypgiR5O3RDFqF6Ljsgx6oq
cgrMkm2/csGG+91RXiP736ZQCH5ElcRHF6HW1EVuZbASDOxKf/8+2c7H94m9mtB11xCarglDnX/s
f/kx64BDp44t9ZepqpuNZrbpxiSG3pPuTR6jPr8KM1I/ZyKlENVaIXn/ILoGbqIs5EAhzEc0iL17
aNnRoUvdcR0PJXaEVXOPSSvWnlMS3HVNlOzfmsFcYpF1FpXE9bZVIgx6gqSFq/rniKzFjOjexz2W
bu+VGXmmK4Zzfr9WXvV+079M5nr5unLGe783APtFYpF1AcjLschG/+jAyM/f2oGB3Sfv1laO2vOU
93kICQZvV7jyivfhJEoze9kbuv8Pq62uz8vprz9r13A0w9KdOckgDPvXT6hWtRrdd0jwnRKWmz5V
XVyW0EkSLsRT0jHs37GQu0Re1Z2KxkXMoMubF6fWw6ORdNltaEXZrZbgkpr0rrmXfW+HDoaMHxQY
t87zZB8iwCk5nq7dymY72tltX+iCZHPSbEb54p5XUPzOy24NdcZDLgQ6d2waWbMYKgX9aiPmtIR5
QCpZ1MvY0YqTmxTwhf5y2iDMvIsm78ZTa1gBUcY73ifWjjXMPk1DGW+H3giveZToa+C1/W3EyrHC
sDJ+8DtSeWQzvCel6KHiDZPymgTBF0UFpK/o4oQu9/QAZ+2uMrVmNwEgIx3cxjc6OeEbeQan6Bs3
QMHyz668QQwyatIn050G8XZBUfowWFPws+/XNx30S490ZaiwauWzMN5k52X8mfQTBG4HMSpfLZ2l
afX4IesW9Oj5LHYmJO3laT2F7lunbALINw/NDyumRu4vwbTHc9o0WbtNANRbHvx4Z4pR2VMEjlH6
VmpjqYkAqwTEBk5YBXinRGm6I3l5hAJoyX7br9hr/OUU8Pca1frp8D4ndwluV7Jt6/aXyPTrrZc3
+1AtgsdAbYuVRY3ilE+muLjU0ZfGXBRo09l4M7FeeBTnG6qs5h7jcurIXktdt7LHNzqDZDAMno+V
oYDyOhMexs4lH10Dy5KDgJSja1+hi2B5U7E0q3RcjGqETdg82WhcytFZ+MkxnOY0ub16AVX685Bl
GPWQE3C27OcnfVF3qXqJNOCLyNtv5Dxb+66OTXB1mlicxwwL+8Gzg09uDzsmHi22ZV1t3TgDendu
boSfqi6HoOWJBByRqdxTjruYnec9krvqFm50oJY2XhSvUv11h8cm5V/gdm5ZXA0FfgXSvViMp1N5
lH0ZmFc0QbXiSkbnsS/Q2KjYqftrtsIkwMDA7kbEnP11YRHcKhn4EXmdvESeuUEE4Sjhf/N+r0kg
nJ/wY1knQcIbG4HBW5uTF6wcthVrrdGJcFDXv8AGyY+WV9nX2tHt6xiBOvz9k8OZ152/rkusR7qp
2haCEbqhaR+fHG3mFYGiUsBzogDjwqTFx7PK9KdUj14nP6qvME31p8CISZnW1cNQKsN9P3orOQnw
Hz4a5PbfLgka9vwm21jZnDN0W2iPxrqYbyEGpV8Bhjd28o5wkgnri5jVbh4dw+gao3l4o0G9PwgQ
ppc897JdkCDsBaAYpLk1hSffTfJFEFkWKcABOFM6IMWa2A9yhj88QzLs7uV4gM4dr91cZCvUGp9t
opocRjd4ErVrg9A3nLtMtbdeZShz5kqcADNRj56btZJFuziOIja4NN2kHOBzu5gTz02zsYEiFY1+
DATIlqF90gXwayfusrvYHydSf3wlMCOHFeJH3TctzNKjHGWL0p5//wlqxscgaX6kuK5q2bwKZWnr
w6MlwnIXEIzoXx3cXLdVDiSVx+AUdgsvhY3V4N4SnVtLNY92lVlUd1ncxgFPsNwerRsv+6KrIror
KhxJS1xT9iK2GtbjCCSjC3ldRQljW6uhsh7zontRsWhftKnRXH2slO8RIdknit69TBhP7yaLvGEA
G/GlNIB6T4VVXWwTSUYKEm+XU49s9qImq9bPdytaIFmusMtzjx7e00g9QF5eF1N+KAhHUHxlWjnH
7xn+1KeUdOez+PmarlvHR+Fm5lLO8i0YpFrUNUd5D0g4PB2wkhTRsBwcw7jRoTTeFKh9+ZVPzeTP
LtdiE2YMsARlnzx4aD9uTOQc3i5FP0Q7maX9rOLacPIR9N7lRgrBcD577/tvZ7+f50R4P8q7YM79
8+zDXeLQtbbk6nloqbd1p3jbKAjDZeup0608aGmQbKy2y1fvfb7WTquu1Yy1vEwOdKZeLs3U6bbv
fY4lYOiNuOxa/fSNwgN87Fqz+OX56t4yhvI8WT3SKHUo7hAcypd2FrSvemc9kLAI2PUpazqomKui
vBhlV3/6/ff7b5GTYdimyg7ABvao2kKO/yW2zWxMPkO9CV5hRoTxwXZ2tZE9gChovtui3VpjrX1S
fWEtA90xriUiTvsqmOwt6NL8lCO3tMjJVC3Y0vMlnw8KOlIrOyb1KJt63Vx+/ycbH8Nxw3Etx9AE
aBBhCtP6sIezNdUPg6KuP03jsIrcqSbW5mAmBSYjjtPseiDDi171fvapg4OnDALKCz01u1cnq49g
SahvaNT0/YxtrZGm/atPgWiRWql67iGp3StjesWku38tKj4gHQ3DXRqswOkVfqafx6aC245FbrTN
E3BN9uzrns0j8kwe5ERCvh6h1DD/h5jXEB8WJv7jwrFR7bAdkw0cW6JfY15gm4S02ax3ZbNgWkmZ
n4Ym92fnGE6d+ZDqfn7yCkCOlCL3H/plU854nyv7EitHHCAxEZeeb/Jh3nvz/drcpVJMGT1ChMDs
7wzUdI6B5b5SqQrTZW2OKII5vrURZs3oPAXo0XIAqnkju0gPDHtW0gkxBAblTXoV3dBahOYO/uNw
pxZlD3r7xopybql0fDf9qoUmMF8gb6J4ZbAgDvWP8iZAGsZLjFaxHAQgHa+9ojdnu7cOS7yoO4Yx
8WA8H+RZg8H0Al2Pdv1hIEsRB1rIiTY/laWuoVxQtYUDfzOeloERdg9OYo8X3pC7ForpgzyUwysl
+vj+bdxuwkVmCBTk5gnsBvQsa055gsiiXTaIB/iBhkiYoZ4Srfx5JvvkIZ5HP0yWfXK0bkxnb/nQ
IfrJL46q22bbbExuLa0ojuwsfh7k4CRQWNrk5lgcZft9WI3Q0ACGNiza0cXgQZmUjTE/ebX5oLIR
iLQ2vYj5Ocx+BE+0Jrv2b49hqjIb3AFaAr55dJaPhPOdLfqS8FTepCtT9dZqN3JMzgrTqdpD8x8J
VOZn+X97VdxR9xiy/3zVKB3UpRgsYt90mpBsQBE8geP5WrN1AgZRuFeQQuIqm70+Kq96ryIbDeL3
1A16dk2z5jOGFsYFGSPzIs9sz4zPDrJsdlmYF+RK2c3IgaiJyIhRsV3L5vtBXlEhJPDepZIPXLRa
DC6/6ZUzOyrYf3omNoFqK2fZ934IbD9Y+kWYHJJOjY+QxpCcns/koVZwTl/IU0GKbwMZ/xq1QXKK
/AzKlSiyteBjWFVRUa1TcN3AmBEg2eCpAdKi/eGXOYDtvsvu62b2YRoxN3xr1m1766JTqRumly+t
rFKQqys6BJCZHLh9i935dFKQqjj7psU2hvB/4TWm8TwMur0GrDJtZTNHjXphTmN8LYPaf6qIWDQ3
MZ+TaexAyP1yld3dpFRlCTebaFkVev2FX/NhJEvy7Nl5tc17HM/zPCigUId3cgLUwnHhBJ59M4Ru
d7SKHM2KwS2+kH6cbyAKRawydqBHmCz6TTua00IOsOe+NWu7eew8v4DOgIJBnFEuCYV+kBOsEhEU
BYRmJxDwL5Zx6pndQ+86a+FBCowas9rMVd/PwwqmLrvVGMQEIbOx80LdfDJr9rjzcCRiyge2h0VU
X9lrEVjDYc5mAzSA66gEyrGUFMdBXWUObC1ZCfSLeB/URQoQzG2OQ+7/rBDqQ/dtqJ3iFtHd8VKV
JeUxcn6vNVarWtgoVwC+492IQ9iyIGm5izN9uNOh9d625kmOyZ5Kcwq2eYG9lE3y9remadoHRLyD
fY1n4CZWtfxlxAZevhf20HbLoJnqS5qUGpoilvX29qL8scqyPHvVDH7UyECq+yEYynsLhVF5Zabh
YwnEgiJYzY5PMX137Q5j8Ini4NsHoXuwOnsBKdxAHO6qJmWGrSNIXKWDY52ZkOnrEmAGaKrSfTsZ
5QnSlW8nfw6N6v/PnL+/BPfJ6raaw4L3l1B83fqHx7L+96cyUqiGSrbQdAzb/fhUtiy/cVO7HR7x
GhPXOGmv6MWVr1qLIHsHKWArmxk4cbvSMw8tEMtY9q1Xvo79yst9pYt5e5ximcHABJWiRNRg/jhT
TMclyhijrTx7Gy3tf8h3gov/dds6R1aG5dgOjgzCFsbHPQ97h7osSNo/mFUP0xuZB7UytJ2D4enb
2Xuf+1/65Dw3vyJTvxiVFBQ/JIVkH1pDd8DWL1r0iesdOr3Yj9kUGVscopwN2iDgq2UbOURctBJA
+EPy2rVNsjLqyjmULgx2q76PHCUhKrOzPXb2KcszzWjsviH3rd1QOzdAmYTf5CzFV9K1IZDOlc3K
e3CKwn4uyE9tulpU9iUZshJyY1g86y3xRx00CI7PzbDIV77hVQ9+Opm3/P6I+bT8eRodpD5zF4n3
gJ2eiL1kG0AduvaOcE6ON2xka4xb9yrPqlao0NoQcI4d9E7wSmOyYqevULa8/ftkef2sYqHOl77N
ldcmLU9j2dkN2NyEvgEsy9C8rR+qJbFKXzzj8eYsh6hIDvJ/ErnuHfRJ8yZDmfCxa7KF7LYRyFoC
YhygeGWO9Vqk4ecgmtKv4RS9mlVuEvYPHl9QdNFM1Mgf5gkhz4nH0CpZ6nqX7P4cLr2dyhhKH2M+
WW1s66Vp8Ee8B1aV1hbe8j2UghKPyBdwjO3UmulGhFO5Jx4XD4Ub3BpGaHwuLC+GousbF8MIiotf
1jyE5oE2mC7YTjaPrpr5eyesuk3Zs+DU0Vc5nnhDsJ4SPJDMRp3FwLx+bRD+X5KEuKLX3OKz7kbP
wAo6eKS6dchrRVnJft71ZYQfxctM3t/2rVNvncJVXgLYEnJCgmDpWu+N6oCgT/SQhSRo5huqvlkt
xTiJM3A141oXHU6K80Dr9f4C6pRyq3u1d5zStFzZqeXeRD0lVYjwT3WV1/DlCv/RYm9Q+Nr43DlO
cRorjDPTMRufqSuGmyY0MkpAjIYFTH4FrdGLHK0osjtm9gytZ7hU6HSxJWFWHE7TdvQV2DdtOD03
URsvVfQWj/Iix/XXLVzBB6XulRsnw7pAvjCF1r3jBt1KXoTKd7JqPGHv4dDV5yqCDDCNEzjXet41
hZHx+N5EmPRnsyy86ij1O+WobMrRsCLlIK9tZjnPsPQfPJhoUeLiSznNVoeh32FmKU959HWzIUqJ
jSy4QWX9tzE5TfGstRHb6s5X9nHmedZLOdQVGHEYjmT8yN7HmvXY6fY+yWcupFdgmxo60bEYPes+
nsTdW3/i2mTdSMkKLKluiaa/y/6akGSZ1iBQqZInN2lTzC7Oo/ikjOgDpoEwrzbmkhcSjgiQReg4
dC11bNQg1k7WOIe3UwQSnYNsew35YnTeIWXwkIV9YZ6zEd50XaIN+dZXlvY5VCflgHJTfXWkKuXc
52u3I7UBj8WC8BXqcReFXyo8uJ3IC793fbnFGiMPFkWK15ObRIuivbIztnBiiyMg1P70vR69q12J
/gtyj9+mKtde9ckcoKHBqBw0LVggS4Sug+c4cFgTdhAgJlyeQ6oHgbuD2CpP5SR5VmMjvbKFSJey
T6mo0S6UgHuk8h6K2YRbCOM/5PD7daJH6zbAogkxwXRYuOjqAG6K/bVil+aFPS7+lYqm7TM3as8e
cdnatYL6XgmIlcVUdZ+gJl49H2HEhbLys657K6eHcxVdltJl2dz3U+0YTA24fQruzYgWmm2k+aKr
BufczAeSfdTbCkSSXT8iEAE9pXP7Gyh73cEP6hdtFgSWB3eGrrV+esaRSDnKLjnVDmAhexDrV+9z
nQCpa80KdklUWStdH/2rnjYTcqn2iBRyYp6bSO3WmDFlDwix6oC9DP+LMRi7oSaGXnRxsYrhkXzN
h3imfGrmoxvCtpV3qnzt553y2RHAsBV9ayuVdSahlVvYGIq5kRCGntN+SmAS9mW4qR1lFuJixEnM
COALgvBLP1bJmkTNjpP0NMxnkVamJ7+oml2O5PXbWfBn34fR3K/7tQp2FPibenDJjVLGnE8DG5qX
YnGQTXmwDJHZ67dJUGktHWU3porY1pa5VoQ3HVzvRBjJs7Bc/SDMtl7pNtg6ANpQ0QKyA+Aj0huR
GAj/zwMQ8IpV77biUPqB+1Ql2Hfa5oAoH7WmrO/GjWwikbBHuth6QEwyAhAI4iBB7qXFQIC3mug7
D2vvEy5B4TLNZ0acYlSbLAmzEzoQ8dFA5wEXUb+71Vz8noMAuKSaCDaSc4bJn3NNTR+ae5FVz+9d
8kyUvbkKZ/lsFYVJLU7FCQscwaYfoAbURmupz03ZJw8TlrKoYEPzXKYCNigUlduKBNhSiyu8LvvZ
E1G2p7k91H7/s81T/I+2n1bPpppBMsvUF7X2btNKzX6wQYQlnlnsl3Sijti070QLBz0QRXi0ndQ/
t2Lo16bSVI9tngG3Rkrie/slSeL8R6ZDBqwqXTwqLHtrtFqbs99X+iF30niblG15x64TTHlaJl86
FN7lVVpXXP2R1SoF579kad3+PvOnW7/WeR3HMV1HV0kLu5ZlqHydfs15kaMMOqEW3lcMRsHbToZ/
TMn1UUz8odd+/SWNp/WLhZfa1whHn2UcnkcdLWatBsemWFp4bfVhj/QmGtOlZxCR5Zcwqup9664M
pwi3aZFjBpvdJXFzzQ3fPKhAdA5kC1AQzItkGXatsZ1MqlvsmsxVro7QzIYE08SA2wHZglS+aZ81
UzFXzQhhkLxds6WORzrZqKhNNgE6atrBTtroxlEpQ6Ng8qJrsLky4yX6Xgry6FP+iPqxuzUFkhm6
3eVIlYrspGqetk2r9lFxJ5Qxfc1aAe60dqLFYhQkj3J0onuSHsjI6H19tUakX72Oum6IbMlRUZ3y
aEHJX2QYA2xSXVCf9hBEFUGy9Cwt34AZUDe9lxibyfraolK/70i1rB3y40sL5vyGDDhmTlVB7G21
e28Kkx3gr2rjTljvxhb+a/YJBBGivUrIn1zn1HhiC9GQtFwMajjd96iURApy4SNeHgvwZIDY9dhZ
Z1qrrPWsKTajIfRFHPTOFrP5cqXCAERqDPKC0uuf4xyOaGdn5TrzvWyhKCVuWr5e3EVmAeVF18+o
puhniHkr3F1bJMBwSkuj4TD0rXtEMhulnZqKPEiO4D4GpbNMBp2UI0LCaGeW1R7i5woC9qON8fp+
QjgJdHCxsAcyBtHUfk3V0jjFef3FD4ytExAz2WUe4cTdjSX+2ie/8dNTaphPQ2QbB79RnVVsoRdB
1OIvI81tECu3a2osD+zq0hPo0fRUskiPASoDrWiP1WxLGZjFg2U16cEK97bmmUfS11d4WPYLa+8+
ELgJYXSDtfs5N+zouVKSreb0PSqqYb3MKUfemrrNE89cJIGj3NhFgOIwks1As6JF13XNubUPk2r0
65k+vsFF4twmYjoHOcoYimOtpHpM4WFroAIBwHXdtA5FGT1hIN6fvZGkbAxIW2iVt2tH/VawH12w
JIs9PHlUSPThXouq9iIPugNVdygzNJ+DyjjWpWocjbGG4W44pwJRj2tvR9FqtHH50Rx8DyJK3L03
YfR19kthPYF3WYggOGLE5x2UVBn2o9u9pgAWz6Y+xDM5GTW5SEExycDJgh19spiiNl91FYhcbxL6
diCSXaW6swwV46val2s91Hm8jMNwVrP0pgEEgh0SohygMsFjj0azipEBImgP1iQs3G3iO/kK1Y6V
Pfifbd3o/mFZ037dbrOqWZrlWOCLyBqgOWh8KGhAfcsct3Kzb1gf6M/5mD+3iBU6nTJdk8ZR2HSB
koO0tC68CCxnZxU/EGpztgFPNIT5Yvx64vgQu+aqDbsRmBq/7X9YeX8tZPMnOibZAN2FqEAlwjE/
QKA0VU+qtCyi7wNSpGjIIHLdq/ltmWg5Jgljv9MdZPsK8kDLgr3jJtHqhdGjSyl1K4oJGHg0omJj
JBtDs+sNBRe2LWGT3uZq5mI/j3XVNK+1WdyHS9dOjLWZWohO5sFzM6r/9I7/mqWR7zgSFpolNH4M
5t/wQuQykfsCSvEthUF3gORrH6uVWGFcFKECmkDAQh3QW2QArBakaz2sdhI8dHQB1MUSy9+/ua72
S7pF/jUYAaHJ4LoaxeaPYNFBZ93qWFC+uexCANrjI9wq+fdOBBF17rFZTaaLr2wENUAM4oehxF/b
phlObe9O+9wU21J12LOQNtwRGw4HD69maP+hs9GCEiGjCfpy2wUvRpSpl3oKLnHtaLA9uvCctnqy
bZF+s9Yy/YE2+rOSh95CL6KHsMX1dpzctV/0KRK6ibWtVOM5TFAWj0xogqYdQ1OcCwxR67a8XbBe
2tJW15rf7dO01peBpXbL0dcqxGEd6yqblW0n67p3jn489QiNpVhwIT8OM/yH24TB1gqbVz2b4PIW
+V0uTPeg+9qhD5V7yGjRU8yvdqEJ90uaw041xlY92iig7TKfBwj+7NHW8vTqyC+lciNKuO0PzOeu
rAfptqmS9dgjWFB5cXvS1aZZar2LSphaHJuybc4JRr8rDFjbJQIZ8SJWRUieSLtBrUuhfhMijV+P
04/ff/7a36IavomU8Cx++abuOOJDVJNDzXdKy8++4bE43HRYZaLnOhtAUte5xymPbVFBVl2fv51F
mQe3FmvB7/8G/W/fwbn2C0aFL6JBSfVjHVhTnHoAPzV90/LkKzLCzQn0RgKdMfUXlgs1QRan9bg6
A/TYsgPz98GoDZitF1jJ97nYhJb+BSWs9jzgzgAXYVSOCSDWaMzUVY9S2mnq0aH//Z+tfUhVyoUJ
XSvTFbrmzrXQD/AMLWY7afmB8w1TM/yEYuuz2/Y6fmoaqHTPL/eZYwORmZonK1iTvN+j1mN8yvGp
5dENOgrha4KQor8oXbEg++oeQIMniwhzxxXqWUuNz4xQWGgPUHbU9RjkOwhJ6qqpfZQyATt7aGbb
dbpCsM/eD/5Ur8icim0vyPX1TQKwP0WgHjXQWVcmefaUIds4PfIf2B4hS2En2br0PKD/ftid0A2g
nkMZGewXGvhtHmFvHo1fcCRkq160hLTK2GJpNDib3BIB+9C8W9VRV657b3Q3fmtsgtyqbo2+SQFr
Js56QCh245lmRETiEq1afk92b2rOeYUvamX6zdIrCFzd6LPjHIK6/KKYpnVmZbdWivL/2Duv3cqR
bE2/yqDvWUMTdMA554LcltvIppFuCKVKSe89n34+UlmlzOxG98z9AAJBbhrRRqxY6zf4RSgWSvUV
uEjHjKOJXJj/WJCpOg4i+t4R99monC2x8zgd0XwoD2WD5RwVXXlPxKB4iDZEqFS8yho+EiDStbpH
yLVow6Ox1NoEw23k1iMkzUPMRIdg3A5w5ugC9PzBRgboYPfdG8RkKSOoUZWDAqj7tmyIVG8AIDG+
k8dT6PnT2VbL5BBWg4KVnIhmsiW5q1epO+G1c6uZeDP2FeTpAZtELOdtoK8RjsoCAAPSZ0p2QuCd
2DBXNsHwHXWb7KEphHEQfTO7LSloWVduUVRadDVl3ynmtvkP3YDyL/pYIcAZm6TfbXie4tfBTSf7
Nt+l6f9p1FFINNVjUW9K9i4BgbRT5Kij6Nz3V8PQ+yvu8gjKx8GpSMFSEjzsRtE/9IvCdWPDG+Oh
/Psv7Z8bCCIAW7cBHCiGav4To0FTh3lOxiF5G6LuJs415UGxMXip9ThwfdrtzdTV6W0L/Q6cRO8q
6qQ5I/oObqsTwkgaNjJNoxTPCNQmDHhNzatBbz2Yw6NdWN+mYCofA2r+/wksYv/etxKraCqVGE2z
bMGX9+tNNZSowd7dTN+kAKbFDId3KMxPbRrTccGX3xmjOjqh5BdHm2GhMyBZ8YC8xa2Z2l6uGPpx
HUz1MqbrzQheLz+qA/KsRcd4R0EQzQla5MLbobloSnmMSRzuFStYkN9FS9Dv2149zLKj+c0eLcrX
CaTYk5ZYAFfa+hJnfr0nN5w8Zn1N2ozWp+3GL//+yf2GYFubSEsweLNkXTVkorhfb8GcdUBQxyR+
szK12dqJEdCf+POT1Vh3WlQmJ2NUjG0fDDggokzajZ40NfopG+tttchSSkN40Ua5PutZWCKoonw1
cUq61SwJA89TL7Xic0lEuJmqcBH88iOnatLeJakCiDwOquuc+8+d3NGo+QyqdGn45Fu0bnWH+M2/
v1ben3963uB/6EJVi5fUUIzfPqJ6yPQGh/T8LdVx3+1KhMOAB9s4u/SBecSYuMeuKdmAk8kv9hw8
iDb87lczBuiyqu9SYQeXdVLYpHahioCa1UFWYt4Wd11yR1PlH0urecLzYzxLpHutNttGUn3FwWME
8Ut6VCLCWpzHbgUMl4h364CXKSZKqSSwpNK1a5I/ReYRDbcU+XSEwyBg5Lbm6KV10HNZ+1QZuNtR
o9cSbGtxwUngSvbY69GtJh24mTwL3NKkLyHvdfCDOHQ7VOqcJsiX4gdDLBiNWe5MwpBQ0cvAnA9J
eQN+Nj+3C80myOwKzyQUaMDScGJ6J32WprTaUKK4Ab9YXNXxsW3n6MCQMyA5bwzQkHNsbOM+ddsc
nOysfSJAAeLZDG+d0Z3sqkY8ktYa9RmHomJykxLUOTOA1m2MxJ6TLcJPhl7jjVHlVyJI+2QZRXSi
iIXHWSL0gxL6ozdZ0/cx6lSqDrni+YuFgK/mb2FXgRkmj+mgUjWeS2Th/Aoh9BYy6UhTuNMJUxBt
JOEhw5JYUqFCXzJwfY9HeVGdxr6GxRannw1RI6K+WD6oFjk3MEPHPFdOTTg1F9F/p0Df3qREDw54
7CPkwmG/OF19TvrK82tyxMX0zUql4MygB2OwABmZGmidE0/QXMiNyyd9mWiy4WAJUJ4Dv/wG2eOt
FiZXWOhXlETEvegQ6Tah7w8IIdxgWnoKRz17zbv6IgxkkForuB0Qdr2Fne82SnaPVFnx3QzoC40r
uX3zS67MhjNRejjlsnoddUV9mJRwP1llcjsw4oFkN7UHmiXy20M4oFkZWo4OXu9gRKT+4cPTGZeY
ssV05ae+DadL0JGqmi27uQ0Q3P0P8aX5TzGuaSi6pjN+NG0FvOFv7XCPFDpvnejeDPQK3SScCHsy
wPKW3dGGEjLcWFbFC9nsVMyD8AYPQI5j47RBzKbZG9H8mo2Rvk8TFI5iHaWbZ7IepgMvyz4m8ZKh
Io6n/zsjSZ6eFu4lTVxwkSlxJEY+IDfoG46qIcAWDJO1UXCdd7Frm85y85yk+UED9HmvJehI1gUm
WNCl9F1cKN9X+kEsa3vE8rSjPlIDgi+XPGVNn24EH4ZZdCEDc/7XkEX6bgSTshciSg7YVxenARZX
sgjM5w0GTl2sKi4KCxmVL4h+Y7yVc7go4Zy/jRZII2Ps233gU1BKllfYr6NrH/fTJTL023Yu6/dR
/f/+habYrLTFVxxvKRCG7W+L//NYZPz917LP39v8usf/XKJXKpLF9/bfbrV/K64v2Vvz+0a/HJn/
/uPsNi/tyy8L27yN2umue6un+7emS9u/6JbLlv+3K//X23qUx6l8++9/vPyZRfkmato6em3/8WPV
Qs9U0XXRf+pYlv/wY/VyCf/9j+tb//In1ML3o/20y9tL0/73PyhEiT+AXDLaUATRmmzTy8BMXVct
I6e8qNsQGqj6h7yQkWwCZkumV6KzahDGZ5Wms0qHIyqjwqBaOsHgX9f7g176/qD+Nd1U0cWvOSSE
Fol7TUSciHNs4rPfIRthK0bEGUskHkjcxX2tb82asklgQ7rEpoXUtQRjP85kpwxfum6O3TYJ9XNd
8RHNao2SWIWMFrKjyOv5+7xV6y2tbUmBb9caCiFwjaZvodaoMinjixL2u9AfGkrNDSrPILBmuSmO
ZKwOqOHku2I0P9V88lsbyLtrK/ktmsSgrHFERJMQDye+xQLd57kuJzefAY478uw1aPIc6hhWSzdW
51oXj5YWKPuqQ4hGgVLiykNvbmO1P8qtJHtKqRc7pRubz21QP+paR0FILr5oNk4g+Xi1Lb85Mhis
N1o/jK4sxXivieomNFXfmXRSAXqgvBJgB3S2OVAFJGNOviq8VO6yW6jQNC60nLaKplOHFI0DZvVO
Egm9Fe5iuSp/6UwsvJT5ZKOCUoA5eyoo7EfydJnLMNwMfaU4aj54VqiSVaqDhrHYDF/vSfcJhnkl
GgTkBmw1Z+XeDvrBWfcwSCM7lmHPlIryaGNSzYDYQZtpYgnstKORunXc966f3MLZKPctmm9bbYfv
6V7JUnVXwMT2m/J71yleXcA0pU1gZBvlu1nL/Z0t/jSkkl7F8l3UbIzTgG/uNQJ4rpxmwr6bQSag
yZMbUTGMw/pr3Ah7+G42wxNdVHWQECQLYpzp7HzYRN1obmIMBIEjpqET5WlzxMFpB10HP/u8zl3T
TGb6HaBmgwr2llKcW8jkdEW7yxsUrFsLSFCXxfvIDCpHa7HBjmekwnpJuQV4nVy0CQdsq8a2IQXD
JSFesE0DW3f73vNvg1iKLmnS1wyBIVzMsfTY+psyxad2LjIS5UPPd2BNYIWLnBKrqabpbVnJJ18v
2rP5YFGBJsYpMhfnClyZ/UulFN9yCib7Rs77HaQUgwplOHgMZ78EgogpsAbB7QHYIdvFEQ5wgVEm
AkV9D2wFl7kBzc+TxsgamWXtC4Z9uygwD1GtJ6dRqcCM4kMFxA7RDl/MG0XkkyOi4BNcyd61K43X
FgjLxoeopSLAuKc3yba+MvZIZZYOQy97H0Zq7fYSrHuDcvCBcfXRGHQM35rauuWsDxZB7gJk1rcT
vlROmuRfigjlZxS4crfRHrUUikHV5Q9pkH+SZanfFD2sQjsam808EioNwQkmNuissDZ3A75F7oR8
+GcjipBJDWrphdHcRRmaYYNabrMtFdoQy+8PigQiQ2jytY66Ye/PkgnMJ/uimllxoeBUUENDnt00
Y/pxP9SuFuXRUKjZYWmu8gopjXobBDAVsS28tLLVvVVdCZQdMMJsFf0ObVwAFKiagN/nHkxqiLDK
4qqAdJ+8D/3iSdVL/xTgSr0dqJW6epMQtlkt9laTITazNKY3vg3i1DAj/xghpXLRUtiCXd5bblA3
/UZvpX6rN41K3FFgn2mE5JKwP6USMFIQIY+H9Lrtb+JsCOBX+p/bVsTgvQuwtOho9iq6bQkWR9jE
SnsqkvMt19lOGNVY6iI92VNwKpbiT6ob75M0ji+57h8bU/C58cglg9y5MrTtja2Nb02UA1oJIrHJ
4pZE7NSfunwkjdOWXiUbz9T7xN4KshNtf+HGBKuupKCOpeRZ460TBOIbD71Jkm8fy+tcrhl96vhW
99f6CU177hfL6/qPxfct1x/N2uZI66qfZtdVo25Mu2ZUbtdDrJusv/92xA5/NE9L1E/Wi2pFpdcp
Y+HZM/VEUlzGX7NSwey6vM6tG62Tj30SkzcCtCQbwnli949VH/t8/Lbuva4wU/xJ/E73XXRHutld
f/zXZyCt57Vu8P7v1qP8NPu+2/pf3mc1Oz7xuQMLXC7m90Ovy+sx/uW1vh/it+tc94Gtj6q/Wdfu
x3E/tmvq/mEihUwx9u/7uO72foHrhh//+uOe/L75uuFPV7fu89OZfvzH9z1/Ovx6UJNQHkrE31de
llhk6A28wlrFHs1d918nwkBaerse/6eTWFd9nGgJGbtMdepIyvgU6L36vsP7VqNAIAaHoAw2NYyj
FpelWvX1S1zkAEwCyr0Wkjm7aizvMkkpPHPyCw+QJAm9Mbd4XdZfP1a1NbUQw0fHbNn64/d1Tl92
Xo/wsfb9KOhJc6yfjuiD1otLrfFgaFenQUbAMwY+2FtoU6+zUkXB+H0Z0XreegoLm59+zP2kPybF
l/dN1hXrfj4Z990oDzc+NXnaAbBTHmP5Qtnm00zTHyYoJdtIx8qlNzVp5a1ztbBKDzkmEJqkvTZq
5iXFfI1sf9x/fKLl2hSU6lVtVZUvsjjV9kx3lfDMiIFzSIW22zT9m9m80ZIL1AGm51Qq4TkqppZ7
8zKZkH17nxhwC//l4sd26248DZg1JGpLxAkP41iexqYxj6LMnUgev2HYWO/quslwi5zhcgttePIz
46Hw6eYjo0FzSKXtMMDqenDu4DQui9XYugIji8OEiyAhjmchY+TJaDqCWIobF38fDCmwA/XWSbPM
WUUSUIeihnYQRcCN6bCzNNPeA+HRe+ti2c7KvreKozQa4WmdoDdqu8CxUSbvFalw6IFz0hSYuhK6
WRuRWrm3TsxZc0icm4d+mnNv/HuCyNL3UtGHLeiSonBsX4v2xmjc1hACT5NGWmqSxsodUXk2Ul86
pCPocH3OjwKgDFB6KqZOZxSw4WeCzVaLsb1VFc0zzUbDDAU5tGyIcdvS1MqLazUjglawtusBpJfG
pSYioTvjvsXjfaaI6RiWIVoC5J3QAK5a3x1Cwz/K2lafKJPaUqh4CiJhgoKGqViEfgCXvDhQmSxz
g6Hjf6oVh3BZGtU+dFJFLrY54xYvCzqVHkv6MWcbIUFWoV/6Uuu99RnwZlcg0zpy9gQAk7vef3N5
CENrKccqvbdmPkIZ71rPBCdP15VqB7lqhv16DlPTFmgI6EhHDsvsupyiqLUPCfM6PI49dXkieuVb
YILsenajCDmBlj7Ws7Mx+2kSTJCP4QWK6yDlys7UlwqstLzf+gR02ZXVCWeg0HaBiv/8Aq6v4m+/
TS1oAnRQZsdaWkObvDMx464hCkwdrRelpy6X9NOyAWxiy/hsKTkujYuxXPf75Sw3O13v+DKxEfPH
LnDwEQHnxVovb33hsnni03x/Dssayz+K0EQKXNczb73gde5jsv7WJhJKEpb21Vey3Atjn1uyXLPU
qlgcI5b448exRoi+b3EtX7+69RVa5z4m6z1YF+lNCFdjcdBtOnttmQQVPeM6+VicUvlpCAKIyJN8
20aDjhufTsv1PouSqo0Ekg4Xmaq0p9YSL/T6Vi+T3xaLRuwyatr7ttJrGrPh5wkGgYQ7y2+BalWI
q1QQ4vFGc5JBfWvlqd7mmt966ySkuomoOs+rqSr/IARy6XCskKcV22Z5n9b71y/vzzq3/vax2Ka5
16i1cvR1Yew7RIX6hJqjNGuLGqRZn4zOUJ2xBKkXD2qF3piuNPgKieN6QYJPWi9wfBnkvoG+wiAQ
T2013WBQgqWyUo+eKokdgnMbBK/xFDDFBhyB4UUTVa15UrtNEsrkmLX4HETxI3LXcLObMt0qNVnQ
9WS7xArwBV4adDTCD+tVvH8Kkrzpc2qi6dy0mwHx01Nnjk4dTNJhfTtaLUvIdqWPiUXT//6kl7mP
l8GstNgTD/mYw9zyA+T4lrGRSF9GpdA8lET1k7lMwAwj2dYmrl40tdeuvZo9RF4KCSawbQ/lEOsQ
oZHZhx1uLra0w18u2FSp5jtVH9aZAyPzHHXpuJ/DIT61As8Zs0HwM5FqvL1Mie8cMR5dF9R0q67b
1LKcupJFC9KbBTLls0rlEAscBR08LVbRgcwH+BpLY9EKmjLhyyhprMsKkuuOjWHfBicS38tz8A1C
sSrXtgibgSbQ7S9RtKlqjFRJrOOpTLKgv8Iv6LdmY99aMTQkq64fcWzTGPa670cXBT+niW9t1v8z
zMUix3fOcnMTmHUFRiJ0lbYl0jGKTdYAhK6Xfr4ZarTKlQIb8lY5l7gtzO7627p2jsPRrZv2Mexo
a+Y5+OT7qb+LW3wfG/FtFtLkAZxUTlmMXQ+HG8HfeFHVf9IlJDODDIYSqTqKrAm6keuJ5VbcIC6u
ngsYPjV5AcA7JlH4d3DMBQpr/VelQY7AGtqtHwzqDq5d6Ix2RQqClnKd5JIUYNMhvwnAzxSIe3du
5Af0zaJD7cVF23rpMlnnuilpPd9WWs8QnXE0+xvTIm8ah2Hn5rQl27xOW+d9A77eY2K8mD1Q2TYe
dDR0/Q3ca+sAGQSrluXaQgS0Md0dLNCKS6O7THpqGx4e8Okm7WhmphkMVv05kDArDqOZjC1ZZuw7
ks/Q6wCQJD6McTOaLnGbWxutJJHc0jusdyejPpQwoleFM0uF7eLYlHkMNjNvnbOsyEzok//60V7W
4D9+yiQ53K+/q0sru859TNbNjI991+X1qEmUhyiU8gCXY/603Torqzho6Ibx/X3f9bcsRoorl7Gg
0V8BgXfbAmgTchFtsBGTkDaYhD3k4GipjinJ/VT7Mw54iFFjhKupuerU5pJCk6ad5msNyNvR0Sf7
WzBkn+dywp8wHaxNh+m9g2aWxCtXGe5olF8COMlI4ONDkoptHVIDrvMABw+t9zdBPaIKk9avPkbD
DoWPZ5ADiz0POSW/X3SCmg5rVEFOUpKT0Rv6Wbqf1fBVifcjzPbnRrNkpw2ABJhhUF98RVLcPImm
F7OOEEoqjE8qua8DKSb4nL3ePyfSaV0/aOmwRQcACXu/9h8qpftkjPP4IlAndiMoDVf8a5or1MF8
Tbm8hGpxn6u+fA4w8HFKlDbgrQ9AC8jHvCAQrIxd8oKAXbrrZoN6cGDmn9BLuK5H5a7xqiNKf7Gj
YrjRyQuDLuXftZb0FMYiexjKWvV04WP4NpWdI3fE9YWc4ERlz0+VAuojz/XuQOlu/jyUlK6Wi5zg
HLtFE2lnaHvKLaMfPgji9VvLwHsQxfLI8eXavzPnSDl1YziRXeNsZ3IK2CklXzMJ03RzbJW9knbh
Vx2463pW3RSOG/yjVWqQWHEhvgR/ab071BmcCH7SbR9MyjnHkfv9kJMpDoCGEZzJYRYAZAS80LQD
eM0FRsuFhpirY22qaV6jm8lD14/P6+9yGlEiDPzxRp0y7TLDlnbFsgOG6JioydUnMoMFhkp1hlmd
Ebzow/sDFhWvU1QDvekHuXuMkvl+PeBQ6pnb6xYKNVNJzQwF4/cHqFv5J1XG+K4aE1Bo1HQ9RY/H
9wcoY0EQqgP2t1a7S1TNP4DH0D/NanpejzqHeBqur1jnG/7N+tqt91JU8ivZaPVeyFOEbk1ib9bT
zxXCS0RZ8FUzXCWTx90EzfwYmoV9FwckWO1Jy6n7CQ/3evXLaM3VjoFysNgkj3fBKEGVWbbogvyo
G1L8FV/yeCcmbGFLGqS7BlA732BWvEaj2Pt6NH3tIvCUoVbNxG9kR5XCOCDVRp+1HCebIA2INHwi
2qKiHWiWp9h+czu1FqnN5Th6VGzjQeqfUp1MGHjgjPghD2/rGu70ukWQQYyUexjK6O9tQXcPJwYG
yg1pYmA7y3+pxwY/kql9DpCU2+LCRUdvZdWN7ANrXY9hmDPDdt16nivT3mC+G5/zgjx0Gs79+xZd
D1VjnpsXq9G1TZwKXLKnSL7qqCe+/5eRNsCOrZcUMNcmHyXt3BjQBs2m1t8PYVPsbLT0vG4glwB4
TUpF4MMh0dJFYFi8XLA5OEBTzW99ByfXNszmkqAEyyuoxKTwm/Q1/XFChYKQrhi0C5qdxSXlf22S
elC+kddcr3pES9ftkHe/+jj2nqOo7TYo8KffMum0/idlLlGEpWu7ln0tnztMbfC+TdWXXnxZN2gm
4LO1DCGqRfj4LJrM2LTgyK9Fx+PpgfmTusfqYcmiygPedGYQlvRtM+L2c97fzxaAih6x/z+bFMqL
0YmXSsskN404RsX7eUL+Gv21OKLe3wb370ezw4fSKvTPvpTiKqMZCZIRkrjyMtm865b/YvGw1k0T
DWZ+1kXV/VpJLuC+HrSi0O8Lg4LGukkORYCKdP0izCHelElVX1VFDFgANNpW7cvqC2zw23VTvp7H
Tq4B5tFl7lo+Ca+arfAGC0hB5JM33zRwpjg31n9qDGodozWkO2XCsobgSdrPhhY/YABIOZ8o/8+M
t1K2e+k5xn5lEyCP3gTXEPD6qQ2scRtlfF4C0Yf19qD19LmXsR4RTbtU8UfFUyG63oyNJLuqKJfI
6Mu6Jfbewul6Rbkb8X88DFOLNXNfn8au6h4Gs4JbttzvKUi3hbAx/YnLBl2gVr8MchCex06mRgaM
4evcJZf1WuzSRuWp0z6ZCAbv5txqvUSW5Rvg74OLSHv6qvSX9QZVjOScYJ7ru74ZEsjO/YSEf6A/
4D7ImHC5MT5oAYty1bMv01ZbKixlU0Uh3RdKvsWNpv2qwIhbNyVT9xKFaDC3uLGdTD/N9oo0Fkcj
ty18RFCVC0tNvHZZvVXtWnpKOs3fDG3RYFeh4GcaJ9GGILL9lll3E1pur6OU0inaJoabmax6ZSXC
nV/03Zcah6f1WGErf5fiIH6kvoDI1QjoAb9kide2K+jbOEYf2Rja+spXW5/77WyE4ymekQzIGgzj
3o+xnNS62AW2dLVkXiZlaZrW3Zb9183wjVoLvj+qz7/UWP+ue///2ji1cUWxASb+LXb8T7Vx0ABh
FLzkv1TH33f6UR231D8Q17XBCALSBFWsUfb+UR235T+EbCkI8Nq6ITPqBa73V7Hc+gPQNvA0oHrG
As7nLH4Uy4Xyh2HrsmYi2msiSWDq/0/F8uWf/KTKR1ilIfMGIg4cjCyE/LtaaEW32qIFr5wkX3mg
sF1c/LmHFY7pJZoy30b8dDy5Q6wfnBsqjmo039ToXZ+IiK/rEvlRy8tS+25Ka3EHbfIrxqS4DixL
0MEwAVNCApUyeBWZ/JarzV0BB+yMV73mIneIyGfuR546oKoyhRk4eEMnw1BA8s46+EB6phy0Kq/u
x7F/KtPEOJlGf9/UDazSOgd5RYnUkQD2kjhagMxDdsO9vm1aabwH7hztDLRJGjiINchlDB1PbTwe
Vm6xULGl8+U9SkXBnaJ3/WZC9NGJdOTk0nkIX4y2OmRUAHda2MubaVTyhyqJQ2fyLXUbjbk4tpB9
ceXQxN0sY4GB08AtavPSQxbrL5reyHdjL+pTpENHM6pXowiGB5wDhv0co00aQ8YtYPE9B7JcunYX
JYCKMZsXmVHvIPScsJuTnDRtjO0EYfYhQ8gFHpB9tohbITQl2dFfQAY8vpR0J64C1tS3WPA2OqPw
ODxbor+BgOLWeTsdFYp59J3j4oWbv01KZ0KZaOwHC6XlTlWLfd8nwOYWGlKhYso01CG67X2SbIOo
6c90OA8GthB7VWSxWxpKfpMvNn5mZqC0NR0Iua0zgFEPnXUddmlv7Qo2v8Ym0XBQ30bq93xWJOgs
sYDKK5GB5+qOshUYtzS4PhJZwZ01yMkFzbj7GQmae31o95OhtldRAYSWtJS6AP7od3ZK6hn35kvY
Srj7zERVrV2d/Im0XFp9DrK2gKE8U3mRy3tEVQZXRwkQIHRinUZSoq46muqxt4LmAJB+a8Vq4opJ
Vm4bexzcoY+tPZbuiTNpWFSXw3tb+gvM6Gc1dOVXug0fnOA7o/cBg6rqOmjcXxGoyDIOKc4T9Wkw
IHn1foEbnY9WUDsCou2iC4LYIWp40UMbBpAdouYJYbUGgf8Y6dog8/8DGE1V1F+x1ssZwRpQTECA
sChtWoJfz0iKUq2UYMif7CAcjqDK4p2uA/dPy+G+SzJxlHt0CpqqSXAVNJ4zRZbu/FI/1cg8VLZW
fyliBrZ+pWzbNLNuqxS8BuPF4HkQwxm1VycTSMphn6c45HWDR/sVNbxpIyR7OvUdBQNoRMLB5MHY
5zEe5HGjO13bS27fsgeCSOAdjE2F9uyu7dgxMMoeczq7dgIVGqBW6mDsTYmcv97NN+YUX0BRHMpp
Mo9Vj394Xt6g4GacQM9FW1nBBjWug/Eq5GOr+dk3qZ8xKPcleJZSeKnFHD8GXXsGQmgSGqCJYcl9
u00SRTuCZL1AWQ0u4G6R5yh9pN7LsL1kdb6wTZ8HO5juLazQ9Vr+nKixOBeUvgwyk7dz7VOVV0JX
jwdrZ9uYZsWl+kjPDpPTFfEoH5VguB9LNT6ErR06AXE+eerxCB0FVMDwPfO1dl/F3SelNvi4I6Vx
Kw3AQmOHV3glfMamXCweIGdohPZWg3qMpPk2GnJ9K1K73bSZ8mJbTeMUOaKFSdd9MQ1MrgjjkmM8
VBsgkOlRInuJkxsipiH8XAm8+Haas5Nocsm1UBc41InW3+Vmt21gxXJKVDimot4i0LqNY7ya9GoY
0Rju1K1vMtouCQ4xZAD9o/R/mvZQuFFcSG4bUktTArFVM3MCj2RiKhsXp75OD5bZNKcwsTZNrydH
BqSZ27X1E4gyGTyAjG9qYKC5GHZk3NtZcnUJBaqy46Dx8o3UuoQzUM3uPloiYcQoYIp3bS8gLbWT
XZwqgUfY2KgUvJvFZ660GYUbFU7rQpzUeXrkmm5m038QBi7nsYj6S6MgjjNX1pITU66oWHNKReqY
sHAObdhC2LBFtFPBKO4V9XNfTToYsV7BKxcxH7OWUXxC8kstoNuHsnxAgdA+6755h2pOsovhbUJP
yUyn8m3rHOjRTQ1qAdDtp0rnHUjtKXYszX9ZqUcBat51CbwVkNNS8n2QOmlBL5mQQMtFLtVO7vXc
DQ04O7kNY9Me+3KTa7Xidp3V70dRbZE0emxaZby3THJ5Ej2A30jTZQribS7G/CgJoyMVrz9ooyJu
5m6H7Y92bDT1VarU0h1nrjOJ/EdEbj4jNJ/BaMj3tSSibRXD/Z1qaD+jqzTVeJsKFL2nJL+WcS1t
fFW2t34efVYVPPJ6+LhgVTEvhh4/bnFITsjQgGIua8hrLSIiOJp1jtRH+V6oxAIIvrmtxQApy+Hb
N/RS1VjrD2TA60MlNSR+0jtikgYStYwDVlQF22ka7a3VFJ+Cfvomyq4+CC24JYNH7F/J0T4CgTlG
mKkxwHi2JdHzrtHyVHP9HMoWCh2hpLq6Xn/uc/tT0+nY1pRzth9zSO1QuKN9UesnOZZG2Jn5IU5n
Fcbdo9l9ReIrdqHJtIvdEzBB0wk69ChHcNGMrNstqaRDN8jRuQiRzAxTSd8PpXhFCk9ctVcUqhmX
MAjvqmEndOX7EC345MYHxhP+GTURWhLLx4jky21o1Aclj7GI7cG9dVHorm1ciQcvjsQEGY1JNgw0
7WlqI6qmleRmeGd4Yqifi2GIDyi4G2Tv9rXcPpdZAREKwgZw9dwCPKnuE4ifZBl07RgvX64qJm9S
jRklPRQk/CHf6dm9Dod5x/gO/OSoX9shN3frF5lpkRvCE7uaZu2VDDAPdWPWYJy6azEX5V1fk3kQ
UOHLqZycCpUS9BUCo2b2DZQUgmwdWUqzo86ille/VqxbWw7I5llTjVoQgEExKIw7NfDvZBg4N8ef
M80zKuMZZzNqz76W3BvQ70Q5NSeEZrdFAaGotcFamlkWOpXUI5xp2I/UT41DXmY7LZ3Nc1VscLBV
N2YsIQG3aJn6E8BMCKOIJaG/ckqs+JhZs0zudNAR7DK/DwPfX9gm80Yg4X1CxODNoDU+JKNVbYUy
YrRsB+ZOH9iCqARRCB/1xnTRk9W64M/ETnKqNLjm+kXxJPuQ1Gqtu8MGvj3lNCbXOtXVU9TNEIhK
yhuMHo6pGMm5yrqjNK2NEgCkT2kgw5dfEznCElhG7SpLvQYf6e0gpoJyEL7shpa+SHM3LRbDldPN
ZnBrBvaFjBIBGbYpZ8jxw7TgK0v1BorBtAF5Z20mueIz6SiHA56k3p4hhoF0yXWQw+piYTLiosjx
0rVC3cC3bbZ926rASsV0ghdyRs0DC4KeEq3OHXPlfhp2jY9wDPomdBBixFAOYhpKBnyMKMfrR+A9
FKbiSnNyf+zPUjzcwcb9P5Sd2W7cSLel36WvmwDJ4BQXfUMy59QsedANYZft4DzPT38+ZjX6nJJ/
lNEoICGrDIvKJCN27L3Wt1ycjPxpyjQ0HDer3TqUYc8W+5KTzG6vq35s7DE5lBvGo1AzTrkoC/WR
tdxQ8ykdzOhJdQE8jYPwvOhzUQ8iIB+y2Pez/kD3YcI0b8rdatNOcxkQjosadu3CsWTc9DylskgK
eq/xee0Y+8hDsi21g0rrnbPa9ON4lE7GsHwRxRpfTbSAe6s29lOHfVBtsH6nGdji23ijqTz3vfcz
Q6l7yUzNeO1G4zxIqqackpa6pf1hwHT3PBzKUM5euZz0SJv756z0/nHEkCUy9DXD7BQHpZq3rjac
Q2L1TOHIqzxMTQeXefvYk8lM7tdp/pRNIPpZinSSuBRmq/u+0U7V0jxYIvuV6KI+gnc66Nyrlqa3
T3Mc38MPZjNYjb+Uk1/oezfoSJAe8ZDxEIZc6Iy0kjd3IeE8d0vtma3LcggcLVv9UWfZPVorwJeC
oFqfCBPgrLL4Cky3vTSJ87TGTflct0RTevNg7apiaKg7YavZcn5OdDxaN3aCAPzmZxoTYk+1e1Mq
8QanfidbdLeSyD/8WXhanDTB8dmUl9vLUOo/qjTlr28USpdp7SXuQ5WNxebQttn98e6Y63ga+gah
IPxi1mF+k+PczPah78ox6B27uv59gGwTd30u832CtTfAeYQWKyHhsVnXIUyoBkO9jDp/gfG1i2Jg
8eTjQIb0THUcI1w0LeFrNTrG0K2BGpn1nAKJdwibKPKfUeRIKL7jxF/NSJlVmD8TFzTTbPa+TIb6
6+2uLJRaHscpvma6/SDrpiY9T0EUnu16b9rz95gTUoCTrtpXrW7uJ0nlXVtLva/d5rPJ6S6YUL76
VNc1FAwijsbSsb5xZVxeXxP3TE0fDk5WHLBZmAHI4BiZ9ITQi6W/9zryA4e68UszO1VyAm/CrRTP
U8S+JapLVYo1dMu6P0TQM7jT16PUiu8Rotj7lHsU+8B9i4tIzxo0NZTm3eg8E7COoFnLL0qTf82D
qZ+tNvlpJdV3jrgW+qfGPRom54bR83ZpDR5zRlwdTtnk7CVJAe8T2v0cymqgGE6wyfEo833n0PYL
FqxoMPxSaDnhIgPGffMkxtG4joP53ViocpQlAbua5o6AcB3B9rQiMZEiZJjYhGNseb6mU1thLSYY
wHEmvxrNfNfE3lNkQSG3JlkckIHBSHz3WNnup9J4FjQiNEbgfh6Vaq8TwAVBuvpkEyIQRKXe+mvr
iod5fjf7fCeeqt7xjksxrIdqNu9lS6lRaGiHkSQsRtHsk5byg71CnP9yjVm/z0cVo0FvnLB0WNvN
YSV6g+Ka3ufXpvDal6w3X3pvOQwoh64KYcVV8GbtOOCbxAqggFYpKV+uSo1DZ1m/+FSSc1NnRlhU
Imb4eLJWY8Nclmi0OlwMdlw8DQBPom1oY469HaTO9hRIZ91G/Usoi+Y7kZLiag8LAzbLvRhZutz3
x7EkXZQgmoK4Hok0qdW6q2Gbd9UQZRcu7FsEBf8JPEFxILWMQyIEpDudmnufEf9O3Nxjj6LMT7o2
3tkNj7cgafoTVe5LviBVMFtMQ0wP1JRdPQhi/MWHxYDajM5nQf83oMVr8nMNdS8ALMmoqqw5/+d3
dtGCe8ZnGhZyvtiNZd+RBo2wZKvmGGe6RKrge4wAANkOJwdcH73fU7tDGEaR5i6dhB+jBVPqYUjc
XtZk11pW9hDFmOJbUnXJDKsCz630o1NyqMU1+4MB2sSslh9hUlvNdqw9T+VQXSaE1gRi03ZL6q3x
tUryObbmjWzdgAOFcdKqZby0kC2CyMsq1ikEdyQFJ3+r7hqjCKMRfrIkKmLjMml+7FXNlQrNOwom
UUmip8/0J8sHeyg4obEQkBRRLb7J90J3Hr4RjZY98qxkj7MeYxAhG3NXm9meNMD6ocngwkdmT5D1
aMzUolqcXyj1s0vpsdm1CCACQ1+jc5sbMpjMHrZY76V/rQ4gImJKimcaoBjVl8HA4KCpoKKx3xQu
oVHR12joiys6Ap4s2MShNaTeeQA4uhvdZibdxdReJwT7VLrDgZD2CFFic6q4JYNcVgSk1snyYEDO
Jtg0SgJkf8Ulo/egxJw9kz+6BLnIRKDLdvZLacAJMouHaWt6abO4H2eMsEPpqEMyqORVzaV9Lnuu
RUNe88oqvV6XSv24Yu13X/TGdV/ipmVJMEoH2oPdBq3bmwe28fSpWrIggYVz0auck0rL2rikIW3d
5r1aBV4QyEf0zIhsAQEPpdmLXkZO7HsgKOkRA4JGSEaFXSDzTrdfOhVQyZUsg6U174TXgiTe7pXe
ME6chp8mauHHugZud2tC1ggbLiutjNCKTKYgY+JTJ+fHJhof1mi36KQtcvpiepKhZU9nIFiTt1Av
uwylLJT7CGju4uZtddv12tINuGs15zlyqdIaJqpWpel7o5HWtWFc+DNd4+qaTCxLrqX3NPdMNt4W
0woU8DW0k8S9VOTIBIs8DbZUd6MgPAdQ2tU1ycbAKRwFzD7qUHm9SQXPr2Qk4KJB0JB67nWvJQXF
sZ2z/ti1SAXcDhpEDmypYPoUWGaT3Gvd2gVkrE93pH7Wod55TViuU2H5CdSndYyeGct518yy2mPO
gs5uq8+HeDV+loWsL2j/USAmHJNydKqHaBBhmcriks99RNt1AYcEaOhye7EqExvoNL2gtnYvTNXh
URfzcLwVIPAEz6tqC8hjzMwEnPOAMJ5TZdoq6Eo9DxH2sV4gIS1SI1zX6Wcty+cZ9NhUagSGJNU3
JbqK6qFWO5Mdai97D9iKOnY0PcgeFN5Js+n96OnscnePyd4SdnOM0vuhy7pPRMW8tbV+h35PvpXF
nenE0POMFDJqaRh3xA3s9VlDZqtik9gNVtAm67zHFeEz9a73NLhyRYC5Zlf0xL7tJeLStPVDGzMb
nZvuiyC9vfWYojmJCxZtVqQmWCtBVNVrhNztdpCsuoJz41B86T0aOl23Ob6L6uhZfQlfkV8f5uaW
/lJ9S7r1ZxV7ENK6z9qMR85x3BPE2jvEcM1+YczsF/m8Qspz1sNaaU6wIMA4ks2SqE7u+JC1QMzj
qdZ0ca208aknPP0Olf+XGDcflaf8Zm9HvCIP8q2Ungnk5T0umCik2JKjMGKXP6NItid6Cilndasx
6TdF3LQFCEyOvDTzGNXsWWi6fc4yDiyuJxE9sfPAtc0GeU1j7hGucwJkOjxQKb+lMDdSA1EXnn/9
Vdm18ru67OjQVDqGGd4ASrcljLRVBo5Vf9YAEB88c+UolI/p3nBa6mbxaSkowpYivx/pgl6l63G6
V0BicsYL8ECsHUJ9QSSVh8Vvsg4aOTQcKmhktplNz8To6qtm6UHGXvkQL7uJUFCf91GcqATnR+LP
ARa1gHRapw8LZ/k1mU5zh8PQ7wYP2yCdzgPAJPzF+mSf8arvLK9Ij/SS0jCeWAjbwWWpFB5hXWUb
ajZSr9YbsfhENCrrRLw6E8eZuXbLMNViiP6D2wTKw1toxgeOCZPftMze7Sxtj8nCxeEUG5hQn7uo
5F0A9gAoUkvOOwFGgoBv8cXL9PW+hdOI/Kqln6dA1kBlz03QSkKju9cj0jpaXfQjS8eQ8zB7ll60
R/jiUSDthnSlkjaXT7NdCzCJs+86tJc8OsO/3NJorlquNDQ3096pFpjtWzMF8PgXxh7P9UzcMKDS
ESUBBvqiRXnulOm5+OTEdMMV79IGynOvllP9EG2CJN4c94PgdIGazz3bTV+EBmoEueqcBtxSP8Yq
SimxjEeQ7jE0NY/yP7EO+abxch3aNo5Ff4f++7ArmriD1TCV4GDfswntOvNf4U+mWz6Bud2r2j5T
eVn7PErHnT4WE/hWrj7FP7cDdgqP5Vvcj9O77MmuYuVYSwZRKWCaZSyf9FWFgyfQWmeN5Jhp1F+9
LZzWxcK4K3MjCUmupZgyX/vakCdl9Qnz/Y48+ml1ztynXxAFagld0FvnXnBfu1ZDHE+fPHcOB225
EhTbc8yVlRlvYFz5aZTePeEgnB0iLOdjO2nAfDCe3DoSg2ANd1OqLS9dJ1KWCcKemH8p9TlNOufo
4jT1PWum473Wq6+7MjmOlojOcqTwY/mix+XEL6UyPF80xH0rzKe+I4b4pVusKoDUXe3sDct1Y3PZ
iXuX66o/3IqW2JyfXADYe7nlNprcOr3hrSNdo77YK6NLuW6vuaR1stt6ApXPlDc72fxRk2ZxldtL
6WifnKoCrdCCNrwFyVUNafYxS3XfG0+ZkcVhJ355Wi+OpTu+C9V6dDMsTk+Nu+6m3lz8vFPuhTbp
I5h4PBFZ3Vw7yIX6UqszoVrvuqaaQ1XVKd0DAM3dlHxm//9eNb18yVi5mJc0bojWF87kanUBXZv8
1VmbQOtTZHZpubWPpHmomZv6teBCW3cUn8ED/5V1HL6pipB9pA66R3KMD/BUJ3IMSr/wBg9xkoFN
WTjFzmoXwBgzNvpVL86N6RWnnpBJOkUD89+IEWtWV/YbJdBxRHS8m8YxQgWpR3fp0NKfMZMz/zI5
hNJbX3Hd+kVKAGgq3fE4kRv32KfFe1tPcFl187WxfnRQrkJXufrjmjZXdND5vjGTYp9VogqsiS6Y
WPs36EjRXrQEWo/GJC6GWb3pHrezFCsTzQH1pJrXLzn5JTthfxFVhrY7ncjKiwp7Z0yzyVGcAkVC
vyoYBp71rg6gf+yFqYdO1TOOZEpLnqD1qBze6jzX589TE/2KspXjIF23qzfOe52l9EtZm88qpXeT
lTUY9omNhY9IOyR10j2O1kiJYl95Oow7dEdDCOsqg5FPVbsm3uDnZPioMvaeZwWPW4662q+ZV+/T
GbtkmsZftH5RB3dsVGgAmQ3qTmhn5CQtzThWSdlTYTqYbfZz1NRfa1CWFxmtAC+2/8ueyVxUD2hj
lldHwydDLkcV1AhNLtbg43RYHoaCQxrEyENjL4/REI8npcUmVPeY7YQ0bp7D5MCjTtqZpweWZw9v
Ufyt0UjrNsFzniKPpglnojZkhFWDHVnoU0tq+aGMOyIyu/SzXf1YYpUya6togm9gt5icyYsa4oa9
v8ByO3Fi1BrvieMbTVhGgGsL5ssheeCudHp8zFG6+EOKxchywYoig7wui5ExsoGyBL6fgmTDiU/k
/sGJ/WVK5NXbWDtLqfBlNrxGfdK+eNNn3TEfnSFhtMkyEi6J99eYA1ptE5LX41b0L7PTyAvNnEcN
FhxR4v2zEjsa+DK0rWbye7SQnIpSIC2dE7aN+IYR/tVRjvRtXWZ7FHL4qBYiV6H+LYgfZ/Fgdcm+
z2P9kKTqIbWHFwsHf8rhYzcOUUtqZEO/SfsBHJqYbs3AUTZwlGiIQqi07q7nbMt72aH7POq6454J
QUD+rRNvLo2Etw1CY2Vlew/p/cGdjm00PuEL7ZEApFzJWPwwdPICU8odRimgDKa9UaIYRI353muU
5gzfPcITAK+RlsD4QMsLeuIDvrR9leT1O255k0eG0sXKgrS2pe9MzVUvsugujh15d/tKKe2adZM8
9Q6ar1DkYjyi7/gyKe9tUnQJbAEIwWlixWifl9tXtxcN7ft5NLVjObfqXpVFfJz7+EcjBJmXmPji
+zqaTl0F2LO6fY8chfh+6iCFYD3OfaataeA4jkHIhFtDmqICu7+9gPsD2ose5+/vRSvuwbZnQuJa
c3pPqFt6T+m/nqCmP2Yz+cv//f3bV1i3HGoCKE6euyehkHbKUHvp2XaqK0A+TmhV85ONnCW2cZet
hsyCXoP1mo6zvuffdwM1DkgEaQiH4JZHeiwZ1HBpvZuL5OkxsibAiXFEQptSfpVVaK5NuzMkxa+e
kPSoeXgbdTOaXjJak9cR+rehy2cHclywWEl6NFkRop5+H734x4J3NtBYBDsvv8c27QUict4nTl5+
XSVvQB5/kXX3SUzxkZP/mX5yz1Bi4fAM19fGpH1oRUL7vbUuxsxohRRGAkv7s1sVjKenH2X51XHG
b1ia/UG1xhH+vrmBLXP3M7A8xmqoilvlXOVCs5izHVWbQ9hrXKrnjjlqZrsDPI4mDUgoRdfAKc6V
/lA56DQ0OWLWiqEYkyM9y86P3wfju8u8iJOUda6mGUpyozO1GVUBVCO7R4vvBdbokGsz4G0xU/TO
EryMP49Hy6rmB6s1CNF2vpLteF6Q3/qrUSCp8NynHBMDW3F7j+Zuz7F1GImh0emtWVHBOFpqJ5KU
YopVOtGxPTyRrgGEn3gHTqXDvXac8zn+LOzaRbdCfZBSNMIAo4/X51c35h9Ew/AVrg1bedmx7DY7
No2A1jH5rx3/pp5vp8LumMGc8svqez7aE0wfAbR3LftQi5wgdXdchx0KI5t9d3mcJRQlWfiqirdC
unJ8aUCRn2RG22bP1Ip6uHBxRg0dR9/tt2jFD2xxb9R5q0+c4ous3TBZkx8zQlIyhPdDSxgK5IrE
t2r3L/DPll/lm2nbm57zOrvHgfDE7LgJzN7Usb/Mzd5pSXcSLk8BiUcdsMwA+c2yaxr71WNMJN2e
Fk9sgASK7Z8y+5ENLlPTTm0NPQHveqiT0EaODQV3CUVUHpy67INl6qqdPvRn/vbLNDZdoA3NxUwX
6ZO50XLusl5ikMU+vBCivNKRFqhu0U5rP5sVCdA2vFz2jp82EQqU7Xsz0wvAk9mJFZ5mfLwnaI5P
oEQQSvDus9nazb5YyeKLYDYKzX2S0KNDIBU1/d/eV6Mi1LSMfxizeBxauo9WVIYowPudbkOUapKf
rmXwQSZDyLDSgw8N81V2itgQHZSk2x5MuySJjKMrTlam9IW374kdYCj5lfc1IQp41rjBHW6qCvzH
DurUbAEAZ2rNHlPRRqk74NW4OVjc+XwiJBFoaEtGA1l3ivvuyJkTdava+BY1TftsxO1WTuz2Vb6f
lvSxc7YzKYG3Qd1IGdJBY8MxyfXwyRF6cUzK5m7cl6nV78akYm4IEQuLRxWuCK4Bu4dkbLQM6MGv
1zNbhXKbKybvDFxL6oPqTYgDCIrGMcKY2zlB3rRLvTowtOwJfwP5yHa+BqtGIEjCWGcZNIuFsGRW
VtLfkoa4ZxwKgtLAYD05NSRlqX/vc1weRkNpn0GmKSK9DLT6x5LiAitqmvYrlDFwZW+VNI95QS+l
NVoVMnB/GQzIPe2+qNDJqpzpyvINZdO3jBXNd4k8I3ZjPuVd64DM1N+bhZYPHQy/mcWnYQKP5b4W
g9GjRN5HINGOrgsatGBUGzk04ixQnKVRwZug3rQmm9hrArPNlSJe9ybIVvV7i+QlmPrY4+3pXpYp
Ub4oUVJWhYJhzofq6M7e6rITB7vPaZp9h6pT+TCsy7IFEJRM8UH35OsyXxoRfTVZicKecdTem61n
nXZ97NFctjxOvkn2pVoJ6Fa1+VddqU8DT10qTdtPs5lCvVrfC1n8dMeuPtTVJRq9k6rbrwVm9HAV
I6MGMgPbjTESmzQj2hk9c08OlDY+Gh3ZnqkWJXc6n0UB/z0k/xLRSFpd6Zf+QB3wrqoRGH3v/RpX
+TOy2XCbXNtPLdaj/6Gn/b/K43/I5X4Xp7mu4D8DGrgEBfqBldZUhfDSHOD5kGVhsnifa6fuyXVD
ehVPShxMAcF0aPGYlUOEK2+emBNiWxiHcMDks7Myp0Ms6cQgJbU/XdwH0JTpWa5rw84zHUS+5DF8
oElaESaYmFnCOe08ccJbiDVdJv3eja0dLXr6+bm8k2JIto5WHoxe7O5XgjYcBrOaQV02rRFHlMK4
9qTmHszl+Q/v3j8JkJu0DxCWy+VJlIamrn+Q9o1x5QydVNHZ4pgHs6qlmijjfbYm2qHhwgNQKGTA
R0wc9c2sljsBANHqD+DR3zTGXIWr6wCLERtDHv3wGRqEmWgK6eEZNQ1DijULqsQJq8J+rwjHpZfL
h1kT8Bthv/uDvHH7p/87dHx7AzxdgsVG56zjwv+IAmsUvhzUwWT/bSPpjnEhMU4eoeoyD272POVM
EwqZygv//a03t8/+w082bNZP7lzd2Zhn/1RVGkT+kSRSkBeQJLgESYPpJw1Ecmcce5UcFgxCrdHN
r+Xq/arcFeS69bjcqr1i8OgYJr+KOc9CEP/038oZtiMUcCJ1xjvbrr4VDkU8Woc/yVM39tvHyxbQ
UT08uRa3zEd56kIyRC+pjM9iaOmvaOt52hQEFUOHMBPW+Cg2D2jbHhHoWatogshc8ysC3BYFKKEz
qBLTySQAImPmrvU9outuOWZm+1T3dX8Z9Ho3AD0/uEI7MDdGRL7+KCYSbKcuZeDAaMIvEFxcazNG
K+dimGy6FPVESs5PVtxReBuv//5J/X53erbDgczToSUzZPzwQVUlhjXeaec80Df2Ox5gXxfNrhmH
L52gEoRXlQeGm35unUzf//vP/n1142e7hi05k9gmkuB/3iR5ZE6o3zvnbOjOrlznbo9Ic9jVbhSC
6voTEfb35cqzIU56tu1IQmM+rqVODx8AtSSmeFP7SbAhbszCv3X3M6P4NdfRz3//7W6U5g/PAJRk
CIPACEhK+PgMZE3R0Pmo7HMWRS5k2DSgJD4YHYFn1bA1O7YRQVLR9lfac123JTIvwW5beTQBt5FX
07pkmKn6+SYaLWqZBqXgVAXkQatsCxw0T0Gv7AfVNWdqaPmH5eMD6fm2fjgABl3eMEvw1YcPqEzG
aJkIUtoMhC5sJNr3adc+GoOnzrMr56NhaF8EgzBHcrkIqrAxFjM9tk2OOHkoROry0EVD4ufWIhln
OCRU1Z/MpFava/kW2c16+Pc3/T/czmRTMNrlbWe///ieS3MiPq22zTOtBhr8NtMOctfLIwrAE4Z9
Iyw3owOtcFXol3//0cZ/WPO4k11H0ICGBflxP3Rp3vKzC/M8b+6BplwXiOkod8Y2uxiCaX7UQvA0
SO71rbRn1rVpatsZ3zQav9H/w9X8E7N6++wwyFjkWkCXdOyPUSKjnpQilo5xzp2G9WpTD62b5ueR
+4/kxfqNUzkPHPWh5hLv+u8//Qbb/+e9L3Hp2AjqXAY2vy8rzLo8MET6udb1r/QEa5QjYvlie4dC
5M9rwgha2FvKerSNcHSsYdT5DEli591NzGOUa8b31nCP61DZD6M407kPEqOtCeZAzaCcdNwnDC4f
Zst4XGNKjDqyzkoOxgU+73i2CWUezFE/9Hbp+H3MyK1GU3uvErUT9Fl8DCP2vmhadr/Fkbukykn2
sYrnUfTHgajqC0OJbfBnL2btR6xgR6tGNWsspNBBgkP61VGmy9ZgLzPK91RXz4QydPtUMiicjOgI
TB8/uhGCdZivKjWdwzQ30Bdr7WqIcXmfJ3HUUlRJWpE9txqFG0XttRunlbmYZNjZcaJKBxjG1pYT
Vrr5S6+yx6GDrD3GpfGH2+U/bNhSxwgFE1yYHCBui9lf356TUnX/538Z/7tMOD0uBCqe1WR5lzUj
tyEuvqcxZPCx1y+eQoaRLWgGUoODTGf3fpmWr8Mc2Sd9bRku02RVDbpic8gP0iCczEPLyLCkJsKk
sd9AFcHdGFbzDxdu//7ES52sPp3yWHrCu92J/+PCVT4iW6EGPN9kojYak1VbfsFzsr8XRfvuwbXI
c9u9y9Y1wvqUM5Muh8dewjTl9GC8IqEpqL9YsxL9GuVYm6UjUA+2c8CwU5wyVdFXTD8pplW7kSnf
hoHGclQza+gYaxnyi8AmnfiGVlgXIIIicJCpn425frxVVuRDyGvxiGOKhVHO5i43E3rIzJYvViGe
Zo1ZCMSDNkL0HM55wqSQJfPY0MHDPyn32rsnakwpBahqdFj8flT3gnf4oYhm0P+4wY5Vj87LNqev
//4Y/we7jtTZo1lFDIjN+scsEL3psGFjCT7n3lHS7LknDqTZIWfDXyRzCMp9sdCIYySYAbk+5w2u
+DlGFJHJWh3a7A+ru7FV7P9YVshD2NZXLESsbdbH62mSjsFlu6xnPt7p5BKJ6bkEW1R6e59YdBL6
J+BvVeDW6B5nvd7HK0r10mXwlsT4V4cE5/Yf3qLfVn0uCVcTHG9HelRSHwoobyUqSdE8PJtxIpCZ
ggmlXxEB2r9ksUF7xkRe5zqwYOn3Lycn74NCH82LAHv2p9yI3+r97VrQGhsgiSle7e1a/8ezUODO
qbtIX87wbPEF4k44dT3ZoIwB/WngQ4tME+krc8+wdzQjdAeuTZvI6gN8TRp2QbwNPOquH6wQLCgO
CySKl3Ve3//wphm/7U4OBcV2KMHcxAHh49EsF3ECC8SdzlprYlBvsSMVSr+ijoX8zdjxSAN2Yonp
oocokkdNHpqKR1vi3r5qybNYMaFMABli1bandsR03rZecc2X6S7ezwh9n+tmhnguzfte9jXoeKe4
MLHEcDSR4juwDFdZV4eLlbW7tZJfo7L/qa/IP6tFRHtN7wt0VnUpw7hEEG6nFs3FTVgdN1GxBz+F
stDpDgKlvtW59skG2Oq3S+HuerPp/Bqz0AUQORcA0sgaPPcwdPmmInPLI80CgTzIkfu1gutL2tLy
wDMNwHqFuLPaEfJGzSPBzS4hLjAWvr3UPdkf41JZh9sBpGKgh/pV9NcVtyTukNJ5WBckCOOuGFzz
zVgo59NMvRVm/TXvOOKqJN8BWDJOODh/tTp6kFGsXkDv5U7Fdg/4lrTp2yKa0jS86N74AiLpq16t
eCO03YTS6poY2nNnbsGuM1oK11J3qv7MwD/Fc7DxmdrleDtJJ1H7a4bHgzUIYFXNTgDbWRn3Rp6w
xxXRsbPs+Q81x+83v21w0sdvLEmE/O2wm5ClW6Pm6s5JBlUra4NbDV1POw8PMFgpBgjT8v//9Nuk
DTmwvxlSuOJjvdkr3ezHOW7JMs1gV1XWXT6M8kK2YX5KRycJV08c+p6wxU2VVWDm+VuvYA+Od/33
h8r8cMCxKNNdz2QnxAxm6789UyXWD6OBlc1oWntttqBIHiK2YJuGLbLfA/YN6+TE0Z1mDUu4+TVW
lzvRrlz5Kc20fdwS7lB6012SlN8pRGgcm1pQI3SctYLaCdZVuMZPgvFfWKHMDtaqBfDc7ap5Nv+0
0nvGb78Oa7xwHMHvQmIfFew/FzMrZ1JpIdo+x3OThN6GHFwLWz8XXUpf+/ZnLIvECm0vWZkHXb0k
p8mN1nPa44T2b196EZInP/cIkl+E9mmes/V8e0mo4pG4zxSeBPXevmVrFc1DWhe+avr1TKogA4W+
h2yBFH0g8zHMMgwUD8NyapuVYUrqiHNipwQSxfX8/77UUaZoisYzznFxTmNv2dlO96uQi3ZOqnVm
f+8GYjS6yA6KmdRmQW7kbspFcbTs7JhqNXPt1IrOOXLtCPDdWsxe6RPGDcwTsxADiXO5vdy+kl3C
gVIvdV5xJ1OsCv2ptHvMMm360kdkVuVRo46cRfPj7FgHkxT6opnjl2Zg02IVQzHXvBawvu1GYxeI
TRhA8VtcKPvgNtjZmCWgF9ecxDfb+PXmzPzbfoVeEMudGgJ7xg80LIxl6txqHrXkm9GDDxYFiS9W
TAHeJvNeYNPyYcOrYxFlZJegJTEZbjynxmi8lvEQdmhZYOxljApyBqzGYrWkiWTJIWeVDpbC865u
IUJ6z9G+toz9rTxbpvrRSoGI1SrzSG3p42OPUex2lczA70pm76cBdmKgu/CT+8xMQplxN3B8YTKP
RAieptZfNVEN1xTxE4eLGsm9aa1B29Nr6svxMYoa/TVVuoQeviC5kdELnv8gIwbR17VGsC91tRbG
EL1Q+1l3qlT5Q5MimK0yFFjO5Dinm12HbUsDyM3oSmsBLuc9scjLgl0etxbQU5qU5FUjXhVaeYhh
K/qq4zgtbVXtu+4vvLPHXkzG62Rlws8apeEBpSW/VHZxReWyqZ3sq52hPFP4KA49ItcDzi0DRBPn
J9l0zB4j5xXBGMgf1DWHqsAPmcHg6L1EY/6jPtEjesBqRRvKsI5eHhsns7COisM+GvXVhOHTnpdk
Chh9ZGVjfCkL+5NVFl+8TiEsHeINpFw4J3No99ro2kew/Vj5FHQRHYt/HePqa0fzM8JZaucSZNPU
Wsmxi3cTPzQd2vmRy/R7B3v83x1KPUN26LXPVYNKHSPZ882Yumyy3LmRryb6LoYwdG9tSr9rOQ8P
lbFChNPSEvQc8qoxTz6jhG0gtnIb3dzFEQrbR2tkwqQlDpkX8Tddrc5BdkZ+mGL0fYuem0GZxhW2
Vo7ruAy4X1fzaUUZ8zqhEfczsg8RJ/FHMpDvMPIYrLa6g26E7oI7TIhaYjE/JsSqYU1MyblMvPTY
wfGTtkbICPxH5sWYF2cMf2QvLzEu7Eg8oxfgx6/ty2LmbqjbMIO1DLOX44EMZucNvIyRZ3WyFqd+
gcxA/k/bDAxPrJx4RyasZb7pj7Dehj1Pvo7lFAFBfrQUDDprUtvWuyjEtjoSyDa+0iyJT1bKKtTp
PBClGLR9K7Iu7FGNhCMDrDvHBGbvudRPk8eG7zKhlpVAoYez4DIdluxnnSEV/S/2zms3cmxtsk/E
A3puXk6SzEymU8qWpBtC5ei92SSf/l9Uz8z5ceZiMPeDBgRJ3V1SScxt4otYgbevuahpujlTCJwU
GCsvbvXITWW4IPUWAQKk67VOZuxFbToehTdxKKaeUybFvi+ca71aVOYjJyYiK25/rYZRu7mGkpGJ
eCK4U+6ybmSN6fu1AOZHZXhkzvLM3z852ZXupaqY75lVLXccVAlPwLqbpNPuLTMRdyXutYeGF1PL
ddaLMWOeKGIglqJz6Jpa5ZIJ8sQxQ7JRfa+bGU2uki+5DuFdEqb3hyZ+wEAsnvP8FxsDE1aoRaeh
5NbDTbKNdWKbmHnNw0DIYoomjFB3d9b6F2R5ba+2Cx3TSVWc5oKiatqN8tQhWjJ8FUvVHVIYpV7c
5PAosSWdYZQ99eps8SP9SsY4dMnJUOqKCW7B/L5PGWvv7EKjjrGbytcyfx17w5tJW51T3OTHCZAh
U8bsDBJMeJ0L3DypGnyNjsmxsmFJeVLyeN+AiHK02n2oB9XZz50KWzvPHs0KqW9oeOHXTWX6ikom
bcRhTndfpYbxUr6y5bNQ4VHlp60i9Ln9SCAJf5vHmdglgjRPfsEw+BCP9m6m5P57mpo1uIhM0Z8b
MrjpjvoCpW14NavWzc2Mv3ls+wutHzt8AaSkrdkKUlxTVcy8G+NsfV5Kjstt5NuV+Rm1YE+hIej7
QVicm4v8Adc9v4asUcEWWiYTYEnySznEBUEB0mLrjZEkQpu6ur5GmnifEFsOSMWUtBO0ZCVcLT93
6lUfVePGtQWvGnyaB9kZJPmxteJN0o1AoNkf5qHza0cXFwx0MBPpH99j3aIJs+dHPxQLvRv5HFpG
S+Z8+6MZCqeettFasO4IXhzzs2QVChyWUMEa9NzqceYZMUwkhVXJMqznlqWydPrqvi51dZATDLy1
swmcTDkRn2gUXhupWsBPMgvoEyZLufRbZCS9wMjFlbfO2Zfqvtn5zUxH58OGt9FbbUFeC7xrNsvp
GZea9+39rXM60JbE+iodG1ch5R2hqwwUUSrmtazMJeim7s6V8reetkcxUTOrqb7JUYqL0fwbOwfp
w7J/dByqCtRas47m6NyKPL7paNwPer98LGYT+UVcXPRedY96V6p0hmG1jYknAt+WGrQ6GYzpah+h
QEc7B+kSLY5bR2Kmnr0gMwz9lHBrtsMybzWfXpPn77HMOBh5aCudzfddfRoqDo5hsi9D1Z7NzWw9
x/h2ivxSZ2YX6vnIODmiopoVwMSYJ+ejwVfRykae7ao+pHGiXazJPq+i+N0OmXuLsAUZCDyHYe3u
7QxbvoijxaujdTylWuQn67la3OaGvwxLsdkoIZNnIC9q5wY5P44USANSEASBJXuqXZFcLeIT2kKf
VdvZvlgNKNmR/PpOltOJtBMtTdPd2l9aMVDSBQYvc2mm/R6GDI2h7MYp99tW0/wZa2swp2hENUI0
lZ88HI4qKcBqEl+U2mODOpKNv1Rr32JGMLvIDVM8JbskaihdpMz+YFZE7+2G6LvcIowkRMkJdwaD
uuQn1uL52AzGHUdr5S9Z12ACAHLLJQ+fPNFoT2tFd6G9pjmkuvWVRoZxtdZ+Cyploa4W79EszT3z
UG2XlIQXHLI+qVoN586xn114vrmZKaeIkl08e9xA80Y+V0avnkcz9hmiLt6wwFgujf6oEfvVOZo/
oe29lIuuUiaLX0VGeVik1IAUxFaDxTGSG3aSvVyJNwMocS7aOBA8kVN6Qn/UAkIZxYZ5L7kwW3Dn
0jeW8e4kEY8eVjZjA3traAhIfP2Q38bVch+QTuwUA2XKRBCDJWO/tp8+Uf+aR/vxG3BCXe98/z6H
YpreF66RXDjvGyzjWLohGYMp5ZXvg9VUcRfGeApHHs7V9E1zGENMHr0fG2J6VFwZqnOsXodR6XHC
W1CGLDs/VInzkKlmd1DKgtDMivEOZgFGlT796Uz5GlJoT2LVLZ86LWdDK5VnNTabQ2ZQUOOYGeYT
SxIGp+PEndvmiYKlnaEp9rZzxseo4WvNU/5jMvrntpzfbE1GT6hF+KGaXH+YCFkjDwGYWbIeM18O
LL3PubWQbSKaN63ntFfXB30EPNCVUvlcjOKBJNJoK87fCGRfh7fqi/uw4nf6cAHO6WXtigpKy2rY
5fCMVZNno9hCVSTA+obk0WT38mKQDz3arfgJHUAnOXZuB6ZkK8VxNBa0TWBaLj1HGnSnf0zAPXAC
zKOMUwkX7ex2kSc4Pq8tXY2J21SPuLFrqHliZhQwPgqjdL4kLzB3JRY0Fn11ijFHPjU2nhtWkzCN
BfHjecwIqEfbnsFVay6TU2a+263CebDqsSQ3faP5A5a1U9+0aZiUyz1u13pvmmv0bie4bWZ7J+ts
uscTXVFW1hs3Z2VX7rB+L2mi3yPDfHCtmQyIBE65kKV208Kl6oqMI/a+69iaZ3qFukerb/rHacIR
OTWrCYsfz/r23Eo84Z7sYLj0I87f0THmp1l22i0bDfeN3ccNrAU/PEGf/dIAJJjwx/qdM3a+K5eQ
Wp7klRv2G8BO86yUNAEqql4d+M38mOFxM6NjtY0y1Wtc3KFVV8aPG1Km6TDHL/lsAmgy5ueSGuSD
zGFsFgS7kQ3FcyE+otUCgKK5zxL8yj9cEV7WndevKdv6Ni4YdWJPPG2EF+uIMSJw8KQ3m4A25m6H
cIbnqprDUh3YJzsTRM00zeAAJipXOQ8UrQHgosjXg0sjcaBR/H1hq1ngQ+gYkJrqL1KGGzBV0b2+
K0ePPvQlVDVSEdFsGfsMk97VqI09Zp78XDJsCge6rvU5aU8zQxZhdXf+OMy/2YKFOc8p2HKxasw0
jh26ZRkOdaQ+V8wAzguC9Le8tfbJr2pihuuSfIWPuZUcs2B5nW6/MIJ/kdVy6xRSXSYnuKXqMxKP
FkHRPsGh3pH11A5KofbesLGM+sx6S1MyOHSo9kG0pZqI6vcPTTv1B3Do5Kw0cWYhmQ7kq8WeciXq
HMf+Sx9GAyTZtDJNwLmzm+JtDasW5RXSqxZTtjbYi+oXQr8xLJvhuxJBWfZlUdgcbefAjiT29rip
uG9V/U2CGj9pQ3Qqh6I+izb/GQ+tcihiKkcrkylYbTAP+0YkDfhnA2xbCc1orpciQd1g4uwrq+8e
jYyDZJR1P5fEXThq48sS6bTro5Lsp87cxU7nwgeQMpyneDBOVCgimNXWeOI4nNI4e/6uVpzbRO4J
Abi0qKYKFnAwJzZDVivhZ1jhovLQLYibzTIcnc4+ptF8izFcHmdd/+t0i3UtVXFZBLmI3iST0i6Z
PCbYMn1VMT5NHMeBzY2CS9O0ehM/v6PTvUnB0qAbbOujlE/fICjORiovfHenQWb7xkxgNddu0ZLu
pjbproo1vrS4Fr1+6MqgEXbEhT0dgynWiisSciTr+SKt+SS4Q5waEGAjzroAx28OVcvuzk6mP2hS
9E/cz3k8t4BsSQmkKE8whc0HcrnnGtA9plszvqPf+1PmtoETQ9cfHGyVtBvQnNc2o1d07YPWjMuP
cY+nfNeocffQY0Q3Sa0509rfnNE6x1PCbx48xJ5GtE/Z8R9+Rw8tuVb+PFYPOVEhyjJxX7akKnag
cd/a0XiZiCETM4L3TSODk0VgwmAQeaz80G4TMmiF3l4lXzN0pfUGCP2Ts8quNUVxIFbLMRdR41B0
FQGaIru2fbn7vmV2Fa0fW7CraGwjrBxt32uMXleLvUvdVEt3Km6tnnDgHYvnyPijAeMiHt4uHKus
o9rW+g+AtVAUf8YzmRkgtFGQ6AX5SI1r/6wbIiBmqflRP8R7km3HmHRMvhp9YE6wYxI3uZIc/G2O
HOQchIGdrbXWLhpIBGGYJq2mv+QGkpimjfbv1bOrT8oc4mudVNx26Ih3C5saXvvDADL+oKdF2KlO
cc7a8onaNIa9hgn3JZofJaR1HFgKMNncFl6fNiJMB/3cj6Dze2lYX5OWWoGyWKGdV8YDd9ELj3xt
93PI6Ez3lZSM8fcJDlS9p6VML1Jcx/yVXAxtQBgdSnUi8oKHVXX+Jhp6FKlMgt4jtgC58Frtcawm
DvfXWrLsuL3x3vOs75J4GUJjnWaSVUoVuOoSsEyktAvIs74wAp209vYPCHIzkAF/oso6UmkvNlAl
5swsfMdCeY8Wns1pxGdc1cRZcsTKMnt27S1e2WMcxO17EC28efxvjWco0cDJmYpWJ8qupMbkLo7W
CvQOEaF1nf84NnC+Vc1cFME52bKC24Le/26ytDvCEiF6Pq0/lQNcHhI/7k3qozzZUpfebCST/43v
gioAO2nGth/rtKdJHbH22zTJoDg/2YiXu9wC6EIJ5sF0OlRYrnWiavqDKTl2uwXXKbYge8LPWxEs
3w30uuo0C56mIf8aBzu9cpRvd51tsHdxbgqTeniUg2uERu+wpSy0MSKaouRtn1O75QKdN/YNi6rB
WE4f0uyGvaQ1xMtzG+3TcbrAFZKL3rxFVAaJ0Sbp1eP3jj8OkCRqWvE6blutQS6MZ5IYKlC7uSjl
u93rIWV0y+SoN0K0qjU3YUW1MksEeDGiGsBN5zsWT0p0OyalahfMo26EEYvsKOyegkP1cRW5dpMd
gJCxU0hsS8lrh4uo2C47xRD97CTUBNGNPM0tkA1h9ZB9XUnvB+gvbxX2odiGidCJKVfgewMI1x6Y
nxhhQzxot0LMOEYrwSotaj/5d4Rf9DEY0lS79LK96XK2Q2UhAI6WfndP9QOtxZaNWtSgTpF0CbNc
7f1eoyBJt/vnptD7p6LLzLA0B6REpbx3N9oRTej18aUT9S9VFCJoJrM9CMwJCBVi3KP4ai+UlYxh
xdSj7up7YcFyk7RLyIgNgYB5iKV5eUoL8Bb5Ijb/RnrNnopWWJS4FJrP8nF37AVcAFUpnp6xRK/J
Yl84iU7LAxqyb3QwPDJop494VhnStfays2zZ82rMlweDlBvBYRrCyEEaj4pgsTX1XhwjIDNeM5Jo
5K5sMYrYntwWKgxR3/EA/BRAl1XFDMJ706vZcslhyyQoZ93Z59rIvqbQPqq6qf0hl98iIZ1FaxdX
TH0ubmpXfkVu9TlaiCZL8dKXuv6qTytpU/yPYD2as25Nv7nzJxQKkiExcP8+sFv5pq1Xlx5Qyd4g
tb1D1oapEJtPnWUFKwvnc81iRIfSyeLQtE9m82fTLukbfoN3oTUBmN/uj4XeGeevohLGZRzV5Gqy
IGt4yi76yPhAILfQh77+kWmdEG0omFzRlvQWRR/ciF5KFKOnOs4NP03yByqWVCYZ6bJfk4SAqaSA
mQP9RdKJu1OyaHnuGpWXz7BYZLzbcRdF0gJ5hyaV2HH/SMbrTecIdDWai6Kn6kGrAOOeliSnQK5t
33ILfHybd+2H2KIIkWzmh7at1UepVSD3y+a+1P3faoRGpsusOORScX5QwbMR6lblVi9kP3K5mnud
q9exH92MA5TS3+L5PkJBqg9OEfmGk2EKRmLzIJCwVkHJzwkmtfmlwz19ilI47MWin1YiMuR5sMmG
ODkRutxC3SV69Syz+UdUK/M+AaF7iTR5NjZpxF7oi53I/Ppl3S03fHTLTWcp85WZUkt3XF7zMTbv
dJMp0c7kW2tbyWm3GBhCj+30nBDZPNqTyotj+3BpovFZdUPTLtSHok4OtVNrr3EiA0dXy4+O6cqh
AFOx72pteHXaMuTg7082afcdnTAU1u9UCDWgIpUvrVk+JNCTt8QlBi5c6PSlbxVDfilXbGRuaYXO
AH2KW7ywh3OdjMCH+dokQPLdNpLOyDuArxvt4PDEP3/+3Gmm2pF/5x/26wCv5QFu1dm66XfxUvyw
f6MG682up26X7rQKkgtjI3/gBJH6KXVevhW4rMLQAZYjeOPuIsVDKp/xsVN6Rr8artmD6QfBLbh9
3EiW7b7ETvOi3RzMgb63Tm2Y3tP79Cbejb9gbzj1NjZgQeQcj4woH2ZP7RCMFqOPIC/34ufMuOqo
hsV5ucu7/tJ/dJjWyZmQiXJgP3kI1xHFrHWgDPtRUg9+JL2KE4QEiXpLlnLxrCZ5ScZmT4taS1qK
QeXYiOYICHE6RNloEsXvXC8zFiUUsroRu6NUY0w+ZF3OvFDtgLm18TPnILDjOKuABs2dY1zVF6p1
5VfdAAMYZ6W+Llju7qNU31aKJns5FT94J8OZVMecMdPiB0qyZ3VYEHIracmWm+YPY7JRzDKOm1l1
Ngh8VHwTzz+6wN6RsVn290H6JDJP9xxwVfR8dx7JVbaNtGmNpCXx+01rNnQZgvv850MnoVIppkqN
0UjWnRyobaeopTrq+8Pv9/KeR2Msy4vGOO3E5OuiJJcS5Xbfbg2B7tZP+f3ef3zYMR05rtbkZ1uV
VV06W4la3PJWY162nwvx9P1v1si2vNTqUIi3up4oMy4OA8L9978Egl+d2q1Wb/sOpNSV//b5pnIQ
4cjgVJLCnu838dazFm1NQP/+3Pd7YG22ZZ89uyC1rG1fs6/Yr6M1alfv+1u3UkqVTGa6XqzR6gzq
7hTRw3RYhqLrz2qjj4cavNtqUfv2/Wf2W1nZ93v/8bmsBeCkdUVHf23xulZtsu/oS4ZwkqSDz4YG
EWqrPOPmQ6sZsc6iytYDPkadpUdPSAgxqNYLOqT+/eb7c7HTFUh69Vn5bgXd3jCPRTtN3a2+dbap
a0wULBKGyqo/WbTrcQ6iyW/7QpLx/j/ewf9P9v+/tN5v0Kn/5i35P8D+/6PLv6r+q//vYP9//p//
xfV3/0Wow9wGdoRLtmTJv7n+5r9sDKq2rZuEgwQG+P/N9Tfsf1kqfmShUU2PQrf9X/+T628Y/1I1
zGCu4NNY2HTx/8L117X/dK5rJLkxwamWo2mMe6z/pHq3KTRUHnmgPQVzRZKzrh+XgJVT660wnTQc
dZzA0jZ/GeseG6FtaHZou92HQ3dLMFLcd4zt5VnY5UfvFjBLVsH1qIbGqSnxK8G9LRiXcjsaWeqN
1D4laeEzHB1VUL6ZXrJsRC5d4KPzI16y+eAqWZCQLdxMCqeBUdxiOeuVDG4275VSETtaLq29rht5
gJTugaT7KZhNMl67qLjwvaTEJT5wZNyVuId3be38zWFSPPdM4qVO2d+YJYzto2PR04dKDrhBslu2
WY9qHTjK0dhozh7xOzVwluRuVq4eckzq8vIz7JrktQGEgLQD0W5swcpO1KOUol7vWQq8Ke9XRHFw
zQxyFTglXMBLNib4dMcaE0yaZ2FaZ+mdy7mXSrfxamBXD1b9QBijpn5tzLg8lhrsXNgAJqZVCDn1
n8py/kSOURzarn53Fx28mayqs1zPy7pa+PQ4gasFgeSbNsE5r0fOAJF+Trr+2jPHsPXMOHAffZOl
/lwqNhyrMvlBUy33syE390upkPE3hm6/yr9RMT8MXXQvspz8uZqrB5MwFh3cjY0PpzzmY2qebQiI
Vqu6D44LQ2TtKVkfOR5MpsZJKk+JwqqkfPJoH8XpnhBPi1Iy4SHHPG9CqzjU0roycN2LNkaRF6ep
Nto9Larlbi6yaGd0c3zQkNDx6kAwFAvqC0rVS2NVFoCgjimwpE7JZtqxyuqTrq8nShCZ4pCrFCQo
2tJd6RNi0e8HdaWvq0tDElM3PW5PxMDh6261datafbbK0W2b+LXPQPmvvh5Xv1jSvTGZ0bNpd1yA
G3EOI2g9f4LLU71iC1CXZrorVe1BMnDGW0BOyxbvasdGWTB2DAZX+6206Sv6WOQ2L10hKEEucPDj
Y/2CIvBBChoNb+S32+KacSYO6VirKz8SHCVTRqiknfVrudHiKDGNwEb7OaXBAQ6k2XMGauDm1vxQ
m/TPyozQ12vEQaMx91JpdoPpoU7SjbkO0y5bSNLIMv6a9NgK8+hOscwcuOXynhn6US/tw6JvPZUW
xHOs109OOR0NhTtGoj7189Y0U5hI3PExq/rfUZJIahZxX6yuDlkG6TqZjOCtJsa733hG2w042Qwm
nHjte4e7G71B693UV5y28qjEOE+mHDwD9rcfJb9yrYfHbwrWD5KarY6mmFkZTQeSS5lrUwXSeY6W
135ngUhlp93J6qm25XSw18k+TGP6loxAl23k75kXNJrVW6OaH3UBmrEbziQYdm4zIKJAecDsqj6R
Zr5qKccRXnEDHikr1WFFwzbnwlZ532iMeXOME0856FySFKGEYFMeaSAIzFh6mDyzI2B0OLfIXDog
yF2ilr/0CVrxUpb31hlEsBRAAhX0k1iX19jN6h2YNd0vW3xB2pSPmC3lX8VY551StB8WdzjqTYha
dBn+PGr5Cli6Jlbd6KNFmqUGMrHxTYweOJXxmM54ZrTB+guMQQBBmqNz/CToF0AmbhUgIXRoOr85
ZYh9mWW0vIE5i62BruXYTALc1xzw1Skso+KkV92AQBO/f3eRsgfwmJsCH9ZEF1i6Oh9I8E/zjGTG
i1IiPVS7DMDoNSOtwN+m632DB9SY5ivKEJTcxk2h5NY0BiaIV3RrUXwH9IS1LMUQlc6fclGg31rI
YYrz00yvHQ1UuSWxcwAWWh1E9Lovyn2X6NqB3xrtfcW+HLMHCFQ4EqGyQLwl20/QWDkKbBUaQ/IQ
Sukp4aWyk3kMz3BWGOyviwdhKjrmBSHv4jdXK6xqxKfrWNz1lKJpSEMq1jYdc0DhQFwccSFiWT+P
kmzKUNPnmFMzlUW6p1r+1CjXRV1WH4do4aUzsQfwySenbGBQ2H2x0QS8BYm6jPprImLqHFVqzkTR
pfvZyJTDsCyB5sLT1ppE8SjnS71CJvF+aMs3yN4qm9lMz0GfBkYE82iebJu620z3a+bcS9IVe73U
FQpgC/04VzTs2OQyuW9VD2QsPgApCohHw22mCyeY+/ld4VofzuO7MgCYK4Ra+zWdDIkKi7tJEoEy
w8QlzR862t7PLAYsypVhAKaUIOk7xk42K97mLZ/zQ7agWU0dFubCsN4E+fGWiSWZRyD90DPgC1kQ
YLOoxmuzCPxJ462wdUIh+Bp8aRO10OP8q0nla1Z369sq8FS5dF0aKYJPHkyGPFZxBiiRCMN+qKyY
Z+YolnFGc2wfKjq7AlLTsUFrslk5VxuuPFaZ9BQJ44gB1zjmTXqUqUz9WQMgZievqSv2sYU2Z7sH
YjzG1h996bKUb3XEBdivVs18wkK0Zdl1InbVCSeFPelMSJNiCmT71gq2FzvCz9Ss/IcNwz+PZhOu
WvqpypfnvNIf7IHvUWEhQQ1NlWM6mSAuh+5KA/hWSLs8LqX9ySWIOSnzFUok3bMVS3+uEfI7dfGi
jhdyrSLtN2NyjTIM40s5XHoAoINaHxvSnr5M26+l9GFNnavIwcTUmH9dAwFWwzlDzfIroNFTEyMe
FtzPZwBm/pi6qj8qyQO86uKqnfsKsHlpcV2OVuOopaMdQrr3RM0PNB3dIwPbP+7wgx4i0+usuvFU
SavvwAAdPTTUkFQCBZSIhZGXBy8HVGoDZmbSzQYtFVgJLGY+noeVhrSZ3z4WVJ0HTkYjyqhr/gSo
iBVEHd8npabfoWgOKH+2v747dAjg0C8vaiTuNae3c1Eu/V6CQgIe7n5qWdtw78Rnx9b4kikK/Lht
1x7jqA0FXr1Txg/QibZ+4LhHBir791UxqC03m6ujbXyN+KXNp2Svln90gJZshhbXuj6MZPFl5jTf
9Q07aZXH5Dq2AhKEuQyK3BqSEn/UkZw8SjVmLzWXH0tqtD6EUfCwK43TZH2UXaUy/+MVtpDs0cNs
u8BHo0YmlSJLX0/osIRnFa7SSoMMzgN41CikFBDuCAWN3rrpMZwCR4jV4WzwW88XuIq4QJLdhHPX
nVKizQyAfWRWfKBJrgOsc4+ju43tDJrEQRh/FXkivRxrebGKG/sS3Rg1mJTYARieTjygJOZ/QDyw
1/FlmicXTUSq18KBPJ45e3xvtW/G+rvlYBSoMDAIgfHr+8xFmoW2bcGPOut5aqNTT0kf2OCdZhXj
sRT2pUF4C6XNFgjvn6h3wskCeDlTHiBhgGlSXx1z04+aQImSB1dOMTvYwrfUqk9r0Rxxxz4RA4o9
a9XojwB00PJL6PohHDXjRz9uVVRZA9OM0H+gwmZCW3Z8ZQJfJ0daKouB3B00A9/ml4k5nGjiYsRF
SIIGdM57wdnlMGUwKfSZKLyzOp9wsn+O+BZ9SnR/pusY6BMkdi0TFRy7it2tmM8LmBoPm7Hjlfr0
l1JmGPgVrBkH+/1ukY4dbLwkjm0mx02OmphDPqZaQif5K43ma0nsfVsb11IHg5IWgp6H0XhvRXUc
8wErSzacmoKhvskQmiOiOFFWRNfpru9Q/nrZOKFOyTqXIXBYMlmfwBvPflF22d5waoSc+SWfmtGf
G7Rsa4Dj2FHly62jdanAxCVtO/lTD7duZynZ8+pMlp8NEE1wRcKv0bOvVFUfKg4r226IIYfBcwHw
ZrZb1atC57dw4sBS0ZQmhcoe2fm5kCo5rOlcl7/XBGC/NTXOzhbizM1VfVlkiJay67Al7dO6B4vm
fHLSqwCgcukx8dram9lYdQLIbH0w4Ha09Vjb1XocYVyuWzQMy97pdhtMeFf2PNZRSX26yrXFpywa
MLkaZoxoriP1V8xOo1+rLev9wp4zOpURQCuzvR4KK2XAFJoV9c7Y58nk7AmylN6SJBy+iuHBxBIB
twmHp4VDIq+Vc84LMMSx+JAwS0bLHH6IhIx7PmWfJSonbR7N1VgBrUGsAZbLsMnvR3nO2BgfAa1d
FaTXcMYXsYuF/FBHnBlGtx67xvhbGMXz1LKU2tpVJAVXRBcCagYXvMhV8udQwZyBZCQdkXbDNaZj
vip1ungJLCBohUpO3YxojbfYAYTTjujcNihB7B+vK7cwTH9nG8NRzFmCSM3JqAAGxZ2aBsuw+rGl
/MJ4qQ5Q3qp+MoM+L5ug5kHem1Hkw1ankEf5mUnKudECNpQGOxwYKdzSuN+D0UmAH6nxyaSjK0Hh
TU4CuwiDqhaBOOER07UEoxoHMQDEuS/6lm6DKje4rcIqZTv9K4RzS3pnn2mJe6hz/MHN4n6kpv5D
U6Phme7LJ7WqufY3x8KktTSLXx0KXrGJR3Ifc2WvFu4m7ZPZcJt3V0ZJjk2DT4ympavNl5aDC7XT
3N3bhNK4Y4OSNUfTK+r8BT7kxU1dHCKj+aK4SYv/ZtlDajZHQgmZsetn7Dgtnph9oiVnqviYqgOM
9lzRvi1YsoDokr+OU+un0luvTQYyttfp2SwZwGb0yW/HKEPzrQQwFO6y1Neaetm3uY113j7lOers
2C8GWDJzb+RQrab6Y+jpBqhTdWLI8SkJV55rloK0EuJAffGzmGevUM3mxSwPk6qnQUrQhyPCXe0F
nXhQmP0x92eLDlU3pmC7zn5VcfIjE61FvqW4EuHFnvWpzdpfV+k+Y6yHYlD3ZrcyrUN5Ac8vA700
dC/SRhz19uIBi97ZCTBXovYa4W/BTDFmRxFsUXF/r/JPOSyYUNERvVWCuFPl77H6q0u4ULVkyKaO
I7ymfPIsiSA/wy0kLcM0nyinvwL0quxZC8o4w7NCo48to8eIQX7iUBGZb/PyVmOcOoqrmmKkMBHP
S0XnFSrEE4130XHsQd+Q/UcfAJggl1EeFxypdTFcBpO4ejKiUfUUZQCSeNFl64TCWH/Aiq+/0YQZ
i0sdade8HPTjwInHzqglnhg/+l2MoawTNARt55I44t5kFNVVsxTc6GLRWE/Vt2ZyXzuDV5o9vOGs
W/eGrf+Sdcwn8BouZst0g5PD2A/J1UbVsvT4Wjbly0S1mkxx3RMh47XJ5B6DFMnMBFmGAEP8XKzV
ibvYch1apKGhWWBakiTerIbvua72TxRg4tyv5NdKyVOfYUw1jHfbmL0ryczndE1eVkNshQssYKnZ
eFSw1cjK/K7/eff746wEoibqUEmH7Ngq9C91A9vO9kazxQEEkHn4/qiIdQR9rRoOwozuOiAyQplq
GCWVixy9KvtoVB8mAh28SMawL00tjDbh3loEcvP3u7IQhwHt7ZBsLuUuH6G9MAPAg+buN9cTkIJ+
ekxkS2JW/sW1mofJxrKO9YTEt/429vC4GjGR8uB6p03TstkOrV9SuduJNf6URRNSE4jCzbz2DCTJ
9tTR7pA4oBEZKc6kcmQap7RY14e4+2U7My7nFcHCwklO9i/gJ10FWknlo6bneHu4KSYuADrcn05i
7rB33I3IudKGxBlyIVaQxk2oDiMikJZypVOPRj8sT5FSE1qlq0gthifFan+xFFW72LCvELBPuSw+
wQPd6liRPhh8cNu4up1zl5qv0hD5YU1H7McJEAfmDWUjSkbc+oq75DPVWNrLcVJ5QgRWJKE/Fa7Q
MSY1H2wPgFiHU0tfHu6fdWX8bl0isga7/2LvPJYjR7Yt+y9vjtvQDrT160FohqJmMjmBJZmZ0Bru
EF/fC2C9yqy6ba+s5z2BhRaIgMP9nL3XdrXU3hPv5hO36l3Tzv3qV+Yrrb+HukJJxATxQw4+qDQy
fUpk5LZryH1SI+luFeZaK2NYmSqCEtxNyp9Wv5N+czHGOdKvFCj6OITMwqBTV9OEGnXr4GTF46QR
slPdK9Aw+7LrSJ4T6jW3orWwgnAFRzU99r1EakzeV23tmiJaE6MZgWWupwB/QXqinHC1LRMOq4bZ
RNm05X2E54PE06YLzBjmnxurKKojres/bnOiAMifNRRrbwpKtMi52pqe9lHlmXkEbXnb8lfaL9eC
On9uc+89VlRNZkXgZsqI+VgODndp/egemWptu/ZogR5LTLDH7qjPTa/CR+0zO6SsoX615r5MP/k5
J735TpVN46a1XUaq+WMBp+/38cTabxLGRCGE2zo1krEq+shDI2/tQ5W+lfZ03yRM+b2517NsckAJ
7JQ/rxv8UHriRjfLR1w2I+oByAnz8Z2YB5ty+k3JyqizEn8H1beZG3LJ0gpSgyt2TdBcwtZExBzP
xx+rzZokni/LwWgJKlqmItBu/u7LSxph+F+vPr+3lcYUSEMvl6eaN8lI49gv39gRknCsZT8s14vI
b3bCHB8cS777yjzJiPJJ3/LrOhJPTFTHOefaoT8OmBkRTVg6gis+EYuxsD/afneDxqDba3Ozb/mk
yyiyXAUyN629ed3UzN96+eiNlb3WnK04xcj26JtyLV1lY/20OxLtyq0nGH4j2TNtNOU9ZkZ7N+Ax
pT6aQ/VbDSMDrub7xa4u/Ac6FYiORhq7Van2zMEYE3LfJ8kqmShL0etDJaXtLbfF3Bsn+glpFVDT
RrIiG+jT+03aHyGC53g0BcjDaU4sIESmPC7vQ8IDa5lswspipPBPNdEeHZCD4HjNg0tSor4GMzpW
h3mGsYy/aWR2Rx/ZaDcuPyEKSbsmbyokq4vuKJvl0rJZ/nHgZH9O+pBvR5yPc2WFArMHCvbzUFmO
l3ljuiMDZiUEyVW0BGlrxxji5sHe58krL2zFpooT1KIo4NZFC7wAETQTvRgIXnlTjXXECsP5gV3V
JLDZuXpUCnb6KNVx2ViigZSOP2QlRKaOVlVjuENPLbCwN9SN6KVS72a0wRgct0zVWVyVa5kF+3SO
oxk4sW2MjlXPcjAum2r+Py+XCGloDl0I0bQpUkAdfoxDq6b9uWym+a/xIVGx5gCPsQyHs5lYus96
kXQ3y+9gzh3Qz1+Eao5nah+aclgKuvF73fvjmaXedEbP2q6cMGn2oT49DyZCXyfOb0fNsy76vKnj
aCc1c8RLGr3oDku6wRv/uM9otL2TuN6NGErnDJpLrSZN33oVCyaa3/bZ9ah0ZTHssvkBRT+0JxNg
7XKfkfdn+Pc/e5uIOAtxsA25ZK+nqluZfajsVZg3ag+OqFk1VZET9GAdVOa3B5x8O0M1JQNU4ESX
2qEG4Qy4B/t0/lYllPhMPVJboIJLxAolbT603tDjqrRJYQnSzQsy+wQdG1c1e3r3oWXXCYmInbBP
qi2gtOQX6cOSY+gvyDH8WUqMiXgaqSFRcJvFWelN3CQHL3T1XdKxeu4RZaIjb03jwpAJAbyRAsQp
DQU7zc5RWk8wgjQicFWGAS0CnOlpX+tQsJpKqHKW+ckLCo+Qh4YorWpw7okBS1bGkL9VI9UeB3uM
rKd+61T8GdD4fmDcuMuhgQHWUcle1syx9XPsVdM2cuM5N6o6SR8kqzkSUuZC5md5EoX0NcfZ12xa
+enXRgymu7K8CdRVcDaVcHeR599TuNVJihzr7JQbWJgInWIOEs6iAk51Hhl+kI7Mo9dqJlMhLtkJ
MXekKR/AMucnQBHZ50Z4FDl9h8mZFD+GUcSbyMm3xNARrDuG5tGwLeO4XKrnq8ulX3dEbQUeK8Cs
mdIxXS936JHN7K9y8s2vxy2vsjzYNuKXlvr6rtY196hs0z2aZdIW9OW4SLSTdhjtaEOCaH8kana5
9demgYT9+aQCft0KnzS+cmUxRRsEeUedvvKm+UxCnfwYBrp3HHRUjH2uAw+H8cSMcGz5c/a1Hq5U
071TXLF5ASNd5/2eZLLoVI0cMX5lbTkV8LswPIZg6XVOnDcVoyqSvu6Ya5hz66x31yJM+5MB7Jis
3mHT5kwmDZjeNtpLgNlpSegWWnaykz4cKOl4Yb7EHYxk1PHAoYH3I/awPMQ/ZfsUp6xxU8//0qce
FEmrWrEfD5Rb5bUIou9ZZaNEElm0tvqK1luzNVuYtnMN82il2ZvRX5Kxp45BJU25RIpoZvYx6DX5
dOwyJCMfvqDn7XU4hKynxH+F/xpuYsdO1p09PnPKNtFFk2I09lS6yuZR4HNceW5C5QR7XZcLQPb2
vo7ip0hHO0Ixw4Fn7AHryb9kQA0DC2wJdmNOsox45Jvg663YCw7ltiK589roGGTR3GGLnlT+FufK
Y1y7RbpEupiek9Ou6aCeg2c02RzskJPtbMs4WN0YxUB1qGayMEVrIxHZCjBtdfUoaxuNy1EfqKNn
Zt1pLsvOs37Lqn4KDde/KXAdJXfWOKe0C06lU9a9c2bod555m2nDkT7+3VAO+z6JXuuRHpufPXU0
TvljccS4AJuKp0YE0SqIU0SvJf8ARsq97w9ggcKhhkOe3E68mKK6COadfYQ8CXcSFWNiBpqt3ton
waAYOuCcnGI1VeMVYQ2N/SeETM1GWeYd+c4dR3CAU5AD2Kw7ireTfqmRQ3YGZcoYTz9Su5lXXOXx
t2r2VObRrizqa1bSzdHuNBNxEH0S18/usdQimSQ+PCiuroGfIRY30eB/VwLzBn6NVaTibwg3toPc
yspSnNHuA89DVddaW78sMKAb1kkjvU9DuJpHhI6QRYvDaM5bNij5lQmRmH6FP8A8UwgsWarqF9S0
e9kz/bT0LV2IM+VzMDbX7KdmqkPc8qs6zcdQTRevyJBLhqfWDF8a13g03HMgnO+NdU3zmkKYyYK0
p7hGA/mmHnzMOJo7bBzXsleTsowTRzsZdX9upBWap9FjLM2j5K2aDIxMgsllak/RDhHCF9MJAJm7
2WzFiCI669Eqn4cAeg41x7jU916b4Nw++B6zt2H0m6NO3gDoG7+fJ2dcb1sCFWJSIle92UEKIPFr
nVBhJLyoZg3HyNsjVv0aMfeAAIGKk+UcomDWmdQq+DE7qqXHZt6YUU9ZCvcoR2fbbEFzXyWJvDEk
S6yMZXM0fNaxsQuxoJ+nhcsGGu19Sy7cruooHa/ieTI3elaFfmt4d1HOr7OcRYyYVxxYxQ9eIMZ9
VAWznKAE1BggxVruHG6TlvxcKq7V0Zg3M5siQySgQFhRagZ8nSA9Qa+VJBwrBVi8VW3PHOmCYzg1
muFIYjk/PA06cm8dIjchQjIE+2sVOT3RjhN4mn7QCzq6bn8M5w0AH/bomzXPt8k3f/QKvkmhzae8
5UFNTsMgcrGKzYq/dpYCslhrSbmYLw5JFdwMBAekWbBtvfCL2Xd8nRz+B9Ou+RsPn7NHmkG2RJWh
ZcKSJ7TfzDxlTil+nqFaLXpDZZesZ35dLwxId33Y7f2up9v76+0XrSGNPTrdjC3k7R3zlLxCt8bD
4C+KxPm25dKy0eDDlhz6zI/84chURRwGEW2DbPpq2XhPaaW/OJg+TpwLYP1lFJnKQtCkK60AzLN8
1VsYC5aam4VMf12pyyOlQHkMhTVhLHRoAmHkPC6bcOKADbVhX1AbxqTGxonE1gu05NAt37AFQrXJ
mPJQCUjMdTeDoqEz4/OorOdMY1jcDjNX2hAlyeYNccutJCM8n+farL1YbsRuuIVWaM77mRuz1u2O
PdE8iwTt/4v1/kGs5zg+yMP/8b//18fwP8Mf5b+J9dbfsvgn5sD42+9yvc9n/SHXozv1r9lqLeBU
2hZ6OFBL/Y+2+8//YAZn/8uGIgJf3DVslgRQtYqy6aL//A/bRJPnQdMydM518LMBMP2XXM/8F84d
8NqgkmeyrW/8P8n1/oZw1PlYKPhcj7gF3bJNG13g79i6brLKqpZyuBa9hZOz1Bm6Bvus9GrYh1Wk
nkt7KG6kHXubOnaYqiCyQC8S4z1Hf06OT/6U69lHmJdnci0jphbFNXajDUu+xDGL21z38Zrb41uM
eXeP9kDd0MY9tH713HvecFsk43BL/KD7D0Qy52+4wvmL2brP5E3Y+owsnAHlv/H47GKsUj+S6hoy
R9/38HvNzv6YMH3Sjg6LcykEdgrkIPuioZ4uZeudm554sSqyf3TRVJ3wCNyWbjVcTCOjnihRfnum
ci9NWm31vpF3Io7sNaHZ6cEYKHfjLcZe6AXfVdrHB31AWySk8SSQ+68Ns1XbIKkUkeTUR129+NmV
UX9qXM9cjUQgaEXd3yzkEEv2ySntwFQNohV7iLnhlvJ3cLKi/i7QNG/TBsp6phpHmV7YwKq3TqGF
NzDYtEd3qmZn6KjWIVkJ/7BP3b9hwZZ96grX802fIAvv7whIfI8RMPWxu4bTDMSTUbzzFV25sBPh
kwp1NPDTeNQmmw8ba4TaVslbV/bfPTsET+ATe9hizcgC2la40qxDV3aSPjEa8poYz6FxHjn7pw9G
iAdZueazTxtl1QTOa5h1inIZGamqUsUpHPRtaHs4h3rq3kWsQ4spEexHLjMSJq5M+BDv7LOIeaUw
8/JqD0a0rxGjbDjoDJaJXnaLSoOOsuoIOTIIVR7N3niyBPvSn+48WEkvY4hWR+Q9HfMquqRGeTsq
eST5nczVceqQhzkPaexNhyTq8hezuxL2XJ8B/jwuZ8tfG+XHUGfGJF7/NtjcfbI3/xJR8O8H70xf
FfzLwb271t/BsYIOPxK9rL0WznsaTrh6U0xkpkLP1MweDQRH8UnRlrsMyo73KYHGblBs8W6esDMn
KLacq+xs1rtdsbUijfPrhsm7/vLff06XQ+03cigx0CBIPAEUmjGGzfy3+u1QdKAr4BQLi6tuau0x
SR3itAhAcyJUNnJ0/X94OwTL//5+PsBUYXvMmiHy/fX9KGePJBhF5XXTakZ0qxk/6i6lqKCZpK41
hn0lapZ5jzX5j7BWtJWOOnihaPs60SvS1h/EgzX64Utn6TkTD/Kpa/GeoNLLulh7KamLwJMOqtmF
XmxbfxSXcsqZ9JmEArZ64F7+Yf/NH/ivO5BjzXRMnKng2jmb/PULCWHFEZlU8dWxrTfWldFJRLNt
zjMahquQxEs3RV0sHLVtUZedLUaiUzNJc5e49UMcm+FG6dG2M3iSNTIagk+4Wzap7f+gYUMgaswh
OBpTuunhPZ8GMoDwHIBypbd5VgbfDj1rv+slwuag7o8gSPI1C0PAgBpVBz2u7V3bCNxsIiBucUrE
Fz8vyWGMjqMR0LFKJGnhXeaR6NTB+Z1ahoCqJVQS7j6tv4GOCbD7zte3iBsHJr2VtdZa+bNr9eiq
NXOqDSdU9EiYEj0vMFbVmE4oPbP2hDsPMAKQkX9Ij3D+/Y8E05jTIzUIJPXEbPx1v+uuZOrsBMj1
wBUGA+k/lDruoRO89pHGwKuYtPWN1yPPGb+nhpf8AFlD2nnZf6tTcLxNaru3kZbopK5oat+ZInhA
QjuQMcNjVYstVhu/SwkrKLVuKB4lb0npjYQfjtFtGo3jXZ0hnSMGgJEIWeo32wgwu1QPdu05gIuh
NY1qIq67Hu+SikLglAKycGzCo8LCeMQVihgbA9AhIuxqPdV6cdAcQm8Le7APMfw7DdDWYZhYtdqE
q18Rdq5U0HxV6VDdUtZoXmxx35jt8MWDOn0Be/Tf/7FNakJ//2tbtGcs8JnMdSCICiY6v48NVD/w
vKIPu3Q5Sdq1kRknVnfGSW8piKzC2Nhnk+sdljuWzeAFgbbW5sc0GqbU3a/nGAHtmwn+8K+bfnuI
IxKjXi0v/uvVVJsnayXGavP5usvduOF5i98eObmatibe0J6rVRbdZj6lhk//hsLN7rcnLnd8vuXy
AbEOBDuEmi+ftyFw4hP8evPRT/kxAiF1TO8UqP9v3+nXo/94XeN7Hnojbdb5M8zPWC799mHnOz4/
03LP55vKKr/FTmA0iqJP5+mncn7Y8oDAbjztc88v9ywbmFbs/uWizSGb1teIc/ye8tu0pRwPsjGA
k2L6B4fVdisvymDoU5SrQOZVwa5DcLTumce+KGf6SSUn3Y3d86j1P6GgGDcytc5Qpn7qA9Hxaoyf
uhTt2YDcJEqH9ypHJJtIhdKcOtB6GCjA6tVzANwqaSFxsMjBUN8UX8yY6WrpTJdC6tu4McI92voT
J/xqJY0MvW2hbS0zQD2B2AfyTUODtWaakAbm1TTRko8wADRO5yH8spguZte7kjIdiPCpCzTSw6me
ezZy2aCBd6IDDysYRqXiNWJPlGs9+cHsDBMY/IFtHh9RlK5bpDdfWJFd3fh7nairSkVyiS0NxjLV
w9Rt7gxl3qIKG7dp0guqJ0W1zl2sj0Jqe1CgeEh8D9WjVT5EluSE5Kodh++bnb15OXZRZ0TFE6M9
cqyWIp8dkRkK40aVQPmoW5Pv60Ka08DrwE2BtFy7W/IY/JVvG6/gpLWVZx1TS1xDxB8nrYPnmpXj
Fn+QPDR00tuiMc8EVtXcnL6mACOiVlG5zYbviVM9mnYjN6VrPiRhc/FrcofoZz5Moc0OJvGp9tto
Tw9HK4InvArBBgLEutRJ+JXqQ6A9a7Ii3XdGhlKcHuStZb/hpYaRUIHqHaELAG4k1gxKhOaSVx26
xqlEe2zCwskgzDbVQavdUxO57pEz9imVGsWuKIvx9jUUVImtVIJfLxk+4jp7yEWhXUyPUbKkPluJ
YRcamn4zCniW2sAfrPBozQXdOZelXJHbfTNEIQkRdD2bsDsYAA23LSiP2hn32HcDaPpw06AnsacR
hdNWSEzEExHJVpIsRzNnKE7Fs0F+6GrC+7FCHEa2OOU5k3QyMZWCna8PNCTNm0ZokD6RvK6BN/wU
fXrMhhfbSb67pdxRo1AU7ZKHgkrTmWyVI54UWgd97e3qnqAzU71bIjpTeicqMX7oOM+vVGqcizp9
VFTWkwoejY071wAPsrKzQ6AZpy5zXgaKLLd9ZaNNliiRW3XX1G4Dr1I9T3r5GFlkuZGG6G7Dprpq
DhgA7EUQ+VqK1iL0d4qG7tEPjK1KiidLVXudpsSmLStoTrpdbro4Q5sx4KvpIOKukyn7Ptmg98yq
63EHrSdwJOvZfsmsW11l3qUru9fPIeWTqtGyvT66V8fUm51LLKPhRebKT0k86VEoF4l4V1p4y4CF
D7lNX8h0S1nZVeOhMK3jGIzk0RFtidfFWdsi4yB1w3tksgOHFh6wgOwiDaock41diF6S1Tpd+jm2
0g3Hq3rC931LLCXFbOCxI/E4xBxRW2s9IokhRV1laxPYizhmlTjtU406e2dMeFoFJcpBcCgPRXWY
mF+uXL98ZrIFm9B/7t0w2SFHOxt6S2ixWX/lP0SLHLnWwaKOSlEOAXbd0+edauer5rH/BgfXTwUG
bGeXxGrn6O9XA6HTbtlsMf4YK+Roj6R3hitO28VhVnmtTa1GQe97P/q2Ltd8QtBncGpYDr07GXaN
eU/HjjttbU970WJijEc3/KKEvWcphqRu6mCUTnsnTi4DevW1CgWRvQAj4JOyUBpH++QUjJMZq6Ip
sZP7jPauMsf2rsVOlDT2DczjmB/AavauW6Ub/Okp0BYf1Doc8qFLaNl26VuK0R6oAqYA4BpZ9yVC
wjOgL6JRQEgkFgHs2bK7js5dWWvmzRC0KK0rEpT7aSDqz70n/NbbAu1luM79UzNWAAV8WtM6ZIch
0629TSFe1LV2Ure98sxTTuCy3zmPMeL4kPEQLw8NAmI26Wk2+SNyYGagnY20wySTNCMS0nDeUAQD
QKAhD/jlyYE4KQJ+4amLwKZieRgDP9208fRo1qLky9FeMEtj2CnrGweY2mcyfk4ZONdj05qr1Kz3
EbPqKaVgW/VEk4Ab3uf4BQZfh/HXSDo3CVcbUb3Uqf5AYsr0taAnTQEZ3aWfGEhV3NemHq4RQ2eV
T3uJQmEnBJr20o7WMnc8chYyGmhI7Fc2KWsDFeRVoA3jXUnNgShX/6a3DGbQlvVoaFlEAadkBDC1
CIhx9yQ1GIfo6OpNrtUCSK1/6qB87ClM3IlkeEwAUpRldNFV8EMW6Q+oFhECq+HgTFO+NozhVafJ
uzIi2nWww+tVXNFXSgZ5qRFSQY6GdBxKdGVO8cVtUC1h8Ga0xuXtNqyaIqcG43Zu0YMwwFD/tD+Q
vh3GMTBeTUdT2BjtHjqVr12RT+vr5RHLZrlKlGN4C/xqOAXocuE687T5+QY75sPD84ivctIeiAuH
rYiqeB+mYfIUd/rP5TXafiTgS8kvNefTnZ0jg+3RldK/BwMzza9RkMWC8vfdTdJ4UzpGdB26sj1n
0kLm5TfaV5XTJJg/toCFQBne9+5NbShxR2Q5Jnh0U0lU6NiSsm/0u5rvZm6c3LjtXjUb7SeygvJM
2aW/aFBaNr4u8zfNDXfLQ9n15KynIeWRSI2s3npUb9PU3Dc2f93PV1O0FNvswxRaj/oTVbZeeN3R
i7AdGZRanoPKf3Xm90VEf1GBiF5HqbfbQQ+jcy875xKmnDIq2x/fpjDb9oZbfx8EXZ5R1vKRKc9p
YNW8HQN87EoZxr0uA3u1PEy3vwDgtN/HFqGaFRfN7RgOxtEh/mLX6038ArD1ZXmkg7c1ySPziwy9
YRuLwT6R+x1eMYJoyD0NX2lvBUaKssbJ5YVxs9JdC15Rg0DCHFHxis7V7u3aNNCj813smXOoF+07
LhjsJpMX3UpRkoWAkmanaNWxgveelh1kZPUdp6v6S+bQO+M46E91WpO+K/pkU+pm860s8ULOr1q5
eP2pzzsPVRrAQixtdShkXD9k+A0+dzex3SsvmiFXTuwjC9RsYMluetK0TNvWhLa8BH70uLxaKMMH
hL2UDWrd2zaVU55y/nfXxiJyiVRM+1uXkRAy72/do99QTIV6MIKpRRQRVQej7/QHWAbq8417RWCO
9IADhbyG09JWlsZYnVu9tpH9DFCK9Lz86O0v2pSZ31QAU7NWjX4us7K7mlQHPx9QaKfGsrP3JO7k
RtOa4Kw0LbqOfMZ1MFrFB9afrOmN99zFembbPdwJu7cuqiTFZXmLHF8ZfzjdRQqbed10CVzRXnoJ
ZLxORvHuoc9dPkojqa52wr94oOgvuJNaACj0R0VrZedAHZZHMeVzSASIqms5aBbsOR6g+4n3bdQe
ls/jBi2WgjHWrymg+bPfOtamR5zyTSEx/PxAETKUsgTcOlZGctZr4W+KzvHeBD/W8gjqEA0Qw7y+
ZfB0TtFoJtuuHLu3dmg/v7XjE47IotO4zVhOnzoyHLcRI95XHIGfXxtRYLxmB0V3oQcXL5+Hpnlx
/9WNSx7Kvp+IaV/Brm7v0hBMNdZAczvaWfS1GCVALvZtQGrdyiSDOE60mLVBTRxIXPhb/kwYaQd7
v7xOpznGqhZueu+MDdItzrk7EtqTVxXipZhfJxooJSAjH+4JiwhpNE5oIJGAf2F6cFwekYadXMUc
EvdTXdng5PVhl2B8kKYoX0qkcc4wDd9iqHYoY8b4hA/FfMCIjV42Hb5x8OjUA9zg1oNdctEjShpi
foJuZmfqks5zRmjeQXdZ2AQRYnSjPS1PNJ0EKxN1jSPn82wLUqLduV7xvNxZlV5EAbVyr73j4TJE
ffL5qkk6PfS9Lp+SpnVJdQFQj/d7/Ob2TG7c8FtH426Hu7W8gbRTP5sU+JaPr7swmilrQXAJg+HW
yIg/XT4mzMq3zhHpo2wti/gHL9kutxdAZDDr91+rsWR2gtLr0A+O+TIJ+7B8RDxPmA3D0TgnXWzd
OSE96+WZLt68Wdnh3ceJa57UyFj9eUfgb8xMRq/e0Bn7AujsXvfd9FWP7c3ykij+ZjxezKJdb4L7
bsSb5Lss0jSv9e+qwgC83tbGHUxg6zx1vUYKOd99qKIbyjzTS1k4rM+MARsEPtavlc7UXo7THW0O
uXJtzNwDhJhjnNj5o0QS9fmpEE4hhyj7Wx31CPl/9AWWO4iWuqahKJ7V5FY3nZ+yxh1k+g1RzvJp
JTazbd3Gzk2UlfAGzIAasVk+fO6dFmBPE1YtY3kgrk6EiWB51caQzz2F0Udh9NDWcT1//oCZdjI5
0b95YS13llXwlxlK99mDmb18Sc3QDJSa/MVAUge3y9+Orrn9ZiZ73Yw+BuBND6GRogGxzQZTq/FK
IIdYlVWGChfgwk2TuG80ThHbWE4NCDBkalJY+LrtUlyq1AWAJzDc1kpxVpUPPgK8m0QgFO7BHKCb
Mva9TlhH48tszczPu0266WHsGvtSYrrXvcoH5CsVp5h3d0w1TL/2tLV6UDDwEewNEpNxQ/vlTXgg
0Fojxq7ce+Vz6UF+Rm1E1F5tHQdFtFLBGhCpqLgIYgjWoU0WJQaTrTGZ6lHL7DfKGIcs8ZwXaUY4
Wk2lDtLtzB35FlgUnAp5KpK449Sl9SmoRfW5CdFiwBwiiJ0frTgiFEObsFwcZh2qRFnbQO/cezPf
5tftf3/c8uBlY826/M+r0ibBuJhOy9OWF1hun1TDeywXf93IMO6vS7IJVxIXBmsn9J/HVCGFsNEX
KY0QjMlrR1iTcYnFQ8u2ZDG8FNCSV+BWjXWkddO+BG8ZR68I8QGNihwwqYsAAldCdaznTSp15rqV
Ys5foKA18CDS847Zubq2cUBQgnZvQCe430Snjzeab3THssm61WSX1VbJTHISGJKtp26FjZtjeYCa
xWIpIvRjPm+WSwQxUZw6WIP5mAIhcNqoPXb6j1LT+ELRLH5eNiOK58nxoxXdGHOHcxoFcT5u41q9
xlCATgKHmIkxpBUYZ2ynvs0FoKKwaffL7uEoayExYKIr0wbjMNpHuHTqeflyVEerIx6OXK/mkmM5
HTv7ncQHOD6sVHaFiJ8NBa+ubbsnPYmGdZvyBFQS7Cuy4aZ1AnUpNkptt9y23EtqB65oC30neRkb
dOHrSGBFKmBCM1EIka6slw8WITTbwLdDu5fN6ucp0WBLEtXRNE8tztyV1Wp3UR4ABTbV1ca8lEuW
lsK3tsYsy/E8VDrVaLXHMuTEC1REfZLMgzRKN1SvkDPM/4/PV3dm2tByPUdtvk4G0NeR3ZEcSnQH
LcPDZMhiSxASXxZdJItlKTcuUfWbJM5Qrk6CsBfCPtaqa+6lXci9HtFITeC07s1WnF1tRPIVpyJY
0YWmIVL52m5q+pfYjneirL1DGRKjxWLR7pz4SEbBLPEBatUogmkGFbtrxxtABs5KmWoWXxiJOW6N
yHJR7gcffdt+T0SQrz1J5mhXW1ebtPl9U7q32YTC3hz6l0UxvijD2xnitFxq6JxR4tf6YtdFmI9B
kU6HorFepth3L0GG+FeKOw0o42kyszmXDUqp5KmXtgcol7W+vWtqjXU6luttImI0Stiy94FoDq10
exx5potcNh33jqH8raUMedXiKblBn/LSEQt56hIrOxXgnx+msZ6zzkP34rjgmROL7PBRRs6aJqTY
BWVgHRVu2mMAh8ofB+YWQ8DSmFPDmoQla4+aoLj14I0WpMifsPOVOnzulT4+hXYf3KWln2ytLEPt
jS7xQUPXBYLeqo6NpGabQhQ7GqSnUF+pp1XWG8Zh8V9Etn9B5C52wEsYThYHiKxLMhWs9JTMGqtl
g6Lzzm91g+WsefbmASyamV6/NkT0Feu+RC6nC+0jTONnwNDdmglYcNRK+ULwDfbGgWYDBRGBKfuo
axzyQr05EDh342DeRbP8S7QOS3AiZSKLhQ64YjfluCZSAjg4O8g0mn1vled81pf92pQuGoEJo8VK
y8v3AEYs9MgRMRUBI8vn72d51KDIXJCVij4V9YusnpITeh/x4pdquGk5QI9dl9zGRebsMnPojstN
xZ+XFMI5ugrOyzSbHLJhQPMaGhyG8bwxyY/Y6mJ4DVN64lRr7nIj1jkSQ6IwoWZTDm5ncM7yPxeY
UBkNNX9Ui/egCyf9pvfS8eTkwznFg7rSTaCxi24fX5U8Lpvlqo6GJUOhwAlWp3zuln1508/fZNnk
luZsgqKYi11RcJzmTRWqbJtDUFoZemRBdy2vpdKfFp9EFPARlg1p2n9cCv68xItZq4LgiE2adIjX
Zg3Wcskegt+vLnfolQCB4FaHXzYAa3YFpNh8QttMsHIiGls2ec04FsxCsl+3eSlQnSQK7bVWo5cL
LDysEerjVeSBl2U4eJYhyGrwCCNJaTw1ndVykTWVa4fsL5TyeMomjGnCqCoouV5WYS8J8w1dN0qj
c3qhiditQvVVmRCUyhdbTRRqbP0+6DA/5DO+uzeQrBLToLbh3IMl7hy5QzM3SjkjLhuX2To8iDj/
3CVylv4Zizl7/lcsXydtOIYCluu6digsEKxDnH7TpZOcHBVu6tHoD3Iep5ZhS868v5KaIY2Q4I7y
moQpYmVbiJPDkTDi4YjQJaAb0BOxPWvdCGYJb1JMUSyRGLRzwaFmFnr+x3Vf4hoPZHYDqbPYkHgY
rYlkRdfoV0fZFNvMCjgXz46WTpoYaTMB7pD8lafFZbgYUZbhYLn0t9tClz+iT4REZ/K/kB1WaaKW
UF1PebLNogYbWZkWZ3qFPn593AJaBKdm0kEOC5j3dHdZjJml/ZQWab3Th8S7HVxzJ1nmfqMHA0HD
tx0K0zD0cxCmNz0ZRjU96YscQOpMTcjtVnhYyKEWKp4ZjLiLMW+++bl5Idm7ecqdZjh5ykJh+xg5
/4e981hyXMmy7a+U9RzX4NAY9ISajGBomRNYqgutNb7+LffITGZlV1fbm9cEAUWQDJKA45y91/an
h6Jd/JsCjUFpagNWLBqCZkRvyaIlDqdGtPs5Dufbsa6A0XQQcwLPAdyFDKretsZImyYb8EAiI8C0
UO7z1InucvJ1EYgbebeJ8pCSciJvV1z7BsXLeG9Q4d3irCdqCg3iPUg5bqOwVCPxnHfGohV3eVNQ
JXbMu4Acb/I0ad00RHu7FF/eANAg5K3l2TqZjDXm3RT2MXpsMZvlzjHIfnGrcKE7g/lwyEP/KRuS
b40eVGe1RC2eIWCJoSnDd7Zufdt6nQpQyZorPvWW5mzJokV9YeTxKySKrVrvVgNdBGAYR8dMm5cm
b/ZlmdgP/li+N3geYPCY1JTqzjkYMwIYY7GfKhwMrxZ9/mOFNxLjWNG+ElNG7mBY0BSSWyXstbah
BZsV3q42D8G3ZYIYNL3k2uxipH/FMn5iOO9/qS3B52EuYEPLdK/rXUQpZxfnI4Svm9RJ2ls1Mdsq
RjwxARSqwUkwWBSfO61BPJDbT3iqe24MGHi0djbf9bTbufd4qTvNezFnAHgFXCkaKf1WKyPjLpRz
c7xg8oynEqIoYX606tNTm1rzfZQ12tqwsWHPRBZt0H51/KtbLNRZMq+GREfmVhGj4S6cgbJ+bo56
ZBuHtsi+502vQ1+tqhd/IKohj1uKbdaibYDhhVvCbocd4waY4Fwrvwzho0/QRFiZ+svkxad2Sskq
kfFhLhTjYzENUI/tR+rJ+k3bajYvAh9CIkCMAXUjLsWfujMiZom6z4IVPDguhX7X3jc1PsFJlMF3
MyUJETmrywiy7Y9jU1cvDQ0O9NbZrbUkiL7wezp+gWPWMJ7iyOye4MBnUE1X8dwlx2bq21uyHR4d
d84PnUkqnfqlx45nXsX4u4lU7GYew6fGpa54yIqsP5tGAzCHJeEi2tP0ms6NizffhHqvWMsHjTSH
V3fK9s1S5l9GnzpbMCThzZBN7/VUzde0Ral926Z7dD3buAfOSGDdsFzbCXX0XLdga3HXtzZqvmR+
knV3aJ/WPdIKbBHNuIG5Pt+b9lIdh4huW0DcUVAiFgF/nF8ZAWPPYCjMN4NiJdEmOiHLIvriwVbR
IErQ1+7f0V05m6lt7VMAu//J9ylb4DX/FMpSAqXK6poGUQ8eGg5aldo6rY95/uplztZbouXd9wcU
UVmUb0LP7DeVXrY7zZq7xy4HvIhjKv46hfHGq1znu5bUpHNqA8gehmfeqaw6uEsUuBBAhrvci/IT
Wn2FteC+aHoVfmg+17Ye00DkQmBEuvFsB/WPRbWVDidNUsjRq7IN6kdn4uQ8zdabZbbLvgaxssNX
Yr3VzfQ2NALFnTH+3dr6cjOQ9RIOfnYL5Bn5W+IzwLWoANsgp26pWuZrpwnplYKkTmR5V3e++jnt
eyQe0ZMV0AigSzIfQt1zHxahyzZMSdqJuYxPxd62Q+tvvRu+lDSTX4tiHjaId/LbLJSKeJ+4m7yJ
6eOAEqPZ0OzQJibPVjy96ynoYH4f3mfg4fe1Z9TfwaTTmgmwpyzlgeIPADr4viu7sjktlxklUjsl
pmIO29PsOs4TOQ/hNmFEsNfcBVSPq4F0m4bxNs7EexaHy9Fa2u5sLe5GYPx5qTiz54n1PDjO+Jjz
my9Mq7uNtbDAG+KRJBnEuDJsr9w2epoDlei702w59lU1dI9lnT2J2uy2ibl8yowyAnJlcF+D7eWh
1VqxaZCdH8KlGl55zFvaWBAxayDkDa1iYgUXkic76lsEcnGLBoHvdSknCEVkhLem82bS4c+L41SD
ODTrlviSSN/VVtBTMI0OJqWkA2WmeG07o3UohkKX11dJWk5tciOoy5hB1t7SFeaGcQBtZqVBty0L
w31sZssHCVE4J7Lf6emRpwvWFooi1aNlb2b2GTJ99B6FcFbg0H+JBFjuIZm4dw1nbTNzRv7aTt+I
I6AHC2/nbGpk1Kgg5jbpXyaNOE+vzO3rpG8/NY1oHrOwwr8j65uO19ifvXeMkuG+Bar0NAoju/K7
XMBfIMyVs2nGyJfsuWVxPycEFmkkEawc8K3bJTDCIw6/Yt0mSUI6MIU5r6y742CbsIsan7uzzgNg
ruEkg54yXyOVoa4Ql+6e7ld5tnofYqalnRNE2lv6xdVD1ZjNDjehsf7xCXZGtsFy8+Tk7USuVwp1
Nk52qJFxm45RdiRsl/+Kbj6S82oe9TSriHmhjysEJL7Bnh6iZdJuBBk3asl2AIJyTYEBWnRIQJYi
WtHc2thubBJGV35rbGHtcj79bdhC6Mtakp6QxC4E0neQt4uovuk6Ghl1vTy3E8IL4cXWuz88F1Ey
XzujNyOobLWzqVs5uT6tlBLpV9hpfk4aAO1a/51Oxt2YBAgLNcKmh3iZrgiVuCYvNXmOtdlFFgWh
JSoS/xb+gn/Lr3JG/C2wSaLZ+j7ZGWyEyFoOtKmSR6hkTdN6pwbP9CnUtcfWDPkWEnTJ1dxYbsoi
PRc23ooWCw45WF20S/ts2RlRDfZA3ky3ed9dBZlxHMfWf8wE+TxDHN/1uOYgIYEJ5RRFSsdNNnJb
Vcl3iP5JwzPGAKset8n4nGODPlO88G7azs25rxjslyaK9sQWE4YViOpI07jaLDXgqLjgsZ1d+ycO
95zq42vMTdWLMUG2DUasU0FdvcvO4+c4qgsIUaOznduZEVpOA4F3k52tCoN7R33hpI1kKUFx/0qF
97bLYuMe6qG3SymPbSqynve9B0HPHnH5dk57Kqy6fXF0aulhTihgM4gbbL7g7+J6uk9n+4te5Y68
hR/vkdjnVyR2kH+iUB5lu+8GCrypGTyHOHu5aGfR10COKLXp4GCG2JYEZZTevWnWLlEGw/DF48KC
JzPaUi/KkAcJOLeD7N8H2kY3lv5ZC5ItDrGYSx30FXspQYJx/ttFRZpc2635aLl0WZxYW24NDUrw
iAj7EPpTsCPBc00Lv/2cjzSB+ib/mxoNXTXhwgoHCIHnPX6oPfICMispD7Y3jOvC5IS9OHZ2ZUk+
JHY296jpWXloPQGrbeyRiy3aSK6WMZkHK7I2lVtmrwAZKbFQry+6lGu+0/lfdC4WOiEQj5Wb3DZu
S6rj4Pi3sWF2+8qNhqu5jEPMwqGzF6CwSHmjl+UM73lZhzRv8+xqcsW+9TuuYXH4ZofuyAsOUH2T
5CKq9hwn5jbTcZyAzRiKOwN6CRRAUhQCwa0Qb5sXZT6H3dKhbwjvqyQVW146ObEBpy+8ZfoDP+AG
AF9HZ9SyuPGzmmslFce/RrJe3KaAmQfAHn4U4GDThz3XD2RRvdFcmXXXXJHl8GyXzXwMEeDvGXGQ
5uYbkNcKCTdny1XjTc0V98o3ONWOc9CNz1OTneu0N4+MTYpNYRmU+ZLIvGKYxdWtfY86HKJTb9dX
eqqds8hIb7w0I3sIG/KZyhe8rUyPrtMs21t5114J6FdCz7W7IFwEsAR+yrjrndeGJMek6F+IH4qz
OL/pPDO70epFHLHA3qlVeSqQ0+bG2qiy+aYy0qcQcM3TAAgLean/OsSNcx/Xr8O0x8paPSTEY6w0
pzb2w1S228pKt15JncQF5huV/GCqBQNpU+xDjaFObu8N2hWfTIeOb1Lan/CbkbMrfcNtnjtfJADP
LMPwMZ1dol07bDRh/Ckhzm9X204heQbTa4cuKSkm8H25lR01zWofU5svLO2PgwfaycEaG1L6y80a
tUvxyH+DohT+oyuUMKtw/tL18nbX/DSFoCCTKQgOwEmmUxyn1/PAOKdsPHfNWKb53CErHnSIwnbq
GkA6pgXjB/+JBLDmK8aTZZWgp6DB5E6vjFkQUgLj6y1zQ7pPes89BHlmBeBPpyR12aaAIWsH4VlN
4gmch12IYeOH3bqxOvdJTVJKu7PRrMY4n15HjLi7OgmTvfTMhyFwPn3U9FMQ9dm5DbgcE6lJBAT8
aUB+kX5KgxFEbg7BmUrVXWcGb5qtYfZrB4ZWnAqSnttXr/eym+KTMXO6S3pwr5YDNbuVjmFqYBqy
rSHbzzlZHBptn6duoVHjcycw1NqKqxSRYxX587A4uFePcwBhaQkDzL1LQqTbHTc0fqrNp7hvx7VX
NcS4aCQwxaGOhny0zGOHaK/ohDjPLbeZUIZrxiZaskdka/Od5L5tGrP73rG6czL416EzgVLrS0Rm
OQ1nDVGL66LN7qo6P5FcN/gtP7R0ME8W/JWz69GjoojpP3htt/az8FNruiQTlm51yhiOoBEtg5dl
sovdCzf5Be6WrLhFYLIdXGO8jvZCL8PbMKrTZzuKN4PQx3NtyG5gTpxzE1ruEQ7hm2gicYuO5aro
4vpo9k4BfU2cCkyZNGTqcBvPU0WxIom/TPOpS/ajZwRP9TiPT8ZCekiTfqOP1RHaFrb33AHn9PcA
pU6BRnkhL0vMPkl9dkcarzqZXGizeloQeucCGnHjQ0ry1oqTR3boOr9hgMHEaVOKY+Z0hTMoJ5Md
wARjIFTR0IJWxNrRHh51+ynqutuwsPLPvuGZiL8QpDThY2Uu2Xro0/Kd3GYaOK793aTN7hR+xUDU
ZhRv+/u68JJTbpfiTJlKP+e0Ws7I8fBeNprMwN0WlKXe3QFhbd1F8VUZBq8dNeEDHTzKfdy+U3O+
ixtsTLWZPwWd0d+boOhtou2OBuPQXJfpnRDfVyQ3iate6Ijb6Joebc+lZFTn5ovumRhFZ43yf0rz
2nCQCwCFyB7HXFCq99pv8ZI9uxUyHcjWC7evbbWjqQ02eKSTbATXrRi8x9ytzlGabyla2acJrDWE
XjJXbM50K4oejN700NwZVHVupwGOX9u1rw5ZxrdqFdBYbwt8rzrYVUnNkKtmFuvBlstquu6qkaom
Msvr2bC/WpS01mWvveZkJJ8CYPd3sUXyjrArMtGxANK56RER0U1ObA/d/6RnL9zx3WBVArEZ9+mB
foy76hBeHui+m1Q+Quc6MepbFwlERwb3ecSu9dBRz8DRqD27fbdbWsh5WNMAXmomvN8+vkLgXD04
Nj+mQis3hkaUqeFnNEVmipMFRdWDJ0mDeBtJeMvKZ2PJ+PEt0LhxpmwtC/545olnJ47rQxhioB9F
iZYBEg9dMcSITRxsySkOz9AIf0xACPonODF5znmq+pwDzb9SEw3mG2ygaqDk4mcb5NiUEcr6EbG/
uHf7Mj3oMb7vKszIGmq4D0UAAWNwmTzrfk7oHTTdfSInkpqoWSiQXAD3HV3VjRBX0ain76JA2jjP
Ytg68yJOHaMVSt1mgooTmHvn9OHKzJPiQC9abDOvttfNVBm3MaykNW6/7jBolA3nURv37TxB3qSS
ioGn8AgwibydiOvH3nE9jP6zd+WHUbJpk6WGf12SjpS25XWsFctjmzxZ8rwbgkvfD/nYPCEN4Ua+
BWOhde233EFmYs3RsqnGqToRHZFwh9WSDQiMgqQYVDDFZwIrw/MMmgMx6NzfjjE/zEB/Noe+Owcp
0qu0NrSjJsIHQpTcm6nsnae54/ceYxT7uK8eonlZ05GmRo0Grms++fWwvE8O96B2YCY7tYhA5Nop
FzTilAhWellEJ2MS1m1lzjXy0oXkObt6M9vOvBvHb+Mo+ruFwMHNUKIG6inBnrmXJPjLLbFTzYAc
M7/eeKhLbCsKXhNrGnbpqOtHI+7v+KHRyTf0gUg39KJOE7h7Ib+qUVmBCQN5NA41XKZBNrAlQGpS
k4nk674+dbRWSwzxLoTnoD85qaHfwGjsNtAwXnJQhmuExua7AzYnX0znHvioh0jqWJam880isHI1
9cn0MLr1NaMD/wC5DbltmSbPtAP9m1jKyT2zOdkNY2sP0t9DEfgotanppWZ0yilHNVj5yQtEC2mS
hVbMEz1+o/gW1yG3PHF7A+udhOAwGo6CgsrJhbxgWob/gG46WYs0sg5qEbHXsHGx5t4tnrieqgLN
2kBAVerxWzE1/YyaudxSKXXWMNH0c6kPkIdHgzN6wiVRmGH7OPXvgB/jB8Nt20ewc3stNN4LR9ef
Y4d/RagVP+bUOm0AsrLk5t7tNOSTmK4ezcw/U0YZ3peZElc1DwibRCNpISADw5JThkCDhBm1p4UY
zp8ojD6aYzM9xjVU4yFLMQA4CJb7MW9u7ZbgsSRbTAItBvuZ2E1k5ZIlw1uiMRYnJXGF3jPU9PuY
n/o+ssldX/Turl+wn9Bm4ba9CxyS76LJ+yJdskbiotCOgBJnOponHd7rkWpc8GS1aKcNuP5ulE03
po7ZLIpb6RwosyMmW3AWughO6S4zrfE6yYZi43V98LmzE7TxlfM2JDa0y875NrpUfkWfoXwxEGDV
ma49UEKG470U6TvCxVcyn6KrgszAzcjd+NHpkCeUvhbec/5Ebg+6EAFqbFOjpFWQ1VP0qCbaXGK/
WXz3ZIx5vVlcf9nAJ46v1STuaXDUkflZVXAjdJZCCyE59v13g1PksQ7vOs5eh1SbyO6k/ko/ffC2
gUOb2dS0bUmnDXm1wAUZ10A1F5HvUWLhtiLjdtsO3UA/KyXEXVgUtju32+uJRv3JIozdofd1sCn7
rtOGNl4d+dwC0Zk8kAqm1/59R4Fr3WYe1IjSbbec0oCw2RSUYa/YMoqvtkbjP/FI3xkAUlufq+//
/V+fv+VxsWFU2MRfu9/ZCa5j4h7+N8QFdKrN52/l/3zMT96CDjrBMunE2CZWWUN6ZX/yFnT/L50f
u4u8kr6fr/NMP3kLAt4CpQEeqfvS2P4bb8H5C2ui4XsODTDTFbr//8Nb4GX8YXj0XHjFuB1dKqg2
J0zpOf3NDK3n3CwH2qJd0a5F+BhyEh/bjFC1X3Mf66oJBAqZr4h7RjWv9vof26YA1xy3y5A55VEu
x1OLalIKNAsweYEhj/4d5VHuC1puLMBad9ziQLdL2winQ9u20xqXWkzOHyvxuP+YVMjpMUKonZoC
mab0v5NfJvfK/nnX3w532edyJDU3oX9YNf34DkAA3devp/njWUelILtsVnN/7PPxylrNBXnqT0QH
/npdhWhfde6atlrWHSsXBF4bkOyBhxnEjYVdek01HuCPWqsmrtP+03IKyPqktpBew+nIBrEgH61W
ZViiT+JJzV92VItqctnzY3f5wN+e4F9t/mMdyX/erk0dYmbCVe/o1fFyJDVn+ogI9RrGnFSiTYSa
LOuLKC35JU9T6wzKgvSSaaR9aNZ6UycP0W/dj4/y8in+8aGqxUJ9/gSRLBuKpEQCORVXpcYCP4rn
oD6R8hKtCEUhmCCiU7dSX8Iyr6J1IyrYtXJHtU7NfTxOfaUxdpg70RFuKw8zq3Vqc87gtTYjioPy
sdDbPGB5HYwv9ZyX/YzRunN6d9ypDZcvv1r8OKg8sknojdBulPDEig2HnxQ10w8hSjyK4dhnnwvJ
z5nDRqJ0JEUnlRMlqlGLlpQvUHAu17FU0VDYi5qDmu1okJZhTT0/yotN5xVUzTyJtZKTvkUkpfPp
A5Pv44Pr4fqU6xWrVM3pabAnOUffKwRrIIP56IcDTrosm01JOc8p3hUzVU0cyXpVcwqmCvP3xyJI
2ddlrjwMnezhhVwL/cI6fFBMUbIgyvTiaEDE5x6U/kyJO0JXwkt/mzXj+8lGN8SIv96kZcZWpaPK
1awSV431NBzt/M4JfZuqlH5WbwfMEU+hZj27RzWY5flI+lKA2dJwjfxWc8O1myTOIbFmzP6Xl++C
i9sYNaUpR353FcFTwWXVopoo4Kyawzh3BlPn7RTPs3MriS9dQESuFHaXihi3fnNLu53/AhrA+gOU
q55N77WZ0CXoogJM1izhHDCdcREUM3k3o/sTORvGkj6LSRAvW4qhMUsN94TG3l1XcaWtZu5dCB+X
r5VbAhhXUcI3tMQDv1YvSn0mltas+wBgq1qlPrDLZxXs6KhxCg0WTvJplr9UkM7Ao8jFTL7mOSGe
pgkkLl/HLBoH4VEJuaS4y5/qcDdaC/qCctgrqZfapuYsblQNK5O2TwRImoRgqTl/wvy0UrqlOtLa
rTD7bx7KUMBnEuFlpoCvV42cVcvFkjwKL612H3ziwQTeq2YVTFbNcYsW82UKr5UER0hcLPLUiX+M
1OoptHKIsnPljHylbcKhlKRulro6NXdZ9BZAdaDg/lar+j5894bJ2UZlz1fClfRbj8wzko6X8wWI
G4WdsSeB6UCz9bWyMs73v96sx40vb/bX8gQdnjsqrSL95Oc7/HibCmLmSPJY1QnjSNHogsxV7/KC
zK0sUlCtYcD23wR7mrHzWreGeK3euXq7rpI7fYie1IqyJrrBHY2DQub2E7CZ3kjS7W/fV/XtKNOW
gGoKjQhr5cX/4xcsv8C+dIZHpthfVllWfsNIleDCRuMMLGWJl0kILHbtygxP9amUXj3C8BzuLjJD
jGPFh+ow0eGZ4BBmmf6dvC8eyAxU1/peir/URPfQZ2p1Pey4oyNqbjD9TWV01caV33lHiuxyN8V2
mtMnATM7ndS6oJg/uWWXULVEVKYm8H0gq5eoNMcoh6ew2B2Dcq6OE07nk5pzPXSA5Og007FxHzEw
43ErPGcNgRM9cZ5PfB2kONOXk2Gi3OxLhnGoC67fSmynvuAfy1bdgST2kQlEodg4VGF/fMEb+UGq
yTJ7rKxJp1kZCpe8SPy24SI6VyDkTtMhdtPR97sy5oqHSvOiPLssdiASt1jd+61HVgZ2A3FSkzAU
r4hD4W+U/Nh1qUtVE1dq8S/r1GK5FD6CI7lF7aM2XxbVOjMJI9xwzpVasrhCUw+Sh/6YVWt/O87H
rAfWFtXYfMDGrhFWX18bUqKtmIlGO4HXa+9Lwxk2PV2sjSXIqsNqHXKfg/pslMnRRsX3LJNDSWiV
jIJEwVnDkis/ZtV2Tiq3+GqJls4ah7wQvAijNCA0ocarVLNqpZpgdWEQKSca8gsuGvLrdnmMWhzu
zR419uWRaq1anB15zUqNZcDG7lQMTeRyLA9yOVIU4LU2YhtADAMUnKlyc6nGM2qWahAXY7kykXNq
Mc1HPoTL8r/cjPCF51F7qgchmmWMfDmmevhl8WPzH8+WXB5j+0m57/rq4xWox/32Kj92/DiGW2MS
CAPPgEPARb+c5EWvlYJ/tRwYFkGBATRqtU5Nern1srh4iF3Vzmru8li12C91dMrslVqwQpcLq5rV
8Y5zGywPpVnycqtmP9ZejnN5Kq6IZHpnQHDVVvV86iH/auffjnjZ/MdLVA/+7fjyXah1U8yZwosP
hrz4CPmzVZPl19wfi1jF/DWMSxuFLTsbgzSWSF74ZWLZuHkDe/6mVhHrwuX9f42rvjzsj13UBrUO
4zS6+j7VV2qdqcYLfzzu41n+5fYeVtm6dmoCVtQr/vVG1WtX6/DecpJSs5d91ObGTH5uueyu9rEF
IZ5DffCr0aTyh4VdHlhN1D9vxI1DWI4Y852WOo9VVZA9lPXDBn0vg7x8GM40sd1dKyHqthwIuWrI
p5Yvk4+VTSEIja9rgwuTHBdetpvykR+HVAdRy2rzx0q1rM8IB0WxQP93NaTW2JyrUae0M1JZ77KZ
zDrN7rZ1A5/Ta5IQQT78/21dQXe2kIczuOW8DfdoGR/F1G7cuW4PgwW6oBeNzvmK3xKVfbTHaiy5
yHwGI8JlTV68jCSjGbYNet86+YuOuVLORXWO2k7OWfHg7rnVBwn3E4z6QSpNqNCtffSFJNXRP15r
V8Lg/J+rIR5a4foUFRlDLkWVDeVFXK3EA6StB6O1VhQxHwwZkpAhTsb1HnknlEDzfkCYcZrkpMfU
dIypFyKj6k6JvGtRcznJdCQUiT0GaR3bEpPRDZZT25hiG5b2F8UtHeR90GWi1jljSz9TIF8fvTam
U4tIpWwhaxstUOdMw/Um6uRtaTxvm6vLsSevxGrS4uqnuPxKf563pbiwthxXqX+MmlMTtSFD70/M
TFDAEcNT8zExsggyvbcL1LmxU2dmFYwwyvNzombVWrKZb2aL9Ip5jIYTlEufQXPM+w1pX/25s4pL
Vw9TW9ScHa0qkw8DIqf0h/2c0CD/fVFtUOviWtC29id7Q21wQGaJIcFJrILPl4aIWnfZoOYm+a/y
J7g8KIZw8MrPV81dJqTy/fjM1Tq12AlZ9Lksf8wt/X1E02OXftwtyAOqDeoLox4nEcWdY4ndojx/
8sLK2LDAWyEtgOo6qy6RkbrZUxH0tTIfqW1q1ygmCibQZx9LmLyaqp0yM97HMeqzgVtVn0DW9jDJ
7AY6kfzj4ZcyOBIVd73gDMh5QMg/um5J46/qr9WEVt/a7XqPMMQJF3co7RVq0ufUoVYoxhAX9NXH
CbxWiSeXcxi91Wlb0cFEqOzNp4zgRBqp40lRijHq4P37tdirkJDLsppT+6i91WIV6NlBlSD/g8f9
P4q1vjD1f1es/Vng/Uf59z/WZdbnX/4ZlPvx+B+FW5c6K5Zo3wPaKMu2BoXTH4Vb1/1LCEi3rm7C
VxPWb4Vb06M6a8EB9U2BHh1l7AWU6/3l6Zxb2ejYrmGw6SfI9+4Drtj+sfw7a1M+/e8MRsvXQfVa
prBh5JqOKd/573XbWRT4peZJP2jQ9yFw5eHf9oJ8KdzpcFZI4QAjiYrE8zaB+I5VlAvcI2Z1ij/f
DNSgYCG3MbcqYZ4cxvFurGjs3nb1myBJsIvvfvs3/3jx//RivX/1aqlnC9Pk3wPS9I8qc2mD4PG8
kFc76ScREQTV5tWd7hoYk6w3dLrXQL22NLVXtnvQcoiX/Nqr5Wb2BiK+CFugEUKUA0oTJAoj9rYs
OGOg342mc5wtwB8jCmgUTz0iUP/WNb+3pOmlhMFEwS2HqRkpIHZeh0V1Jw83O/k6kOvYIwXpb9Xl
V7nPgC6+q5KNfDpuNQ6jH9Bo0ji0t+vCnhP0tSd7baySu8hD1pXYy1dAOspOHmq0GQZ6/Vavvloc
/eeLquGJyNckX6B6wdwCl7q9ddBXyn1iDhfWM7I9h0hR9i21VUBGihGDJmK+Zr4dSV/tLJ463bXY
Z2JPv5X7RLlDF5x2FQ9ls1Xkq5CCUC13pQscQIWckV565ESm09Ho83UNtqNueuLbG9g8/kHPg09O
W2dbeYwYCHgdoSrW4EDx2BpvUTjva17VmPs4ExChJVf90B4sc0AERYBHPN7X7F12BGbLpx0B2Rh0
M0PSwE2LzuOVhY6JR4AqOwc8h3pdPHktGK79eKvy+Vo66K5PPDYj02I4yE2WyRWYv5B99C+ooNcG
7hP1BjiOBW0ggOwr/z3yvcsnl+/B0pItqY07OS//hQg7d3JbiwgAlEiSPqE+lNyMF0unCNNELVnj
lsv/S99jlcIuzk8DP4jD/FDeJcZTAEiEwKQ1cWWxjy2awZ1clDu3YsIn4B1mHUAMrdQavpWVDLs+
ydd9X1zJ9QGWuWEIiK3/hOBqL4/bpsMuxouTcjh5CIN5v3Phusdr+aocQ0CR+nioZxAgn1grbNnb
GOV8wLzcVsvDou7jnXG01CJQOxbdIxSBXc7D5SuQDxuzneO/C5yWqRMchnreDVRhV8lQfs4TAfgB
BL5DJGzt8/W/NrjR1oHMfkZ0t2769GHSgic/RABFS/1T2ubbTMCzn/Fh5dnLWDlYfKXf0bP3Yete
tfBn6wZ8WIjIM0nXbmQoI9qmAA9JTt5+7CiMGJ6Hne3NaMFMaXFAszOBNDrr49fCCjc5cmlcZvxg
IObeZcKkZxryPeuhHHT3DI7XFaqLvlz4D5q3nMTCD5bxf66h/8c1FNKQPDn/7x3Px7Lvon9sPkMc
+Px71/PHA39cPX3nL4ZJgrK/j54KmSLH/NX2tGh7WjgebN9ykYH91va0//Iti+IKAYAwml0TiHor
n08R6C3PNhwasr5wdMGj/rha/rurpzBdeX38nWHscwxD14VgJI5TQ/wBgfZ1XANBAJUN5g0RUlFA
QjSEgHWPYGI9AYFrQ+IMtbZ98+yAouocnJKJCG7Uuxme8HVSE3KekGWMVNrdGcMC4uMwQ6TKcGzQ
3LwL+03mxssm4HY+aLwea0Ow4oyDjIdKOPnm4RaHgLeffJvLAriGqswfWqd/M5dWpnaN9CSLm2gq
9nXt3Qkz5ZayXOyjyU8rcIAYZcJ/16lI+tD9yE6knTR99SoaB5nV7yA+XMGcP3nBdPDxlsKi7Fd5
5J4J0zLXJBs9kDbzxUwWomkORaU5q1pvH1IbNpFRx+6W0HZr3dnlGg7cFlc3Lk5Z14rxXOU4aslP
/hvv3F63JvIXd0U1bJe2v+unjHNo1h4HytFYxv4eI3ZGwEyTzrKee9gkY5/CZMAcUJi8Zxu/Zjq2
90jlCcjta2fth8bXRVjbuRvrFfqphzpLT4yoHruRc6JZdTVhbv7GazRYOsNTVRefu80wdPmmnRMS
tZtmDQSIQly5bLWpeRbgeDY60PSFKqgtKa5OPK6ReZ811+1Q6L7QloUjhdNVG/OznfN2U/4LrUb+
pSiGuyrDGFoZ3BYiIDmkxEUn1UNXTAcP8N9a9On1ktjT2huRZiH2+VzPEYGd2COpU6Xfygzskn1L
N/2RbufO4Rj4Nap6RQ2n2YyGjtCuQn85hJT4NO0mSKU7056+NHl6rUWM1OoMnKi/oGN8qJyv+uSc
xyrDRM4/Ya7K6QG45SGZGT35X7w0voIYpq+rPniCRXQX8VnjtCr3Y0xvTE9ptk2kyQorBeCXJttG
zC6xatFzb45UC5runFYEjFXu8FR6VruNyEJH/Au8zAUdahNE3fJhUrvAGzYn4hWYqLlxzBYyspci
UasTBEnryoIARSHhwLDzBktKtTLdwFlHQ/GWe9Ub7omZdHlYzulrlVYZ8jdrWBmueCFH7+s8nHW/
OMsxjpdyK1dbC5xrx+2heJIFUT6Wo/Ow5N6xjDD3zhVRX6G+aZ2ckUYY3Dl2e2MUN66GO1DE9sPi
glGrcUws1FBtkzGPjkvaLEFiTCOi9s5Mz5dJ68BHKgveYu5hv2hTuOxzNs5vvoeKSgjiCLvveEZk
S7UQWLhq4FvY9CvMtb4xONuOSyd6vPfa9LG0RIAmCzcqNlVGkNVg3qPUsjD3aQBMdfNbPTTJRrr4
/CY6BnZX7FRtxIwNRHayNqLmLuu0WiB2XqnmuJr0Elei5hSoRJ6Mt5Plvf3YKIk3jEUobn3Qbz7m
tYXguLwHPvKx/Nvh8nSghE4kcWVY/WkaO3Hgi/mxlDb8m7YiTuaNaeAbo4NP37rOXQYstmR1tpQ9
vD7+6uoON8i9XsP7CPElzVRQVMhQHJDWk5SC0iWqs1Pll90pXOBFqDkUindkS4jdZZVanzTGTTzF
7u6yPw6r/8feeS23rW1Z9ItwC2kjvJIgQYqKVrRfULJlI+eMr++BrVNXOrLarn7vB6EAUAxIO6w1
15j/vHOmL/EWkePEWZKo1tcYLIJpP19sndJwnRyf3AcUljDx+i9yAZdLHBmFve15+y9IRbwrhoRB
4wZIfn3n6yd18vPkjiFOvoTuQH0bigJSkOVt24tgnxaxeTfmCtVifjWmyXNFqijTW5obRI9jeR8s
jIDcGslpXdr1tUZxKWPlFTs4DH4PL+I0DuUdZUHNBbwlnTokjLjWxGXf1eHqlxgfIcoUq/SOWvzn
KRq+xKmH024abyql2hsrv3Wqk8slx6Zxmoe7PFbKXTHAmw7stZB6oUC2sfX6oIflfbuGLTFiOVeq
qt91GFPt8LbddVF36penSXOLjTO3wVmwPDUGZbdC+bqsDLZl5YlNU9JdkiM8ovEkPQ76rm41Jm+Y
IB/yufxuTka8oTAsOsAdde4ZNIMXtNMDlgXWrlIcaOVO+LWe+59F1LdfLDUor3UgSoYz7Gyl6+8W
BsIkpIrrPpgUknpd+WhN6S6foy95EgV7pQUPXeGxsWtt9WnAI8VPw9o5S1063Fbrveilr6bmUo9u
mlX/yuRlwZiQ0KBWYKM1o1f1gpBsOkAkHuMKM48QRAT2TZFv6cHpLScZkaAqDnIbbn1iDO5xGh01
P0iFglwghcVAAOUHo4mcqOlqKt117bjsHLM3NtUaMTfblifStgftmCVkJN0c6e+qvlj62PLERMRQ
iizelBYflRdzpep+1ePRNZXYK7/pL8ByO+QOuEObM5k4npjxQ4kvjjJBLPPFMrko1+S+t017qR6U
YloxLHyGzDG+GrDOxbiLGSsctAxMUYyDEPJdQvJmhVQ21vHtzuHRkVvX2k0FDPEoVQJyIbCNIN27
hgVfk8SGeLQQ+8INIMIoGBWQGCqOWk2RAqVuTKpWGcvbphZBPgxC3HdzxyL9Kg1yX1ejNV4nt5UR
4EiSMtMOF2y/gBFuEs4ndySnAXAuGZ9stgm/LvglrDn2ck2quskgkPTTdKJ/p3GUFreCSkG/tty9
vMqrYy5nuDoMa5T37SrL5LNkJck1+UI2pz/FTDjezaf8rBwRYsmFvBHeNuUakKiZMgQQV/K6S19g
uXjT31S4qMIpboCt5lZ9L++FVz2HXNVk7idU2ifiFwKPDYRYavxdIncCNTC9FKHWRp5RqbyQi842
0l2PFSRPLrAVuZDnO0xazRdT96rLkJKMDwqND/sW62tdJt3xnUhD3m7y7KY5SdYUQ8BXh195q73d
b2+b8s6zMxPwA9CxQWaKwsy5Sgvmc1KiIBdSK/BOtzDGVUX7RO36mjp5vXavz+ibZCAuOpq2dPbe
Lpwtc72fXUOjh+s12v1BXptXI/jXJ/d1XSTVDzvRkdj+WyIlr9iHfQB2h20NTH779vS+CoVkbk3q
qOQr8CgCwizqw5vupmvw1tvI7RaLSnqfwc6PDPs2MJVIW8hHRj5KEvck1972aaHm261u+lKx0AbY
EcNDFFRi+UDSmzNzFWTI117/Yd1Xri7Pg8DKVooWpMJFahjk2od9SgMuTGHsvjEdZ1n7xg5CGTX/
mylampMbL/6rOGFNXMo19A3Ub7rNtzcRztsVzaWroNyu8Pw4tAn5s/9Cs8o2igjxwcVnuJY6u57a
CKqD1nz8azt76Y7Y68l1w7KNzbgkwVY+klZLab7WZjgirGkGSybD5T9WhnZTJHjGyAtd1Bb+r/Jp
lYtA0gmb1aMPihwzkFW8AP6FAaO80u+2W8dSPBM5+ebVv/z1Cq/5QikPU6WpeT50ip+iMpHSL9lG
Sz2N3JRrb+IruS8ooWIWtXt4ay5fRVey5Xxd5fMBcFPNAsLA3LtrJ5OvTQ3ynDI/OPIQJmNaD0y+
pofNQtUT/zFpjI8OclW+JOUbb5shvkWUo1vK96HCnPF70KW5H66HNGjkoOXa2+KzfYXkD779T5iv
1u6ffcTEXGWXI6mSH4OhIK1vEKonhM6x/+5tn733w740WixvAdkLqJHfKl9VM/vZHsW4k1vl1G0p
DMOKu+letHHtjqiXQiy1CpvlAl5wffa2D0UYD5uuKnu10W2fWkdo0H3uG5iYkRVa3xZK/bN8i3zz
Zx8jX3j3HuyYdiIxzqlEKXZRYzxqEcB4+V+vH/f6v4NUkRIiR8Y/pL58XS6s9YtfXx0Wc6MSpDu8
0ydUEqvYRfV4RHVCsWRPhfYBW+LuzFpFamuKNiaH7r/pD169OyuZh+9KLT1bbstVfSQNLut1LYws
BF9hkD81qil28J6Lsznqgj1R7vN6Ta8HFbCnJo+D4nxeoS8yXSfzmHIhNx3Z8srtxMUlYFqRXdKD
9HUhm225Wkl7UmfubkxH7Yjq9y+5WeFTvI421HUhXUjlpin1bElx79hGvpmZ4FGtTstDMWDBaQOL
tB6B3CUPSC5CuD+UeVG174qJwrh1MCBzwPHaNTprLaU05JRpQIWOganeKtRTkyzd9lMBxxp3YMYK
6yhlXjtRudZ2eYQ7u7es+kE4Dl/FuJi7Hlz4Wbsu5JomBs+M2/7QSV3Z+q9yrbFghEPWXnFCzZlM
uaejzi2orS223B7NjKCSrq4MSLU8xOtwyl4VeLkOXDEMg6duWMZlq6wyXakReF1TKWyKlM2YG4uG
OQejIWdlw8m1mgPbJ0t/kdQiQpZ5EYRYh74lQa0+6vELB3dZrRn8HFwAKtZ1iFYylwdMFSnAxvsg
92RyH+epfUQE0F+yMVR3UjGBD9w16OaJss+1KV0lZkIqyeQq1aUkd8zgvHbBxshssEo8C+OR/yaG
C12d/aJPDsYqa5I5crnGNaJfeNupDpHi9U2dbNL1IN4W0BBtf2nt/dsuafkKBiLcdm1AiARBxn5S
lBv5aVKNIdfeFuHaKXXo9nuKEHbyg14dceWqNeWceJP4ttEMAgNVJmOnYAh7KIy1J1aRgVzU8lYT
kWck2XR41SHIF5QSPYjT1c/A2JDDrneb42KtsZHbQopFo87oubjGsw4xt4ADxmBgvfnkIiZGqAKy
CX8R7Kt3OmFOJK26u1mKOj6SroFPHALDU8E9Mdn/73Ye1uMhBQwcrHC+ZAUUluDuSBri0I1Fw7o3
jmN+nCh+vEkIwpV4+EFW8M++BFiSO7YYoZ8PelFekZ0ZL3vYLZtW3zGuIVAEjdJNTRTGVANS5KlQ
xrckZ5Tm2vuIVOnWwT7at4s82FVLXu9ndYl3jeos11r+ZVYL+4BttJdV9W2FGuOUTOUdro7BoY3h
gXSG9ZXqX4wDaiT+5aJe971WogCmBtG5YLidXPSzasD0qjeIunkgwghHgbnbxZq5zRwwnURzH6C/
pMd0WJNvg/0lmcCgj3ZnbAbVPqM4Az+VZAgwg19u0gAMb93a3akaBzQF5FTGeh0tjGJPdmfyFguo
is30Y26TGu4e6GRlNNSNO7XG0Wwp8g80Zae4beGbM3e0VVv9EUD5wQ1jgO+1EJehvZwnMULbUJ0f
R8M1UDGM87awR4Pij6nc60KFD6GPV0S26lOTGPVJrvVp/bM18mEv6rY6NyI5yIVkmCpT5IXEOfG8
QSWMLfdA2WhNaXxoY8ce4GYvMjO+zLCE3oDdK/f45SzUDG9UEFaHJAPjUDTN5TLYVzRn453Rxw52
biS7NBskgVmoox9mY36VUtIaoQMmDBK2nkjUetvgdTQbYX+uO4W6HSpEW1RZUgxQxqWnOM6FUTTg
0GptzdiKI87yGaHCG1Epd5kLhcShmEPrCKTmRv9DgNaCLzbuCLX6sG/ajdmzAIWTe8bk7sxgeCm1
lWYKxnsZK68OjDtR5NNFAL/0YIr5foLjvYO50VFvimipwpBul/T9N9xlMQ4qtGzbEFmfE/U7xfsv
ZTG8VOHq8beoRPjdwzKtVvFWfwGlFvKsAWe5MVQiwVnypbbgrRp1RKlma1QExyb1pjXpLEfsyxe1
AAMxt/XeoafYpvW0GbpQ32Su2A0rL2aqZ+ELhbpuRe89W8DdLNXZ2EP3W87DmRy0xdB/j2ZwPFaL
Pm9zkvjLGL8MEAeGbmMwhD1flOSnqgEd7xnnbVWtsJE+VQCf8/LCMCA69DVfXAkcVrJ5tQ5RSLRZ
MSZIuHw5eMCTzIid+if0EcabRgSVhQnmBosxr09bOns9pDfv8EDUpxwCRtcd8PfzA+yLPaPMdC+I
oYOBevAmblDACM5VoOYnV7FSuJTdQcXN4Jim9fdqIllSakbnyZTU/2fv/pK90zTV0P+UvdtTrhi/
/Ctx9897/kncOep/VKQrQJMEObZ3ohfH/g86GItLqOkUHRo2Eo9/qhUNqhVVShwBfKqWSl+PL+U/
aTvd/I+AzOY6jkrqTrcoP/w/pO2kgey7pJ1JIlqYcDaZELCqahzre9ELvZm6OFXZHwSYHa8Gd3el
JGVyaqv6qpvA/1iYkfpxrqSUj6vkv3W8p0oY0kl1bVZLhOYfrkKXtsg1AH7ZoiEzRsV/DQJu4/ZF
e+y04aIV0LcJu9e+Gw3O66356sj9iRbmg0euUHXTQU6Eh7Zjc4KlWey7esu6puZ4IIDtQ2pqtm0f
71Ml1wEn0vMX8PUBieukA+0XuwSi/e5af/Ld2oek5+uXu46g6JT0LEYY/z5/SG+xyslF5zd1tHeG
0q8zjM6aOSLFp42bPgivKgvpSApeNTDi/m8GwZ99P5cN7xmbe8xca2vfX79Fm9IK9Uvn5057beBU
7WkjlQAtDsk5cRok5Mc6HtFZ5O06+ohfq5j/13OvkT9+n/SVx29w9Ca3N+Wua1b6/fdPED3SjHiX
TxUVWI9m+BI2CHKMWWjIpSJnYxhd6GFD8KMZnGxLIN7c5KbvYAKbG+0GB1LlL6fk819koBTj4dLc
NRn+/hd1UxQEJDU7chGmxehkinaFZtbnf7nwH/RXHDjJbg3to2NCInHsD1/Tkn9ohzro/WnRwBg5
ZbJrJit5qIJxm1pdeMbkKbhcWlLX+qAdeuga13YDVgEIkH5eGXguZJNlnZLYdPw//7b1nL97puVP
Qyun6oamc0ua6xl690CIetCNSIP91NYvdkBi2FKiH6bhbqiKuItNVd1aGJX/5U74/bQDZGVELBAp
AMi11hv13ZcGEV6XjlH2fqIKsYUhkW0r1S13fz60z866jtzNdWwVArOxvv7uW1Sn1RMtTTm0cKVQ
4IIIM8VqkdFo9V/uo8/O4vuv+nCBLVOl5FNkve/MsbvpM4ou+uQFkNqafDVbhAeRF0fzX5ygpVX2
x4tHBbkFBtKC6PqxQZ6j1HLGkQdat1X8EZSuOLi5eupiO98vZBHxYL2CpthfVNV41+GrsZvr4UDT
ALRDsVMQFcLYjYniK6OlH1LSDPxufT+QKfCcfhhJ+jJkYAi1GfBB2SH1+tXgzegrAfPWeWIE24S/
Wg2Lgjm9bpxyJvQsko0GfvXcwRuwu9F65ZtZi/jw50srm6oPR26opq2uGhdULB9vWwe+CmlQHtxM
x01Wm+Ib6L5Yu4YclRINN92qzhoHZWcP7l2bmRTPm/P1WAy2N8HH3FnFLZ4/NYIxDOB72OiVU46e
QRWnF8aoIwZuFn3AO7NtlnqbifLSsZcDqYMNhuge/izGOdJQzBHbH3FeKNvQGdVD8DRbbQKXoz9X
9OTxz4esab/3XcJQ6bvWxkrw9+FRTdzMSheRdX5Z2/mux6qBWOzPqaTaoR3vFzgtmNNh3ks91HSA
FWxsFPFrhjipEjGu4Puch+ULLETlXFW/6pRJek2lfY0CghSxAXDVFdre6hGdGJ21D43MvnP74OCq
3xPFie7zqRs2hOvXglFsanRas27IZ1hyKgUTHeZXbkvxnsJrZpLfwOO4ccvqvuvPtXSdnsAkcAz7
Qu+YNxU4ck4n1C/u1ohsfROPYA/64Qb773tnOKUTpgxl3kOYN28R4t47IrttEiEOrqVQPVmQLR2c
AA8RQK9gOBtTsfeLXRleqY/0o2b8EG8bh9yw00245Yb3RgKB0x6uGguvp3hISKyOP2bEFkzvi3mn
hXXOuYNCmZLFvrapHsuVA/OkO1MV3ZbKl6twjE/EfvP9VN2j0FmQkWbGphyyM1Otu02CBc9mFg1z
iUH5opW2CwXlR9SIH6XdXAvzzipbsclr8U3XLNhH5pOdU4VIAcEx16w1PWxYm87hQ5qhv7dIJ3qJ
aGKfunljQ3uF7WPTXWXR/Je76veGyxGCUStNMcM72/4wpJvaUPQCRaAPAG9f5ZPvDKmy1eLpLpga
xwPNuw2yovhL+//ptwp6XQF1cu0I/t0yuw13h7ukdLvqQ2uMN32Z/eob6xI/4vvGTB9T13r6y9Pz
+9gHajQ9geZqrmuZ+ocup0UvUChZz9jLZJ5WEJIB8wdYq2t3zbOwhwVLyZPaoR+txHL95y///cEl
VaCvw3PXXUXrHx7csBdDgrKAw7XLJ3y5ACUCpjKXVEFSo5+p3cFWXpQRPvqfv1czOI//biX5YtNy
GOcahsGp/vd5xm9cybuR82zilu3yhO2MPMclJpynI2oJHHAxgxFDh7QUC7CWxhMn2uzZGh5AhGp/
+zW/9/r8GuCnji5szWZI9O9fkwJe1Sw8FtAuMArClRKSfIVwCj4wgp+ZJ3NstUvUBMMmNMsr5N0e
6hiYrtF4h8c0BO5M9f58hvTPLg3jYQ2EnDA0ign+/Ztq7FIX8n0tBtvIyTKgYdVaM0OB7kMVzr/w
8wL+WJfQSi0d+HaQPeZG+WW2cUBrQW+nE6zMA1GIM2rQkLwDFAKTh6KM6+p1aninJfpFhxzhkqHI
QFKDMEmQXwDL/hWZwYQ/Lh/950OSw5qPF91FvcmMELGm+DimDU1FUYLIaH0cdDEq87qwv9QguaJD
6emUNQqzh4TyvsEgLEJUFC+llrKDTKwPfs5srVWtZzQt1cYaipXZ7Y1V1Xmgi90dfCzPHtFPqiBj
SXYHxrE3nTtVL+1daIFrm8yZJsw9dye7OxCDHrmUx9CgW53gD4ScozIGdPPnQzah+Px2nzMzpr4B
0SrN2fr6u5EeUC43n52RbHbaIjVA82JTFR5R4LzU2vkAbzoUkXmMRgyM+gIkRxn9woTTA6UVkbIx
lQPDc8TOwUQyodaRogAM34Cw07djUj7lE/JEyIIln23tu+y74oz3TYSWJwMss+vHdfxjGV4OdHuj
r0a2Qsda0xqQToaA26E84zmJf9/S5is4wmy2GdEpT1fb27G0Xv58NuSo77cb4N3Z+PCcjV02mmE5
I2OFjECp4Ywmc9EaqgfzEXaFk+9oF6rtiNDB0lBkunpLGaYt7oeku/rzbxGftfQMwOmkaYU0+2PT
58yDOc6ib303twd/NB10sXr62Afuzqq1+Ryy5ArQwJwD8NlaeKld5VOZXtludXTN7LDww88D7M43
onI7pqowdN3c2DQLaZB8HeMkBd4WZvodc3JEMnX53Gn9cHRDsyKUbzkeJ+OOj71DAwzk0A4ylJCw
xwBZkAx14l8ZjMdtYOtX+KEHe5FbT3klmo3jQh0zlmDyU9Kps6EeI50myjGc3BOq4+4nt6e+RH00
zOAZtN+91Sf07ZW7s7v6se/aLUHI+Dyu0fY34YujJdnZX87t7zc9+CrNNBkDI8leI0/vb3pcqO00
SGhOHTN9psabSO5ChREiZeMvE6lPGkmLKazpMlHmU9X1Ir97vNostYqmBMlWhcWvpKq3UEIPNJ3X
DtSGTUT2rshxnTYL8+7Ph/jJkJdYmO5gdWxSAaF+nDjj9dBXdiBonguxQz0MS8+ZzGPatT90w57Q
+Aaerfdw9IvU2ohQjRGoMZMPGNdv06yEue28mKKP/aWarO0cNQlg8X1gadFfmt1PbnR4YSjkDSLn
ROE+nKMOPIweJGrrFxHS1bE+lW3yPKjZ9aQIrFTiXy3Q97/1Xp8Maoj4QSPDHMAQ1sce1R2UdooB
Cvva0F+qBuBwRfFsOyYDYp+HTkCE2ALzqrjGgSjDFz1wjnpbDB5EgwAVrnk9YejlRVE37JuAgeYS
z3exhtOt8rch0DoB/tAm8UvpOm2ui6l+HH7FfTcIYMItvN8SQXhlW7SDNiI5FQo6ce5ff75xPr1j
mSI51LoJrGc/zsddANQ4Rra+UVyMnX5hmnyrXliXNM4GECKbOuwFN3vlbzfsWrfw8Tg1oqTcrlwQ
0zH//agg6ApLzaxaNLDd4zibN5rN7DCI7HQbTc0V05UtZfaYBE8RBoUhhdqJaL1oUJiHByF2geCl
toY67FUHYcBCvfifT4z2e1DEsTSbySNpI8xnPrYa49yLJWpTnijFfKZVGZjIIJZJq/aCeeNP/Ga6
zWA6e0tnvmbPtxXlQIG5VDu7oVqQVuyXMXMK//yrzM+uFyNkrhSzW8f8eCN34RDoRqE2/tyHKHcQ
mR6VQhyzdkk8qottnBBc1GJk9/YhSgOPgeMR4gxO94mTX8+5X+givjWm6WefRONtr4U3UdDitVCQ
9jBwK3Wiy4WWhqR3jU9kIAoflrN6WdAvuIl20TmY1cdu5F4sFd1EMTCEi9UZ3pDlDo9tfUGJxULF
JhGeY9t1z9kknpY+K4+KkdgPeh2+LHW8Swc89MYimi4ybZXSNkt1jgKmrRkD/PmEfXK+HNeyLBpj
m7G09uH+jhQnnkVh1f4Qiq2xoBoG4zfsxqKPtmUv8ELqbyyl+ZWMfw1ifzLWonjHtF0V+qHjfAxi
x4lGuL+xa9+i2uSQqL15iElf+jo2RbiWYKw1Ns3ZQA4aDSjxTQwcBBwT4/8+p2IuJaj+XbMRv/UM
VVEtXeWYtY8v8lVj5hiJpKq6i8eipORNe56oELgEMnqemNgq/fnsfxLId/hyorlMYmxi+R+ecn0J
wgRXbRzl7Flgvg6Bxym/J1UYnpPeBx2uuMU2XKBxDeG+isiL//kHfNLKuCohP9PSLI1Crg+Xn5FS
0bmRqP2sX3CAd49GsE3WGglMD3SvUf96xEyFPplLMqZUQVUCqzRox//dsjkA+Ht8E/jOIXe/l7qd
bMeqs64ngjb7uGtus2LIYNTX7p0iHJXbMHgx7Cg62cAG/XAK3OtEeS6gx+4QTOCvE8focEcjvO71
Dvg4OJMQHvi2s8HLZ7ah3DtBu63mBnN0taUaJ53sh5YQE7XT1a0eZY/tPMxbu22S525yycm22U2b
UXltGKWgB1SZ9hZTfF8AHt/FVR4ecpw4HlPT/D5YkdiN+oSrBHOii1BbP8jUgufUVvxk2GqUrn0h
mqNgCsUwElXbQwyF70j4K7gI4oxa29JUroU6NDfLaubbj8YNiY36vvtFCnc1Qh2sR8d46Bct+TkQ
129gwjZ9fGczg7hBqKBcjE0wbKu8YM7tRIH7JbHdeROG8ynqMTZZZu2hLTSYubPhPgVtUviGTRlB
p5vmVeFmD4xk+iNkk+Vy0pHwVT0s7879xiQovai0KTlHK6pu6CGLh2lO7tSGgjgkM+7e1br5a8S4
LZ+76dksRUbboadUaCk4E6s4G89zX94msf1Dj6rlh5qi3nSyrx21DPtCN+OL2e5jSkq7l2rGyiDq
xwxFUl72u7yi7Co04UBQxMwMrMuWxovTZt4kWg68LR4w3cqQcC1lxai+zx47JekxNWFL7rIRAmCq
YyIkUO34kp49vuxKClVmwiRyl+ZU4gy4u58VMejidVFCXHtdk/uCdEJBstLYJmefpIZA+lcDhl/X
3hZjHg67aiQm56A938/YsW0GvYwvgnGOLzCWI9YZIusJA0wc8FhTShRqXXmq7ebbZOEgSV0Iqvlw
hLK9rqGHpnIt09UNitnlSimb5QpPZL0M6iu5h8zfjFtXAk5+SQ9lY2EMEIjrt0Vd9NuYscol1iYR
CqZ0WunZ6aFF68oYtzLvJ7QABxyB/BGJwGqqgT9IypTqzB3qh5krsI9sO6Q6WAS3Js4V2lxoj7hM
lac2Yi6jMExWq0r50lWa8mUq65shs7uLMimUa60hduzGnU+th+GJUAR3YZQi0mvbcCs3c4b4F/OC
Y2I7HZtBySkJt9PxmmFCA9Rc2XTIZa7xgbFV2G7gWm7wfsWhC6+841DVwVar8TxLVCu5McshuSHA
NOwm6vS8ZbYIv1tgpA01RsS1VHDoV2+KbE4yvyopi+kKPXjATFHZFmaXM7Zy/NaalocZT8hNEg7L
RaEEywMl3NCoNPcGv4TmIf+WrTupjMqOU1/wMFS2XzN9uQ+htdxaXYGfuFbf1zOGAi3CfWLkBpj5
sl+dRlr9ympjAyc51hi6jsw1NjYEHPwSOsZIyWw053a92Mhm0m/I1sSZ7XQWHqUA3hcYjWYXlJeU
cIdb0muNL7TIyzmW+zVGSbE5hvWRCId9UhjarZoX6JeGa9w82p27cNjuELj3Q1RYnjo5tm+kfDFY
l8ybtLG6UGZ9OU0V9YD6SWswaSJ7Htx0w9B/CyfzaejHk7YUxZUFEP2ybLlPSt2ZPKXJO3yiy41p
VdFLZOUzZSChIAah1vsyFDm6WOgV6HLy2yXvb2Znsr7miVNQ/l1NR2Wi7kFMD0LY+YMRmzujUggc
F8ngB3ntfO2jsxoS3Tfyv9N+apbu0Cph+iQsEu3rfgvPhV1WgckcJppVwynbe8tUkD83+nzoI4qo
miV5oJLlGw1J9q0wAv49vU30srl2tNR6iPBtQKL1MPVjf2M48UU0P1Rmrd05jVteOfl0H/ZNcA/q
ML1MOkyd1y1UVTFKIWoA89XDYSwUrgax1xs6GeC0VnDrrou5M3FdiRbzlJEC9apEbw5G0XfeQnDp
UKFwu3cDy/QQPBvk28qZD8atL7PV79NIpT6FGe1tP0XahWvGX5p2aG+7daGtcuyphNCGOwSWF4Mg
7Fy449lYYGeDt1dym/RdchsXlWeNKp6w0IlrZ7IPo+U+TUaRMl+zeBZ16kdxCz5oq/1m+5MLPWLG
MPZ0Po55HVg283HhNVkrLknL5ZsCCKbv1B1pirGpdzR41rlQnGonujjyptU+NnTq+UquYYQgcJzP
tgL1Et7WBvk8yrCvJ7i9V1b24NagTfJBuITGQv2kDoZ2qsA1bGxw6J6lWPqZtVJP3NpdDu6c2yeD
+FpaRZf2bOPaoqXVyazAh7Rt4vojZhV9itUMKdr2Ro/VFOWYaZ9q3alOuYXDTWtDUpedXWnyapSM
TPQDLB7lAjz7g5a6qq+2sEZNt945IaROJInPS9ydrAjj0KT+WSrDDyvQ6HOIs3EAJxcKVg+qd8+M
GjN7e9rFZheeNBW4vCi0BNFajiX2cmiYRmyEGe+UwfUNo3qJ0/RLmlLd0WczNZLxT2Vu/AbMkaAK
aocOjV/BuG+Y2l1pO4cFmudmCJLzNmofOwSygd68JMO5ST/OBGY7deZXPOS/qMqcYe3d3zCc94oJ
SYqd6vT5g8A9hTGkkpvnTt896nN3vYxrVrm6wvp47XXJLAUmShJcI6nkxUXnYC7ih65HvtnG/qSf
BYNLs6b8KgbQWLrzsnTTRNl3uVWovyTn6cDmzLTtpOLHSCo03lCTSO1fvyAnRT7LZCg508rloZ+t
a4wiFk/LqmPaLEdjzm6GAtXfWltejccJ7BWGUdqe6nq/jZXdPOjUAlJTl5FytOefzDhvKrBM3mw3
5javTCKQ+Wxw2hiyCg6rKhgrq+kJMP94blX3iNPwvsDJNzHVZdu3JsRtjM48A5uWXZBTcBw7Pxwt
qyk/yCmryrqbwg2+4GhS49IxY4aWMDKhsmkNMtrbkWhcXTpXWdI7u2UZOxCg+bFrQa8ZFjW3hXIV
T9NzvFh7US6apzYzB2Ro34pKvSRUghuj4xeq7tmYQntuu7xEmI2Q/NOPAMs05OEkVWoFoXbTNIgy
lfpCT2HJoQgpIdQY12qjGBvMfZPtoKGt1J/03rnEho/gs+BWTfOs2ulp0lKZVF/io1BQvKI1e1JV
uL8iuEc4ql8KhXlE0VDr3A66e5otmgTT/ql0Q+WVjvGL0k91i8UDFUh4R6fDcqO2LjNkQAybwLJ2
pk4lfVp04QHUOTa5E9Rz/JwgrMR4H8w2SQtrucBvjtrjKIq3WHL59Vie61p8D/mv24hCnBEJ/FUQ
SsbPb9P2+U8nSX4ZbQnNE9kzTvWasrEpzE1zrrE5tA+wYb/VWoXAoGk24ouJBynJ6NAdaOvGyZvQ
XW9iHU9ap8KzGlOubZV0J9fZU9paAQ7oMxzuwv2iW8+oOBAb15TDNxay47of6HY1y9MSqgrruTs3
EhMnL3V6Epqi+PY4XjXVYHgxmU/E1eOpL+mXqsE+5nrc+NQnYvupLse27n8UdIBJNcc33dxcDYht
AQREtlfU1XRKxxnvqHWtjVWvCd3+SFnTBeEc0x+XkHr9yShPsc00lzijWG3cM8dUkIJEJ7eoS9AO
drNzcYj1SpWYsYPBOZ7XzcnpwwaVQQv3rhSE4OXOflUSV114blDj6pO7qU+a0hBRrNTaU1etsc78
BuDUWOl+r/YX9vqFtTlXJ9uyaT018K1p4wA4bQiMl6azlb89yqdib9gJxZplfErCKT5ZzN03BaUR
3tBQ08x5Vr1MTduTAFqDvG+VfTTTshtih0rjlJrlBsJikOP9jLEr7r010Me+pFiZk5AmJBeg2giy
KEp/igSFnyVi2ohkez7p45GSfmI59JkbhUngmdNYxcawWgXPwP4wV8hGxpHCAMPW25NckBfcU1nn
YmModhNg6WPTCTTidZ4V2ywi/183TnGKhfLYKMG4b9ctuYsp+Hlc2MluaXL4GHVxWiDanJxp+eYI
BktGj7CMQFS16y1M13BnAkmdrGe5btty9ccuTvy84ogxq2d3uXFMHDr+SM1OXdhkp3Rd08bIX0TU
AVXqnxzsoQDtRQF4PRa4CXV7s9AeiiyEW9QInCLX/Unm0lTK1VEkO8J09qEu5vA0p2l0kmtutBwU
HJ6XYDT3rYk5V1wNvt3UZsnVqB+jqp32r5tK5GYnbql+a2IWjZLif9g7s962tTZL/yIWOA+3okTN
suTYcZwbIoPNedoc9iZ/fT30qcapaqDR6PvG90GIncTxsSRyv+td61lMeeQ1qAjLz18Ps+ZkZ9W8
lU1S/fNpf7D9Te3msC9IVdXRQKUyswbZu2octZPoit+kZOIdywwfph59d0Uy3ayCHsDU669dtvdr
AX0fszkbT+5rhsfLpxws7WDwjG/aKiOuzAS3MyVI9aXUtmCyfMoZNR5UC2Uj0Nuo01qTNzlY4ab3
RJSkH4tvxGdEPgH+A4aIqI+52+mREzsM15ZP5CJY6GjwqRFm96B1zKplof+RIxF6QM85qKbg72wO
gLhTtSvoU5ZyqEMRGCmY2jWQCDiFSOHXL5fMbvrzVzbxn5gidCUyMf+GVr8SjJjzc9rnkCq0mTyl
Tjnx1+ettDZ4U6wERd0dfQvDyfr1vx6+vvzXr3Rp2WEeQDT7+vCff+efx6+/2mhGHVYjQPh/Pvn1
p9qvb/frl/98LDwAWisr/d/vTX1981+//c93Apj/zTEX759v6d8/mEL62illvzUmrbjh179aaA6l
c4rbdEK46KvP4OtXIGb++4dfv/H1uf/tz2HlKCOgWq9fn/96kF8lCf9+KS/pKQBQ6dPXp+D+LjtR
Nb/7oWZU9uNmUwUwpb8+/PdhyRmkm6Xj2f76Jdf0EQArdE2/tE5UlohD2vXgM2UXb0XTXSZds694
KN1tuzh9RN6Thp/KACWkqDnV112gymc7xBz3qXJjCGm1dFay6B9uRO1G5+K8L+B+gPxctjRFWBQK
GT20/VpdXThEMDfLqIJivhE9QDS7hZklMViZhfwodaXvl7RifbpWXTqkc9n2Zvpvn9HlKUXqYM7+
VnnvnNjSreBCDqhj8cK+skBh21x7qLz/6NVwE475wLCC7VNRhhbTBtag2FMvuZCCXLyfgXd3DD1q
VPc7Vkl5imfga55pMP3Hw2tJEZs2CipDJzfbV012TMXi7vXA+VYPmIvqhTC2MO8LAYYsmOZNn8Qx
FFdzbxnDpRRUpfojGKUAtx8hmmlTUORtSZbAWRNsxVSLkCQ09aRl9zv7Ru/YI7NjaIeWxfkpuVuN
okq2+RyIKNJel2y4f35Mk0EB7MDg4RMrmHobSGvHVJGzRVA4LBjsEIvQWFDEwK8YA0MpLWlG0/iX
ymrf1fg06vVzXHRyLxLwiYiRwd2bmt9TnVP963dEQcYXbehmqtVkG2a1Oid5Ckgt0irh8cyutsTR
3kKVE7uqo9S0qYMzeVxGHs5GRi21w2h+uGSADun0mmLfek4MjjNtFl80/ClnYz7OIDtuCjQHTYTt
rgjyLMzGJtvqHaUeMAAMbs+3vP3bUFm46xmBI8NJkg1FtnTUZuDZJn1lACei31Rgnss5aUKjhz3e
iwJZyyhumiaSQx8vH3gci5sH04GouA+JRJFudib5sDCeZVX7ppVtf/bsUbHrIOtoAEu8QnQ60ERA
T26RAWWsvmt8C2cH6YNG6Yk1YOyr3WKXdtR4OTEts/3FdEuhmjCbfeKZ01PmbvSRI1+tsZZvxyEJ
a+WJ7cR6E0M6rexG5TEQUtAaIoFVO4E6wG9kLww08z5jTbTJ2csSuXvgYwo4mXA2wGpwdoX7OpkQ
JqEMzRqUZkenTLXSjguG+jBTNFpWbt1e6gw6S121nIMLJNsYf/eCkogrKn33cqrQaUrLSO0JcRnQ
h2ClEAKufPBGNIPufOkDSGnLk/+7aEbx1MX7PBYEphzzNlJkHPZKow1Ub266gftjcgwu/WmqQlBN
VeQ6fbDH+xps08L+KUt9CnvbTde+HP0GIhIwPMdfI3uzKJCNsnp0tnnD4EQHn45PoabSrCsjTSt7
1I+M2oNGSmSset437Xh3zFLsUr4IyfX8OI7ko3Tq4MasBL8BHWIsffNWmqyFC6KB28QFCxw3XJhL
/dfqAWs1wWGEnw5zHYp+uXzWrJK1JnvXmvZzlMo+jcai0RVLIXTlYteqljZKnKDibcTfD0j97OD2
/UmzOFJkzHYcuZttmgW0CMqUFjYrowmtxs5Jjx/G6CC74HPyty2GbW6dxARtoeaDaJplnw8QbmJT
/s1g8jy4AmKEmcZxIzo1nrIiJysoJ6gLS+UeobVtDBzfZzLmT4nbNWdj4gBm6eZ3W6OroyLXcmyM
0eEIpAWHeYrP3ZjLbRLk6bdBWX9j59q0tz5nj6NNDkV5sZ3fl8YIaD+0wmpxOJsJaiK+3kXSInPd
KePJSwRDXDBV7Ci9vWvN2DI5KF+79UGu3e5Ic/XgnQYvsPdaJy590BbXfx5Mro2DFXzGXcoBiyXE
Tg8kq7+NgZa697r00tTYVJwsDz3WgR4rQMTBrmZsLcZzj3H+zECptqbP/qJKYtHgoCPGWXGlWk+T
5t4RyTEQKCtmVuFH0GoYp4nc1Z5H+0JN+wI9uUM8io2qf9lGThGv1WasyVNz+72fajcqMWEhbcXh
mPppRFg5webK1VqDooNEJA+2Pv6a6yU9evHE16IxPg4ocwlofeGzO2rLW4hQJo2NfZCFujeU52zl
2dVpFrlZ0v+R1fTH1FWYFRx2aipGN0LB16rd+aMxrePsWvu5mF20UCrshUYbZk8tMSfYu2FSFc0s
sxmxbm7MkZJQ7kE/MjOxozyr35Yhv6YxS41EVvmeXY7Gy42gRzU2hwTVK8J5JWaKs7jKlungwNJM
3hEbSUSmAd4ds95oajHZ5gTiTDt8IMx9PdDyKEbemQFf0+Ly+ESacjOnTxxTZQT7KtmQhspDSrvB
m+avSN6Ej4JorK2nYPEDnLW05npmVtJKKG8yaXpODIG/k9U6Y/nlfApKLaTOUN3T/jzAv27MAUAK
J8Ck1MRDWO2frAAxFthTcVVF/6Po8mw/I75EzUj0E9Vsxzk5AeaKMU5QwBR1hXFNbaaQJslC2cji
7LFM35VctLdJYi+RFNNpSpW5m1HqQwf38xPV07vemp6NhSAnvcdACtdIzNSS75vfiXRUzxMLJHiq
tR16dV3T5alNUWNjYPOH6KLwiB9B2/2VRtKGluHCLwgKFjyl9bssA3NvS8E1Fq3rYIgl3g2eTDYs
1I7oMvPRGUVx7oVHEW8bH7VqAXbqq9+aE1hnWFnBBZQ5/UR4KnFjmSzbVEAFNb6/G1KATu16B54v
zu+dzQwbz+aTETTK31BUnd8flO/QJcx69ZA4OYzwxdCXjeMq80ByS9yt+HkSVvWtLZNtSVHOHY9C
/Q1vPFi6ehi2xvguxrh9cfJ8vKo0e+ft1r0M/six3knrTRB/mlNe/cjGiXb4VlOhvn6IM67aDq5Z
nKypUce0RGPoPIqTgNF9all59tthJwK1nTrH+0FQlHAnq8Ek9ZhV50Y9+WTyiDcMzARISU6c5wfT
7OTWM+TyZPFj3ji5DTwG1mo484X2gVZGc5f+dGjHKuk0fbRumtzYmd4G1VYvGYQ/JCgDO1r5OTjD
FFqjSCK70j+L4SnHxH/p5G8Eif5a0B7ARg1rZVoHp7waCQyPlrnLM3XUjX7k3aUT39DG6ZyzzJI4
YPYVph52Wxw757VJK5gkSxKGFwhs2cGiRncbc0xxeOGedPNPBjfZmScLF15i7OwsZsCNh5+EUm+u
WTU3x0AujKtBHZ1+Ocq8jlRGWIm8caQBArvTGkqeGiQ0S9vDNMhnx3aG25wLnTuIMUVtM5sQr7m7
xo53xLuX7i1dDy5lxxlW1j+EmYLhRbzEVRkcqtb87Q26dQxy66osZARLWTtXjmKvr7z5kn0T1Ugp
Q7xvX8jhfhCtQxD1PLkr8sXdlbXcl3rjHqncrqOkHIhej+5IySIVz3E8l+gJirrZJvIm2EzsUfKn
iauukRnOI8scZ6PHlbep2tyOzBpFRGMFhtFk3rmZDcRTwpRYRBkfsfIcl5TcbemX2Kq4UkjhRhZS
1dZpAESJwiHfG8/f085wzhaJhU1lYmVOVRVEtS9KgKdZ+80oqx0MEcypuFv2rUubLouqbJPgd3wK
kMdBg/bzlr4LZej9kSuSwvrhTggfU/rsQ9/RsVX3TvBhEME+ThbKcG85m2GGQJnIvAU/53N7oTYt
Snxuo3plazvTHq8GvfRRNXYk5BmXzwvjLHbXmCWBk/00kViPth/8TGQ8XYWzM9I8vSeKsEg50g7J
or3icOGhqLRMd0y04qBj1rZUV1/kfMI4zeCX96DXUododpbtMWHiOHfVMS4E6c/emyNJ09FWFvc8
77ybAESK+US9UmMf50J7MxRbGU888rkDPGepPzNnxUtNJ+0qrl38PF521B80e54YGAH2G0yfeAcC
TPvpyr+xV7tvRv6nneEbACCZL7Y/+UdBfYiJhZmbepFe05oEjGHXr1Wt+isYHuN5ki8tdD0OZ6N2
TXO/uFUDVxKk/H2B4eRRpSPyUJm516m8OeBzH2A4sYhWCdzJqh8eMSeYz7kU3k3LqLCdHMyrLtSU
zNd4/bbIC3DpxMaji/nirA+9nQyR8BZvw7ExuAX6g7XXpZr1QyIo/xbL8tKmQ35hRTE/CxvyyAI6
dvriTDv2jw44w+PrAdnukBfmR9tYLO8g82BC9bKQszthoGR+WeJcXbkfTM/2pINiSX9KZGJU64kN
DaQZGtaC/rqAGWEu0MQWNxA/Vqt+NNbKLvVGiTQ8smNfStpvS7zPoGn8IyeGFlUuFnfKIUcnCvAu
UnFuzTvP1etoTKscJEK/Gwp/OdcIxbvM1C2q7NE8wXKyznFYNwNG2RtzLB8FvhHJkrLLlX8hO7oS
NTBvZ638yDrZsTMC9/JF1nAYWJuMwokp7YjVVpR7jamZRIaPrGicizJpv9VOFlJnbhFauswl+Q+r
TiPhtPHaCMX5PU6DcNDi5JL59b1IreyQsmBAAZ1D14KbitoSJXadRSrPq61Lu+2T1cxDyH6ESrMy
HncgU0SYziyDDOc3XlTt6KQtiGGDyqpV8P160IQMwlbxg4G+UD1gNe5oOTBeJt7xp3zqR1IE+nSa
M/+9jpMPjfDmvbTorGRqOmKmajZzbEmOjHW7W4qqoovdGreNAJQWdG5yrOjbC0XVJXtvGbuD08oM
+R/lbp4V2mu67vgzds9ONORxvx8kp0OQmD+WfrmWIL03iyXFmfrOlqVI/YNg7MBLIsh2qWb8nm2d
8y9M1tPATLzPDb/b5m71MJdR3KCMqKc4bgBPGOZ2riwngrrq7WtZ6NvJzTe4h9K3udcMLpJlv7M0
DHyxn3MUyqW3aVEkIPX+CszPzpust6CR+Prc8r3RyIcqW+Xv6OptGPMSk7Z7ZLB2uXoT+JMwX7AM
WCJKK/lSQSG+NhwpnCrbj+7gbnyuo0ciMKgDkMGm7EDG/qVO03YbB+YX2YOzx+C70MyH8ZgXQIAG
KGy38axX3oc/mpg3uxg8gzO/2G5lH8dhXAu5MSuYmJBph+YZHWCVAHJBDcTwhtVmoGdecxPWtctf
18aF27AcZ3psG+5xYNgbbaAbb8L4ThhkSJo2ivNSEFjwsKwzFRVDgSkHEx66Fgxe9IpuA0C33haZ
8auLdz3dQSFJj4M9tMG+hFBGYwG97/bcYDRIx7DFZ7oHX3aY6rbdqhbTe9FupZ+w/Wz3rt3Yn1I/
kh+hh0EHBZ1Zd80wqLLptEOjl7uiRLiCnwY3NB6votLeVaX+JCZaSDUCl69pRQfJYRvHRpuf4JIE
11YrxMVoBn+Lm6piockStTOMqLbMbMf9fn3r1iG1DyKy1I+8MTmmeKduqLje291WuF3HrZ5iNjvI
24PFcSqbaRuS4J4Hi4S8G5tYLpFkOEvgr2tlODRsc6sm9zdFnv7oRg2lFo2fIRU/Tzszyil658Uy
n1q92EOO8c6JExlGj3dc6+utVyN+mU4wUOSRmVQR1tY+FjF4Pu5Rp8ZZ2WW0sfrgNDYEpeVOsmQr
i+YXazJ3PycWspZGtIZT0C4xU2uTufq5cop6o6wxfu4Ql2bFvnYkvXDWoKQy5g3PXZFCGSgS7BCj
Zn8b6l8e/ZwnbLBgi6vZWAsgnMO4zvVQ2mCUZNZhJt4bahmpBQcpnMxtjozecXKsvLdUC3zkxRZY
uZ6qbdcu9HHFCrgPQzhPliLXIJhN9M56mmrjRPyOOiZbl5xlMYkL00frIZQYpmlvXWxcOcdKVvfA
G5pLDboPERT0jOdx5nQHdeEivGxUXARPZYYOkqGtZXnnbFQ/vHCCErxYLcwyaX+0fDPfUnUfsvxM
dskggv2iw8PjlON3jbfVqk7cRm95AXbbrYqUdzJA2mztsaHT3ecHJ9uZ8d/VYiRP46UrFphYBObt
2S0I3chfozSNMM9pRu0t5L0U/EyQ7kwYPtgJjd9pOZRsOeq/PUP7XrV1HGrNR0179QWLnR95Tv5X
OqvUZSblISdy7/iy2dKhAovUj3+bZv0U51+6LUL2DAgKHYnw78irGhyWezTq1AmByC8hZbh9mAyt
du6dnIMs0UJKGGqb62z1wZ6XIavi+BIvOfftCbHI13KEhVZBwP6JhhHmHETePHmcB+GdCoqQQ8PJ
eXb8jq1oWsGY8nUKx6xfwsv1KNPT4qRaF+hMY+zMbBqPXZ2PDOhcSjhHPur40/BE89BtZ8YN4Ytd
3eb53k14Z3oBRR82142AaaMNiI0kULUxSQbHopTvQymyczLMj7b2wkR07aUkWRDmbsOGcGEe9kGv
7SWtE0nDeSArEYPmwv4TG0g0djHwLEvn0Hhy2riOor1qCqyT42u/S4LEOpnWCMmR+8E0+2dl8Z9n
Kxo97bobtpCTxTZh5fgUzOnB8rB0odAmWxuK0N5j2VKk7imp/GYjZ6M5+ppb7nNkv2iy3/VZ88+d
AodtZDI7evatQWSxNK44kMYSw4EpYQJC1syeN3Ip3gCjyxPBvmYPWohKUdZPynZZ6Ftdi4uk5bpv
D8H566GUzt8WbQ3tL+sixIvsCJ32HvutfUmF9Zszpf6nFPbDifX0ls6dHxlpdvUmOkO6bDJ2SEJT
VMfMPyTOeIL7uGTWdGn+KbO3PGhuixzVpkQEy9t1PTYkLwN2Vg5M4Irp5zx2RV+eEj0Rx1o5D6v2
1J6yAHOzFB3rvZBbRppMmxKfx5+B49oo/Le4FBzOpVXsVWEXYRVoinOA9Zp79aEa+19m0xcvLZLQ
nnUZDo/J6m7AyV84VM1HpVPPs9Tl95ozEvxB6zgFYtgQBN/FXsGY1qY9VyRph1OBYDr7BOy7eN6k
g5mehM5ddFQxs2HnEDDvC0aBhRSGkeSnDqDBBctctBrZd7VK/EefNlOoqVaP5jn46WFcC3U3ITiu
yB4Q3RrDshkOndkAEpsTZxMwiw058lsBFgGhQRqRsJhplka/BovBfdBr9xVUy81cACZGGvOublDs
+yZg1CFfznMcP9/KuHSjPBghPnW8y/vWRKFJ6/ha6eDilB2cSs7Sx4niSrLjPX4ns7ylU6kdVBLx
fTCXa/nz3Hg1fps5vQVEBtOc/ISZGOW+Yk/JCkr1x6W1GZW1a970VkizVL6l9bE9DvUgI5+I19an
noI4yISk6f4oea/cK2MWHBXSY42D6qlqtVs1C8rJ3aK/BUkC+qBNy6vkfZlayjg5VYPZRMWAEPDC
pcUtHewx7EsnuxSAt8J5ohtZ1CVXq1rPw68Lvz8xTXoafM1mMGk6TtUtmzkq6l17b5L8CdT8/Fio
EC21fDrzZFJSw+tyl7StfmiL8YoqD12sE+43OjHcbSrMb03NGSWWmI+mgs3QlBm/67yt75nX7+h5
sN99hJaQKBDfEvmOXd1V1nd9OgzTx9AO9ktn6cPdz4eXusc/xTxMwZGVlN+dMv1oXHf6aBr0PWcG
tCfwwzoao3C2zJdJc61jb6ri6pv2fqHb+p3bYI0H0cx3hdtAirSg7gfj7N3SAk9JnDRVqKZxmxhd
edRYpceZ+dJnwXNaLbyIdKbzubHakID0jGWxsm6D4P4R54PzNLXLFKaACBqkvKdufZip3CQtK9Td
VtJEH9Dt1wXX+CaV38nJBeuMC1ZDlve5tdShV+1n1RZdCCuxoylcx1Bkz+ouAyO5CV2vWDc81zGT
L9KNd3bQObc+YQbke7Bgpl6nOy0BIcxo7Ry7XmSEAMi2LS3nfoGXNpdkTgckZw7wDHWm1MjxJsVP
wzGeSCdre2KbaWQKTG5c7n9ScuxwIm+GY9bIZDtkotgtZuGSoEqpmiLr9K2ols+W13fmT/WLHYzW
oWOO3hS8lxd90p+k4vKTewWe1QUcoZUVzbUSq7HF9se1yDw+V6Jly7JkFwKNxc00LgkFJ7z4rAoD
SfAYyqR5km4jTgWlFFsSQ/3Zd2P9Otl1f6Os6Kh3zTfLgaE2kcw5+kJwoBmc0PQ4cRlBYr3SYfyM
2D+cJj/d2kQENnOTxN/wCH+3pU8tW9EV586Ny4fZ84ZvrCDbelaGQoaad6V3F/HPJKCrUrO6sKNl
xmqnQxUYczTmg/lo1Fco2Nl2Y+lelJv0t1HXrwbXjG0/NuauXO8iWol06yYZzju8TZIFllMuDbrg
ODwnWqM/gvTUu3vCVuWfAnkqdJXe3/vp3gxleSkJFzB4FsYPjIkEuEHokgVb5Bvz4iTB6Nn+u5UP
DdsfbooG8g+nQ4/tEvUXaJbjr1rlWBfd1j5VRv+TiUA/m4J7QpBZO504uCfnhgaOwuJZ4eJUlFN6
l8qidYSznk2x3eXrwWdBBXJjfOTcv+/EIB4GpQIujJCTnfe4iHIjO08zFfdDR96od+SGkVXyquUh
GZi3tUXKQzmO+2kqjCN12vlzjDHO1budx3WR/q5pObsIGIfZTSSSTHWSGrHANrCS7yJDdk2qPr7w
rNckGDsEaLuof5YxBxFgHdmjqkdz37Md/c5uG5veA2XPtYsns8JwV9Ft4Xvt92pcp2foAmI6aMSG
rnaiv8YsND8bq+MW6Dl3d0Tpm3qdrxr71o2t0KOQHIb8IZ53M5SobTNWt2aZMs5PjOhN0epXHa1/
7Vj7NmBQ5udaZ29ph7zT+eTF5Cwi25gtJlojdDiETtXUXtuiFNsKVyZ7qICLcO7Ed1G5v/zEbfap
O30zteRJpBhux6JW+9jtGdpi/hlhlw9n9v0ze/qGTbDM0UnK+ABkfySvN08PSbpEkjv44QqEz6LI
HgZpQxYlprvhPUnKIz6S/ovc3nT/juQU3HhXNGhTXw85FU03O7H1KzSmLcBx9kE/SrsTZ7fkBW8U
tf5jEJTvTVXqny2JvW8E47svtam6gnXEu+0442vKixuxt/iOmSrfIx8yUi2Jd2z7hOYNGbS/Z1ZE
c2boF7pIYqg7gXMyrYWqsoaGN6tnVW9V1h8fq9Brj4TDacDpQs+jzU5vJXU7s9uctSH+UMhBz1mc
L1FbY1QIvvSqGo9p3aYWuxvkKxew+8WfPz1PU2prWTg7gcrQOmMb474b1tRBlluvziJT6hQm69TH
k/XaGfp/fei23O+gxc2RKKfxoDfYwstaVcdZzoQFquTnPFrZa9k+B7SjfJ/MOHmWlsRzkeePQFJ+
DvhgT7fVC6rOfOmtIMWeF3iPgi4AAPTrLmJUoJMpNwrIfb6k5XKBkOwhpxTzS9GgtBEyO4sSEwZj
jnWmloYRIxDdjyVmhUW4gDaIBX+YEGgOAW42wAJjQMURI7SDCbte7eWLI9S+r6RPvqSsb85MDrKG
VLmZsZrvJsCCEdtdHJVO39zMpvpEaqAiBTL5HsyndeREzluCw8ZGUWuFkK1xmeGkG+qDWiK6s1D1
DWe+uhz4QYrKifOdZhwCwx6epoWRtwXZ+31m90Dr6/jMN/Y5CxFsF+whEOZTeaixoW3EUMQXbN/D
jq0mC1ZKGOgkWPZ+QS3wGJ+nhANv1Y+fPJ0IhEnf80IarYg6+vVWbFh3Jl37zlg5EvlxoIc7ajeo
hrrKt9mpipcu0cQL57dkQ01gundazkeyZsaWy7DcHIVQNsze22jp4ysWW0Zcr5ofrHaMGyUwsDe9
/EqEw2EDOf8U7mBcvx60yWDZQwYS/YLPsSY7iC6Y9hCrzzxX5Qm3nvEcO6dsHItHS0XAOa4U1zSD
scb1rJfF+DYEmvlm/Cn78earIPmeambyBFHkTbkreNfxGvJtqXwaRS+fKn+5kICNgxPIm9zeLOgG
UU3RD/sNI2FNXOtR34n+i2hw1ouFu7LVD6HTZuZ9tMtfeYD3UuWt9YZPKsVk922YmEhy10giKNPi
mvb1k2dP2hMDAyaglMqUZsnF2Ui0U9/yzANNeXMXYzzYkwdC0ZvemSyMI8Ex64xklxyUMqooUGRm
RLnUuwAfKMJJYVNOZOKs3ZlJ3FEcbsakzcT3FFU8ZNn9q7TN9HUZ7y4w2R3Bf7lb+vFjaofnuTX8
LbxSeYVUcZoaywEel7wmQaefx2qwN86sLVvuE/5emvb0T+Dy/xNN/29EU4KOhFv/z32E+w/8Bv+z
x3cNR/J3/iWa+jbMSVhtJuYP2wKM8F9VhL7zHy5gPq4jbD1WJCW/9b+YpsTW+3+qBy39PyAXQTV1
IL3B6TH/nxCm8Cr+Z0LfJr/q8j9HJzlrw1FbA/L/DWYRmLxE4sYvD+hlH03eVfiOqOXtPqFDnpRm
wjALites6i46Bvh5dcL7qye+XIzr/LXFKqddAoCOQRgHfbl66X1TTw5Sy9uwir1dLAI601bvfS+N
hz9qN1KZq1TCO6DFqC9mvd2Szv9YsPDrrhacc2vKojJlD97kNtYwHP/96v031hSAWvMAgmCAtSYE
yjUrINfUwLLmByyCBJX5QxIrGNZ8QZ9zQXAb595quP3J2HDYsvqrBh4nEmtCgb85YcejNlYC7yHL
S/1HYf5FUUhoR7VIjBxSnYo+UZi3urF/GmsWwl1TEexUI5DMv+wyvcclBpR+DVAQpJjXREWxZita
QhYTsldWUGfqGfUOzBqcV88x2Mwh8OZp+o1z0KOL6dyFOU52kCAHyEIkWJId+prxGNa0B/v3he+S
AMiaBHHa13FNhizFuVmTIjaRkWrNjixriqRc8yToxDblhaPcYiB7aDhXbMInOSEUulH3RZWwwl2I
hBqRXNMq6ZpbsQiw8H8q0h6FixK+dHjLjQVAtH+n6/G7vyZgsFye3DUTA9hh2ok1JyPXxEzHLnwU
OMo8N8U9jTuMOK3a4HH8yx7kJgjemBTODtqp0XGpEMtxiOcExHTAqb3Vic/rwYXQ4/wpPGRObWif
cFJtKaq9ewR+YoI/LQGgbIi5SayZIPLdgvneZc81PpY1N5RX/rMc7HdtpKFANHvLvpjD+LfF1sce
A8ZOfiEniMWfQJLbWyxciChVbKfsNbNEoGETz2JPV+LHQKjJ91Kbl0LxbBJ3Iju0t5kMp454jUUg
qiEYNdR2vlEKSwaGgeQsg3kH7ivYDmuiyidaNa0ZK5ewlbOGYvT5j+V8zCMeepXqwQ5MwcbghInF
jJ96Waw1NgZJr9ZuKZHmLRPL8gqGkWXaGBtRVSPq9Y4bbPxmfs7TvIqyPk6vo54f7WIe4TfSqVx0
By4s1QPgyoCHGfSlelETUq6Wz6HVI5kj0sRHJ4h/LAOmHn8mDaMw+nYY9Pxcs8++qa7TZGEO1iD7
5H0CJAhjjpVghmWlqJHOJu+mAefd8GR2oDz2/TgGO33k5TvH/Uvvj+kxTbt5W4/yJ6XBcVLviqHz
KSlFZaXL49oX+s9aS4Ijm7HXXFnGJvNc9CqUMLkAmteyS9Pw2lXI+rBclvd0ws2XTuJSD/Yc9bEK
XQ38/ED4uykwQRJuoWpGjYc4Jm8Vc5WKRq9/TH6mH4y/2gwSYKD4kgSScomydBPJRnbfUKrO9bD+
R7fq7te5JCM8TSF/4JCgTR801weylgZ7aRjaVh97PzRTmYR20bUhJ6zlBTGSl1H6O8Psxxaz+6Zm
v3iCU4TsF5R02zktJ6ap4/dIFuTs9liEaRvO+l3kej8KcJs3wurbkp0po7dzEU7ypx8KIqSN+R07
kksdFD/YdOzwzyUEVHhXQIm02Sj6mBSjilXfXDXY6qdO4qTzm60y2/dy9JzI1uzxXLLrEo0ZLuqP
vVQZRZzFFogUwV45VVgnGINt5XY7iHCrJdu7SA1qF45r/nvWgKZWnDXvPHWkwqsF74AQu85wCYtP
wTUfJo+/bZLnW3d1KDy0ZzIuiML9TpTC29JoFk3rnq83i0gNqXhu/pO981iOnFuz66soeo4b8GbQ
k/SGaZj0nCBYRRY8cIAD//RaJ/8r3e5foZY01yQrSVYVyUyYz+y9dmTsI4Rpa13kkhbIzdFak9Jc
oyJFNVNf3MbYyah8QcoSbuilt5Y7VkfwXXs7Tj65gWKkmsNbMhQLAFvjI7TJVTxbATOtsXkYbIm3
ZEbOq81l8dqWrJL08ZRiDr0YxEqQ7BD+LlKN799kK8wbMaOKX1qKprCXTFZdp3GWvmG8mDJ9LbCp
bWSZHKmjUZ4lSHECfcjXhS4uPoeBCRAOugfsHPDlOyfppxWpouZaEn25MacOh02EPSAMW4a+ulgk
8YcGm/A6YSaJJ53gpB6QGnMnIo7k+BF7XQWZLnrtp/YwBIm3QOUw4bz146Vj+MmqNbWbM8uUramO
eqy+YbvrloErh3fblPMZTcOtr5zyMLb8qEZMRIDlDfHK8JVLUSbzS6XpVx8n0xEvLFLbsS62IphX
VTrHjLj68T0WxokbmqRps5LDJK6EoOVrdhkGJpNQHl0aDKl0SdnMspzBl7zE1Z44WpIQZQZeD5N3
njpfndklWJzosq22IYcGLTItiQ5RlvevnIaHLpLxBSXk2YzEvCY7t1tJp/rFvcZ9mz37ZTKfiScd
j2xeynVpBk99iUTT9Ju3bM5/9xbVPnpeb8WxtJv9eePitkLPAze9cLaN7n3LqsGT6brvaWzidxPp
ecBqc2C/0c79NragS0w2ZPZI2stKTPORzElr0PobrFu2VXlw8WNBLkQwptvAYKPgczPOiy47M3U8
sX4KKP1tkhZiNCRqkonSR3vWOaEp4duP1POyjV3r5RalCoQnf7J4YfHV4kqlNcUmvY5mmEdeZqEW
FWhpHVEGq8JtGMymBMBn7X5K0aCMzbB1K20bclTtm5l7YK/lydkFH1j3zb6elXCC24kJZvs4koC0
wKOu9t1ZJT70IO/OpnqY9PrLZzpgoIGGIcBQL8P5zEkrEJYtXbuJsZ1rxDPA1mB1IdDdVAWvTGCO
JHQQVZQb6Wem9VxICGPivgTiYPQ7dykCL1tbWUyeD6ZKCANcLWFZbvkd4reoee3iP7L9nAJ4bHog
ac29+jnyTAAf+Bpjiw1TA8KhqpThNjaidZPNEtR53u6EG2UXu9hOroeUpowo5EYiLEJKEV1nzNhD
JimmUTsgxjsBmZrJ9WibY1Z5X3HEgsSI1Xuc5dgBsZM3+TGM8B7YJkIrM+LQJKzQWLsi/6EcClg2
16xLMh+GRMOLMacGN83ZfGvMsl+3ltOuLE3rNm3LqWIDlWkA9bfC2aNaOQDn7/+YdrkicbSXZfxu
F6OxdYvEJmpzpsaqXEQnYY/7y+nHNXVluEts6mwzHMSmM0Wzykr5m7TIaGcJR+xMxEIofXYJOpC6
c4ZTPpzJN5+OSPD8R3XIMDlzgArfhpp1ez1nzUpz0bm7mFzWiPkOwAK5T5HkeQjMhhtzn986y20R
4mccs1F0Gj1KfWJzt4NwoUAakF4Ib0MJ43sbMZXltSnTVebLR7Zh8lqYTXVpMYXR5Do7tFnPvtU9
Z8ilcUEIFrtGXS/t2BsJ51RCuyAl3DRvgzUrVwsZkdtuXRfRuuxcj0NA/ELhkR3p5tlbJvw1bD76
2o6ztSB14BK4n0XceitivfKdV4D/j+X4jibkYSrMD0eJtdshLpdpT0RwhsLb1yMflzY36b6biVkJ
S3stBLcCdnYHwx8vFcFRpDB6n4xnl4Yosu08p5eozVe9wQ7baTprGZT7kdJFK9J1ydYjK/svKMV7
EhJx50/hCTTyDxrBXV2/1kbwy2vYfpXdtmNTlA3+r3CofuIWB3zyEfjdZUqgbfa0G69N4OBo/eoT
Z6+xphoja584AeTn7qLp9j4kjLoP28s4Drsm1leRhySmzbSTRRHREYjgMwxoJrlh4LFtE39Za3Kr
zc2m1dpt686vzigJ+0nNlY4kC0VzAI973tmWc7NUoq/veb+cbl75UfswSgE+YoXzpI83whSPfuE+
c6dtcXj89BTeWHPkGyzOTdPFLa768KicR2grPV5xrKJlZ5zESjj1q/pLJlNJ3wl240Q0VTrcamK0
/MJJVqVtPFVGc5QmMsyEoAFIlNxpreCYT/B+JkLgBu9P5wSkhiUYP1iAq3kaepBlr3cbQdhkPdvk
GYuntorehuYxCljk1MVzG12J8NkgA8O5Hh1ry/5x7au0LGAVfMOauF+jp+8IAILwdadnaYgP+rW2
oczwfWmoF5kB3M3jHq9NeAfsp2YC/9kb5WbQiCAD8oEwahDFwrPCheaH62LA9oOGW50gLE0LlX20
cqfk6CXJvqpY/8dRSWRvsoPLs6L12KMeaJFiMrGc7WDroLmazeRU2LL9DQol8dGXlFnw2iNvb0vj
Y5TyfWgkAvXNaNRfCFhfNGz+2c0LDfMsiFKenPG3Fkz72f+0Pe8tjGOGxcVz2SU3xBuf0h7PGtV1
Usws38XWHuOdkNUva9KvvWky+qVgwRTguzE8djB25eg/Y7ewtlpkvmNdPrmTtUuNbl/0T0WrvGTi
QkG/9jHgLQZrWgqD3MAyf3ZI9okvouHmOofIcQprwrKGd5xwXzqyfBlpKve2wtqKo4mzISV5qLlq
ZnGVIUeKMCkPdUHz4Dn1Qo7BpTg41JRexQyeTu9oR0awRHvgDNpCu/VCnZDmte4UUENfQOFZd1UG
6GReC+OeBHdjlMuL0Y5PQJOf/bl48GRycLNuw35q43TOeShbNRa+6NA9GtMrWJ1ru9avz7VHBBdt
mJskMDucB0YDbz3mZPAdbCkdVL+2dShk8tFl+mNaLrxJaUXc9pA69s3VuneZoS7H79P38gfA4NHW
ylPgJst0Hs/8pg82d+nRUUrk4nPyrLM2+WfHrn+y8bkximuNogBPDLnjL60utw2Dd+q7BcGmuPrQ
c1rGNXCjF4IT94mXroIiOFSkqU4I5KndNmkBagvZ3TYvimsz+ruIjX9UZv4ytKePPk7vl8wS25vM
5YfU9Jvrx18EqrthsQM49BvvxVp3racC++80VL90JIqT1q2aXj5ji4yz/BKgj9OJW2Z1uGyLYu/b
yWNVZqphZFMg/wBXeiQu71OvF4E/fnpt/RpxgZszd1217nOTu99tjANlNv2XvrBfkOZ/B632CzXN
oSTBqQr1VRUEDylabXdATlds9RTUrDpYsEJ8VClePZ/iLbaRG7NNKuJ3aEylxMFmAUhsens/1tHJ
rgAP9IO2HAcQCrPDaT8VEn2uHyHq+mMOnHJerb+VI/OpzFEVsKKhGu9t678UmbOWWnAeKSZK4bwP
ZOZxTVtGoj93mbUW+UenpV8l70kYZE9dFa/xbT9MdgWPIii3nTYuNJ0e3emeuGBEi0gzVpoY14Eo
D5o7Xt0M2WARb6VV7/R22qY0FlYK9ygIn9I03qe2sY3M6dQ5HNrMhJ3uOjLzx4srQOt7KS2RCRw9
T3ZeX68hUTFD0ORRsz+9M4PGi29SjTAcw8KWDPBSAP7XOOZEDuMq6+LvBu1v3UObwM5G226DIhmd
BcKqY533O8PHSmF32a3m6lqg1F46gbmctPG7yNNXAVptG0EWRVKI2hgd8gR7f1Fn2nPDbXMRFuI0
Neah1q1NZXivs+CongRa1UTfEOaDxc09t8GjSOvHzGGxIUX5gTht46UNTdt8nW1bAaAQMOm3IWDo
ZNWbxG3egrF6rC2oDU5a0pnaMLtyvMrI8dKFxh410nZM5EgeGLhwMJ3QU0aEoxjgyrfy06jcR3DP
M9jDMskvRVvsXU3fGu1wKdUk3ymWOJzXRkZrNBKRmL3YQ/VSuuI4ef1DZxHJzvIgleV7MM3PaWE8
2QK7Tj2dxKwViwHZ+8LC5rQoUlqiymEtClFOFXp1OG8r2kDb3bVcTNw0XJmsMxnn4GxaWqb3UBft
e2zBfUfaNdo3xxqujVe+x8VFS8pjanPHpfvToQxMAzJ31Dmd9W4A2wSzh5ouozRwN7UDQCFu3nHy
PItFDH0j4hrRj96J0eMZozmnfSVfW8rzJpGfvhuRrZlRaQ0Z8kNIf+6j04TtWv1fpT49xEwpyskd
l22iPZruqvCqbyh569S6H/h4oXYUTrwrrGwHx/7R6WijsPsjTe9QQu/O5mptBtNbZgyPPb9dx43C
KI+j2a99vf6JMqJmJhOuqDO/NXWJsHVe53NIidNfXZfUeygI+EJAR6UEFHrj+KDer7qrPnq3fw3M
9rMgqhAXyRYv+rarcOSImynY0KMVMrkfN6dy+s7t6E+Sknav51+hZySoYjCVBlaHh5pW2J4JfQ1R
f6gakX2ztYpL/vZEF+XaRHW0VniJNO+pHMJHw2wP8Fw8WD71TIVVPbXN0xyyvZ6MBXHB3EiR9pij
3GV2me+MZCOZZOMqR9rtAEHflDCWAVDVHAJMN+d6w0BFae67U2gM+jooB2dFg/6U2p9oBS50rhRM
eUXFNj3m894Lyif0aFyu+vm96S3cZJXYIoFYO2550TX3g0V7thjbfjVZxXcmp8PY/USA87iAv+Y9
cC4r10wO2Xw7WNjzRoO5ad0BrdNS1qghc4XOx9jY0NVj+g9WtotdGLec0fbVtZL9qeJYPuQODXo2
snZOev9go2rQikQ/MXWmqqum9VC7O29mul3hyajI1l2CCv2Tt+Vd+raTASTWTiMhYOb66RpURk4p
N7YVB9cWmBUDEC51csYlWtPCg96NwkXg4KzvJuJRR+zndAALf9W3gUfn3PosE+TTWJnNGvV2vHZk
tOtcLEsyjp7pCH7NsZ1tapk2+65nZB7hyfAatrKWjwDRjCHyY2x9Tt3gGhq1uR1s6+oO9kU2pAwH
lvZaBzmkvih6njXES2H5GjoAkp0W9L81dtoqbmt7lwqIhDkokcU9rCwvA2ijCgCC3NY1gIJkg0S1
kOMFZ4kK+BDoQAkqkPtWY7vvjmZR/tDqYSuLSTmNtLVd3xxN71DBp+3K7PoGsQdi7kgn/lHST/km
bmmY+ggm/WBb15JXKJk2jNnb8yIUXrAK4noPRtN6qfLfLBm+muFMFuUSeeVLIzoyUxJ/V3q8hRh/
dBOlHDpTOmRMSI77EHgOlZDa4bBE5O/ijWVokEGPRYkSVelXLArO4KLbOwZQhtYTgMeBKy7Tot5b
eU06iqavofxND0QsqYzHDkikRGMUpuGnM1CeRgnCO002YHA8es6RQ8nKkHBVbo9osocu4YwROUNu
cXSq7IkA8p+0J2YoD+QmcPnx2ChzU3OvcTP+KXyf290bMj86gGpe5taLltqvVYxFCQjOk1RHctOw
Fml9xQ01MDTncOfwx5GzGRF3XBEmDPNwg/wNGikS3YWy3RddvKJTxY2mNLE4sKxn8jleYwTt9hWE
8dET5UWUZPAaHLJOD6NDhsMH6unv2d66frEj9g+KjqYyhG18/vkPXCJ0wumiMwJeQSeqsBiUr2IA
26Q5074zbRBH9S9ucScdutLS0Olw7WaQi0ji3TDwBVi/DdQH9pXAwV+FKVcEG9XoU7kwwRFCyC9v
9NfI9FukMp4aHQqoGDDLUPNZ38pbxeujiIIgBxOKBNz1kO/Kwlvpsba1yTlj5Y1kO0PaZe5Hlg4I
nLfD6D0jPPsIJVj7pFrMItvbrrNHM/0SEpiEqBu8cYDUnSPmPPidsWBhuDPBB4XD+E1bpZKycORn
2DQq9ARDDqBSz8oPI+j3hKGuBt24DWnyrQ8EzU71U5Rav8xmOqUQL1bAR37ro7PL/OHVSmhKPG/N
dOhFH7j7BM1vrXqzejveh9x5ZevKpc2ZzEga+CYDuw1HYwzdi18WOyndRZ2lpGJjxA7JFkpN7ZcX
6QeZihu5i0uGIIu4H88sud5cpoWL2R1/4rh5TJj6Df6NHcqq1sONrjUAKebmKRrzZ7PoLgYMET2N
H6suPzptKB6GVt8zYe7pEuEKMK8u2e63S6G5ByyzrELcZs9w+tttw102Rmiy4JkmKJOCoeVMME91
n39F1PdESTmPQzZsxx6BtT7wnxn70QW44mYfTti+67pzabWmW8dF/oSNOnPT76n8iVIGGiV1o90y
Tveco1cYJy1w16alLZD9RAsQ4ueGXCB+kWmHoPcL0/K4kJOHzz/pVoKc8SWZZ08SJDG64S/0tFwZ
9Zk6BqQxeZHq4DxFA15gBI3HQDdQogjxg/XhMLFTbGbzbFfxY9J6H0EfvISI0knqwoRRJcBmBoqR
Rq4xilx9zW4WRdO+RjUrRciZ9Qsa5Uvq9f4yaOKdO+dKNl395GW9N8byilGAnOSWrayNN7s1sKoH
SIg1FNdMeyHFhrqHZ0c9QBkY/np2/1BTH/7tc3/78G//7P4v/vr/ErnNJovVU6GMJe5TklYGSBpe
wqYGbR6qUHH4FuWhZFfAinm+lSmuGVsFhpvq4f7sXw//F58bWZ4Qv81YxBuSDLIeOfdTPLsrZAGk
sqsYeh8dzl8P9w9JwWn33vzS6F3fwjQzqwOGX/4D6JkAHWOCPWFF5zOKVYu+RP249oh6Zn1/KgqP
BJT707k1LqHtk5juJ1yUg2IsDvcHLKT/45kEouqGOM7ygPRQUe99p+Pnvf+Yfz3N1He5fyymVg3s
sFEKwLqUcM1hVCnzHWaivx7un7t/eP+C50c97/v//LJUz7wcagT3i2EJxa3SmVnySVG+Aidu2Wgm
4sAGTRxaG34eXh4UBllcH1in1of7s3893D9XQM3aB90vX/TXUBu+8xxvsttABgn97MGPGMchhP01
s74547uYKADQYiUDClR7l8H0XBQM33I0kr0vmVWZw0/W+gNdKg/wlKD1V6DrjGlaBQEwmJnLpOUg
iy1GiF5ZZoT7yC8vfSKmQ2NPIAd0Lq5Tf86aEXSH441LhLsfoyPwCHATpFsGYue86f2UH3qaAGwe
1RlJFupn2U/ruULOH4EdybM/ulcfrNG3D0E3TEio5pufDtnBtMP2GFfka071ryaN611fhhm99SKV
Q3mWtejOrV0HXFHdI1uGCveMt66cfu/VfYgt2+DbmOjqtYw3syqADEVsLqlJPW5VvibP1YQVtEBn
aMN+3muD/mgNhjz3TnMyKlQjM/5zYSL9pQ5fvCA7zk86KumobK1zb1rWGZYAZ781HkLNvcyW+OMV
WbLmn3RnbGSrorRPTZK4ysl+TdrR33uGFT5kZkgFhPlMGz8NpIZLX5g/0myLU1lRv0N8OnUxJQt/
pv4YMi2YeFWzgPFvTPD4EMivYWzwxlpVedHkXF7m5A/BAQ6y4xnhNdPFtCdsu3V5V+DDUeLqLR7r
rCjPsecVZ117Zrs0npw5alaxyFmpMG4riZjd9AZ2fvpz74Rk3TsxI91HSXkzo9pjlFVPD+6OwKA/
FiOCmRUb6esBgYvmHGEfIGdq4sZEqVrMK3yYlIwm835D0G7GxXTGCL6YyoDcIPWTsHvS2M5R3hg6
UuHQ87vtXZFdQSdfBqJouBMFOSxM8537nb5jTPdMAbLW1ZvIRgmlCQuVgp0cfysuObKy2rXW98/9
9eX7V1BS4oXvKl6Y45zsSmHl8BeLNyvwvzt3fqhwsS1IBHiCm8MIrTlDXjukWvgyjrDnxi+3tn70
Ln2eiuiUkW1BH30cRuM5aaNi0drGK67qeqEF4tMzIXAYM1PZer4Nc98di9xa2ZpOTjKVouGCO2cB
s9O8ZV3nB2ElD7KkzktrzNVQKxMLzKaHbSbRe2dZef2bXZm7nrwcyI6mwEOHSzhGIOuG1KmoZG91
lI9LMrnsZen3bFCM/jngXqWN/uMAIphhw3StiXxgoHWgvQXCgEXYb53XIRxO/pR9DJpNmUrjqbvy
ahRIZ4zmkO9YbVOWEAcfOnBLhlSi0LPEpfBOxMmjt1j1AeyYJkue4G6tIAlQ5XsEKcI7bkEeiN9D
TRHmFfpnJzDyeEWwHtAmrjTj6BPdtAhn649Db7eoDUIZnWi8hQlX/mmsmPRFconBYG+41xDVKMGW
yUYzq/E4ZLO/HIv+vXOtmz3fZgX2iJvo2mlm/pAGaDZyQDummS1Ej844SXC4amcd5gUXQgxUMxlg
da+9hYLNqxmX7Hazatc481cIforGtbmReEuk6s1xzlzxn4O2ZDrslS8TRixtsh7q2kA67biPvhHv
RQuP07iCiZsYkrOzqPz2s0TxkVXutJk8Wr9u/ClFFexRx2pXbQRKKjpWarppHg1EoW4kdjOErpVD
n4cGJL3Ms25jP+ZlyCcU2OaDnlJRSnPfsQgbS6NbyBacaFWKpUFIxsKiybES8pCsChGsgLcbJ8Op
io4eVdwqkTooriJDrz/ixLGK+gd+xi8PbeaiY1epY6rZNmnwhJ9n3MWOiVe0dIxjHX31sWG+dQ4D
F0ceCsj0+6QbrRV2rDdDO9fUZ6JCgWI39XdeG1ym+0Ml4j8GYVoLT8et3OTXgOKsN3s64witmJYY
GLnAzVQ00FqcLfOGO3As54MqJaWlHyeHlZ3pJXjqG5TeDSHLWIjlV+q3TOpRii9Ch7aMvKlF9O1L
tzyCzUGqRvOziFyruoyMExbm5O88F3oe3W55a6R4QTH1q7fTn7T7JoDO2fTmFK7cOdpx3bWvBS8W
7JGFCdF7M9Lxsw8YX+AuTas8mDxmZ227+SIyr9vUjJdb18ZKWgfEybXjxYjHbl27LB/rEF1gpnIK
nK+Y1JqNQ0fJ230RyKs/Qsf4qeP54iaFCWih8dfpKJclG/pFEwf6eh50zu2WWaFrUjYz9IgnEbHR
7DScEKG9ii1BKGlsd/w8clwRUOQv3Kh+JNw2W2sm1lfcRua68aZ1oJGv1YOq1vL5WZtT8CZY+qDk
nZ2qTbaRbjzFDjWzCSxjibanX3qgBjCcUb/l5c+oZcNCphPtMFc2RrruKXWQ6FQ4OXwbm4FA+RYA
ZHdkY7M7Q/vlxP7aM5vPDo7n1hXNI2PZYGf5xiVhKdU48S1XUE+LTQVBndGNnfWOyZB/jjwM0rIV
+j4lrQLqXFfsAiAZa9+BGFfleLzkOBwsq/vj1vNrQQQw/7d7IBz+oQun9DXvLrEtv6Oxf67RHlCo
gcEb9HDdhPq2S8MrUxbwTVHN9BkfGFcbm5hBIGNhZPxqtHFYFIbqFmr3p2ICvKAoHdajIpFCJNUV
mrRXkNIMWinOen4F+KV2afuLpFWm4ZzxhIKcJgp3Wpf7jN9s2bR4iCaFRNWin1KCSOWaZwEPwxea
cN/dZAqlmsVAVWNf90/kL6wMBVzVFXq1UhBWglcnVsWAWXVP4nFTsNZWYVs9BXCFMEYJA++DkSv5
CWemL/nWUdBXXeFfaziwuHa0g63QsBJ1/qq/82ILhY71FEQ2U5TZTIFlh+qNjDPSce+fUQ+zwtCa
8bOlsLSlDqAWtkZ+dJuaW1UkANh2kGz/+hDNybaxwdwC/LA3NNksF1XxBxR3VFDc+zOXIfIOK8N6
UhTd5E7RvT+dGwbOhYLsWoq2O4PdvX/+/gDWh8QJ6Lx81O50eL2pAvdKhfCN1bMEqq+r8L4T81RO
wXKvK/SvUBDgROGAyzsZuHWBBJseuGBTgYM9hRD2YAlPCiocK7wwF/djrIDDvEEPQnGI4YADI1ZY
4hg+8f1TmUIWoywpl3WrOMaDBGlcwzbGkRPsfGjHpmIf3x96hUIeBVBkDzoyNjhi3RpE+6FCJw8K
opwzBlnlCqwc9WAcIS1HvOPoAYEv+wrDDKRkINQFNDPmleqItgQ+twI3Qzf4ZUTgGkuYzh1s505B
noXCPdsK/JwpBDRyR33VKSx0oQDRjo4SL1HQaEvhown/+U3bWm4KVKTHgfYETAyLi7RRAaMAqJlv
s55SUGpmC+LYwqnOB2FujTu7GldkfezvQGv1KuNYg2qtcNcV3OtWAbA7hUspHbyDhsJje3dS9v2T
HvRsDimG4AlAbazLzdpXkG0P2namsNv2/RsmTNwAclcKzd2rFyEaWRh0cLtrBfBuIHnff/ZUwb3v
zwhF8FadQn9LGOD4tJPHpudMM5rfpsKEB+x8cwUOryCItwolrsMUj23g4rXCjGtzd2kLfoAE55TJ
Cn6F5f5BlNJf4I6EUwuvvFbgcnlHmEeUcxNUc17oDcbv/MRaW6x8wOfohCINELrnM01yx2hlhJHC
5EMZjNjDJ42ebOxH+xYO1HpTUEPjdD8tWOupgq5rutwQYIl/UAHZTYVm92C03zX+/98O8X+yQ1iu
Q9bW/94OsfsavpIE80PZwv/Zf//7vxl//ZN/uiEMx/6Hj/PAMS3koFgP/mmFMFz9H6bt2oZt+Lbj
3RNs/2mFMM1/mCpuC8eCZ7OQ8MmC+6c1wvD/EUDz9XXTggPDV4z/F2+EYanYsn+FF9oB4aWEfHLn
cwl2s23/b9YI3Q0Y2jqR+aSLVNvlE3A6La9IbyqNU5ZQt+XlXC5AuByNtrNf/BluhBk00yErQEn0
xvwqgfusgCgPLKt0ghRmezy08MHQaWtHHck0FYfRbPtA0l23VMJgc/ZDx5q7rB3cc75WPpB184yU
YkNq/c6z0VxPNN8HPcwHJF/GEqsU0wKTRR5mJ20H7lauo0HuJmN0P32aG65AnrfMA8UY8Qdrl7Qs
qaZy8HZWGWJFQvd6nUf0HLoLjqCKx2xDkfRYcx1dzjoSCjC07NNk6p/aLlrP0n2py3hlBvKprsad
7YaAl7TWOUZs0ccu2s2pReaJGgmUUIzUFcew05za3GmWehJGGEKAFIVeT8KBrfYu/fBbNmKBTBte
XSo6ZolDtx0091frTG9cvRuglN6jaTcCO4W6pgKJGuqseJxwkiI7UbySNLAxTifObRAgVmqvfZN+
+IeJBsyNLCCn3nI1aNO4RRJUixgbVtmQoXPFAL9GlFDu8Ahv0n7oEGhEJ/ii/R4jOiEfrn2oqvHP
3dg+dNq7luhXWZnzrQCdhqVERk9lghrLY3Ua17Y49Q3mTlPk9j4t9T8IF4YjrPzfaRu458bLGVGO
wOcivYXfAMGsZjgHLikut6LyaopndoT/4Zy7/nXE/reyK65VUrby3//NVVl0fzuQVTYiJwf8QN/w
/5YHXbBhp/2W7lNZ09LrYbdzrM5Zx2M+0Y/2+AEMQI98XwbJ6SeF+YoQMPaQuc3EPDblpQ+QjGps
99FoVNuBYMdHD4vMSs69dWXX4QbRs0Ga02Ke/Ojgif4xyfQeKHg6rYGhbFj7JtuhM87EbZNUCXCQ
9LDiMLLriIba2yJQVrRZklotHMkPfTAYnGVrHVX9uSrkNkaMsHbzLoG3w2pLZF9eP8s3SfEdzN5r
n3fODenyup+HT4rwaIXDNCJJ3UVFRReTGtNN2n4LTRJBNTI3E2EKqnoSQljOtkXw9F+/4KauEgf/
0ytu6566CPk+5i/7f4m/Fb4LZEsX5ZNXZx2dh8LtskGis7VOVlQsg9DB9BJHl/xhxFB/TCftOor+
s9VJrM2A4KzqyQIh3jW/nY6AES/vSwBQRfOAxxMFm3lKjCTdpPCEKH14iGoWAEaELEqKwTik4+As
m7DDMZtaVyOt9l0sUd2NvyDwZMD2+jdc1z5NcXKtY2SxesJMZ/aLV7IjiHojJ9AUlXHkVSofNNPa
+l3kwf4gvzKqx6vjh69o4s0ti3y0VsKgoC8HCpNkNhazJz5ovh7yHABT0c3UIP6DxGi+mqqmXdco
qpe9Lz4SXfpq8XoI1NJMn63v0u0ehsY0dh4XtwnF+rbojXoJx6d6naLhwQ4JYyt0AtBsrUUeBV4R
Z/QmToW3tFKMB4R5kAQzFctuICUpAZO8yIsY6DotIPehc64r080E6dpqWUKqGI7EWxrQzTeNYo8R
xvTuKWEUSAaQd+EDMXOFrJInx+5VyjL+NplGywiATFzFt9bXfKSviKK1IVUWmEhnf9ZtsVSxkCqx
qxDItEpz7dzHkj0+E9ujcI0XVLoXtpP1hiDHcTWNNRQLmQwbUMDZDmwfWqrYI31sRvA7g4Q0kw4c
tah3NWHpAL0pfqfhqMVkb7c9p/Tci+lY02xZgpk/lTlYjajb21jewoBcox5E/6b2NP+AzxmCpiE6
JFK28+T73U703XSYpgjXj1NsOdG/WwxWi8bstUVnsgVmHP4b6IXcFTkyHyrFvG31E8fVErLYysSc
/cBEn0wqXRw7LiYmTcNpUJ7wCSpUqJKygDBml3F6tOKCaK4OwANhf9sxQVnQTQ70tcATKCt58Eqx
EHVXE3HY18yFM7ErC5R4gQOnIA+n1Tz4n+DTUKXB490Ywt1xElC4l8UqmBy51dD+LkrCLHepbgXL
Po2yg0VUwmBG1haml1xNs8ftKYse7vRvIrau7A5/Y14bdv/1ZYC193+6DDi67psBskSEelZgmWag
QkT/g7nSjPowjFhI3rDHOIshhoRvlnVAU5zCg3Hm/RzYDVxHAj2o91eN1wWYlpex5kFTqpg76iwa
UPXPzmIuOb2Ksn8Fos+oits7KOPxe4505ykpDsgfRNeND9IJF7lTH/xSc7daw6CYxVx70KC9FrHV
nmtfvP939s5suVFt27ZfxArq4j4iUIEk25LrfCFcJXVd8/W3QeZeXjfjnr1jv5/ICAIpbVkSMJlz
jN5bHy0kMdU8docBLTUS0AkqTzvJJytII1c3duGt2NJrJeCGkhJUEix2oEGapnUzWUKooORfkDZI
tQk60w5lib4lnP3jLMs68LQcQjCc3hCFYlGn9ApDn9cfCeXVyIyCGIPr7x18DAGkopod60Z1umJM
95SPPdAuSwOUsR8rBknYijadKPB2+DQFUNBcWCelRCDailQ/yImjpKGnkI8EI3MocmfbFlcoRVNB
O1aT+ASd4Qd46Hcds9lOpp5riXoAdAD9fA/Tt9PwxTe49EN01NuceqdrqJq8saJ88Opm3sRlTKWX
C/ioWzK2/l7pt5HfgtGTWvU85NgRzIkUt8yamJexED5GAYe3HQEWkgccMwCAWKo5onI0oISBs96O
Ou6BgmVvEQxLnyn5LAxJ31XTNRKscKsarHVERWiuMmHCwIARaOcIOovsJGHmLqoyO3WzQY122ezH
vvu1mPkY/0/whWpnyVbI/5/ZwnJSft+7lpNWYfJsiKauyxom4yVt9x8n7UB5Wwjm2r/is0NT0gfW
0dfJgZhbudmLqvxU1tleEObx2msf8WxNZxWEIAVlEDdz9SbCYBHylBqamDILRh/lRHIho7KQx1M2
UM4W5qswNTE2JV0gdcS8CFo6vZo5wkNyhsMrnUicnpYY7VSg/BGFbxfZNumwWm1tLLPuHTXPxnNV
MJYpRj1vZzD0JznoLFpyg4+cZX7XIzinrZbMRCUhX2qUcz+CgDPM0whFZKPnKFQE5EdXDSYYk2gO
ml6LTxZokxkx035QZmSQakBG4OC2XDl3MV1Q5KqpsTOIKK+iTtj+++FCXdYTf3zx6rK2kXRZJNJJ
+2O0yGdoSVIYGNdUn1t3jKXxpioZPV8Q8fh3OZr2naiGSNYhhQ1tSwJreCyaqDuVmqRucDPFV7DU
APgEl5hDCub4jsE0lE+iL2pY+AJhU6u9dYO5Foc3Lr/ClJZwRFBL9AqOEjODg18EKd2zst3IZBHt
QQqzJtB6qiaTkjxIKA7SxHyt87Dw5j4MNySR5icd9SZWy+a+DfzGmeFlQ0Gk/Ue5zPv335Fkif+f
L8lQDUmSZQPBy59f0pDV8BXVQbsyR+SOCdX3NpIuzSx2Xh324o6/+aLLcYKAAQqf2M0jyxWcQlUv
EbXRM9QJFnHnSdOBbdNG6O9QrR1dBT5RGmVFFciSnDaWqBBZ81m0cqjaflYzbuf6gRp27+HUPRtV
/IxiXd0XzSnM+pOIaWPblCFyGJkmghngFNIzeIKN8U6nTtszKs4PBvKfelSsQ0ltfiY89dT3mSOV
JiBUcUG3MGME85iNWPbi6SZVGeSSqBfpvDTIWSi2FVahAgjNzVMmYtZBeNRBDkcBC405DqLwRZA0
bQ95pycJ5xR16naCKHI2dCVwuilUH0QJJLGSzPoxa0ryPuuJgcTDhdETJ5+xvpKx1IT9gAR1RAMk
tpuqkYSNhQvRpkn/og9clgNrHXcccs2uTVzSpEdh9890PPG5Lh3xA0rQ1QNLF/YCk6Y7SR3AL1k1
HiUIfiQ9E3EKR8BpCv2EbKa7RjOOjtbH69RW+s1c4OuLIzE80ah66ZSGYaOB7V0k7zJatzczgbnV
EjWEAtbcZ8wJgZAatLaUzx4GypjlcEv81AFPjvKno8613oEIG7iDQVIRkFzdRKVwmw6SeVtXAtXk
MEVOSqxCnjY3CBwPlYhap8DKVxiF5OGkKjRK1XJsCB5k94NIoOiTkmSajQtkuuBt8erFWRFN4jPt
f+lxGBdwZN040KInVp0Y6yY5AviGYXLbCtRCY9O4a8vHTM7iW6R8NyQqQB/TLLoODSNPkO0WBM+x
GYlpreh7DmpkbWBRfhkSkDMw7nAqKX1RM4PkglUzjITwRDel2JYN7pn1ITXUnZHFH0qRFQeykz9y
LimWvTJmV9PCGZTwtdOoPzFbAmYztPeKMmXbcMJPYbQB8qAxEM98ueZ/CIxnMPvzKrYUleWoZGra
WrD5Y0WK6hTcYtKjeNSZHIyZFWMq6gyvoaJyw03pOutrHkuu3hqJcC+H9NfkqiEVYxir3UQ8CWoh
nRnF0qNStBq+m9q5kX8nZPlFleP8YREzyu18EWXiHCJ8pxQbQpm4YfyekakrNnzKfFfI5UMbm9pO
bLhvr+OsUrcgydNmOIQ+OOsg6IZbM/E/e7O/iqliPcAg2xYc5ps+8XHTgFcGYgoXmHsmGQiYKzdy
b5JW7RP1Q3WmQ1MjpdtmWMKgBd3f+1IZwlPT0ecJPuD3wdjWGEOOwmyaN35VoGbN8OaVepXzh4P8
VuuUI1gC+hCWBZk5D7pXo5wPuMnnB12qejcNSJGvRlnb5CVRpOSGzEIRPipzVe0TUJNOKozxQ+bf
69by0+IsnEffTA+WCkKui+g3VT6jm2gEl17KxLO/aL0yUTnFPnr2wayTW2aKz40ukWcyyclJRw5y
6EOCyYNJjF2rMz6ypTcYdGBDmzCiAajQbiqLfW4pw1FapjNBjII/xdFNC3OsbI0p07WV5g12XGVH
tAceNI07F/FCByVhQTdKM7P5SKi2adrvQLmC2jQy/0auCgu3ha5tQpwiOzOEYti2AvKVMaGuMQhP
UQ+aIvdLcVdPEmMcvAq3Y9JRFLJ2zOUHousqBKY9ek8feaxfxBrJh6ETKeg2Z9xeiBaJ8vCRyyL0
1ynJh1VFB63skn0Kct3GXvocxogVqlFUaNY3tEYCiYzJ1GINC6Ctj/UJhGe05JZ/DFoq3Rd6m+y0
Qgm8iBr4LWoK1NwtlJKhyj4k9ZY7rv8mFAQa+C1XZCCR/YQdU1ksIkdfzZKbyIy8AknsI5rbdwo2
0rlaHrWVdbSC+Yr+QUGqreObztvEDaC9kGbzlMF7vG3EBl5dqBgb9FcpKcMirRMxMzmEVnI1F2h3
UrD8VpOffj2865WpX+In5IKBFzYI2cc9XYjiEgmfURuam5ZuzjFMqd0HBhYy0nlNRxIL81Gd0wyz
ckvEUkz6AApoDTGx/iQgmUM1zb0SxrOOrhMjeMj9lxRLIrcXKgFQtXLTjnl8CLT8sQwKfJViLnql
+NArS8JPoUSvZp/tq/pME6dAS66Z27aAR63E5nHK6DQbLTKzOSFOFdAsnuw2ugwByjCh17cBziyG
13J6SnxOOyZHYdjOL9WIjAvaQu5kGvmDE6P4iY5UQkfytRwzYgJ0conkWDv1JJLdGYvYQ+jH9K5U
6/uupXmdWpWwLTQrJR0ArITlU56E+86cTECPH3Txcx4RI4WPDq6EaRHWng8iZ0sPClyWwpdMMqrN
MPTGXayV1BzqT+oU8k0YlBYBbVGCTzCct5aR6ju1VxvMGdI2ClrzAUiYpmD+sw4CMqOTqYaPsd8K
bhns07it99U04AZptOyo4y53OtZPhFGo/j4TzGYr1bR1cSARplMSRKUVrtginkzJQJrRY/p3o0bh
VO3z9EBQdut0BEl4apJB69Pw/AIBQyHeROhyRigtbTXcBwVaLtmcxp3ST15GSJ69Tpsn7a1Ny/rA
4h3zxJTgjgeFlwuTfIPrDj3AruzijzQe0q2YmuJJrkR7FqCQA3eD/1MAeNMnkuiGar4hWosYsbJS
QPypTGZFiWhpSXk1cmOPJ+AVaKe8F5ErHSyJSQIpiPomiYzhRoqrHzPFYldUskWvN1zpIVh8adYd
FwvWdbEbbtISAUGVKz/TKkDbhfHgWZ3y22CxDqhlxZimJjWddn1rWU8oufMXIC8zuBdNtMewa/ZE
2Ri/7pT/21n6D50lWTZ1Gjv/c2fp5uu9fmuSt3/2ln7/0u/ekqX9pTDIUXylhSNqELO+20ui+hcN
f01XDKgmQNe/SVuq8pcoKpDDdcXSf/O5freXVPG/aicxl/pj0kMrS2Qlplg0tHSNt8b//2NhnSod
c3g/7E95r7bjFG4qH8/SIFG9WXS169735r9/LkBy7FmrZPffv0ythgxaDLLITSQFFef6t4pK1xlv
lvfTq7BgQdnRsc5wlKQXuk3FMbWoTSHJ29HJRUsx1A/h8FSYBfqbeSBvVeHXYae8ZoJ84LVKskDT
zgNH+Qy03DBIlEbQpr4hpMArBE5QA9Oi6F2/A7Rsz6BPdxAxH7AlvTAkYJPJsJwKymPbhZusqbo7
DVoYYicz2AyAUTw/789p3D9BcTmkaa1Dq60lkipizSsH4yArtbANfYF6YiG6Uu3T/pno4gfZE0i0
t2FgGFH90Xc60hUZIg1PEweYfLLwmkHGRiRkSYcOwvrUKZ8SFu4Mw1PO37E7BZqNOgr5RgyKsyWY
5IhDFbZ90+huReQ/25YVDQwdCtIT3sVYwm9HeHNMClacqAyMqJblmLxLXVuqtP3PQQ1x7g75PTHp
qLs6dF5+kqLja+ExsARAYfkUcKBcw/QSQkcxqAzmfswBo0l7ViY0uAkXQcKb9ynVxXGEYDCmO/xw
fjhYW2b7+EnowZPJHJwMzXyygowUN92s3L5+yHVMuoEFNUsU2/NEw55EtvQOxlq469rtzC3LrRXr
uY+le+gfgIXUctcY2WUuzVcY1hgvhARly6IVq7t+tK0aZq0AAWtMhLMZKwelSiybEulHHxFUyhSe
yZ6k/ogtMj1AYGBO0Z9QbBdbLDlYUUX8pR2qdzskMD7uYkcwmHXh5PRr8dSko+nEsIyI7yD5Yapg
rWFpQMlRidZbj9wMsH8ob330VghofaYmHwULL2Lu3mDpwroSs9KJAGlNdVKdzH7JV+CCtKWEJmiX
Jhy9oryF/a87OUgsTumwciNdvZ3HXPfw+DK5zVB/A4DvoqG0+8Es3EAvntAal/tOLhGf9v2AXVc4
6JniNhXIoooyvTxr1xGfEC72YiOnrJwpb3IJjLVXVnW20Q0cPzAjYVbCh9pkOlNrUQ5vsmAmLgnG
uqSDNeGthg69sndY9u9hRdaNysSjVw2IKumXKArTJtQOXV7q0Iym0hPUN8wgTDebCPy4PJ2sQTs0
0/wZ96PvKu1F7RUaGDHgqCQ18cyiVg7SHwlOe3wd73Pav1LKrffU0gq7JJvDLBEGNyAmBUVB1edr
dFs4VgIhEy5iDcF6J4r0fhlfKY6qFgeNNL4eY3w1MJGk+Wr6SBhhrom7fPRRw/jRTz3JrgyP7mzh
Ziq6oEBfam0EXW83QygDCXHVTnmQ8/Khhha7F0SgEYu94Ndm0bxlKjjoqaNwIN/FtX5JWoFkQz/E
PoyemzoAYRG6TCyqEN0Z8LWGRWaHDgEFs4XnLlC9seCaMGL4WHW+ABq6c0zJq826j5irSxXIJOw5
YtJVKKgJddmGYjg0cmEhuT1rM+vVuW0IQK4GkL5NegRNWDsR5n6527IuIT8Ndc0pnocdn4XCfa+e
lWy8gdnDqSFX+65SycsY76o0iBAtU30zMiWCEPSIkQqvrYHAPbK0c2CY71jZh1Ot7UczifcwexC5
6+a1iMwURT6iU5qqmMhpdmnKrUjmC/J1fXaDxJxcQUPDpkJLvET9QJoHGVAgAVAfQd2W41fV6r2s
BDkSCBOlC9Sw2PFZa6klyj7T3zbmTDjc/FVS1IJUPeya0cDhpKo/SrBsDck4S7pGjTpPJV6npBBD
V1m7UyO7kwhPjGoJQfHA5LJJtOxGqaOrpHebajJpJ3W15tSz8N6pJsbdkiADWaVvlvrMFOW+ixz4
yHc4KCDpBF5azLUNESC0DczfkgBCCdkqwd6dgQhW3Mqgcx2Fietmiv3tcmmNczecWCJNBOJ9ypl4
8DXVw6tELUGnu9IVwlc19C8MSDwb91uro/URFp8wfG+5GZxqqEF2HDLohuCnLTFtXVYiFsJOpx5+
RjLxa3lWf4V6yKLCB/Qotz8nf+q8Jgkf4rYp930H5RU3B8XB9mc8tuNGINO5NQ31FGnlC0phNzGI
A2gFbFg6uhnGNjKDBd/8OSPMI6KULlLSB4em7fcx9SdMLDQ0qZMxcGm3IvWFG0VbrO1jWJxDVXof
RvlaT9OJjNXuEPYEKPb+tg1QUBFd/kQXQ/LyROl3bY7+No6mO3zRj2CrBFyb1mK9Z6U+63Cn/Wy2
daAoFIfOLQKzxiy5kAdHAaYA6mGE85l90Thp8CmgtjJkWFKzerQSruXcHF/Bx4hECSlvfuVv1I7X
DozuZ2kBGpdVeH90YE5zE12m7MmUA4ml7p2hzpiOqSa7pK3+BFlgbGld0LqRAUOGsEZazbjykpjE
seeEgxjfReQA2KSwnhLASKe+C48i2EgbbKO1V3Hb2YW844epDVXVdDRb1CLMMgq6tD0gK+SnRGuJ
XE8LdQn7QAH/YbIap5QQG/eWa6ksUwe9fMkqaO60qX5avQTWVKx2LVO6zbyI+y1Mhz2JoU6T9cNx
isiYrQGNqHWP7UdGbSpBVkwaKXXMquk3mK8fgiyic1QIJG7VMEkjV+YNU6bFGa+piN1GSglWjipe
YTh2aRWDLxnf/NZH00OZftsrw1fgCRL5Lg1LQkjCwqsck0g2NkYHntxcojLVkps9dKBSIoq8gh1M
cFP1LqXLFM9s9xhukpMgZrQUzNupxSI/K5nl0NMmrQ4ZU5epOMTpQUxB1u6VETBXS3m44WDZPZ0L
WPSlI040zHCacv/WiGWIzeqr6xgw6NUTghUZmsNYNtlkOoU3pJ5wolT4glWFBIPWAOPVhqUtSeiG
OgwLG3GMQ7tXsi+MO8lppA0YL8LV6DPnSFazPDG/yoaDgSZiO+BDw+jmT6cB5NTW1ILS1gSZy2hp
HFYIQoeZO2sZGC6FMxru/F1rmPF5TA2NeDGXHTxQqdOqmV1oo3gRGrp7ahVCQtMXjVYcXnPKJycN
Ueu2aJgwqHp35hxgDpLCYcMeVAUg98q8/zSa5HOOxXfiYu99ZDabUh2ZMnfdDyTrBBN0pubVcd7a
E/d3V9OmRwH2+l5f2lq1rzxY81BS85iIpyQqwe8/VZwjxMNB5OwAxPQpG9AaO+5hg6tHxTFXug+5
DbRby4joRirgtkrhIcvM8qLFGwJGD2aF9VbNa0L7LJPeGRHYscSNHDEolDszFzncQXdqjHGrxyKi
C2TWDtk+Ap0fPBDQ2W819NI7zcBDMBHgQcg1c/qAtfqDMGq3BYlYSRoCiVDUYi+m6EDzJZcDzXEY
ws5pAQPfxAW265kyHET6UPJ0AfiuiEWObI8KYl3IzEbRsePEeQmmS49K3BrAvPuk+iKptzo2ixh2
3evk4VbRMLXIwsi00cDuNxogQYeQoOygGJ6FKcPAnBDdsCCAQoMLW4va/YQ3/TBw2wQgm+Yws3v6
2VN8M2aJcjCQ8JGVbAk2K0cobEUoboTAP09SNzpxX9J2Q4JMHdPfc6M41Y3RHtEkREtw/WWKe38/
JnQxBtHwyP1VcHlXMw5IGno9jR0rWvprcSU+ZaZyF9Oyo8SA7EqGYUBrwZ0k4hUnUTl25RifK988
ZwwknVScmmIW70Zq3oo0hbBJID9EVN9E1V8sxMUD8grzmJXVvQYdfRaphsjZtRFNhH0IXvBOZRU5
wUvap1XkNBbg4seib2wHc469ThfuxWxA58HKgoRC+hypKD0Dk+uZudl1n5EJDXrgNh9OgU+QyWwy
OS1A3nnZsiEu4Pfmj+fMJP2IAmYcq4W2NHtuiwH63sz+NtaKJZDQgvGsLPPR00fyp0Tqb1S//37c
Z1C2dHlZP8i0lfpsokmXBz9jEYvHZha6xls3RRZMqa308jGolLeoVTq6vGoHmYo0GM+ysmUX27j3
63FbvQUlCBKd8EFPSoQqZYWUjvtIC50asbS3/se6icABCX3Q7aHMhP2RgVzba3QYjTEb4A4sPttM
hYBqr7t9FphoMZvnUEsK79vyu+4NTfv7uYkIrkrV6m3XoG3vAlAX+mLnXV9j3YgM7CxAjN33U7/+
QI13QepDAUbR/NtZ7AuikPyyG38/aakRDVxx2vVNlHsi8wKPuRZYgnW3pmp8CKQTOW1cDeFaO2jl
f+2ujuYqiUawc8Lt6uJl4SEsrfRR343UD5IGEJZFJCpflzCzRO0lcQPDv2XFL7LeqAJ0J4WvdbbR
hWjgJL76dQNyrPD0U0KuqYyfnxmjL5LRIMccpeVQrXvoQ2ZisjCsLx75Wh4Lb3X3rnulqPUz8Arj
BcyK6io4dz1dM0sMU91c7Cdz3hAHIO65L1ReqMiVl+QpB3h9LNdC5TE/mfeKoGxWu/HqPl731DpB
HGl0zmouXm3H615at6oLUfm1R+qEqdxp2yz0Ikn5ffKte1To+dz9iACGLPNks55tAXMdyV0/OAdp
ORFL7LaGkpD1yidul1OtI4W3pIOa7sIYKci3UVmj7PzLwTzQSh/IVNmtT80z6CyLZaid5I8UuBNO
/L8N4asXfH2YqyV8TaX7RDPdbq2pvVQt2VHUZTgz49Ua/mt3eTyFoHFQykqUiSvc7IHAudAsu+vj
dbM+nAVCemEmWPmJSMYlvpeFmDh3yAAy8vwWK7zAksEN/ewlBPec2jXl018e7NV5PV67Qkq8Sokz
jkke0guRjb70MO2XSPXyfKd3uldVc+MZsM+8OrIAlZoqYlJfvmrqgL+omxIwbEXbsg5gk3ChoKqJ
paUqjQt/2XBN/96b9AVd+f14/W9xfdLqkwEQNGvkv39PFxORHK7lcdvJWf3yx6vNjZIdGvFrLEc+
W6Vy3v3axTkNK1fqmJssT8Y9JmnkCozz3z/ZN2nljctm3Vt/sB+5D1O9QTclckrIceeWmp7t10do
emtS7paLQ6lfqq413PVRnVBqI2WHVs4wlxpmqDxy4gKHisJ09tdvaMveHw91Kd9ZOqPKYLJIhZ7w
r5dXFFw1iYqRav1u16/VMvn614frZli+9O+Hf/xIWMwahnJGdBq4pUeZCUd+IfkiwVw1iCAKniyz
1ey2CBk8R6kaqJ8FmFSbBW2A7JIzc92tJuStRkydfbwrJtzn5oIq8NfByVpOL3PdpYxbOfMS5N4W
FwijHGIMLQtw7e9dWLuAe2tW0lHY7wioZJDkFs4WyyQufhU5dMexUKBduKUgPnPrK73vt78+jJaf
WPfWTVhWrzhUFGBX0AaEUi+8niGLc/jvxz4oMxSzwu7Xx1k+3rqXM36OvRzhRpNqR8ZF9OsDr/+J
+Q93LTUoZwgmVng0s8JlfOECCmtQWuyOAlx9atqELi6Dbwbh3YuXvfUhTj1WoFkUd16bvoWD1B96
te4o5rJRuOszNi27A3ZTQFB/noTLOaljPfLWc5JmPDT0gfyY7/N73cXoQULuoMMhXf6nVMIENjAO
1++fW89ssZVuJChH23+c/OvPfP+NSirFTZ7RDV+fi0J6SHZO1LIbqfiJ1ze4/kqjl/q8GTFRwfoa
ZieGDc4Ebrn70R/OgWmz98fD9T8gxRqbtc3wvx2Z/9CRkdBcIUj7nzsyh8+3sPhnO+b3b/zL6iNJ
f4kqNh9MPYqo4+35bsdIBp4eRdJU1LKmgSzut9dHtWjGMAIZJiklrGWkb6+PKv1lWZql06dbJCR0
VP6b5gzuoD8VKctLiLwvXD+4jhRz0Z39ozkDjoMlv+HrNyyK+n2SFywlogA208xFVUYpjIM0hAi3
bsqo7bd6EAIBZYBMpagBvbzsrpu4AYHcxKQFdMtsYd3MQrhcv2zWhwUKUc71NNymA+MBrQoGoWVD
6bP2omXK8o/nhBxCvI8DkGIK6bHLeLQOSuue3Cy3IbWmHuMbzMylseayjA3uquuuXxGMTYOZZnbx
PFd6bYdCDTN6sX0yRu+JgrzzVYj8VlvdjNaApSLMSJkw8c82Bqw90qcZ6LB4DNvWzM5hk+FuHIGo
WXSOlLbDGJnrok39hEErebdQQNBIZmUQgtSDYMjyQOhRgldycydoPFW3eeepgoHNN6jK6xSgqhUM
3lMQm4/UWw4GGW0R+NyDIs9gJxuIwuuYPM4WM4Z1t6kbdtcBWZFGLBNCvV/f5zogr3uEeBkH2PvU
U2dv3UgzHQ3qB7dj3xT7qJ72a8ssqWFDMctk+R7tR3iFaan3Wwm5X/sWR8kxRBJHe5yWEgnbJeXB
QxCguFON8UBE3H2WRRXx5ASCrJOl5RYkDYpKeutggqzE+/u9CZaZ1vfDaRm4nHyIL6MpdVtywQpv
3YjLbG7dM5ZFwbonm7K+RxNor/fA9Z2vG2OFD63Trhl9+Zip4K2wxNjr+2ljKplBspNxsN1TnV6K
NRsDBFkQb6qLcpIaxIZ29Shr9wZ35c9adCinQskuWrCQW6ravbCVnB6h0tbfhRthk1H4m94W95Jw
X8m0TLore9geLGWTPfWAgSmlkI0jsmwY7KHZ+joi62MiIVix85fkp+SAXXumPhm5KG8UqOAJShSn
AKjQzLfKCGnzky4TXggalTAxOodKdEnTo/XC3h421RHZJtmzuF4xxO6n/jC/i49UjhDzqHCHr0AF
DbQYdpgDNDGOunjA2wTm0gJ9XTv4Fai3gvGBR6Pmrv4V3yH/hZQtE7EBHpU7T2vn9/m9Em/1J70D
8bh8baDWNIgXKtw6J1K9dNjFKA0R6lJapJbEfB+AwDDalcE056a03stPLBx8fbf9Q3RBBENjLnDb
U3tPxAjfBNkFJPZ0O7XayKRXyOdp4fba0bG4ELTcXHm+fCUwxX1LDrFdHsm7HTegUstX2JdYX1JK
Vz0VL4d4jZjwOZZSG2ZQqtfo9tjvpugOLjvV0Omr0+2h/oizjQHmAcBMciiqzfwhwihswWLafLst
Od50OK2N+IY3hEpalbrNDbly9G5GhO+yBza3uyrjMb+TH5VnEvgkjTGEdaMdB05zUWAzU1279z3S
gWtXzF0FU3yw1bk2r6W5h2kOVC1iwpkBfXPTe50kdbt9zt+Nx/zJctPbmDz7waVcadWvFg2QPQBe
gaPYbWZ/R7sY2aPJiNR/GAj04Y7vonPKUvZuqpysdchOMB+Uk/Cihxs+DKet+qZ+jQ/A38jg8YgW
hje36dGhyk4vO+ln0VC7smN/F39klS2SVB872VlWGCn26hM5LRBoAru7JMV9f6qexjv5By6l+gX8
G50pTrb+ZJYgd2xACil46Q2YDqtxOaG0lN7DhmpDZRxRWpPkHfyoj250EGEiPyCoizgSG5qYHaV7
YD4uLTi8Vz/JVt70jS2jz3KNTeLpP60PoAHH5kv9VDztLfq0Low7U+Pq9wF4ewREdjY/+iCme1se
EIUey7sGrGy7kZ5hyFQbywPuA1mPXqd6m++R7N1OOdZ2Stig32zyrt+ywi3Svcn5kCEodcPPqtkO
2COcz/4MFbQ/QzHWn9UTsV8g9fqz5cCRyxzCk1Azgrd4iXw7dsldLmlf2qQOOfVDhUQLLgNjBiDh
vfkzn7fT07Kkgn3SvjTKK2OHP2EvtEf9Ew1halw1guopJFDuO8hv1BsLrGo2t56UlxsL3qxbv0r4
m/YxneqdTqC5DWv0KoUO33nzBqB3K70XX5QRQCqapKdusYf3DFH1Jn6ZHrVTQAIkl8EucNXDAJSE
RISN9hi90mEYtsWO0XL40cfb+VDeUWOWSBj1dxzLsHF8/0YUD+gSPMnf5e0+vRM+CDvg+A4CnkSP
ay9/GEOHPyhHyEXt8dQ9+fMBuK+48IIcS9iafI7CFmubFZcwHrVug2Up50bHuIO++CHmpIQFLLgB
6maSg2ypdsPCpowrxvvEd/ULl/clO8fvFNWtj+Da+p5GJCEDiPKF/QlpG71y3x5fiv4xrs4JsMh7
AJEjCghYjCVNdHjOJ0P40Uz0Qkfq16f6Q7pvX/yzBURmuksmuw+c4GkQd1nxpKHkKOt9Qc1aReu6
a6UnZOOieGnGW0P8SbpIB8w4pGTIyez6KilXbpZ+ZfQiKSbjfr2MLyU5cKz4QBHcz/d+/0NuvpY4
Aq5eoqFkY0t1vadXgHaSaq+tZ3e8horoWBxd2O0MFkvuLcbGFjuiHYNFsDgymKl/hP0zYcgZWWQk
Uv1MD/yDbbv1R5cPxvgv7pibeeFHQBnGfqC8ewnSl0Q9E+DG220383k4bPyX2qN1GHHrO4pITEmb
xgIcfPT6CZBLkh1yYD/dFtK5nO2Rp8uFK4V3RY0U3yWlqx92vD24kbR5ouwgFecE8yuBEjYMfbor
oCVsfAeQNLcxw5ijNhcjoUtZHpNXy1O8+Kofp716o9zOt/6j6XFGZ7Z0FF4MDJIMMQn0TtLxXngL
YJ/qBjA0FbRtrtwg73bS2JX8PbFquXwv05TRPMSL/jV1h4diC1N4i9wjPRBoEMH4hAXe3iQj0Uhn
ygzTEQLl9glCJ0dQ+5TCDzXc+vJ+XNCQdlE4ZD2baFwiNOABSrzoqOO0sKPmSJWyIrYD9nZOUhOT
SMj26F72cbyrJBdelVzthvhhLraddpb6fa86ZnrW/Q0/L5dukF4ICQo6yjDkQ9nllYHocXkp2sq3
Id0jZrc2zoivonLqR+FOrXYS8a3cenX02lDG7fgrSi5yvGEXvVA+7ZC5AoBBzT4QX9U5CYY3cB0V
uBY3Vug8PhnDXpYpVeN4tKMP9bk8W6+ZaecXniXqzT+Gx5E0QmYaG/O5Kh3e0lWGj2FPp3FnvqvP
ZNac0uuEZ3AZTtufguHUN+SWYRfdtZ3T72TH2ilu/qO9CLv+Qof9TpC87tDcDkfltdpfdCIzvuof
4w20OPO25DVmNzyqe0pcgAZRKwxneoEvIhjgh7rY0PMyj3xHCGkm4hDw5dwTb9wAEGe6arFWOMCd
7ZMnTNctKVCbTsav4gzIbnbiu/UqPnfNc49Y55EedX/JtinBiffTkbkS72LHnF2bdp2O3spOPRAb
tAEu6jG9TM/Dc/3I988fi7pjSTXFxnOfbSBrbYpD8zA8AFvhjKW7UG6XPmd6k3vGk/Q4f4Wjq0T7
LD/DnfRYBtC4arkGZTf46O7KN3VbN9xa0eJzDjki1mW8BdA7r90huBcejE9OnHonPYrt8/+l67x2
HFeSLfpFBOjNK628LUlVeiHK0ove6etnqecC83SBg4PuMmqJTGZG7NgGqal2lZRAwsq9c2gidPFm
Ps8dRQnv5BPQT7qSGYaDaN0tmuGEgY1WBprDSMhQfESBWeYTw7iBiZ/aIkHnmPM/7ukRpkoNb6H3
8kUv+mWPqPKU6B68Mx0WQuGPqAZ1X/kkCBe9sPQJYWdf/nBOW6CTha9cEf/EQfmDT2bQ7fpuSQCb
HF7oqup9dxG/CvdpvZs+bvfZw8feGYvAtt0ScRE+/WKkuj0Mp+bUyFuJkfFJKQMrW2YfyWhjSWiu
68MsO2QU1+fsmw9fK96I3N6BzYAQy0pW9QHlG35rLeFK/L6xk0VXSFYIL9v9axT4onERhbF4nNRu
mRs4YHkmJDf08/e5dcJdtg9vvKMejdAzgaO1H8rgRYbqfNom60+jPH8lKDGhJOI7aJKzUSHOXPQ/
NSqH8R1xHE5LiIwgIa80aT8uueYFg9HN+MQGCd9Gas4YCp7dKE/VpS0jY6XHOEkZmatU/RKjVBOg
lv8Z8cNavdJBTLO5h0o+rKCfYwnZ9//3p39f+/e/SOW7lqhSYZj4XedQx8nn0h2lC4F5W3m0JywC
qfZpl5G+VMxUXn8aJcYE//5UCALvK319J1dbDJLzYT2hKCRk6PWDk6Z0j8X/+9tqRSSfpo/UkdoC
2p5TZ8J73USDJz+oFMmFfrkhAPz1r39QNmmPseXaZRY2sYVEsMVAfJX6hAEQPsBtHzXH/r8/KhUt
/pwXoyMfkKDgt9GVN2Sbv4mMeZQjbmnRWrZHJ4lg2QdaExRojwYXQ+ce/gr/Kk8ydAbVHn/JxFo3
C0VdDsbKrOzHly7ZJoJTZuS2sBPpJFRb/NA4KRzZ2CDAbFNk4TbN5HYQcRKF8oWpdsCLqvqOQbZt
OPJZPytMOzHdWQumj5cUJkiy4RW/j9t8ELyOWtTCm4Ra36tuQHThJnaibf8hf9AgPdd8+h1kPTjy
TrfQbes4x27vqx/9tr7TdUajh8NU/HShtRcm+QjMyu3hVhOS9BGtxIN018/dlzC70S/qRi60+lEG
wJByBkcToh/CZg8rQvl3+EkPNKlVftK+TFc7YtWNTXgWn7QdfkXT18N/LCk8UKtUm26D7OTJU/gn
YO//ni3m39iX7il134dxxPCKS4cJ+i79oSim0xt1J/xof8t7HWFV7qSkIBmBxOTZJbaFfodfi8A+
EGNbtnxtzoSaThxIjOvZXTfKl8z5d2wD7khHPbzFRBzVixv73O6KeT/hf/ZjoR27VYRG3lZ2swRU
5MF4wHocx3zxZ8QnPLUhoKr7Ll1M2Kq88gNIObRKD009v8RLofdw2/fQr0KHYDXMReGUOmXupLM9
+tGGVQmp8vEFfYKearjBxxBHLrXgfU8OfKIg2YRvkLGcbKkvn6KdbUMf3lbrJytl0cBuo6sPui+Z
W/DDq9aK85ydx4LEttaxvogMEM5d7BX8/oIvnIRTzXhlq1bIcTnfT/TPyhocRVpLbCxngrZUG56M
hqHj6CEkVMn/sI2TSM4r6SbQEn6qRX5roGpyqpG6Q+cokzDj1RfSkiRXXUVr1YuQ77qYdkA/PuFq
UyWQZQBhbL6kY0sREIrGZmttxSV2GNOiv6R7rXSNG9NdghiDfF/e4zOmX0rpzj/4RRzDwTNSJ7p0
ISsTkphtecMXEgB8N+LbzHDioEPE+SHktaKjEmDLOHwO1EZYo4Rnedkspht3ow4sv9qHAEIfsmpn
F2xIii3dS/8qAhfJXa18i0YgYw8ufUFZSieK82NVeESrvgxySjdHdqA5jPKh672CoRaqBN5ld60/
EYihniDLvQ7OwgEwE6Tjyz/u/Iqg+TS2tAOF+TepjiJsNXzF6d2/Kf5oT/WgWr7AMvgjL0dEj7H2
SMAHiAEYAdb+V/GP3MlhQx8pQqi+Pzfh8MnAKkYexznR8iYCnTk/ZSlHaev3n9pXASORRBX7CTqZ
+obshXjfkAl188XrtKyIl0E1ShGzmGIYeMwxnAe0DJ5xcLDb40OJ7egJ/QqyIXMbb/qSMOFdo2p9
4S2t095fq+hu/oIiYOFwZmFkGWNkRjQuN7w/ggoI7zTf2heLJCbA1p4Ep74rT1f7gs5Y4Fmb+jmA
xHv/yxYXf1TkTWRumVOrrYdDu0MCYxARd6vkRdqwSfK+ACeW+nHUXVCu9DDe0XwCZeiRA441azeS
yQQDMyZP/M0br73PxPVx0cYtjBZoTVDRSXsy/1rwr9w3CIO542EA7bsIBGCfKFmNW4tm2nDbrxAL
J5b6Vunt4vp0cQnZG52d4sRxK+7WadZ2ReaNvStJTp4f8+wtZGe6RaWDsefQBNG4bacXzMIWqsNX
CTl7AYeiTSj48hk+LKQAFG5QM20R0AGcoAZD3Txvw4EB1SI8z8h00NPYzyOwFm5THne3+cmOPCSR
ciZEXu23TwWPSb+YA4bbFrZqkJPd9kKi6RFreMRX0JMvxRFz1HpbjVdQL06iUDvEFqWCx5HTfBme
sQNBwxjvxrPbIVDdVnv9MB8Q7elw49iVNnDF2J31FRlISG7t18sdyXLhPtbjcr68dgriQs/c+dcQ
/YZXnnl8ZWuww5o8jF+cGu0cpDDNFHS1EKDJwb5k2/Fg3LGSsGBkuExn1UXPI5etoZNqbqb4YryY
Y6itvgkSmviTYZeUEWSAUMUYCHyoF5cwQP9db26M6onHgU3A/HBFEYOI4EULW9Nnh0G1bytfk5wE
p2CsWgyUfKu4XBSl08ieRPOJyUg9Y7IdAGGZvxy1eLAkcyDk73q65oRiF2VhYStrSLSadvc2nuTf
jtt85nGDnFOMHpA42F0quDJMds2F5sU/qCLXMGw0oAwwobCx2cc7rLTp/XGl7Hms7ccnJJuKScA7
vNnifb6PW540NmySLhgrK9gpSIgmLvgBkIqSL5slRN0ZQRfLqVzSoXKtkFxQLSDogCFxewhOmAYq
SWyvjV6hv+W9c73VczsueC70cpOTybFW7tBAjQcJqR7S1BeZywzqyTeLfc9q/Ek82mNfw7AFMmfh
6dIbLFyjWcx4orceBhkiac/L6vz6zOwstQfWyXJEYGlDvi8W2hc5xoCf3PBw2MbVIjIOWYJJDEuB
rpJjG+UKJrihk5QODvG5DGPfeS0UQrwtv8uPxLAT0G7345Zjo4HQT58cwhDyrR3bLwRz/YomL6aG
khG6+Dx346/Uni3Tbwe6y5144VAEFOzpkn7KYxstyyD1E5jNxOzc1Et0jC7qj0b5vxvWA373NxIV
sJ+yo4VFWC/Yryt9p4cISbczlEsSKHlGVQ7YyiYbqrYhZYuXkgcTSh5L4jb+UnvVaEUYDjkIRa2T
GjnNXvqaB+bp9hOSvcOhUx67Nw2rriuxCKOLaXh4bNlIXnB0RrdYLrEa88dTe0G58JmdRE+/1ySt
xQRK2OiWAfT7cSndYLb9Wc0iejqSHzuMdR5LYfpGv9sGmPp+sv2qLMsLhySxjOKZCxv2r2e3/aUW
xyiuo4urmAxshU+O9GyFJGRlbqt3iaS6P92g2/af5qXDOSWF5y0GIDYZ99AJV5huPviS+gJWoR1a
PZhOsaPnvxsGEzeqPTicTeUidBgvoxddC54ACryRg49Q9AUc6QJRr63/xezAlo34XSS9xwMHBseE
+yuvpo38x64LUSB5OsI+WrPKuvPjR0UkbD8ad2Il2GSLHuFWhL+kpLCD65VTgQOlqyfDj/EXn+ZV
eqhPaHa85ps3SX53220ASyuCEqELr8KlSukW4Msv07bfzWu9U71pnQS5j4UEugAyc7DWgur1x7EM
G5H4kAull7bOaEpW+Ubaa8/DTKIGGLmjuBTnJ/aoRlnIkp8zIEOfob3KjFBaR+Ymruh7/A6ObLmh
tRu+rC8eToLJhhuLRf6RO5frZxN0eQ1XpAyw+i/TbU5dHiiXy/dzz9+em+bcXtgUU/AT8Ju3hDLB
k5fqx/PLuqG+ni9Z5BR3ziVN3RMiHM/fHDSU/+FGuYe1G+tr85vqRMAHhKDjdBmfyAxO3rRjBaBz
zmTeMpk7rr6R38iRyG/Dov/N6XtW+T7bkt39rjV2ucyRnG4ea9XwMBun3cPYAmOfDpIRxf6y8qxt
dIBxHi8mj7z3BxU4QpOr7BPMZ5ebxFMWlv84WOtpMZ3GdykwN+iHKpol0gRelUO3BxJnUBH73I3G
DmUKKY/qIjZt6QtvqeHMHtm+9g07/5Ia8hXxsbYj9GIvzNnEdJ9ujJ2ParLymprwVYi0TrLRAryZ
GQe8iYlLMy0iaDah0rrEUaP0knsHi/UZbb+XWQFi6xLl9bnv7cfaJGD9gcDCzkimGhDBuvL+6ZgL
DBBm5VKxsWZgUaANq54SWV7kkkeBWHnjt7SCMnYf34bW10ZXfp8c3eWmUzH3ZF3SHO7p+ihMTyQY
SXe8dJflhY5vzUBgSWNhXF7mU9t8R6xmLjrgfGgoaDXaDxGklU0/WiCdZ+0In+FifJ/+RD5eaQvb
+l3o/P67u5KUZI2LHCKZ0z+wXLa1q7kWvwCutMFTb8KqkYL4NF3HxtM6H+ii/EmpkHhXoPkEDVfi
olNWuC0RaCUnDAAAN7nhXoWsLvbgbLeM8RC8TY686VCkwR6c7lrsiBtwn/k8PzeKh1/guX6PQJQY
QVGM49BdAMYAk5zU7D7wiZLl+J6MuLZBenPQgcVg8xuQ9O9FK4B5dSduWx3aGKMBvNl9iMbLnYHI
2Uawr7SFn84x/pQrQw/sKoso0BixSYvkoDy30PZbloUTIVoxL20fVK2PI3hMG5xD+1tUTPZmDmgX
27sFUXviw84fuLw7IIrfkNud6B07TREaNMi0/Lr+CenPJG2cJOLjQyoNm6eAHv55mvfk3ekvUKo8
mN9js+CH6QvyGTtAL9uya5OewTQj+pl9fMN9ZouHeodOGeNAT/arVcHDQ6nMQRJtNa/yy8/+qn11
m3SwC6wbPkWg5Oa1/WZ/JaT8v+7DhBQfEQVP+9Cu2nW8ZcYa/SlvZKC/tSuc5Gj457v6N8ESTpwn
shz2E6ePF6jxedIwyTuFwoGI7B4GeU5E7KoRD8/njleM+9X0Hr4CAW0GkhK3DeS/x69tZWYr8rs0
ldAQmyGdguJncKSnz2AzeZ1ZF+kLG/6HuZCsgKGlEgUYxIzkB5jBs32HVF0/Gbo5jIkae+qDRxTI
rzqCmSjpBj20b7s+qRTluMEwo3tXhhVT0yLyy8ltBcIviKF1zU+K43Cn48RDqthyXFEQMC+k8XMH
HoDvxwduAA/BZbd8WEdNC5L8qi2as2T5s0kBY6ffMQGxHFkuGVqfHeh5Y+eimzENzvcMOEYLUJrp
54LGhYhunsVd6uN6Km6ju8w+RnXvyUQPLLh7VMAZDpruU3q9g6dpF0fiJME/iaXFyXRDhtk23qfa
tiWZBYd6alACnZ0oYMve8XGpjNN3quWi2jwIh4YSS41mfRqXQnEe1+wn0j2WerHJHMszP0ACDHtm
M7oDMxXHaRPtGJ92b5gmmQTu4eH1Rg/PQNH6aND5AZiktxo/CkCokk/gCb/jt/nBISdr7utAGhYW
xcadaEeOb044vB/YXIczYXS/xbGmxFka36Vu114W+7NMAPaGBAY90N5JIUQ1wAnLk5T5zPqnmdA8
r2vcx4w3K9YnDKkCRofxm1s3PtNk5mXEFaD6/eYARTfwM19K0xMkCn8uaZG54hX3+b3AdoRoSEGR
izyPkD8vFWxDQSeDMYL9ZF0LdnxJ/PaMk5WICKvFNHwR3/PKqQ/VpSwXBl5GKsi2J6Vgdr41LKX0
MI9XK/XCktqZjYJig7fi918ZOE+gA++4jAVZ66rXbuftY6nZwgLoiLVAZVe5wwVcdkbURsF0Ng7o
jbS9vOJ4VK/kb/vtDT1sJeAw5QwXmfCGFNwWS6cYQgzJ515HLXaOrs8zFie9ck+ww+ANMoZglLUw
wckLz+icVHMSASEsb01fRrH/JDQRQkp813e6164yrlTqNO8JZIP0Ur/ea/KJXiV0Qv5TFjPm/vOB
gTkDo7H3dcMFsqTcUBn6qhuGp8SPO6hI98/3njHlRToIy2Jfv+UnDnWrYWYguGmg/DAwQkmWEJm6
ZOBAQPIiO4vqPl2Nex3hdOjkv+FNvCF4ySm8l/UH0owVhkweqI7yCdjd3cH/IXiTiy058rq5P7zQ
E5bdJTnzcVQ3lDymHMoyXhLYBuTG54630X7aPgLkkMxT0teEjjwzFg21Xf7WvPFoTm8sMjY8ufa1
s/KOD5ewn3pbWlp4xcqbofyAoKhcdcCYLhjxvHr4+cRM1jE6l3F39ftQ1k3mmWBCzMo4orn2lDvF
op0XyFjyjpkL0jlPY3sZXSPzy2yVkllUbSXifYxlX+HL7vVq8JyYZZDd48Gg1jNWv431F/MHLFbN
3smxac5uOcTxzlgPwk7acrDgM83oi6uHWd7r8mouMcuZwTzaVj6a3+RcfE34bP4yED7y8qyY10+t
WvSSJGjRKN3adfPbiCwRjnTb2KSXSrXNkym+Pp2Cgw6TJaCt2mYEiKf+AOr3xt3hM7b0H5RhN3nd
u8ZW30MTcsS1eWJ2ODWe8UMygRuCQzQOjM2YpJt0ra+Hz/k7k3gG7fSPOcey2zWT3dX2lAbjeI36
naR4uA4gO34co3fMP0uQXWNrBORAnEVqW5VBZ/DsXaV3KTcKZnYvFbk9fyU3moqwCBpSiZjoMDzx
+pXGcwql58tcV5ETH6tLDlPdF5bsDiLZy0GDcrP0n+MCxZ7k8RjULoYA8pt6iH6lE3ZR7beJwtCB
FnHJfwXQ2xJYwpVv/HuDz2cHs9q2N3GhXBgpCm55Fj700/QRpQtESVqAgd53S4nyQ/TjFeBOuwjR
khSmgNnixZgDtoz2jCIC9dstOrMp6OIKIpqmehWuvftoZ27HBXOGSnesl8uUQyjyQQrG7+zQMXwT
Dr1os+Kri/KhMuRJzrnqVhfzC9qwBviz7t8Ynjzr1/VsAuS08xuv0R2bo/ilrrM9GVNy4xDsQIUH
H2W6Pu9NoESvUWsL0AAuembIrCE+82C/ye+yW5zjO8suOouAzY65Z+RTzW6x+fykrc5AGBZTkFGD
/Rqj3V1qQCGHCAK8hxhiqmx45/TyPMMNIIy9ZwcvEVgvSUnEgKf+svgda/OXc0GtTR7gsMvGCXeB
2ei5CF3Gygxu4U15+e981v342K5fFfLEwQsRwIZCcgGwXHe7Yq/vBJdbmt4rHqx14jen6mgttQOO
p4cpUL8UBoajDS1kLS+0g2l53Xty49FFzeE+jvludJkuEoIg4oR6U4HlKTuPrrRENzU4so+d22ws
4OEBswDMn/DVQxLKh+hv3X3Y6Xxaxrc/L8g24lYzpXy68VogbJvrTLse24+LushPeuRttL+aQA/g
6wU5IEm95D7/gMXEkSe0Qa/Z0DsgurF8Id6AOjBENFbPoyIv9T0lZla/WStxXbB9cvTUG9Zltcov
ZeIan/oXX+slW/lli2ChSB8pdBoq+1uzlV2Jii2hInJr+TB2XsqkZiarDD4dmYs2n1CNAoXOtnaA
ncf4tUTEt+YI71Ng5EZHjb44/aR6r5Q3dDjD05PkQKF3R+L+XW94JciypuK8smyv45mcUF4nebwm
weZaXYexq332b8UbySgALw8bOb0Asl2ssnO3FVbZW7+ERaX/m/LTNZ7kTTy745JKvWLr4y1yYtIg
xgvzxgibiNrHVvoA1/2dqKo20fWxeVHEItec7uG8tPb1Z7zk0XqCp77DCWFuUzlDb+cbgeMe+pxX
WfsQRix8uGvzTtA9SSHkVbBvT+81013QqVV0hdEhbPQjqABeuuGdk+4ty1bmEWLZEZrrsfuob6Lb
UEfnfvXJjk1AdOoMCstH2XOCcNLoK1hDag0NDSDcodCU6m1UO/ORKts4IIOccDyiPG6O81t71g7j
ugnybImCxKCyvTYBG8weT0dhbb3l0VLfiRBIOJmBP57fAhk2LqSYdUqEN+Q1H84jMAtVL8ILxQzm
wHLZCd4bw52uzLqba3q1SAqG1Avib1sXYpdNyi8Pp8jVex5uMfk3qGtBjPmqRSSRzUh1/sOH0HpP
32gYUGtqUZDTNHn1odml1By0NbVDqFopUyl7xU/3SaeaDEG6s+7hGW0zW6LYLLvCjcUF0nXqyXBc
P6pdKi70b/07w5OBS8VF3BjoSLIFY/TknZ6qfycGbJo9ncGVuDcodgsnO4wkCi3Kc7p47BQeTNxp
PoUDJ12h7Ivoo4bDorC4VPqpcSEigh8X1uOU5EdiEMIYV2roSc7wWzP/u1FDkBJMmVECY2Hv6neX
6HvKPDkE5nB4fNipc9MrysVYebXkTFnQNzeS1zgmOZpq4DQJtuyCVdaUoMvMXQGvmDURUwchaluu
u8DJ77zWTFnF19laBk/XV8ZHIXlVMH4lj2XbggLoa013YnIGBw/nX+TIbMhP4VXRRIWH5t8ikgXr
tfO86H6ngAQknqDhNVvQ3tpbBkU1WsTlhnAdDfRDxSpmUeZbzMGhUbHz4YNWQuIzaNoc6XtexWSy
OMnzVcLS3YBbRk5bezFnFf74R7wTKXKnbm8sTcamw4KIxmLacE4zlvYjNhycP+dT9HSVaVVDgtBX
uF1QkfCGi/xdCqGMkuwgUIgOS9K7JA4VhhHU1vLr8tcIAPcVLuzCGnverjwl2V4utkW1QOgi4flJ
DyRchXE5DofHTBq7UzCDLBlMrKZhq+Rfs75STchi19kErnksKEuoy6iFKBJwS2sAQyjZKbtlz0x8
9kpuxzOFq7exhABlEr4BMilBA2YLLrS7/F09WQfoSX0HNxZzPozbsDq2KYwelS+Vn5G6xI5Um+Bw
XNmYE305XPSv4fBvsN+/pv3/m/P/+6uksKvrhST8lwvw7+diM3qhIw18OH6BhEYyt/FcQ1stx8t/
X5tDXfWNzjgMYWEtCRnwih5gLG15EioBUA6paLdKorEHSuFPRgWjfpwlbVk3G1NQ6RX/fenfN+Un
3uhtB7T972vS88G3rddv/Pu71RBeWtcWDgboeYpUxnV8Sn6k8cW1//e15vWNOkMZ9e9/yMYQCb3+
+r9v/Pu5//6KqfZEAwnJ0LmDynjr3w8Vuamw471e6N+PdlFJY5LK2Yr87GYfDUtkQm6rEqgx9+FC
4c0i/zaDZmxLP4y6YIYDJKdd50yjPrv6w0suWT9vm2g+TmHbEejFXSsLRdvrj2Sf5/GnpWApowqf
sjh0vpqrqmMx3kiyeZkIqdfwvPbhfnpMClb+xGNX+Xso4M9rIAL2c/h0WTRMAY4ukV+kJU0eCIL1
YNSYQ4udSRvAzFOipTEN2uQenmiupDshyd6LoRyXQ0J9iuKEo0/n3NT7hMFV20+LAi+NPBk/S7GU
12oILQrv3NlUPe4KeSFcI00c/BbjVNYg0Oh4KDpZWlsa0wcUE7gDMos3Fb8ymE8SSG828x1VSGvn
TwqOftALO4SSJkQURnnCyDKB36nBtmjxf8Z4AFpjO3IQZqS+zKM4LfMyfh9SeVXCTn0JSTAgZYZW
VWjUsHVHTOZzQR6Ohr0nlO8a4qVVY8eeQPJ6qilkumHYRrr824rQmXXUfI9W8p9P5uUVjhx4Hhk/
GJV8EiePDWmihVjpks5owEyYTLgvDfANNoTETDPaGxRJcjGYZ8MTxIo4PmF80LHuixiyHYTA+fGD
G1bqIUJPpuREok3XwhZrBtqAdI7cSX2Orla/fv0VsJbE16QZHqewJH88jeUjsajxfz3ljRgh/KN4
gsS1ebFqta9pXmgPASk5e+BcIoXlknvtBMVdSvKnlxT9eyjG1bIq/sQU5gP5ljRNUz5iOamtLGYB
A6KHRAJzaEgd3KUduZbda6/JH59JjdpC2qXYPAGamJAWnh0deWbcYzKbAznUv6z4uZ3lHFDKlGAe
i5qP4ytjPj5RhMETjsn6RARuDaulDBfkA1L08qgtDaX3ymHCWWl+wuYm8V0omCkq+FHVrERPGiVw
SMKzZRlyZMZmhvHBXzPGzboyZ+IxwUTMBKPb9MHzEY5YHmjkxWDGSO1q3NkCqz+1iH5SEiQD7M9K
P5OAqGSWbAeGJtfCsHma88p4KjwlKdWAmrYf2NpAPgVBqzsGRI2qC4TF6WwGcv6p1QVQV5O+G4lM
IRfCdTaqs5jREgzCA1wZSzGKBPEQpRxtqWKdezUC9qsy3IHYylKsh4hdh8k/HkIWEnZAgBFyZLq4
pcPOzWF/P/5GIes3pM1gTy0rrtXXVORJkbyiJrRVT0mThtEUhM8yc2pIt6WswjPEEXjqcjHAFFbj
QC2HvPRnTV/rXIChBj0sSN4k+w8UPCLYZ2HKUPyfTbrpEwqVoqXqe1QZtqOfSTutJOx1ISKaACFq
tFA1E492xhBJNv4U+cCINIneY8ww7NLIJZxpsmBW2t5JmuwZyL368FtipMHAGP4PBCJ8N081oQHO
bs3zeVWzw1QxmuqYIU7ZDPm5ZwXHr3QkARALgxI7sQS3yGbxaKhFty9lWphs+hYN8WOauNe4ls6e
MGcetOyvtqS3J0WCEFp5VvamCuQoqFf8vDmr/1GAZgYuqQjZtsDXI9Sa01QI6kcG3CgrzCrJ7sHI
YvBzVViNFBEywZ94jplos4fkTqBt6iGiWyttbMCKJPlCwyiunSJkCSEskWSuj5aEg0uf5utSYUyc
1lQOnaSI7lCXjY9j6F7uZk/WyTLPTIyTcf4544D78nUFM8SblSSXKXn6/bNBfmPE+4cUyTtR7t8b
ub+UDc8J7gBeN4m08Qb4RBy1mKtVNKAaQ/unRuCfmAG2080ZY1XxuuxvshCehDBiTlEL2QouYk3U
FSYjcHcthuTWJmSLLM13MQOmDIuUAT4KBSmduwVBm56g5xdreskV9P7emXGIyzLl8Kh/5XrxO3e6
FWBCjwuQCAZfeLFuyG4WQi2RsQBykb9J+76Eam5JZeaaKv1SPwJpyZEePKP+mFRt7FmxdVVLMQdp
BqfgMYMp1+IMpJpPN2KVw/Rz2gh9DxPn8ZHqy9z0hwi+IfE0pNkm41XsT/PYXtuSSBvCxUIjZlHF
pDMoc2hLqaKxTvJrYimxH2NStSKQBs4xvvOMceB4YEAFt7DjUSQeDaOBnmL6weBj0IUeCrToEBwu
OM84Cn1CZvYkl0Ju1tTSs5rnspfiCheOnBjSYsa6HnjUxLdclZ+uSNw9o9MRVXNBwGxS5GCMxqz5
RdYiEOFFJjoc/AEJRto/Ipa8kbaDO79g6pZCXE24p5bYkS40wF0RMNPRG8Dl6jmYjjCDfcmhyBCi
0265CGhQmJvny+NCrWFPlHh1wFwifLMaUpITq1WoRblXEsVpWwXSvjQC5a+0sLeHECfgkC4sIyKZ
CRotDMSTEcpCZIIaKhgN+kZzVKRK8GJNZEg40dinKqhHq9P7DZywtsHgCZuaGQVizgxTgIsNc6Se
h8Gu9bYKItx38LLWdvMEZlyuLHyXnUfPfD8xVEdm6/fjBqFMhos0yYhaukgYtEtTTmIJBPkmlm+S
CbossL49nJuITJsTmkThYuWt6YZmwZBz1IA/1OIsP9KrUGPmM7EhR307gsPTjLxckvoI0cujTdEt
cZgUjXHDyU2+FupuVhqNg7xaCD0A5ixmKLa68ocrTstuWjfd1MZ3vI++w7w4T5iz74p+aNdjtCRF
G/KlnoxrTcbpEZtyyDAFKFRjmRvrUXxqIWbAg8gUv0wPU2waK+XZX17JByxWyhqqu2psA5StQK9M
GlM8Z5yC2gse1xPtDfOnQlffSazHBQASW2qENL4JGJYi5jlsNOkHI7Nr2dSSO1Ui4QZkqoeQPgf6
F1cbutytJDV44GGWx+0J56MlCbWulEBqkKU6MPE9cQpCNV0lIn2yHbFO6zovxz8lLvAmr4hZ1psn
gjGGB1Uh+5YgCfue9+92WtTsypmUdCH+mCczXugjaIw7p4V6VDtxEc2gSYWM81ZtDC8LL5BV3AFc
VcyDaWrTZZg8SaYdMQ4sk+ChxEGcgF5JMSz+Eis+8Bts+vC88kyhyb2YWqAdOKYTaxeN0rw0etCX
Bv/HTBgsX6wY0udx6j7ULf5MKdp8xquajpBRlP60sfvGS4Qfiw7QoOc19R0XrLpgD2cu6w027ur5
KevobnHCIqNi/aQ4CZ5XzEVUHwU4yYDSCq8rgImQVSs9tQ2WTQxTMI2TDLhCpB4vEw2Ufmrlmj7n
UEUFgtsZKSlu4ngfzHBri9jBAgXe1bidLE6JkdlPW+uSY82wIcf+qihKiilscYCIMMkNgksI9bXE
rU66SfFEofEeqH3xqauN5WzUa3VSo1OVZm6EHWDbQFU0FVX31bq7G1Y1bgqLYDGLdsXSqmCY7g9t
K1ekzSMV9gTDZAQ0k2qVGLdY0s5dPhFBxnvlMqWwCYsQtxdyGubI/Eo03IOUWbH89tGdJJx1NoXK
VvaYsw8tE36zjguqgZNaGF/EWvXR4LVPTde+F3LCXEMsdwmejZCAp9XIk+sWOrGnXcdVSDRicYUc
SZOCo5PoElayx0d8tqWgjkzRN8vBsToqp/rx3Ixa/GOMRYjK8SvMQHbCDM8WijH/0VXzTjGkXRGT
ZS90sBR8VaqgHFeAaj1dL5u/VR/x4QIJTso2qF7M3rTul5ZRC06kwP9CsKk9B0CMiNqzRSFSa/NV
nQrEimZCon3aSp6l1etaLDwM5z4IYsC1MicPSAI7Kh8ZTCGMU1H+CocGacEb3rygRe1HMaWtEysj
vMkxMwINYn621geZFloe1rrC+dHF/2HvTLYb17Lt+ise2TZy4KBGIzskQLBWGao6GCEphLqu8fWe
QNxMXee7z2n33QgGQVIsgYNz9l5rLgWTCWCJJQdkaYuohDRH6NN0tXajCKlGDYpr23/I8xxvpTbn
k961FR7oAUtZKKbANXTMoUMfIVOcAvjIPku9WU2AuRlAyzt6tfwaxbbTE5dwtcYVGR0jVtHU8y2C
51h2HFTJuAXuTr2r2SXydJTQTYwZ7SGLJoXKKhUJc0ZcHwI1FvIHjmT7vinPdUoAR7dU3NAKcvCg
cSqJNguHgwq7MPRr2spT2N5RU/ghpQDitEzaqz4/oCRqaiBj95Z0OfE3muUym5cgtcpnGGWYAfQM
FSTlxgmxtG7cGayGjkK/G2QaYvH0FEO4suFNbsyQvIosIHJR52BXSFYfnnUhadvQF8hq7cUv2zxh
7h5PxFxGmxstz20CFWby6TSoWyC0PNUY7/pesPKumcz4akwptLKuqkHtNZCCy+wvk2XBzsm8FEFO
c2E/zxyLnC5/st+tuqupRsUnIfW3caBc+ODzxiJGDnBsg4e9r66mHL8lakLAFmmV4AkZ/IoclaCZ
3JNnAtlYbZGWTHy/8vK7E0S3VYkQV3w7fZYNAkVCqT3F7eJTzHo6kBMJ7FkleWkLK3CU6buMBMR3
/JQaEQFbHTTjZVzqfE0pXevwvRuB+E1tciJThL3D0mjr1AEuHyStFsuKYFJpWs+4bQfVPITxfUHy
Bp2N9iOU0VTUFAeqlkWPTV991FpHNvH25wPfLvCzbkfuCBHlEQ1vqWBxYVS4tqZprPecBTBAwzjM
JvSIRmUMl7Awd6WtD0spA4+3giguUvzONchGwYak5IeuRl/XaXPOalvbDipqctkvLa9D41IvYQSF
ZmCqqr8mhl7dDqczvDQC0IhEQMSI+miwdd8BODdcoZnu+36+zLKSnHIL3d84lye7a+Fk1j7aQT9y
9di/g5RPaXRWTgDRBxpbDExa1jwZqUkLTnaM4XkOAvkIEOQJ3jhirh6MLW/K2PB7hntNgjdM3g/9
QEIM1LzDKNWinZ6gQA2ZtFN1fA3Tk5oaWFHledzGJcoqMtY2AXs9sEd5N+bEebEKfkaaUcq18jFX
DySxCXcZ9cktZ1rCzDi6KlGEN1iN7gqEHaWCwrCcqn2TkFktJP9Bhge8IS6PnqybivQ5NdRdPx/U
Bm+FpEYnpoV3VExmxBaDl8vKFwPlZzhXwEtzVnd5NwiOgMzxG03a1K1Ke02BRpiDjTYimwWtZT+S
WM5BaLCjmjQLB9bwNwqDDeYs82OOIjQhCN87gjt2ijG84qACjKzWxIHqfNgQRXUFMG8nVTF9DkCR
d5PxbgX3WBxKalJkMXW2aw7Km9zSTBmW7tH0Yg6sXFKjeVNklnXlrvG1F7/AW4oF6yi36DzSLvzZ
yhSFYpgBcRET5DYwrYppUjZV9cIhR4HJF/hFZO21VrthI1SEp7KRK8jc5XfVGB7mmp5Ga1yTukAK
ADWWox4B2ZB8hmaU385I9ZWCVlmxrGN1lnCCOVw5BGcJ44Q1UAIZU3H258h60GsaIgPNq4niV6BG
4moWwil0bFRNj1QzKcf8YVbld6sU4Ttrm0/d55AWxmNu61Q11eaT8xt0d2ovOkBc1HJgJ+s95Ux9
DMZdUEWvGmFNWMS7gRNqpGHmbTrKagwN5wyFy5Tj228VkmKyytMDJjEmrIZaHXacumhNaHCshpT0
d9G/+0pMEhBK8cJndjL5tY/rut+DDha7EdQxMwbxM/XtH/kc419J18GK5pM/XmG3v1qiGbzZyJoz
qFaLfhcIViOSwb7Z1c9+0Mhd5ygvaiI0J0ObT7YNwThm3gIWOd/1wr8w0MUnAiq1TVDmFDcs8Vja
FWvDbJSQemKK07sXTl7RXTK201a37AfLDGzXn4nUaqrmh5XnjjFVmjMWFbbUQn3QWsa/XGiQQYPS
M+FpeWhUlRL7E3lCGec5ajwjY18+yjXUEZJXshrGcpHD/0J5oKZm5/kSk1ALJ6fq54xCmYwfgVmS
HBX45Fnq9SEjitVq5McR+CsFJdmysb1XmVscg0L7iDLJvoni8naWMXUOijru7IzV3mzheMlyJvIa
6PNYJ3pU3vVTS8/Sztur+j4gPMkY+OFdZws1PnEys6Hr4D9Dy3OtWUWk39PPCOOfdVmYtxblaFYN
08bozScb8V2G1Q/PizYR8yR9AZf0BsMyWLlJN2ZXfwYU3tyiRisxlOrs2Sgx5pJiPTEPqbtU7Qs5
K3YB7L/NEAbmfvCnqzWO6sY36ZHq/sRErmJyYMK03PgSGoRJYcQQ1K/IllKQso7S1uy61yCQnuIC
mG5qsEoOy/xFmeZsr+jJyfcJqZ0G7Idqt4gs29bJSBLlrMlAWgiKzWpzW0sWKIYAiL0ZhPqueeuk
jhxOsluUecDUYdTwCpqO6JVQapxe4OWR87lxdHIxN+1MOWLkDLeNhZ3uY0U23UrhW5VG+cMgiFlt
Mv3VltBYWXH5FhvjT7mFOFYbZ861twO/7BPQ+CPRSaDB8wbFSsMxmKXaLs5fRlbFe7+GIyOhZsjh
OGPkj5G+ZwODf4stixPJuGE9wvnZqD7SBZwZCQt5MVGI8MD+8mo41XckJmKoWoBwo60X8c368KAy
rYlG9bKI6IfJYeGf4w5dHrRcfG9mBFpgRlru/n11/fO/vP/7z+e+5n19b5sWHcbBE9LwxUuGeCQg
J674xG+YvbSw7uoFGbfetm6u19bbvjf/6ra/eogPbabsP8i/cKcEq7BNjOXRT0o+zbR8xN9X11vX
7VkduUvKoH0odvGwkj/XC/YuHLff29Ls/3NbW3y2+GiiFzODAZjMBAZKcqNswWnOxzRpZz6l1B40
P9uk5WTt/VGFlmPRPc36Sj+Gcqgf59C3HNKKkawsm201/3FHsjzENDQ6D5K6//6D9WHrpkRRyDOG
8LTeFOkaMH+FZEKkD4mGfxluz/q49Z71osjIEUCSRjJvpGLcNnIMXSRI68f17lbR9UOhfEyaoiMY
BvK9mQm5dCIoYicmDlC2FlqRWdHMJz+UkMSS7q8Wtw9tTIOmr6d6axD5BbyPC2VsEUSERT2jb5xR
iECdIfzrc5TQWhA1QPUzFtEp4QSu1XTMwqahXShJ5P2Fyn4F2a1wu5VDuW6uF1k2IN3uzLre1wEp
naLH3rDe0we5mF2/zH+lA1X5779LV3De1BlHn2RSL1mfYX3uMlhwn6HUn/g4kff9er9fZX3a349Z
7xpbOiliQVZ+P/nK1/x+e+sdf3ru//bu72corbjx7K45fD/2T69JusEePvopFUyAYWYx/FkZIAWd
8MAwsB8GDeGiIvDZmVN7Tig9g5OCntFbOc0wKaJ0+TPRRLU3K5+uQBEezGTKDwQ31mepG+gqJfTx
F3h72BNkkR6kAN1KVYDyArHi+Lb0s6/lL0MLCcipaMTXKVP9mpkLK06dVTakAhIrqInRs1R8Vp52
ro4QYGAQ9Xbj+fQ+yP+j3t7WFN7sRyZgxTUZGNLsCqKskGU3aBPfKYO+wqxEs77Pa4SfhBUBuwVq
0MDwyLNffRBJbl2igWIuQMArEZ6U6Bzs8qiLjOKxNWggVCFkEIGSoqdK5jDppt9NYBn6Ry04VKN4
UMz8hultsx1TGSEC+PGUU/C+B3a+aUkr3QrWZcQsI6ey8HMV3W0qAKhXkd9dR0FjqaODKVTadN2i
Bk8D+9gXI/l1CaatWEJLrM/lzKEFFMdEqwz3Y0IoaZVSfVvQW/Tjm9Cf020220hoRPupE0/hznFl
OopNimg4dMhPfcTooG8DCwOIbNrPpLLD0NAih8hSHEQdih4iNY1ZIlaIaLs6b95lc5ekaUujUaej
nyS3DSH1aAJKNNQhfl0fNahCc+2k6W+mrv5Ukg7zbEMxTZvEXjfQjocFwoDipodO7Jhp9YzLINvY
INTdmuyETWVRJxVJpHMKJF24TxgfJK0YD5XJ2iGgB0tGbH0yB+lKn6Du28dKZl4sWJm2OQyTqYlI
yhivQyLOg2rp6Me62G2t4iK1agVk3L+RFO09r5a6LW+HODS8Z6kibaS4AxmYY4xJ/PzLTCP44wPG
8aCSLmFODY3TGUyhSOI7SZVrAGVElckdqBvKARUSmKkMlG2eiBe5VX8ZibTPA8wV/OmFcgAHTDjf
ZpLx0Bv1eEvtUQmYrCU6CjBDN+29CY+mohhCqIw84ZpKkoOwWAXltnQy/YdE6/U74gu/dAUXf5T+
CJig4KjP0e1qr31D/Lfdzs/hXgoEy4RZiQllWHS9RvtBM3BZ+A2Sa1Ws9doCE5/apW4ZM6qpmZhp
rjBnVXNa2khgm9yUHdpYilsk5kfQ1+FTQXnL9yGgh0O0qwbAbT513Z2f+Uc5ASEuZT+USvMPFd+Q
ZKsSpc5C/yGK9pyS9cPPyyCqZQO2Og2OrRpa+7b0L6Q41kdNyxlHCtK1RgzmmLDGpn+t0vpNLnkH
WYkINvPvykLcNuHI0o/vG658rzMVVLvpUySGdKkjfAJKQwkP9D1qGnRYSYQMPNb9lzBCVD3nMkyd
kDyKDA9wG/qXYiYkVOb4gB4hfbBcQ1EhH3Ibg2/QnTQUdgPGnqYGqcRwvlMHaHyllAVoarPqPTMo
GzQAbR2CucRFQ98mKO0hfkkIoyJD+SFra1SGMUIZvlsEzG0oXZnTA/ATiG6n/NSaUXBrdpyTA9pC
mhYFu1EVb1Zsy6hhcvSXSvJj0qLOaxKW4SI09SvU44+WElondJAYCvKuseN9VR3pHG0JPnBWcc/6
HUf32PfIYqaN3VOZ0gNEU/3g7/R5VNzSbIfHjuCVQhkeq6aR0ZaGvxS1U+HOququ1dH8jkIRzOF5
UrrEaFy6xYk42Pa2xjOdNlkL7yRWXKm/4S0qjtL4LYpRSh/a2FReDqOSNj5K2HEiQSEYWtB5qEkR
cnizJOnuEGOqgAaUJSiNDaIUyRQDLKRL4Q2x3qTGjwsJge7dzo+t9tAG8k01owujWfWjm1NMTf3d
0BAjr1jUPqZSYC+UA+04WEQKQUql0JZ/jjFIwqEOySDr5SdJrhq+9RoPkg4ps2qnk6xbGNs6Qj7i
jhJ+oVLgUc0FA5pjtqjGh7FV0INrEdViyZmVcj61iGuI58wui8iMPdcs+uiclHPm1ll2pk56I8mr
AD3S3CI2KpYdZu11hC8DMJyT41TzQ9szWchBBJym7H3KCOOrSRgtRKbxJqFufxxKGisZMczKGKuY
hgv7II/J64Dg1RzH19SgmS4b8aWbJfTRE1YLQ8HCJNfkM+hI4ad+Ond1nB6r3TRkd2kpGFNz+yfx
qBTzWyy+Rv2UWHKEZoY4KZpa+Uz4ZWVwZs4k89NYDlVDoYWTZOd64ACiZsdsbx7ffbm6DvJUAs3h
08c43oWMJdvKsCBX4SPZjbpAqmtXB3Q5WYUQgeA8ni47DgZwO9rM2KCW29Y7Zgs2XmVqj0XTBic7
1F+iFLJhXMvdsVsINsNyIYYEM0WQ/wilMDyGWW0fJ218CQn2oNKvTkfBbA95CRe1pAeuniEniNFB
nZIqF4fKnh1lqR76jeKNyxpANlkcVKwjraYQnrzwPdcL5V/X1s3fb3H5gyaKaMy56w39Ssgel3du
DeJRSlIgP+YgOxbecnSRz9nYnsp8yj2mj0DrV7I3OYlcpZFebAojVx1hSwBIatvLYSJm9asaoP0X
NjrPdUq/XmgWu4KyXKyboWRRQWfB5mgtqOnEfwu0bpx/vym1IUzWbafmLlz28ETjfNASYrwhoBcY
2bKIqBTQJcVysV77t9vIseO8aWAwqpWY4uSyfJKkkhpRoHaoLxP9GnQdC7rv+MP1WrMs2zoiM7Yy
HeetRrZGthcLmXVFpAZJwJoll0nLIZ2hXy5iU0fKtG5HC5R1rqjG2Km6N1bY/ryQ6lcya1bf9yR+
HwwTYpG1XMwpQl6prdLtIA8LqQpY7LErcZ3VhX4h0Y4BwlCUI0Fv6nG9VsuSciwHo6CYQSk2WBix
FYk5zMV0lhxsre9hvWawviWtHglXGJ1LvRLHtrHEER17Hxr+Qa+gmSgJot+gDDHBp0KbDqF6T1uk
OObCqkgYsICyNSDMmeex1su2tA3gm1uF7PiBhGXHbNRjqQj12Khx7XScQzetgfrAVBgqF3QyrEvb
zKEFQLxJfWgKZNUaJd26qdGUrdqzlqGPeVv6fuSJzGR3slnyum0kfQ0L8Ha96JZrYvAR088qhaF/
YnJNUpedOqUgUtdWfsp7gX2J+GoCyWJCYeIxjlA4c0F99VC0s/BG+qPHeblYv/91U6WkmGYUc/i6
AwB6y2/AzO2PC3uEoWKhFdjONkHvZsqCSAlVRKUD4XMoXiomvPZCdv/eAdfNKcZTXkwzoZGNRVr6
8FqWeOr6edFKxnPc7EJ5fFexxzPum+TMlKf/mWl9ExKdMV4VYISzfaC4A3wz4MxLzRr4ZOIViZu4
Ju4w+W3+DFlAxJQJXeTV8Bxd+7F6lx6LE60pGZEqSu1lLghzOWZCvMXRZJ7DH/MreLHP8YaOhf8j
fMzQenjmBOF0m30BUVwOytGj7EkHscSXRCuALCnNXVLVl2Y5NdZd+5IvwDEQJDsG9fkBnnQ9AHrd
dbIH1THs9/L9fNN+FGxOyAZJG3ELEEf0AF8VDl/hIMxpX3gpg14c8q96I99jRqNJmOEGR3hjnKN3
wSoGe6rNH83IGfAbSye8U23sMnOuRw9HiKLtQv0DMQywmhLQ6KN4vQNg5Ua3He24DTZjhBaPxBxC
PsF2Hi+gKes8fQS3yhl1GuACF38sRIKU1utnyeks3RoPxqd+VR6kN/XoP1CPZ67XYMdSYe9u/PDM
nIFhRXmNn6cb/3PEG/48wMBuveAsooOGgb/bDgzaBgvJnUYcDF0s5ORn4LNzyaJ7U7ywH+CAn+lO
0DU6p6f4Hcdluc19V2i7oMZRgCMWvQXGXgAPnbSpIlpYW+RxgKKGW2ZijBtI4u27M2oLb3wPiF67
/2W3u3ZCKn+e8HlbFSfDvVbtbfNBSr0/4dpvmZEERf4/8i67LaK8bf7xN8WC5868cLn98PmPvyE8
kXWZ6YRuWkhTha4b3P8nBnpZjUOcqgKjpnwsJSQrbvIlnYp98t4dg3sopym6hZ3s30amM2UeZUXz
bF3mD/YQ5rVo9NKF7ULatNjVRF/wU6QLJzUOvNA6+PktzM6hhKHqqJIn2WQQWMwbPAXJ3wtEE5SB
T/MXdL9dtsteoXBc8IDuy6f+Lr7PHsunlorDVnHqX/ERYu1L+lPD4OL11/TIuR8dpswOi7F+r3oT
HQnPvGMwQ2uwRzaDnRr5NL59FWPT5JFtpjkcHVswbyhLZw13VPtkXsAwj1Szz0ZPpP3uV91/Go/Z
GRxv+IUxAUOD+YUDSp+3xolVmgMw7TV+Rwwpf1K3Rv46PNBYeKz40bHawCrmHo5qeA0Ssn6kZAcM
s/5Zv2OXbWk/3iM2q56RWFjXYnfFKIFXl9pwyvd3RBL1akZMsvfpO1r9nXSnPkHB3Nlu8Gt+NzB2
q170mC6cRuXFUt3o3B3kPYlgV3yh2ltTbrFPuVjv2zswgAies+cCsgiuF5RNLnJnzJEcpyZugPfY
3UaHXAfXuuEIm24WBMCjKm9/ASaLTJfZgdNuI2cPzBLYJx3sEAPhqVuMFyd8CuDUXXFPs1KEzHTO
lMihiy/0BnZbZHzXyWGW4UjVHiLDgY8Y7NRb8Zllh2o//mQJzlvlBO7px+p1OtmvrCs9Zm475uZ7
CceQs4AWrq/6G0pCFKLuMfYs9z/s+Qvc/7/s+IYiC80wDdtW/i2ZGZB9g6JLGa6K1V/xLIXOMsaw
e/0w7RdlUZhuImhdb9hmUDZhNPqBI6lZiN+LVvk/vBmCEP7LmxGkQ5uWrJF98O9HoR63o1Hb/XCN
FGqF/GvlQ5i7E18RiDYcNpw/HHx2RCSzrgpuyvYmoIGLzfIH/pHoZn07/z/v4j/mXVgWGRH/h7yL
/DP6mf9vAeRCW//mj8QLS/s7qRWqzrzI5qc0LFLGh19N+4+/oX7++xJroWkyQn79913/zLwQfzd1
25Rl09TZHTWLffGPAHLV/LvJHbZNdq5lKwzT/y+ZF6qtLbv1n3Z75uaqsHg6pOyKYSlLDPqfx/tO
obgx01Q6YHWb6WbR2Ga8iqPsxp9C3I1EQqdhZ16beMQNGRNhqE0Wx7VguUYPGxmj5mlpPmDmokON
kMYAWJJ6WWfQVq9/tk1GLSFR3glumRwtF3e1oWik5UQ/KzMMdwMJG9tCs9pTQeQv6KiOwmFGjXEw
QnKeIS3PBYTgKm+aQzu+tKhtzjKlzbJT+9M0BDQVFNgZGSSPzKQ7q2Z4etMcHeTUn3vUWju5YL6W
WvKFJBHY/wq6GIKY3xESVFuJIsC2GZFc+A3u97a7lzhp1TauSzPqDcpNOq5gakWtqkLmV5gxhcgJ
Jt18K6QRckEmnKAkRKNCJcVDKq8IBo+4QPiNPUBoAcegXjiMGn1oQ3+NU7DvmVzC6S+/+mdbFjuy
PdNTV8SMcRqpnUqou3acmd4kIZcxJMwCNBv5ikdgRnR790Mt3NQeVOZtQCkKgjtlmH2d/YvayKZS
zHOWJkACxI0cpIpXIb+nylM96VXulGWCrK8NL74Y2yu+nHPdIUGPovCWDm3qKoX2HmhhexNqeBXN
xKj2RSA/SA9ZKIJd1AC8URFUrdEdVijgR+T21fZH+a7qvuL2xkaS/EyuYuFkLIQd1VQ+Os00WVB3
AHqXTAU7mq9a1nnZbN5PUQmBmaCKmyq9SzCgmz1cBSNJB7eZzeC2SVvzkLXSvaRS5KiK5NOokEX0
c1fjMiU7NpaGwIvM7L7oCxyzQsz7MIpVOjq0oYSp3jUW8qyUvjLBrumHX9iA2s3SM3ImhWIYSKgw
pQaFrPQjYoZm57V6F4ZQ4Ls+gzkxBfmpN3jTOWiR5qlAnnpQ0um+ZXHjqCiDD75JcIZilGeB491u
fEocKr6YkaR3RZ+IfZWH4JojcHIJ3OvQ2xoPQ1KUzxh9pwYld4pBp0wLbefLnP36gACBvE1bZ6b5
PZuwuWk+YxPpSHqVoqekLB4QNOeOPyIVU5pmJ6VmQ7qmbuwNG4CwSHL84SEaL/yCuSp1VCCIe4/D
+WpwiqU18tj16JZ9wHtzoEyHGM0nCVWyMynEVCHSw9lY3ZiW1m/HfKnpZ6DzFdM8ozvfURynaZ6l
A9ENWXiO5OZnNBvApifyMQdoCHb3psT9TTwB0rIWVF/SlveSFejntLqjzWFdkzjES0oq3kbv0d/3
JjDVKD4MGVG+c694QgPHIbXBu0QmTtKQbWrP2YeUJNdQlXDLo3tS+L1xkYSMNPTNVJ0ZM4CXCGx1
kpRwLVGOIPCKDXecNIpNA0U9vQM9mEP+K7SCJgw6lB1Bl0Nrouep2pd4qk5xh+I2beChW/NHjqUG
7LtxYa0JEQ9hK0ik9q7Tu1+JHNDeUVqN1dPkmLo0EreDdrvVTGZspnZfXVS+Lg05AW2bDhmOSsem
PStKcw2E7OTBdG0rGPt5omPWBFdr0u8kM42VX8kApOmB5Qrk5n0bXyQVFapqlKGLT+RIY4jYDwH7
QspY8nXDWbB3HPCu7eMA+ZoUGIMT59VdmJvTtkeIsRBkx05XL1rK0I5uX2KFFTq9UO/l0nyl+gqf
JstOg/ScKh3GSEwlkga+VCcnDfkAOpc50e4kG/tTq07BSwKHyB7LBjJ3zhhBkymU7ZdwGHUXrQtY
cKW3vLEmU7NSrn0UAp1NiidrKgkk7ilLhkm+R5X/SxTFcGcTZbzVZusx6yV/p0mt9UAE6CaIssFj
4X7rz939iDaSTooMdr9uh6PNOC66nJwdBALkvICzsb4CEfkUi7ofZYtUWo9+We1I8G02bMpBhwFP
LK0Xa93LjNChmY0Xu4wv2CTuESrct3L1qVlMd6M+a3fmYJ39lFNeNHXtcRpvqBfuLIHFMShHvCxS
2buWNcKG7LyApN9djCajlK9DE4F/E0SYhGK+INkBNVyG2CYAmMgahQohndWENVNSzD/HKi69WYS/
1LkYz7H5JeYAL4Z9wNpSOZahHigRu3ksujtTBbRRkYXjx/M9LsElL8J3OwrpfAvxtK9nDNmIDwov
GvSb2AajqJsULdGy00eoWbE0+kal9LYdR/MhGKaDguQO1AqG6FGHqpB2TMY7iSqSPFdnMt1/+lq+
KKiSJ8OUh6td6oegzADSlmN5n43RPkms1NM0RgODJAArCnQUm/ndgC9tmzWssdBQ4ESv6Rc1cvmL
1G35XCdA0Eie89H2dz+N2qiPE2hPK1Ni8m2hGvuW0nl6xxoxRcYRtz5tK13Fo+/bxUmVh/dZ1a8y
bfon1ajdTrPfezMY3baydM+MFfoImAQ2eZHfSrpxFAHn28ieP5O+e48xBXgNXjRElvl0YlA6xgGY
EGw1iBb1hym2R0fy6Y6gMkLJO4sBwWn1KCdMcaSMJaBOOmwpaN6OZHQ6Sj6zskskTH3pbZlxLpQm
DH9KIfvQ1h9DGkGozxnO2iW9t4agFBuSQQoIhsAwDqdtmSxzd2yBzii+lLEu0bEbF3MR+Hem4Uxg
fMIZ1VlCafbKCn8W0z5RIRPnJRxiQ5VND6cK5cEwCSHLAOCQsIuK6aWpg8yh5wvuPEhoZIZIwkP5
NJk46CZgWsrcsyrsU5T+vUL8OstSw+zMS9CjKNUaSXiU49GHae2nCPTxXBEGjM2VdAydT4LTv7JL
9A7152hCMC5E8cPQqreWiuY+aTiNBJpquC3l7qJNH6K2huKk3VtisBx6Uc9hVGFl7gFdTWkJ0ykH
90ufYINYD0+gNL9HTYjXO86vlEfR9OggpESkPSmtUHZI7Jm/7Xq7fipvZV/yCovSVtRitxX4MXZW
S2OUrCu3CxbeTDF/hEOs4NliYZQW3QmDceCUJmrStKTuWCaVV+JLITYHYASCVSZxNQNbghYQ6RlL
fCWgBDZB1SFIzQdPPAt6IgXVnqLr5Zt0JCmkUC0YH0Z36PVoACCqMNLKUNIk5iDFHD9ZaiXfxOSk
SfZDlLTSQSUszjHEhK0IJ9PcnLLYIhZ6inpnnvHTjpAV7OlpZqAfQXmOdjEghMOiJQQAZSlWdgSb
kiFTMAs0R8A5daUcWh/Rb1ZeKaK/rQD8iVk+Rl9UorFmRBOUDb3yRgmojJk/KCYsqTG30PaqNeVt
cyJUzFZknC5ojRt3zMLPjPj4o4HBE2aa/xhp4WPkI0ab+hpCISVyqk9aTRWvgPNm+RHO8+VCXwQu
O4Jt/9heb2SOLSBu3Kurh/xPLnGSP12sSXS0iwg/uI5iw8UhRUc9YazNo1be6R1dtI7YW84i2MyX
a3+1+Ve3Ea1pooxGebD+bYrvaFvSPNr+t8+yPs6vBHlNxgi/jxkRVpF/vaaeZFjZv7db5vAO0sUl
Cexf9/zp6vebCgw4R5WFju77ryWJBn4QFKgqLCZTv5/3//ZTigBaJe1xY8sh8DZVBkjIf31Lvz/B
+lRJCfksUyX79wuvtxV1bqAxTKxto9FMsHXWVC1YCH3dFeolwWG9o1j2gPUaDn/4gD6ns+876prh
huoJAEJ0XLSSMeMbYmaXClfXQL10bdYLP85PBZN5TyxpqstQ96eL9TZbhYwW5BTVMJPOXtule2Xp
AHRLgl6SjmAoaIkzR1fQoMt5heYhS38oyw9KZ63YtktDZ9WsyYuGbb32b7dpmrWX477zJpN5y0mp
9NxDB3rUJlSgg15Ov6VsxtIY+S1tozNpEhlHOH0IyrmPAPmgTEZrvyjmvi9WlVyxNAu/bysMwlnM
Wfd+px8v3bhghijuD8l51fd93973I8jAAhn2krjdmSUr7ozXXJV9dmjchyIvdrauoe0Kgore1nqP
agK+Uvp6v77hcvmu12v/tqlMU7ebtRN79Fm3AQIt7yBtUHStqedrtPZ6zVqyqNfNsMQMZi3hz8YS
hV4vgdT1Eti8bv6+jf3OwefoJYfbaTcfqTBvbmOAC1mLEmT3LNsbLx2YZIX34OV2yRk34+V5PFKd
Okw7kgocHYyc2yB57cCN7W7n4/Ow8/DHUc8H6gLVYorPNpXy+eA/eH1yzM6oqD2IMa5+R2l1d6bu
v0X+sG2njTcfyYbZ1O7r8mJnBme0QbdJ7TzH1vY8kmnwnJvOsyXtjJvpgxs6hxfE4PQAzGouPslc
kxK49RsvOz/7mLUoHwBn6rahtUWoeGAWfMd7Ex5TgDuP58Yd90X3eYPf7zhvKYYixocx5RS1U9oP
QAS2Id/FpG75dHBHq4uW3/C1zJkHZKHQP/h6pkR25/lg6y+gN8a3cbrJ7cGdoxYQCipTt/XdYtrJ
0o4+Q58RSI2S4NYgvjJwx/kgKwaTnCuv7V/SNnBTZurD7bDjJ8HNNSCJiM9psu/rTf+V4zK3AYQi
xoDET+LHM+8jOXeWx9ugkVFPC4l12BmcFA7xwMdC2EzHHcuRFbhcYdPWdkC8iXyARwQaCJKBdhPS
zR9O4FQBrvIjMCUw7IvFgvkDi4lCJwYcrbEXb2gFuBUzQznQT3Tq5GFoyVXE9IBlF0JzfmXyv7zY
eAWlyq9QvICUxnWUdFtevWiwTDuodQKArLQFHflm5rx26QIXqiu7BcqXbQ4HqGJ8wkfWuNaDdVPB
SLlJ6UsQAsZ/BDe5isd4p9yRjK5Xjo/Fs/WSp2naRk/qDRxOEOkQDzfafX5RoGxewiPW3Q0wmc3w
yApTEA9ivcsfcrensDpYHn6CWyCafGH9rwrc8RvfTjY9+feMihtbIXfkZ+fOu/CRsJZkO73vm0d5
546MrOfiENWXVkJ5+4uwBwVA4la9R5/ynhPoNqCQT55w3dXBCNLrIt8T4eBEDr7lL3Q0maPze83b
a3kJFfhm+f9i7zyWW8eyKPtFqIA3HR09IAmCoCclynCCkIX3Hl/fC8yqetk56P6BnjAl5ZNEARfX
nLP32rek2Avur8qDU/bvnTtANpc3BiFtrsaMQR4IVENGdAfytkTukirKii2OlmyV3+FX4Z3TnIo+
5n6FRivHcFWUVZHdPnXH9LvAC/QiReSeOnSzCjB6YBJe9OJiATKIi2eJGNryUmfvfDsFfgi8XA/1
RIQb/S3uOr5nBu8w3AXssuOJ8cgta5ev01b8cmZT9Bu1kjuQ3G7ZcXiHr13bDKRk2mS/VrIiV6q+
SmDEsxO/OxoZkKvkl9tfoN+bkTX4Ki5qcWBwwYcLcBcz0Liz5lM2HYIX/jh+JA9EwI016iuwgBKj
CnRb7BfCmoE/TYdMBcOFdxBbTrWu+50qrJkMRvlX6DjLtx+M5LpykRVZwh6mL4MyMVZKsQQlzBfb
EcvQ7DLaJo+rlMWotG9l8WwVX63yHZRLxwIkVrl55YqgiylsVWt+ZBjtheoTHaPKD9DoHFfrFLwk
m/sOH0QmOVI/bqT2Q/HOHbYwHvm0vMQjSLXhXmbvInlYSX6Wi4P5NEmogpAdcUd6mrA83xKxMVHk
dpzFA8nhRwT59ysOzfylrm2/YiMGComJi7+54pmM1yBOQU/Stl6qXyYAxXVcue10tu7miTuMSIfr
2i0/wDafmsUxJFbHGb94gnWiauaSIQci2OqbhqrrJrVOvWp/KBeaNgsarUzl8R6hkeTwEbfDcLot
pmXmYObYd4YSv8ORtu0X8+rAoWi0+aZpm/1qfGLzVvbZC3WmcY1DCr8Yf6mPJCggmkj4QcLO6OG2
hYvxS1wX4L9xDqgxe/IjBOQnsHgHBK+MEwRpgEOZ6JUtg5B3MmzHN/LUj1wD6m5UMZxJfWtx1Pi2
dxrXPTyPZ2bOcM+Ng1vA1TLaG28BpiIn6yW0VQavOazHNfTl8YvZh6l04Fkjds5kWfQ20hZsCyuH
Ch/EDpf4CWhgvzBZtisO9xDuOJ8FrFrejK8O9/rJjFlJGfXCTW2c7Fe45yzuwrrbcrMo48gnneQb
6NOYatmXogm4v6tPwuFn8Gzxi0vXrngXI3hiNmSYP/nx0SuVFKZdLXQnjyd/yf9lqn78eoVEEmOZ
7+m2fRh3m6sv3IxLs+jfwJPcjQvLH/fRcLhAwUf/xQcO4JlqXkVoWaOsBXfJOszCLnKj55Vwjtqg
vyrcEMmB6qFZlp0LmRF5iowVi9l0mbijDC3ea7YIl+megz3DAS0At0PhcrGVJH+IP3kpfn0w8lgu
SARYNNtyz/plnrhLFsa65cRKDGR7SW7vJeXnsR44r8adY9gek9YyoBOL/qAgA0g8CQfhRqImk+a4
eI1ehuUXF0F/GpbcFy6TduCK8yF/P38Wg3+mN2zn51TbFTaSH7ybF5YXGv1a/pK8yE/cxnzP8uw9
GYcGWPRSYY7C28OUxbUyDqx+2oWnLN3zY6OPICOQcEtnGIjjuOE3Tg5LmYmhkDeNpGDenvB34nM/
MFVSZ10zi9Zv73wzexTCM2BL7JgqfTebNuGeG8/kk7wwDUpbnjz6JXv+MuaANxZ37fDOX6GQ6EDx
bMEaypUFVWvXwppfZdzfq3ofsqDeeaHiOS6ZUP1nhn3qItA0LiA2Rx4j7kuGGmQdfGTarmaddBub
kBn2ChAQEQkV3DaucArc4ML8z3cN8yDVhzXDLPnlbbH48ys4ik8b/HSFd66/eKw97NnM2ZPLko33
hDfGr7YOgGjhs68aYc93jjqG8Kd5lKqIlcDeQP5TRAIxXIrGA5sFdd2fk19q8Sa7Pf+Kn2Zyxml4
on4QUHhtb6ybDXNqeUfGBB69P3MJSAU4R+MSzVbbLVOXsAnfznZei9h/AWdu0Vg0eLmTs/8zNZAs
tAfhSoBvuBm4xABOCqveU/zoqJXgxuDfVeSYdTrhLeFmUjjCuw2OW/xChHTipyKhQ38uaB8ks1sa
Fv7hw3zikA4eZMHUMMyTnIylf9kPR9+4kVn8RqT7HMR077nxItUAXNEK/BACGEnVbBoXQM1+vvhS
9tiircHZvyYplcU126YCHtzS7HbEf0p7PT0xRRmUJfqvYYuIxArnIkCxpCPyznLa82P6MMJ12i0q
VrUB/DgMwENBzutBt7YFN5GGiOR4HnqaI0nwajcPA+ToBUYFftPNx3I9mcegWo/jmZ252Dsy+d0M
V3bE6k5diQoxwhy24RSjb4E2T0R1ugvSHzQFwgtLq3GLOFEygH1b4Tn1V7R+2NPMA2xfMo+w1/9i
zLKcs89m7KabwVqhilHX9XuH1IedPwIZ6BvauoQh4oquh5mL7PFNpK4Hdc0amGW7wDw2fEqa+lES
CUDBd7HSFdtxHCa5proKt6paM9LyN+YrRsAA7Iqa9rBurQPCHt5WWBwwFyAEcRCgT8wCTCvjEo2P
JLs0BTlhsFsZluK3GTqKiJH5ue92vGFOHIwt/Nc4Jzm3umQlkE5O9M0ztCTqjmzSWTHqdiMdoaGw
NwBlE7AR7lmglsoB+pjsr9J9/TXUvykQQ+FCdw9NxnRttK38LN3LFQ+l4QCVjLHNVTuwDCZbYyZk
Ff71RAyTsErE4VxSkW48dWN8WpXEgT94L2WdrLDZrMpRJrSekmirNS8xiJ2tzxF1HabXqdpxKUw3
vRe5OxhbVVtFJBBjRYJqgmVkN0EYvgg2e0tbY3Bt2NhWNgOwAemZhnuRDYlyqN8JoWNcs5Cya22u
OuIuenDLVlgCKj5CFv7ikcsjm4c4MgDz8LM19LkzdBKDKzGaqyyb4USob1+pN43U4/HsUx36an5Z
poydBQyete7AZMLNDVQiYA/Ykn00iBChD/2B4iPNzvoiEk6Q3mnulls6LXRPgrVIAZGtSwqICF0O
KjLdJsugsnVaYj3lWt2FgY+FWYBhTaP2aCpn8R1HBUNo4FFG/99+m7A3zyACAnWdCpRjv80AlwQU
npeeTre2jYS3mGEDBls5COWOr4ycvF9y7O9Hsvvw1arM/HBSh7dBk5con7DttHZt/eg6s9B7qy2l
wony7exdonsUEbKxFlFdtpcmOFniBw11/hQ9dIps47N71lcGJnIMbEvz+Yo4dh0cHxsT4Lwcju7W
kQfHuFqak/74t/HMggc9xgx3qriLqOySeI/2taMQwKqLRYrojX2ksA1xMOt8+xTpry3UuF3GMrjI
XoUWp+3Ce0aYg0W3XbcBYXo5OCAxMkr6/z3Nnot2xeWMkyoqHXLZ4SvDqS7vJO1RNO7gNzQ+J6dg
xfYedY9VLbWrB8xioXwTSJW+eHdVYMpAsglg6ck/UN/Vrhbs3QJXN401tyBlmGbkEzlnSrdiGpPu
3t66NiBZ88Yk2snuiCTuWRW5zWrnho4p772G+WXYMv8wFAw8SHPeAWre0thrcMhptFe7sbuQ5uT3
zxMU0M7Og9EJgneFN0BFFzzzIlVLuB2IDvYSZNFT8jURjHrJ3vt7mXCUX7ECM0vu0D8iWRrBBy+s
bU2aNCodYhwW1Sf/DU7JSb41ZxoxNYG16YJitN6drO6I7MFDNd3PAVB+ZAuHFJs5YdBU2hAefDBj
1OjYUDT2WNKWSBcy2a6X2p74OmckNWCJ1njh3SfiIbR9wOxmN3tfYibsQLvOOQnOwd9MzyhNAalY
6Il8rkjn1sZqBhaZ0M/JxDK2m6hgr8x5D1zXRy2YZ9HgmSpcdZnfrbW0Zs5kMbfLF3B7CIlvFFls
mdKweFA1Thhbsheb1wZHBGHVdNop3NFHBRcE/pLz1QaGLHsUb6UDQgBKi9htHe98NvTWSdjtxtSl
jaFf/F3p+De53RANGjtxtNIozJ2YTeHNHYhPn4PgCSVSNsoqvVqAK4N9wHQGXXYh7LSTtKLizawQ
88+GfU7Ik/+Bx1Jk+BB1kLkZzZ+V9146Ipl5GOmxCWwLR0VBhxepPD95R20V7I2TQElhYZxyO98R
4Dg8hZsWfhe7UHmf/g4c707lsBqegUKs9X7pT2/EmN7bW4NbmkylVXmD+sfsc+BmRdNeRI+AURTu
3qF4la4ELuWHMT5ioiOxoqqfuNHQf5k9FuCpwAoTv4eRXNhUOUoMNltOfsCHM8+J+dJizj8WDYpC
w67foldmUfGdDpnvECPeKG4YMX8T0oYOY1F2dlvei/AZcg1PsXQt1fNYAFuC34nv7neGjVXI/Bdi
5aIXzNh1pyhyqYaKi3eOTix/7BCEbj7EpDmijwqgHC3h+b+zj09gU7SK9qadbcm/Tpe1i90sZs5E
G0gCyFbgvfhuqisc53HRgtRv9/2bgQSBPa35mu5DJwWN2BKQV72iUch9ok5gfc0Zs8KOZhanKlo6
tNpMhEFEUS7ai2quxoNsLWEDYMxTiU4DBt+4WbuRwYEaDgJfGoM3tpuc0Mc3gqhmXW67KGzDOk/S
hVI/Pqr5zI6SxA75JaAdCYDsV8JhXH8wCgjrYtubOrRtxuhO0BnYbzs4BhvYjRDq3pgWYoO+ycK/
Ec6lPhk2AdY6fEBrEb5g1oFrqB7ICX2fZ28yRmkNLZT18Bb/hq8khFCFofy+kr40qicraxOPYFuX
0MrFeh+P9/o3KUg3RDHBPG4dBP4cWFgXotQQROL5pUS3yPZSiXFoQQNKrgFR0efbZIEN38GlzYQ+
iPIBCiB2CMzyKDoK8BtvxRPOqNrp6WBsTJdNPtFX23qZXkNGBpyj4iO/VCREFIhxduifKA5Zx+Ck
QvbINsmryVrVLzEsWsbC+44yklLc1Gz3taIBTyBYrF0N2/C9hVfl+Mp8egleOslp5RWi2ehKTljH
8dkq34sXSqpfTXRhpyU4qXpuQfiqRyvfSnAKh4I207Rh6oi3Fine8As7tz9Kr+Y7ummndDje73kk
wbA8Na/6e8AsSkt8nfsaUtlWGzZ+dI5b1GsERnBy/+EKcAokV07OfzSIlY26V0hX21k3A3xFd4g/
ZM69vj0xRIjQXEOLwxlm0yTIaS+/Ejn5mX9ZB3g/nOypa5yQC6AWUMqnhAeanEmiamy2Kj+RNddH
+vBsHZUdoyPcEExkOtppKC7oo8Ntg4nnl8Cbz/BWvBb2vCs7ec+ZsvFRcZICSAD5EK9076cEDDXb
//A99M/kVWbyzQSc9UO0Ljrejb+jNGCgMrbBlTC5LdgBMAFvQqf7JNFm0fH48FMDeMvkojXkCHMs
ma/jhpnEv7C9PVhHYCDP8EmOsfE2UUZbiyqZfh1ZiN3TFTjcnX5VYNBXfRefqLG9fNAA0ufZ9iV4
ZQtF0jNG16WRM9OZZzITwbaSTMi0370aR2JFqYufFGbymGRd9g0RcWB27aQH7XX4xnaQ35VrfvPc
Fmzja7gdnhmJP2V07jKyo6IX1d8a12eVML3FV7kMb9BEjzgvJ9TMx3grHFtWZIaCd05WDcmhDiDI
fOnfUySLi9OMKJJtWXybdvpS37I5o7oRy5emJ2a3dxvM17mwbwT/7M8NID8dOPs/PgSNBNagwqSE
RJMcyB6PgNiQXt3PnaaxFbAnax2tj362iz26T2W4K9DxEDJOCyuYfS1IJCjIyGDkmPn7ESP/f/4P
IOy5w/WfT1W/Q/cgPjciKJRm7s49vv/x8vinjRrxk8aY+F5lwInzj++P5UpysbWEYlRhZtLLv178
+dPH17yiZ4semNqHhWbI1jkOG23wt3/6j+98/Awtr//+0/LKy9dJXD9pmrnFuBrYNGo3Xkm36PHi
l/PveHyo0bCX7MeHIDlgvBkiFo16CHZ//nn337f552uWL5T//hGPLz7+TZpU4YalBpDLf37V4+t/
Pv3rowDz6vIf/ydWA8T1NUvTn/9hKriyFo/Pc4wOC6nAuPT4EX/79Y8LgCKUgARh5LGqfTaQPNNp
YXU2yiiKX3MNNySRqiuwDVdl6kZdudE0I4AUDnJTVsqDn860lIja1YR/JRbYj/ZPtWRt2oLjX0xq
u9A1GhknnKN0bQZvQvIKzGvoC59m3BxqVb5bkKHHDB1lA6e+EsgQbJXXQKmABdGysLAwcwKi/jMK
wOzQ8oLntKKJWrPpdKk0Jyl1KrxVaSNWyApiD/+2oiGTDYgS6gmJwNHqNmOFBk98xsaE1ifu8Amp
w02BNktWWvSEmXOXemzPREJku3FFCJ4cWTa0sr1fxucofcOGv1apcvQc3iAIuUI9sFXErRX0SbW2
gI4VQXgK6hSEoMHcpfjn6UM01a3R4nXRImGrptWtCIUPUZ8uGNuhvX/2HQ5QcKM+GgHdIhuxIp0A
jQrQ1lyTbb1tDkYrUQCdKOp4xn1ALgoyKDsjNYOyUxUahyPUkZwA6L6yimgWzBzEeoVKQSfvO8zy
JL14BgDeAd5uIX+jJDmIvvHmx0hY5XYiuOlLkrZ+n3xlfQWaMJvYBATk/aXtb5CZn7SRs10rKp2T
i9OM3AznsK6pRJqoaRynGxmZbpO9GiPk70baViQCIyaBUESfZfL2Qyhf66oj8ZNslL5CHZVtx5iO
UEW2tdisU/KAq15nL8Z071WoGlX51lpOZz6DeyIMmfjtVpscSQfNRM2z0e5cps8a0R9YnpMkR58q
u61kJj1P4JRlqG8FVY+Ua6ZE0k8RtZ+1L2L9mlR2e6zxFSIXrtioG/vGwBwoVBpElQnXSSPhkEE6
C/VR0VfFcCn9Qv2aCBipPO2aNuNbWlTUQa2WaqqSoDPKfiQf623QCjsI/qtBzbNNXBrOkFIG0+BH
gi6nT83GMooEHIpl9J1jy5Yx9ftpfytMVtex0QDVd/XgAvfaD+iBVrU2R/ZVBXFbSXEMa/F9KkBz
lLJJ/IvCeTKVX4ZWyt06ne6xPjGlyBJamRqYoDEIK7SB75z16T75SylBeRlW5Kwq6g8jyZYk4i17
86MZ9ZNHV3oykGpM4nAbhm7XYeeu9BLlbpeS5Ctirfaf8G9vU4nc1RIyzQH7/ZWQlpSCTmJ1MsC0
2i7kRl76oXpTWhOwkiZ/lF+iYv2WcUpWYs7lGgCTBwYgVU3y1n3JD7fGkcWr83aNFpKtWmKfhUsD
zvU4id4aha93RPy6s6LmR+oteeVxeABDekNNXiHERH07lgAWO+1Dz5AvDDn7aDpiE+B+W6hEuhYj
oZxAgEdPaU+xmJuYpo+In09SiSNJqkZrrfrer6f00b5v3zSJaa4Uh62W6LotKXS3g1EyUaMTeJek
v5XhLRurZxU3zUsFNHfOThez7letpyfUziE6Bo6FuEHxO+ZEgen1a9hyukjlHuA3il461jQ7ErOM
7eIlkVLSs7TpWAjCS8CzydXFcq1bBHAIVGRC0TX9kV4lYJG2je5jL73CHMCHDpvDEQVOzGGgYU4A
c9nEZN94NezMWj9oprTTQxmP1ShC/EzYqfb+Of/pquLba+jzaDQg060STOKqVENjGRj+0pC9ZYsl
lvhA8JCGJs9bQjouEDW3ltne84nupyZQ9hSYezZV4lExG8JzkJR3rahvZdYfueZH+F3QMb3V0EZ0
TQXx1TcpegGBgc18TqfJEYriHKrw20Dgw7k34AR5afirDk9KPoBwA6hJFk9wllUlRhqcUJEXY9BE
EuBkFKZLQetQdOkECqskl4hd8iXkJs6lqflVdcpbZVK6vhp/xkzey0YJQGwSW4o0eIDcwZGf+Tsp
seoW0NMQhZNy1TzVbfjbhPJ4lhpG/+SjVletnhIEqyCyh3ydml1IeRB4SVSXb/FQ9Dj3s5NyVqiE
CARk+emPlsry8ltXaReUwXvSfOrBxKMuYnzMR5FQCSCoCPW3cnoRvOroD2V9RF09q0opqEv5yMnG
qzZeDyPfa9IXIWg/NVkp8CPPra65VgePrksTDNd5hq1y7G+hDq1MoDeJ7FMmWjvgCBtTr0fADg4i
KbbCYBiOmKu0gWOBSAYq5kVDEcRE2zsU+VnJ6H0hxc3AFPev4gCnNFRNt8q9mW1HREpoaa9iJbJj
FzNGbdtQCKniZ5gmX3kX2HndbgF8DT7F2oJkPwJJTMIhYxQEo67tMVavx4bTZ0BFzM4JGFl2XtK5
mZpLy75eKspWaPeG4tFuEmkz+J6F1mRINlKseQefkqOVIvo0lPELU3q5EGtKRmlKibajoB+bgLVz
cou61uLd0ifJsgEwTylRaC+ya1uTW92pRMLrNSUAU96K3sSEGA7DKvSEhV6RhxIiDrPrtvgCXrL5
/5ayrAmb8f9pKbNM4/9qKcv7f/jJHt/wbz+ZJf5L0gwDk5mqGNp/vWSW/i9dlXVJlw3JMmR99gv+
x0um/EsTZyKAqpjWbCX74yVTxX8pumFpsKNMUzXm7/pf//Nr+B/+T37+yyJW/+Pzv1uHJYxt/6eX
TLQURUPoKyt4FpGTKrO3+G/e4TFtmi4zQhNyQfzKYo1ABDtTnRHYWVo5ICmUsVCXSCeiWBGigg0K
jdr0KH8IkRLaQjkmDlAynBdTty/Me8Bz7BKDXsfhLZwN00Xyi7gt3IyjhRKZbg7GWjWhAz92wsaI
w9myOtlDYSo7WK/7sGOWb/ubV4nUKLIYH3tP5LooKpfRQENTM+cVRKGGfhii4hV6vEEez05vPqkF
iIOqwZASI4fwK3PvV9Q7qm5wNXiOa2UWzmue2mDrVmwhN9IlbBcstLFBDFCivwZWJAKuSWVqzDPB
yJ+OmiGtIp3zq1eoyqXM9B9DTyjYB91PqDXUjyttH1rN4Komi8Yw+WsjqWn+Auahb6MIO1UdN1BJ
3/tQEY4h+NAO6f1S6z3Hy6ThFnO2LxT1IKtt+qlY+g4+4cbPpzkeKRNdqW1cU0kg0qYxJKVcjsAs
m1vw4+La7+h8VhoJX2VBIDSaeGaJE6SOLITAX1rEDXS08ZRRC3dVYUxoymQZ99k4kX2qbNTEHRuy
d0qpdgZtYwUslgpJ8lZchCszGD91IZH3Y2uJEGjj2YCQHdWuhdtAHPhQZXe1qm8jiRI4pVDsJwFF
N0/7LjMajzV4WlB1EVO7PNIx6qjIjX1Mqnl8buAebVtdgUQ2XdtUonqAsVln6ZI0M3KS0NgpgS3L
HZPl0JuE4VJcLFT1V1HYAXt9s8uEah8NAhEevbnWX+KG5OjJGg7JgFRiSoJPzHPdqpLFrdrFMvwI
7ahqebrOtHDYhPkPGhyaWz5LRkxbyRGj9j0zSP0NJzZXXdODs/E0Vya+qS9Fwt0M4iMihSheig04
vbRaIS9NW3ad8Z3lZKYaKmui6HvfEkkIG2X2C8S+GYKJIiW4kcKG7FXjomWUDLq52q/5mrQ29e6O
w2nYJGpziP0JUARUBzxqDZSc3NUguu4A8tsjcqoc1Gk+ngq/9i96tFFobUkBnomYAeaUkkq303zT
BGXajZXJwVn23FQuLlXVKQeyhLp9JP2q1ZCgbSftV8s4dlcC8cd1RofcUKudDhJwxxM3UH4mmlIt
WrewqmzVNFQ9sTMt1RhET2CkOuXwL2GoKwf207s/4uA30FWv5pLJls6IbEGSEmVvX7F1pW9ceoy6
kW5MasLnlnq2O8KpT1Vcghl7yFk/GoiUIsVV26loO9XskEqAsExd7zeg1Nc6Rz+cqxhAVZPWveR7
KMVRd0Gj0TZaU5LYhyBP71SHSBkoeX3iI/KI35pERTrdsS3R6HvcQxqomNypaHFYr0BG29I46pjJ
xAVs2J0Gp2sGzHXYse5kG4SbPkKfEKQ0KmQ5scW8viTy9Kt6kHjidOeHFOetYQZLij+m7rt6LmiE
kmA+8yBQQz354n2btDIMt8iBd2RlTd+VvBwNrAr9xWmZ9+Owyts6cJrwfaDKHnuEmtdpxw2cTHsQ
g1vKpA3HvqHbmtCKTGbkeVVT3LxWOT2tyWtJ5NKH+Chc/RIzVJaFLmD3E5kSHdVU/asLQJolUoRY
Si8zJPoc+Me4lV1QOSBBE0gOenSu6pmbkMSFrWLOzBrkSXNhv9cFkyb9SbfgZEYxgiIsm+Ky9eLI
HoVgbZUT54f0rZjmlBRdKwFMw1UU8R6o5bSvZcQlST5N6GlABIIUH2LclrLvr1PcyKtRr+76wPhR
B/7KskHghIX0Nf0ZLKzIcUbCTIWMEn8BxJx83Fuh0q/aMPvKB2svooo/gv+jWy01wkrsaK+jEgnB
GG3yrqeBWIG1ylKZNoqsFetW+JnYZK/DISgX+SCiiOl/YgPTxThY9aIOFf+FNXfdcAKYKgsZZyNV
tDrHfRQBr0uy9FPVhZsgejupx8Pia+zBfBlxg9C9lkOLngB4mRR526SCFpZZNFGS2n+y0u5adpm2
ngYI4Yo6xw60Jf2EoKObicVr9GbDWk6vxYCyd0Jd2r2Miult24jSSC0bw6ofdfRyhTQ6cMjTo2iA
g1HkQrNV6GpL38AGkqvT2YurBvpFuYdExfDR6F9MkTGeYynFiwfgnti+ad/kLd1G37C2pkrrIK7Y
2Q6FpqxkC40+pGYyhK1SdgIZEvFUbPKwdankpSvRIpSorFGBZcFs5q2jZttRv9U7Tnw4HstVp9P5
LDDvEFvDmmAOBdCR5GaOxDELXXkTRRRdJtFNtsHheQG1uFu1Ioponagm6MRct2qC0oBFOjmqRJT0
6GDXvV4dwrbYp7qv7gCnV0ufrole85hoAzTgnqxu3VeOU2H1WxnqMdZ4+t5hSuUk3HSegVRdaCR7
sCiDsLKXsIIwFBT0zdi14M7BPjag5mVFnvBF5MElFA2UCGpGrEpZ7gxCiKwSl+MQcloyK8NypBZt
QCKExApSX8Ec2LhApwjJw30wWMSRVSbn40A2D22hypvqSQipMAWKQvc69J8JaSJfKJ9KR/eKbtkH
Q77B082SS1dV06W9NoMugwj0ploQ2A6JvITitk81LNBJp7ltnGu23mPv4V2mpzpkG2CRsSZQsvcT
4ckMSQEVGxODgqDjGQPStcfy61Bd8PGH4f0thxJN4VwIf5gZsFBF7VOD/MHwC3njT4Y0IXAlscL3
R20F2b9eeUEzkQeHvaCtzG+5GSncyK4fB+VfpoPHR+psRDDwDhrikNlJ3T0NyKG2ZovFscwNlOYz
tqmQdYIjggi4L8NsqxfKPYqpzUYZZUylUBYVk9hGpFStie24fbxMSSvZeCs+QN8ijtW6r79hjMV0
vttQUNFl0RRItandzLIafcAJpgY+atbQoqnTxhnOMrNwQG/RxyjVGe8bG6wDscZ5WJjP374w2lhk
Phv24AuytuAezm9yoJjI46hDJ/VCKMWtxiGxi2lo17cqBffv12QNC9XNixtcpi1oelMziy3Iun2U
gwB5fOYX5h5XHw1LhYE4hm25fXwkzySvx0d/XlJCJZQipPIs9dX28VL/96NRVgQXSVbVeSHiqZm9
Zl0VT4x2UD5jt2M+yVoTPVsWR8ssQi2ba3jdGvava0ktzo+32yM9cwJ0JKSN5ttkxqU9XpQev9Ti
z+e6T9a97+mvw9wiUeceSFf4CQFw82M/kJmyqB70bqvqXMqglVPPdiC1myHajw9rlcsbi8mwfIw3
UXqVOgnt/0zEo9ANEurxYaLVoLqn0lw9aNUPUraptdic/np9fEFS8/Oko+fM5OHdL2F9MT7pBM0f
/XlRZg/Nw9SkiikAQyIpprmhI+No3Cod5jRtfnl8Wo3xj4iV2/7zpbjAGKJaLfusLJvDcrk22uOy
PK5VLWt7TQ69tfycVUCyAw1YvjfRzzanKGOVkoPd46WeP6rN33KmfgV9PrKeoSSKYcmTlVN2pOEO
S5PNzobcq27758Wq4n4rJgZcLGu6pUIhbIsgELbkLzDmQp7PkqrpBHAeNCEvZgf0SdTrH6JKenE5
9eXkBPh2Hp4hb/YMPV4e7qG/PoKCT0N0klV7EJr3ZnYPPV4MKWO6NPVyzcaRuY+iA7M66qOo5C/V
w/ZIlI0Pc3eiLk+B9moZ/bh+/M9uftiVEpV5U0LZVv2J7nY7u8LEHIPtH3NSNf+2h0NJGk36so/P
u8Z/Cc2eaMr5Hj3uxeNGdbGSrvXMeAJrh/vOi5hySnxbRijpzuPO/GP81j1ogwL2yZy2++8xbVAn
Ytvsyi0ZSsvHQB6YNVByjmW9qdgQmI8Lwjr+70v1uEpY5zuEcsB7XY4Tf12Cx1/5+HtVcjC3f/5y
pu1sbVaBm47dqugq6Nai8p0nJoXiIUPZ10gXiROxoZIBqskVe2+FLrk4qe+178Oq7rDjNhFSzfwm
ZEQoRCacUnmakNWZzY/IXTGRtBJdOr5VccwES+oOJSLIUDE01NWcaXP48zLMOkIDpl+NqM9Sk9bW
J8qdyFJEg4A6OdSuXUClEQllKZRH2ffOlc7ZTQhY6GGY+rDNFwKRYGqtXvMmf8IPzIpJp12dZEgj
bN4JTV1PVnYYukOUZV+SIb2IvtQtSLLk5NeHr6n4EgVoJBKzePM74g4Mj0xuhUdASiOyeLIEwsNw
EVGT5WW07gdUJTAtaBPg09c7BVQFJ8+K3TuG53rdGuTBiRPNJj9p5xgGtj5G9xwVcrHzq+bQKL25
8ZPgVkqjgWMiskU4xUsowoYriayvvti4rWlkjqTA3hiHs5Waz5GSAtSKw535KVAnsMc03ZB211+1
1mT3ZXbbWlUPSfU1yBdzuhYJXX0vENC7pvE+0IZPDiTUrgUYvC09c1mFRQsXhGQNCpNxSi6Q7hk+
NQeBO1Y9Rb52ypLzaMbfFKMnFOYBE2jif9QtmxVhpNAvtvHe1AZzORjdRouKq1m5sCAc4hqou5p6
zuVqzrGRsk8YMKyqaTJn6xxaYlHY9XUHcXjxDNp2ja8fRjYZTVXxSEj0RWk1BOyZV0ZBTEPCWgcM
GkkA+yoT1vLU5Njc54b2R611z7Vu3jsuwhSgOGh7kYGoa6TBx1szFa9l0iCsGxW7qCYC4DlTdxGM
w6ivL6pnYKNHWFslFhaNBGnNoKzw+d5Gz0PVZtUkCGg/VaUAqlTAucqBgUKoPadFZwc5HaZh11iR
wwP/W4cNppjGClZgLGJ50PZlBKtAI2axDdSlVII6izTkDoVYX9OC8Dw0uRF1UUp/n5McX8EsgByO
9UMyorEkvGBP4XyjkEvepOMupqEVdzFBPerwlbXSEaPqbaqMp1iy3i29BcvJczTlk+aKCvrVokQz
USCWFelExv+bvTNbjhvJsu0XoQyDwx14jXniKJKi9AIjkxLmyTHj63shVF2lZPXNvP3eZmlhIpMM
IiIA+PFz9l57ICRX672W3WtZ5o8c5crqaTqHFtPcAmVKILIM9vKSC8jMjk7JIsZi566Ibjf4GEJ0
75mgcEy35sHqydxyeqlQjSMhFwioXYFG3Mn9+3hsXucpwPMQIKtumlcN2hlcJaJ/m7jE3PM6BKyh
WrVjisA8rokUnI1vugBQFFglSwHWoeGHKhu1CzyGElHdv5lo9aCYdlvXZtzYztwOZGcBUsrae0iZ
4JMWBMgiRAiplQ2w5bKwnhqvIDsbUzyABFKQbE3ILxFU/HlVUyczXcz74dw1zbRhWHKYYPfiR25H
5qImkYs9eKak+JnVbrzuZfXqCbLFqt4n5sT60aJhhK7S31aUWCsGZ0BrMx8cIcmw67BHOSUidBnx
45RG07nLe6ZU/d5J8aITPuUfTCIhVkoZp2SojYtph5fIhMQeDmZyj8Uakb12CB5DWxsRKFoyr6Mb
j+oyG9WOFv9PKguU7h0gf65RZYfWacxfmIU9sC+eL5bAaeTnVNay++l0PkavmoaEdt5GVxM/rM1v
RUzq+Iy4vlNM+0FgkJcN9qBzPkSmFZz8edx64UCkM1JcgcHG8TDG5YgrAacw+bWRD9YrP+G5K5Ox
iAqK5zie7puCbmyeMrc2W2GdKGBfWDUQ1QU0AqfiAguIrZoaLmVnPqIneJemg0cSoQtcIkPetpl7
Z/poqDKDAX6cYypr+wMIfDR+EW2BNifPJvB+wvpBKy7JKALkRViuikH9uxajzOq1oWN94ba2iUc+
TfIvf9L2mHZ6BFUuUoiNQfCl5h50Kvz6Z5QNzKuCJQNW/4joomB8/OklU7kxgA2aWbsNRfYAtybd
kDeExSc3L7CH70SdfbDEXBpuZLucPBUZt69d7/1gSe/XzshkEJf1ycrNY5J8pK6ctsMMW0fC0x8T
arIOwLrdeA3dq13SCEpZljQupIbERziR1ZJhDtcFLV5vhKc82JSef2/1HfAMg7sMVS3eHHOwuQ16
MfWo8a467WKM9FAULUgXHT/q1M1vZTEgPyeZiHkm+Vr8JStT9xkb63XrVYBaxOBAfgddflMG49oS
4rseVUGd2cGrzd2DOf/QHpd8bvk7v4R/4yAHWHscWtkiuLPpnzNV6k51GX0rzRq4D8LsGp97PzCs
m5vpIXADybAunrfOGGJVjkfMd86d6GYyMmtEZiki39IkF7C35WOTIKIevDQh1fHgOPVwMaT3Hvnu
jcEubCMFEslCPBXpjJ40SRXNUm5oYdffByg7Ol0dhjhIyKwdb6ewF2SFOR/xPOwJwpouwhlcli+7
20WnFAnQZgSSFnOXIFwDEaWVMTCfy/Br7G7ztsF80iGRq7qVcK1HQhuXeC0nUztXDX+QDvhUdjcN
vJdVzySB5MbIX/cd8OXYh42Tz3TgSCgoMLwy+Irvp34/WrN5ok2GC9DEewZfADuulg9xbN/D5u82
mfia0t9eNUtGz/VBkUVUpwVGn6J6AnP3xJiRGftKtQj8E5pDVReSwhK45KosMTxxyuIf/szHoDoH
gzD3KrB7vCFyuRmOB8PJbljm1mnU+bfMGeWKeOAvSf8et+fArt1tS0mERDNw14HjPOuWyXuFyqRV
6ZsfIPxkFqEPU9Z/m63xnbppa4XZdxPDxIDw7CEg6dXpqVt0/OBkHE+jho8xEkc6lRcjJ9c9V4tw
Qry57oR8EPwMG+XjbLK9itvsB1i3x7JGJtg27cZ1kvfKFu8zHY9N1Rot9yK2mh1nnecZN3ZMNDtE
rBrVOAJ3PpOFHY7UTYXs941O8nFGZIyG5XpAUrCiZfroQA9Zo6raurmzbS3/GEiAKHaW1DvC6mkl
DfmLtuxy26mGiDrUztLJyRVyO6jTEAgjKe6UFQE08xK4vEQ7bAAlYYrJ4AGmqGvYDbQr1YPyGHVa
XyLpr1IzJ8FMRc0udt+Kvi82pvlHXbUBYgyUwVVk7zqJjasy/behKhCtYEohu8wG28Yljv59aZh3
1nRRkOdnmha+Lp/yTGn2VxNkActp8HhlJlkXYdWerl+bZAbTamLX9ZI1UFT0tY+Qx0l3un7974e4
irhduNzpjUKdxgmPSGQNJJXT+N9MyzMYhNsh+Fv2bB7nG86vk17+UDEW0GancUfBw19YvvXvhx55
FyY9L1mXyx9NRjdrDr0A5WLC/Znzbx6tDOAM0O3/TdYu2oIZdeHNhJ/EPevKFbB9ZWt3TB1OBA4N
7DHjC6KjYn/9vim/JbaYjnEuh5PTjQOdHArBeXLJrw9LfWLk3zFwYzJy/VLJJUmnJAiSZll9ipcm
R2TWeXVAzLgipS8hIAiwU1zMWD+X9gjCRDbhV9rIvx6y1oyRw8xYk5aNvVh28mPgPFptRqUWZ0/u
YOudOwYD6X88LAGKpxmhZxJLgwgyNs5JAnosWh6u//r390pzuG8H/FRa4c5YgiROYTAhwJBor359
/e9vFhpUhJuhw0sGPtqZDIpUEpK9BDzMYxWxugcMi7SbkG6t2/ZE6hMe2MJDuVAnmB+yBNFbx3TL
SPg9aajmVNUzBszlX2J5uP5r+QmUUO2BvE2xaVpBjk907zlq8Xt1aHKcLvFOpk30SiK1WF+x81cA
fWUCoO+TOjwqJp/9ApQP0kHkK3eAXaZ0enf9HgGx/Njyfy3EaCuzkzQ4i+6H5TgjIZ2w6D2iTU4i
6KH/1O/XL67fFkDjjimfGDJXvI7Lg/7Xvz59ScHbbNMK19f1+IxydDhlN+TsNCdzQeZfH67fJvU4
OI7lQ9fMGCDYJqSYzpNbS0R8CWDRhvjFAxkSdO6kQ1bucoximq2TXB6uX14fZN3i19CPacVKDOew
O5Ewef37vx3E8iYRYa4wpi3Hcf0/YB6BTlAyR0NKerL3JGqNm2eq1l1Uhey5VmVtfs1DNiuzQnwa
R8AYEkBy7qRwLYxOcMAV4ehK3KLPQp1X0tI2errZZJVcLBta2uglb+mYvVMDkYgzDUCqcgjRZYyS
vXguW84SYqzWJL/WQPvMjklPR5ZLyts1FiAQg4m9hMHwsI+bHBb5VO+cSZxbdjTtWLjkqvB02og2
PwnUYb+5nwMRU5yEZ5q+mu8cdWw9ky72w8h4BbL3QDgnSL8ntPNMSjlze3UKFwCZ6iGGGrhwaolQ
/v9EI/9fohH/ymn/f3OIKcTj5j9IxL9+679JxN4/PPQhPjTiX1oPwMbDLxKxL/5hCs/mP98yLVfa
CEv+qR5xnH8Q7mybPhmWtvIZuf6LRGzzhL7wTPQmto9kwrf+V+oRk7//O4jYslANMoRE3gLzGBHd
Ii75TTwST3roytiCveD2xAhGjY8naXqqZ0brk4c+w5bGtohSfz/hOnLHfCkICChg0GpGNfCP1N5N
xFbTV6DjYbkAQ+ubEWAwesT82UoyotgGomKFB4aFpFVKes9DblI7q2Kk0WaBiYHCUHclGDNbf8sE
8YfoC/o1Ixci1jT9LP3Vu2uiGt+sbqjWcszd5Wsm43lXJA6BdJ2FDtzw1wyKMZEG6jL7RCmgrl2T
V99s0poGiNeZe68ofXyPHESdvy2B2Qcp9JOum4VRz2stTVa/XuBRFJa9D3sc5DXFhVUY3Y+WK+zY
hdUBHzoG/s4hTtGga5rTo6EJ9lblPIGuJlbUKd9Ni/BmGuvxbHnkesAiJl7xDmvDwbRKkxmTg/ep
Hw6JHD+IYI8sXW18hYJaJBJifWk7cCu5H1GSyPVgOcAD+ogWoIReYvVqXcQ2rTADZmknof6Eqlkl
nviOWcH5pRj7k97oT/qi/zxBhJC2cDlLOOdIJ//zCZJMnu7LvqqOtDqfGKqCjFgeMg/VuyupA0ME
Jmg2ujuz46AEI645Vv98M3+TZP1T+/T7sfj/ca4K4TumA7xbesoyP0GzbcMykfWl1XEwiBuIq+Ib
K4vQB1qa96GdPxt+8SMW2d+9A5/0VVwiEHBtS3kQw33Ldj69AzP159xEMjuynb6YNc1QTuxFthfh
1G5bWy/U6HiTDEi4K42x0WgYUCJzOfEy5LEu55e/fh/sT5z66xEJSOWW5IL1TJM7x+8XbWLazZAX
TXYUEW9EUhAQ3/gsR9PQkmBUOiujI+VHimxJ403PQ5HNtH5SCqqZvRdSMpxN/o9+JNVFyhmmBomU
16daMhJHB9VoEyRf/vqgneWgfkOeXw/aFYjiheUB+1+Y7L8fdMgVEBd5wkGTBATXejq0iTdt295Q
K52gQgbIHzPVr79Jy4QFGHIdxoEpmeLAotX2Ry0JTXL8Fq+4UWJcDpAV1M9Z4GyZVZBmz8YfPe46
AzPelsiuM7tJTz3Uzc1oTO+MQW4hWfNG2DH5n2O7C1wkGW5kP9peDSAj85/+5hUvJ8anV4xYhleq
HNMXqAf//IrHlEZ2nprI01oEdQZ6Fl3H2POG58ib7QuoefDXWE3ZzCQnS8wgnQ0rADol8W4MNJwr
Qix13+eIM2jAYSbZod6mdYNYyR79p75GiJ0Etwg6iJGsuAn4FXTZIgve/MqC0NTV6clNSZQr3O6t
Lsf5oA1agSWezTogwSYUW9EHf3e9sDh9etlkmXhKCVxaPKpP10tmNYpURScBl+k/lX438JbPdzrI
3tEudfv6Z0EHqbAtYzs2U8Mg3dVbvVVNOO98iKqbUZ7bJkSFbLni9m8+kv/p2CzLtW2mtYgy7SWO
4rflTteIdlstE6IID6ZOFZlR5WvpaZaEBo6IodBckD93XQ7Qr7kr1EtkPGL+dDKAJgMElXa5zDv7
e6OQqc1TSt6NfOC0pEPYE/RXko+HeVP/dIXpYRF9mn0m4JCrPPe+Di19MOzBJPtN56DI8/sm6cXG
CGN6+1V+ipP4ewx1+OavX7b1n7cw11TSstCkS19J89Mqn4bJEIeyIiRHIhpjW3OPQwDwrITGr2Za
ozV8hKLdD61z9gO+mCf8Q1YdPSa5yA8FyonV3xzSp3VF0D0xhU/pQynjWuY1IeG3T0LExmD1EWS5
iLD0FUPPO5P+wV7nuMQzJY4RSIFD2Jtn2/fcTav0bawGY93k1t8dyXIZ/naZXo/EtWxOB8J36FV9
Ol+TvJWGNrhM2zigyfjRLLkMObsYDF3DQIQg494pCk8zqs+wMjdlGVWHNq+QsQ6MTJxWPWeeDVSk
m+XOtd1tSWPrr98t51NMyq9jdCRaYlY+7ibLu/nbu9XJrNGyHLmVNO6tT2+GHk66EZDGDNtrvjuE
IYVmflbI9Q5V9K56UtnZZZu3bgxPwxcf7AGhLlV0W/3ky2jJtalhtCRefm8bWbgJYvi7pS+WMPa8
R2NhPHcdULVyshtUmVR7HtNQQ1V/++5/WhaWV2b5Hmu6JZFQm5+vyH4izbV22/hoCsgQNanpjDWg
RnsQk9oGyY/TjlxGwEdaBkXrcrE8BM6Un9ymNFa2ou9RIEJOjL+5ZtxP1cZyYLYSvOGO51CLe5+u
mT6UfTkHiIuHxN+rdiI+Cw8Na/305JrMp8cE4Eiczo9e4FjLGxitIh53Qu9Gu8spQhnlaFW4G6Iu
DBiB8aasHLB/Nlm3cwZWi4AFqYbszuzzekcrE35ZDCfEM+SBeWn35IymBXE9Md7gDR9dp2/W2UR4
dSoQ+s1WB7YCQz/9gKF084eOHjN4U4RObUnib20zZQForC+R134EPR3XtOtuCzu17oqez7FN6SFX
7RuCh5vRPvFWb8s2yg4+6KzOD/29kc7Jpi1xQgdLImPAgTz89Wmt/oebgMvJ7PuKHZJvyk+3Y8rV
YGC2YRwE5cdhQGMC/pah0cwLz9A/3jt5/xD49Oe9oC92de1lwD3raictGoxWaO8bnTlop0b3iBR/
40Z5wlyWbIW+rPCMFD/IkK53UoRfg8xvDlzP3jr0mQXYlJmrwR9ikItk3Adp4O9qs7pj6i++VcGT
CjYNO6cL7SOyjWf/NQkjIETaZrJQBMFxghZ4mhuCIiJkBRkdWmqn5f4wnhF40Hcefg6Nok07AGoI
BW0hUi/N1cAI3uZafoua6W5GB4DUjP2CgwAsbPzw0KYL8cQA/hMGOjo4pBhaHr33SoKBGDL/uxsa
9kOBlJgjxv2mmbQaZXIS83jyKtf/m0Qk69N6yUXgmZz/Jjs3alX5+QMy/aItm4x3iTYGkt2iuSP9
2DxUIwS6CUFj4rbbcsAnXXsthcxYPElyn1EUlw+RaznbTNnETwOoclJUwMTJtNu/PoWud+c/3709
k3WcesP2ePy8KYgNm5PIaIDHLrVwPfRf8iBELWWytnse7ziX2Yrx224IynmHJA63eV1+n2LKZDUt
VCS6RWJW00rNbMD+5uic/1hbPFMpz2br4JIc5H06wSevcRtBZuLR07bYxzEi07AbvmcJMayBXZGD
Ng7T2RCkzRZ57Kzd5JDPGKd+LXpRHW7++oCcXzv6T2+YA7KeSSFbKQ7tU1Wa6cqwe3QIh9HJoEM4
TUrKwNLn845FXxiv/K8dDOjigj0j2ufVDz+zqzen/GYl8GtKx9F/dN5Sqkb5YWDefBblD8qZ7hyo
ocDFJLNdFDv3DEPH7RDV3s7ltogqlquit2bYl9lL2KHq6aOWqIoxvNcKeTUii+rIR3mTjM1HWZXJ
jUzK6tC06GLtkus87Jmc807uohCcw+z3zp5W17tOougyulBD0lIjgk6ogokcOjmJuu+oME6Rz3H2
uFDJ4f4DcoVNO1bAxRbO6B/qIjx3GU+V+GVDKBDT78QMH305e0di0Id1zoQTE1wen6okwP5dzuM+
6puffNwNqITe2dmT90EXES0PAPdTj2e4JTkXje1MbKNDymDuuecyjAlpjETyZHvfeLOjG6cYHgNT
BARgoNYJ2zQF8NABg7I8uHJVS0szCwc0INmOMbw4kpOzidHJ2hvPrvSZBfU7DcD5wRlJsyQreuvO
kO7yAb9qtnQuwikhArTMvinLGM8YBSPYGIyM2TZBi+nFt7wQLrUeHgdfbUhXkDfz6I1nmCKMeVl9
0Y2BrSkRf6G4DyIiBwP5OsP2FfZeR/10bHP750TG1GOXJW9qngb6QJNBZq6A2MM0uKO7tZeDIzav
3ARvc8uAGJW4x2Zog9ts9uBRFT1sknHgk/T6ne0n9gHXTbXREfjcSoFpZkhNPstsRPeVndeMqJEs
2gLCqdXZ+9bmqp6LzjjOImF+jX0G3YF6IfMFH2VV3DbDCABWQu2oTUhARPZ881py75OwKK9zSKJq
vD8iQToC7pH0Qg8IFgvh4ujFRv3EthnZWpcqfnOCTomrcxcg11xHRdkepR4+BtWTSmJICwJIBeu1
mMJNw8CL5gVQpgamnWrOzpgiwsMaKchNXVFUQeAj3L6vLcLF2TVve1u5G2zEZ+HjH4iHhqZwo/a2
0DdmkkU3qUT0ZScpg7DC2FgW9vTQleyLq3wESi4ebKdfvAMjdWo3wtotO4AzY7x4ZfMQ9UN9P3fL
n8BerrLSfDBr6xz1bBtbe/ur6NZFsEv8DtmYhXXKk/SXU9i4bHHsY4lWBqeztQ2Nmc6bdqkRVWdv
tXJG5qcpeaMi+xpYBUCkBpNm2vvxfZYBDZwbli/Heyn7On7QFhrxLmVGHJRmf+Nbk/WC3hXClv1s
G+H4YjcIDAT2caA6cKrIcibfoQ/tXSmbfRqEwaUDkyYrT+4wXrKvHb/0xSRvqIGqJA8OvoEnX47i
DoVyeGPmf/Qm0KJZBC6+BT+8UctBx41/x4jfW5r2EKIVsAbJLnmXOjPuiCisN34Ev7Ea97UThbc2
wFnCxqa6tm7SfjaIbMcsrwX6CyMp3ItZAEGqOotErLl/Erl9iMokufQjCa+mwVLuk4DUNqALC2le
emu8CeTQbm38Ow/G2G2s5YWXmvQdq4eySTjY+OJVbbolfeY5tewL9SPC87zQd57NwZHcFHxFx/1i
zDDFleFbN7NHYm5k9iiwYmBzw+y8LPoIpngR3nmHXS6rYRwh5+Oy2lWNW1ykg5dAxan4Wtih3DgO
qQHkb4AAN/D119jrVkkq7xt/Fnu27rxPHv0JS5DalcoGtz4pntbo/VEOcOCKEFCMkWCMpenzqEPL
/yINQatjSmxwqsn3Cm76nkqtpZS8nVS8pdBg61/Pr0Jz66kRzmcZCR46+JH3dA3YNX7YJT7Z2nU6
7ONkyMczAqUs9x/6FAmIp/DVss1mh1OEB0w8sKYmUXNZHiCBPOVQN+/Msmw3IoZkUbZOtU+HGxXc
8VFmRxTY78ofXbq9VnXMOu5DvdE7t7RJXi0KmdxtG3LF4+iGnIlzFtv7mSQtl6QFRoSOsXF8F9I5
yngyZxto1MMImBkqkh7eilK8tINZ3KToGTeIp+tdJZiipiDY6IzfXp91bADymbEXbNNx0FvTcyIA
Hd/FqLlXDQRERBkgkwltaV+Y1c3c2EfHycWmdQBj2TJHfO+fMsEJbfZEeuJ+KHZVdJ6TRD/UkwcF
mBDp2QqsPZPHLyjbk10WOlh7fC13k5WMm7mUj9WkrbuIdrjqGKExpchOuCdmtEway6JfEo0T9s3K
MIetMWSU39JnBiaz8xQzYHNpugal8GEk1tPNUOrnDPNPgLTpNeve2pzmDTsWbABeejtGgE8SzQcc
I9Iccleu6UHpHfeLAXHhkpNaJHeldi+FlFAPEO9Rrg02yEbB06QRqxqLYJ2XzpfoJ2WkdTb8aeub
sL4Tg+DuIvcucA8Ly1Hk85IBxhl7ZJD7OvvKukQK+lsakene1luMNPPOIXN0Xfllyzayaw9+kZ4r
78mP2D3408JibBCTxSy3pild0M6gtNiCqm1f9YBr806fTQkmNEYMGkQwNYqpcg5WA39pSJW182fv
OR39D1g/xY0votOc0+TqkqpbI8TAkBBM53nAfmcg0DBRmrALdyX7mG5dynC8w0Dn732c6Hn/s2nR
vKWz8ZgJ0D9NzgwF0Vy9yVDBVYqwBt24BHmMM0FwyXwUmV/uFTMceExdtPPyMgXcOlRHP9EvXjx8
J3RszCVCu1jSIibz2AvcL+ky8OA+DhcHkG3sUxm6OngGKKAthF6KHDGHn7VDYV1swMle/CXuaDNy
yTUsuoTaLu4ixjrz3hnI+UvbNzMuTyMr8Tjldwb97xU7P9pOelcyyNxNXiHpQjMgaeRLOMzMzhsU
NdYcPKgaH3CObFC2hrEORpSt0xjuura6JYaDMQ21005bAsiu+4WSemPHcrh0iOyIMPN2Uz93tGGy
d5BzRfdeYR5Gn0hfvHG+hQri8BiQXyzSJ01rZIVq8rUbhL/qWQYgtzEO7vFXUBITx91MSDKNgLLN
Ts/axFBLeuI+jWeESTPyPj0VIKVTzJhMBZBi2XBPlbU1R8RgPaHd1dehr+Cj0N3YVBlLM0HyT8P8
andgrdMQqZpwyn5lpUjdRpW326GGrDE4I+1b+YHD44XAc1zGYwMA20h2hkc5EXTtDpwzImTzWxw5
uzpthm2mm30SAzujwwofj0inyB4vpj+CWx2MV2Lx+LinN/b2EN1r/CIN2+1sPHoF0qcoTZdAcxsv
FT6YiA0cZQVeEcr2vjfKTRhV75Z0zkrmZN+yyNGAiW76gpZdIvfowKGl1tCIdeIjGZRnXTK4mxGD
4e69Q+Duz5UiqDBcKZVjIFG4NZFGuwjAgvsh8FctmXvrpIU7n5LPBsbT7FesXncO/gSM3xMmjpGN
UxcpslQWDE5lv2Emu6knAq7btMSlmv1hkzLmh5dJIsYsJiwrlklsAZXbbYumnOVam+soeEfv/ihV
/qWS+iD76rml34AFkyYHmJN2JcjBSrEyFLl58ENufPhjgUxkXC5DnfyRtjYBm2R2zN1z1BLDQi+R
RMogZWti+NAzQ2vzvSnz4iH3/EPErQCQH5iZZOkGmqhU97qKvlQaTcAUuPqGESCXRA0aZ5r1d4oj
luzeBUAX+c8yNlk6rWJ/TeW5GnD6JXfHK1AOxzkxHtcvr//j+iPXL389LA6fWNE8XfXXfw4BCH0g
ZNefg8LDOnb9QcBb//0z16+n2oyXu9D5+tWvH7R8E1njaAK6Xn7vtz+1PPWQeqTc11GA/M5YGHBD
sq/qnI/iz89st5U9b39/2qmxNzTiEfotr+p6nNd//frNX3/st2cJfZuciSTblXYfz0CN8SaZbmxS
yCcYspdjuf76p+P77Sk//cynN+7zW/PreZanDbvi2W9oRk3hTeiyXRetSdxH0/R3TIUPfYI6YFDj
m4+ZgVq1I/YrFGsYSvPJ0IoEpJ7O/myWqMC5o121rGvsFcO941HgJ/nwmkeoLYnl7dMCgwJt0KZy
oTO3Oy1SDCFt9DK0EFnatPO2ZovXM0a7trXG/msYFf6Nysm5MocAP3BUsLRhYIrzGmJwWjUry+nv
zTnVlFZGftRBdGq8qriUzN7JBb5IL8/vHf84Si+FWMgWjA1ItPWiwFqR2P2zifzwMTHf9eCyB05j
71BohFeBL8add5wL6nNjnN/wdjykY7QNh35NbiMQ3pgERbp9G9i2xQYx8k3mJsMxAyizQj9+Tkh8
1cSgbdyghLs6XtooWlVxZmL8ndUaHAVbKa/t9lJpeM/yKeBcuTEn8EkuymysaNHeM+47nEAbXvWm
cHD4DJViQA7M0TXwUm81O7Z1WIoAFaBSTLt403CIM93scE+K7D4zv8S0ujd6Vn946FIROvtg6aMW
xs5RcuqslP2RUbPZaMtlGw07y61ItlRY1BGN3SCccEAUGfF+JHL0hsYEdU+PEjk3bvOx9u8M70ic
3w19jTfTWlBlHV5ySFR5wz4oGnD0qPY5cQLvEvn5Lta8e44/fass/95lmrTXiUUnFzRqP7SwPQet
wagmMT3a9KFyUDWBF1CHMZjuRcYNVWThObLLXS/17VC42bEIBuZYzle7h3SHuz461SotOVra6U7S
XDQ76jsPfWdY3yr43BcxEahgcdavxtKD7pgLsM0od8d5SvhdnFfcQHdxNQZw2c1nZMmY/mYDKn9e
7qKiZpIj0dWlS0gCvYfAIrun0HD45KSPXkfLI2KSOfnFRuFnXOUdayAKSuJjTQOx1lIvSkOC3ZrI
981sKDruHMYHciA/0hFfVo4VKwA2sB+nwTpYrYSKD5AJxwV782QhGKg4QCBW3fPSmpucaULBXPnW
SEwaGupHkyFwMYAZocruUP65bnfoSMUj+bioFpiXQQg2EtgjNJ5zAad549Vh8kWNH8JszCO/FOHM
IFMSws92KuX3vq+Hs1bvyfxFz3N2qGeM/7HT3EweZohYb+cQ34uw5zdXUEkW8XCXFcFTGooPpkgC
0BQ8humYusYJby4HmWfBoVeesY4E2W5ViNzLD8C7FrMPljUtX8eu4NR3Yo+aWRJ+2dZ3ToJZl84R
pIM0vWAT2UZ6UQi6ioVYo2uban22gRttMRR4Jq0z0LFOjohB2ymE80x9JdQ4J7mIRhJjuqemSR+W
8cDUDSOrtox3Ttw8AWO8uO676eBYoctzr2d0LVEeRmvlFGiBJ8IlTXNst3HY3+msmdaZjbfJMyvr
UNfu96JT3DRESL6TG2Kgi9GM2EPebZ2qfbXS6Az3btx3zvxhJlDz8umLXQ37+GcXhBZJqvIEUAnm
urJ+cgIO62EkFpk82hdLkcVFnb8PWpFvQYROQOXsDiPMdAgcmxMQKUoEoKpwaPCzTSate8IVV9gk
fmTv1BhjG8bnMhOnWWYGMmuY88vwObTxRRYJUTnd9JK5GBjT+MU3nVVlYydtgOrs48S6KdW472f7
ZAufLirQc3eKn4zY0GtmioSq1FApPEPke/1BZuVWlkh+kSnNEK7sklBhR21xwDwltC2cOvmZG96D
1xIOSo4ASLRZbOPHJq/JvqyB0gPkesgBFU6ubW4ZFjjK+iAiHRp5217ysP5KCmq5SkLUAN2QP1V4
b/BfkXFuDPTA/aAFZTiTq6wM0sDKmXoG97QWNBOsdist/kw6NeU9irXwxjBv4ZO+VBX8SMcZ3gJk
Eys7Q8E6dROj6zl8SVLxw66nACoH9e08y1NSUFI0ma0enTbaKcwWI/HWbq2cS8MVEGnjvUm4Pwzq
1SC96yi0Xd70LSY0131RFurn+vtkmjV0hACVez4dw8a4N+sYz5FlnuY0oDWHmhPpNLOzKNDd3ii8
lygc43Nt5t8khV7dmqSXYsRDw0K7bBjlE77hgxU4kihijzqzRvUCs6eMS4Ao/sB+NmdOWibjgdTC
jczajA198BaJyIQXisWmy0oIBu53zGowC9uU0Yfa0xR97aGznVPf/iFHfraDOTvjR1rHAXihKkEU
uijWvZgzE4fGtPXsAhqy5VSH3MYPy37DiydzN3RNsUPISfIp/pCAIAvK/Br7CUE56XQZghkG9ACc
O6jbR1vS06hF9tR0O0MSXOJw92SrGhOX1etjlsC80dGyxWsa+9SW7VPls6/3upQ0PrhPW0f25j4W
VPwsVSezwTWWxBjoDQ1qNSFMw4BgB5cl/Bmo+YhQRe0pRbgtD0y250aziWhJNzbpJq6WDtVAJCXW
FxZOEzsX3BSY6f2xwqUgMOxz45RZJ4GBL1jWNH4OaGQuxm8S4uLxHm36U1FARGiceNiVJt08bt8D
rFyjRg+uQudkNPCB+4WwIP0WZwLguLSPNuTDMMP2A7g+eD2DJN8zbwVmj0deeOGB0POcNzYp1p1l
UNNAOdqaQD+2uUsHhGaFZgyzKhjTXerwRxFn8Je1IkGG3Nvtf7F3XstxI9m6fpWJuUdveBOx51yU
N/SkSEk3CFGi4D0S7unPl8meLjVPz5zZ9ztCQsAVqgggM1eu9RtyQg+pKP29MFCA86bHpbLKH+TF
8wbdHWAW9QnzzeQFa9YXYffAitOO4MhoztpEGb2sj+ECubFp870TBsttjndwA1D8TCP64VSRT10k
s07YoyOqYJk32ljE2zCCfAG/8jPe2jsfE8vCPjDbIVHX1V+Lbpq2ZoXwZuCkN43nHts0Ai9NAXPX
IfR7dJEk8dNDXw/pCfmgyt3A70Rl20yv57gIDrM+P0whgtDYKHfQHd0U8QmqBQwSX81kxIdxm9Qz
t8cQ9arSKAn1AXxvS2CBVNvPTTA+zFX33MSUs5vYfRH1ZO605VbYIZZ+Zn+tx4QkdtFfA+E765F1
p3UwMNoRthL+GS7NH86Xe5M6A9h2R4oKyXxn172EAiZjBdnXnmzYDRNDY8N8jHfEgMaKAqfTAVqD
0z6cjOiqmvon6gQ4WWtBsSHv/7AYd30L68k2QDw1fYByzBxuhpSfI/BAX1CaAh9ob4cJZowXLDIU
b25CvY6v8ex9EMZA7rMiH0nl3dBupz54LCQnBBagOJG6JSldJsgvpDXZlPedYqC83gIOMj2MKOd8
GleFpuEgntbWp8ikRiUiTVt1XWpSkRmRuFkqNAXsqmICy2T+4CLHUC2BflILL9Im4HeETpLvoBZu
uFTY7EEMxpQXSLxcdCgYeItuHVB2Q8ReSL6qFWKK55mnMUfnuO9rXMfGLjmP7qc+iakTaPnyBXTu
NrOEh4JhMJ2QTZEC8dWVYserxYUxz3CF3SUJobXaB2/JmRq8yU0pcS0Z/4lcgzJBEdUYo35fGc7R
lpIhSjwEWgZ/4WXbEoW3mSNo5lHhWeLsiBR7xLrHHg35opPi9pcJ8wckmnsEK3o/ejEz7HlICc1p
HR7Vd5ZWjAjB5esTsm9dEQaHVJJaSFmnxSooF1TmFu3RlhyX7guF5vYUy+PqpGkC8TaZ2JssVkgH
3WOvgSAS7CG3dNaoY0GR8/QaG6yWMnoZw0CwyUa0w4xVSuwgN5+U67JJ7U2Z8DKW+tCv55KwgjcA
pQOEH+pT1hX5abnxpWAByh/8OUtA5qUOk2MQevOedNDh/aCcv/MgKRROr4tv1dTAHOTHm17aAfcF
fwnF7vt3hQM5CU0ZKjYTaauVUhlRoiMF7BTQvjepW4BBreFQEMUZK4hxcHrkItM6IDOUy/tDmy4b
lILNUzITbY+ab37JnKU/+kl2AMvtnLws+ta4jba1St7fvi92Ys76k1qQz94YwiNUHlGcmXMEoNIK
pow6qNZyudn6NZUUyNOgsSl6xhoWCJbMraEU9NzlSMmCZo4MmcExY1R0xKfKxd5CX/ovjHFf6AER
e8bjBbW7eMhxd/NM4AIZNN1B/xkhp7pahvE+989ZqD/buU01MxzI8urPC/PaFZDVO3OyXgzTeEYI
plv3uO8EhfsQJsMOzzK0XU1xJCZ+qyLi5q+RIz43BeVQK+fSTlneetp4DwLzuRsQCgq1T5NLBOLB
rx7gTy5G0yPO8+rZ9jfAl/dTCzE+qOH5g1lC+6w8ayT5sRAhZW6a2G9ZvVSWsiSxv6PUVxAy0iuh
8eLNV1m8MKmTuy6LjnwURQdEKsoZj1t5MPeaZq+lzNnlsQ+nJrl8+dQl1WFd9N62neyXD+cNwQC+
Xu1U5y0dEll6gz9GhuAOcFy8jGYLz49S/9k44zVUd1LtQfI5pIi3ack2FfWsffKIADAGCxCMapFP
0/BRD/1zi2X31s31a4jP7pq64L3W+bchNBtAFljrNcgzjxEPBFf7VTKED7YlK2GYn0ZZwBwWFVTH
4lDnU9oYkoaycV97jzQ5Q/8phqq/rad1Uk7j1qnaa4PO48rFIGtMcCjMYN8FQ/pgFdhENDPBTVll
6cmd0vPUQW51YppVK3N3yNxQx6j71waY574C8tmYBfSgyjxoVfPEtN8jpmv2jmPT3WGDboJRxjKz
XLauMB6NtJkOtogIukPGYp8YY2a43lvujdUGB9TIurtpyfdNp0MuDM0j0t2e1GNv96k/HWKmLISK
IK5jQOZ7MpHM9Xvjp+dNtFF73nQZlaTUwh9kqkjR2MsWyvp6RvnWQLYCit83I8n7nem637vcv/bc
7h4p/Tu3j37YTqmf9VjbRNFVzVD+aczMvZ6hLZ/Ccx51gt+52/eOj7ptgBZdC61tqSjUGcX8o+r8
58a0ol0jCwFd5d3QOj4lQQzewIgwGLX8nd/Hr2k3fqa350+sjrZlMpeI4yc7mO48B5AT9f4ln5Z1
kdHO+rHeDRWUZJwrxB7I15v2g3nWeJX67pPhRuMWEKq3gTvxBOOkPznwwdZan8drN/J+1hWCmt1y
HZYdsLXWOlHHLAKMz7o23DnZ8mgzWSkcEw/T4sVy7e+I5UU0XWof1NXwRQILjfbFavL4PVaYSCwV
rrqCIpIYwnqftMUdqV6iXCbnyFOOmnkQnbgqp6XaORoKA5qNLaue3GmW8dWz4rsxGu5SwABOzoQS
0QJUGMIIQ7+gIXWNbp+GCZ0tZ5rbJnPPc+3eLhbFqwwkiekI5snm9BQZFIGhIf5A2tEku6Cd0REE
mCSup2L6YsN+XcXWeJdV3n3rkqvonQd9HF7ifPhcxvG1h6FKSs7eSesA/eLiq++BP1sGHGo0moU9
Vpgsld94+ugi2tG9m8ffibWk90x8NOfsio5ep670w+2qK+GOb5NhvwlK8nTQ36YcQFvnjNROxN1S
Fi1q+V2PwrV55RXza4HqUQ3QvAZIELStTus07qzuBxiY18Fwv5pPvUBxHEQxrPCm+j7rLnc/fpuQ
IaGe5ODLNKVocVhfskWmAkxqFh3aeIGJfEKSAhbwI5poT4YCryQA7l94L5Ntingbr6kFP11/7n0X
hyNwwuTh9V0jrwNepCWoj9Ban7KzhRyLAYecqqrUsdQQWgw7ZH7CUcIAPWI9NEj1EtHUFr4AApBX
loc3S8UPzzq93uj2+JQ2fY3SRkmpvznHAimlXC8p/b8kfpbB/oQbaGDp6g1hcG5RRcpQwe815xbh
lmZvlCiyarCsJzDkRjlinWhMN9bgkgXLeWQi2w9tc+VOFDaYXN/GkQmN+LaWtCG7+YSMK064zlU/
k7vyZJ9lYosYhfFRh53tUpMitWZ/H1HeAgKC66xvxBszEsS+unjyu/RhxJysIfMKnXWViooKiEbq
FyaPVFCfnlKDAJY/7KC1/oFWKnHCmI9398LSvoWB/8AdnolEGNuHuxkRo7mo0Xt0NyIOUcLub0UW
nnD3OVSo/RdoeCNy8EyCyfL0n4CfSxFQIfCyh6qaH1ETfKlHlDACIz8NSXHV5hRANB7P4IB/NEhg
Gcl3gCFZbt1bGRQVrw9eDUfv1smAFn08Wrsu0UHUOMMa5+luX1oVKNcOKMm3CCwdeg/4rI36sDX4
HWiUj7F2h9geLPIFQA31SmG9kppAnhOKkh3W3/t+erHJ66R15zLLeENABOVUN6R25Tl7re+e48T9
RNWCJJogg5zk41tfQbYcDP9eT6K9aL6EOtIPzLJu9EK7To3lu58Ez1NEKZRKIYA4zCYQk0Ts91lr
GW2roP4exSmpwDpk4Gmb3eDjydaR2Edtn+mp3X2mmIQpROrXB6gK0LyGAVybqRM9TDOytQOq+Mxf
MqyhW1dH7jEudKSDYZhP5U+dtCiD64D1LXrBE2iCGYI+0+SnpfuuJdCORNbytvT92RhCXiIA/bu8
eCzQtSSIBdRW4TgAlYEQuBi+zZGXXCdB+xKVyMa4nR7cRmRTV9SSXw2KAgfYT8kWZcTiiDz/2tYo
RABMKDYaTLfNonE/0xBLwNkgBbqY1lW1kGfVvRk9yVi/CSSMXq/DU+Q7N/7k2o/N/GgNGUi9CniF
ARrPCfuUOgWmkIUO7keml4Tnfg8Jas7Ngs4QOocaEsWoVIioOVhMxPCxRAcityKE6RF02FQu80td
1w3Kz93PzBgPeQDsKUG7CXyRiWI9WMbV0gKtKkXRn5Lex6zUrxscZzEC8PP6sU+l47jdDXvCzQQd
TkECukdTqnTm+4Z63lVg996VmzTmDm4JzN7Gqa6MIkAK0jCvAzN/jQZvuQrhURwnamJj4DVXQi78
CjvByeDxwt1zT6bkncxTfq4QR97rNbYgicUEMctkZgm05KnNRbCTNMw5L4wD+bNbNwU9pxa+WAhm
i03ROME+c7z5lHSY0/CiryIX/Y4ZTva1gTQHcAQ8UzSGkhu1MGaQe1oA0hytUZ/CvbsKRslKBPS5
Mnq0mPMQrIg7wSxMC1ycQP2aTWVfTQyGqPhjfWZX04yeRKc/EqsOj96xjvXl0XcwVct1xzy7ooIT
3VP9GoqxfeqNqdjBiiBKxAxg76e8clHvaPdW9SkSlXenNtzImHeGrOFXWoWGkzPaNAMgBbYJojvr
Ohwylphx1SWaqVFwQkqK2+OapX0VY3fS2T2GsGbrXuULzCoD5yKXCt3abbplrceAf7zQugm8Cdic
CLWtm0GLyMkEr20Pa6plNPs9StHkXNPFXY1DaxNaahTXi56rYR9pLxVV/lkn59IHN5O/H616fuQq
GzPtDzOD+m2WNliGD0YFDA89QHd0ueY+TBLjKpoZ4jozA8xoajUPeULm3xZMGeLluEAYP6DMctQC
KEYx4USeGulZTAMDlntAQuihX3CmyBJjF0ueJSQ6ihiLdj21jkBwlNjdFSDvgMf0G5oZgiQ9HqET
bkQYM88ARrd9w8iUdHzY0qOdyy3b1y6JeK0mr9h1PQppA+gLwAOQKBFBTABUdlZHrAi3PLfvqiE9
GiT+iKC0DvbSM6R+ejlJ6BU1fHU96tbjwsxvtAT8PAbQre2n0N2j+Qj94BpbCe86TqccQ7j2tl7s
q6UrSlSf2y/ZoP0I7NEGS4q2ZyThLRVCcV3BjQCvw9Q1zM45+lcUpkOkPrBhoPz+as/zzTKUj1U5
ZNQ88ZqtOkwxY2I4q2LYLCG1JJ62ddoo2frFHCG6av/MwrE99GTzgDhNN14anuX/BSnvq9Qb12ET
NC8xIDHKmnE75mc/NJ/qOZlv/RETs4H+38LLD/GiL1pePVSdtpqklvVkZSC8sMpgcEUwntrZJkno
qu3KNjcAoHBsRK/Q7nFzHfzoNU87ALUW2ibJXC3XafI9L53gyDyfBKqLOODSzjhiInwM+RFKseY6
11nZMCNuoWRHAUmwNjuReEWEw0p7mWvG1ifUqZG5L7Bk0rs+Gj83IeFHLMQBMw19s+AmE6RIEAyF
jVKLkJTpYIJwjKGI0VeHKLMiopk+PlgTM+u00KFDFtHObMbwhOEJrRKxpwfLMFGT/hFmQUwMDuIa
CQJymml8J5xBO4bUpPsIKQRq+vCUYuPcpZOPNBMSM1mO5XpBjlC+4/pWWKSGkTJsznNv7Bqchjbz
5B9jUbdHHfJVitTT1h2W+9zI7+KmcBESxz6KekdyVTq1tsom75bx8JM+1V9oQvox1sB6IrsUHD0D
4/CKTJ5pVs8mVag9plWvJca0J+EkD6CKJdtkuppT+9oVic8smPiiK8fnNmvx/cMnYKbmMbkkZ90I
6WqEnNZuSoVkWb42QytIKzpXnQ59ALcCkPqC9k0VOYRKmZ54vxJyefWd0y7rqRGQf7wa9nlpH8UC
lCa6L2v0pDzhnP1aWzuAlqlKOC85iAjLQRKZvCyE7tJ+NRZD25WZTw6disQ2QaErDPpXRY1Xdwz5
9WGb4fAFMSnsoIUun2oEqaTaUO17545buynbqttUqImvcqPG9IbICoQ57E8QIuSBSVL4dnrVBc79
gJnDWlEoFNlPH3vnjPouzBhnwm/VcZaDA6L/prYf1FloxoDQDOC0IlMA2LskBhlibOdQBQh46Bg+
o+2OEbe/90Y32EPDICrAWR49ngoJLGSX7TK99nTqJo0LcCRD7DYAHHddBR0i6/RmMdrwipqJpO9r
NBdPzPWpmS0xTgfhOTMygk3YNFX2Go8R0nsuyeBuwRjTSV5LGxArkBY0fiXX3sCPbRwp4JYFEKaQ
FoBbHvPOpS/38ZbeIUb6HCkBCOCQNIHpaTbSdvlXqx6heQMb3VYzIoshBU4UPakOel9yknFrZphP
qc0lcwuNxqgJj7nFHQcXdSogWqHVGDwJF8wsojd2M/HVGVRjciYHux7uhEXElXd8PA6pfodtve2C
ED0teaaXMaFVXWrmIHgU2eGXdAifoh7ldUSMauBrzHbFnG9QivlpDUOwLnBuWA8LFZoMAnULNQSc
1XoBYqQ15g/6U0lhy+6MmlycOSJljxAloCysflGZLzDoqTZJOlwljvXNQ0OWqLq9qWIiarR1N5FJ
Px9TPwbOSFtwbrXR5iGZzkPDSzLzq/xOe5pyOOV1On/pBXMxt6bqoyU8bLvWt/GcEhhpoMw6RL65
MxQj0xXPnZLEhBj3BMIDGeW9B7jQwm0RVaf4VY0nS+Md86g8zlhUms73uGbqUAd8RKXvWrzq5KkT
seRUDp9j1P/XRqVpMDVL6NCAUJCfz27M9NY2rHLv1lNxToPUOLQQCDrRT7siZpLrm4Tzfj5qn9y4
n06jYR8aXb9ZOre7bhvRX1fU3AtqpkcvK6ejjIHdfGzucotOM5ntLyIa7buBMFKfzBbCX77VLHO4
y3pZ4Vk21NrKzThO6aEU7pcuavOzWmiD+IoycHSaNTTh8yq50iKhh2sycwN+Z0l0LhfvJR414LPO
bF7Pk54cwgUmOP3oA8X2Yb+Y+kPt9O6OvsQ5WwIHs2IgHpq6Tc0U/9D4zdcgN8x10xn3seAV7Wdt
O7oMkvKl0qWiQyzsz5onPYN7ef9Ir51QBrQ8OzwtNklQ/sqrKThS7AnQPWc2O/Uofg5MJ3v/gMIO
LokeNVawCBTuGn2Tj9gazxmMJwW7NQQCdAZuZJrg6REYDKuAMGGUMzWzNaMt6kYwFyn90RCjY6Un
n9MBJGjmwWYgfrxHhOvGmyIoZcumhd3TFR5o0zbhXRq1m4pIBogDQVPuZo9275TAcN5g2Pkb1wKA
bTBbX3lgh/ht0ly2bbbN6D73td8yDSJcikD3lF3z3BIZr5uJPkh1RKRXKsQVrGBVdwzHYY5LRG69
LqWcjQqPuX+S3PYNrd+jLkHtnuC2WTVTwuTWKo+FR9WfzNqw9YrbQkeyBM3b5qCjEkGkCF7EtEF0
JDPxXkBvLLrhxdAgXIeEZTa6MIT6lIz7GquH9gTrBbTtwKCq7pPrftZGsGm2AWfehDGkfnC9TMsq
ItrSx+jTQiC4IXRlrEcDxUB8OaGIvot5BQCmGG/zHE8b2uRGq2zYWAKwhD+GBK0TiUxYdWQUaKuJ
jotlVKbkDOiwTORR6TSgS/eDIOqh6BDX1Ew9rGEo46GYdmq9+FWS//sufy3wbJFAWsDehrYxcTtb
6/7wGBn988xrBUcJJZXfX0G9peidwvmObPFkbIaMHiub6R/LXVs2N1mAD2brHxMj/gyLvtuUI0Q0
VCEISzip6r39XDhMfcM2wO9Ef9MhsJMt8zd6S5cf3hTLTJ/sjtekrue1hxzMOgH56USATMAHdCuZ
9l77UF2M4oF5/I0WQRD0DABzsr8a8O4CFAFmn/65m5nwZZyOUYVPyZJezDPT16Cbr1VKHRqJtSqY
xQOTQOjWTWfUJF1U6mSXK7VrwlqqXGTFXe2J64ROZqUVr72BuS6WegxQerFdSpta/3LACDTeOKTP
V5p8ju99ohhPmpGNu2BMX1F0j9eNBVkmNzaJOVjnPAVAgYgYNpS0dn++ZU4S3zRUoRDVE/PLMMQN
bJEq2uVeNL8UcA71EWvtyhJvCQmdQ4MBxZ1f6W/T9BgFlfmVRAWI53JZrhIbCxvHwm0ggqy+0UhQ
Vbqen6qmOiaOKa6taTgWA5O/wLDN64EYp8gXcNbVHO4DF+9CP0QhpQS+Cbaf17lG8mDVePhXREjS
Jm3XUN8tX53SQMBD+jTIN6Q1xPc+mD+ZZnmNpsDNWCEHErZDCiQyPOqtfST3zSRHYMROQnkzyrfH
0Rs6KaJEXfYEU4DLYkinYuWaRZOixdmR/3XBo8DL4Tm7dvYi+0PaCagDb4uY3mvshU9V1tyXi/25
n+MfuEwd4rGkV0sdsSKrsQY0M/BIvceG8NoayRBaiczs54S7tmxEzcQXdRWJvcWRVMiivo1w5IHq
y+tdE3bAu8U5eib5ptMj4+ORbHLvoAbskLmtbp4hzSFJHTn5JqXgIdLzcDZb/7XW/WNmB7ADzWOM
TdGq7uvvuIfwzvJy6cJ5mnzq5Dayj+GmDAoU8xq66Bkw71Iy+PoDr7ZNIYXBL311IVOvoiU4yLZr
pt2yK/g5k+Y/TT3dXauneC1q/Y3QiRWFDCdQUdvZDWxlv7oNaxqDXsKW7kh1O3iKV+DwVuqXtwMs
7dSdbxtfexSDrVGOh/5GFFEvwY0pucHIwoGA9KBv9gGdXAzXavJumozXXwlRqeYSpcFKOgxpYKfJ
LfJ8I0gIQqTp2qnplkLA8RA2nl25m/YwrYbW2kAsoXeAX7spEP6oDDxjZvsG22Pugu21dGB6+DOx
l3Iv9+szUCtCV3+TD0CFgAy1YcOTtKmYztf2GArMmvgueW5HB4c80qrCdWOtpju1p5tr06IlieQa
RpTM0jPoxCXGCLggg6EiHVJqVEtcOtta8FL4cJpyt+XhFYxhoshfzcI6tZkPfUzqZOHJc8g9Moph
JAF2Ln/2EqQzKudnx0efCmtcYj9tucZV5LtTM1MJC8bnmBQ0RiXBPtd0d0vk8zwEobQh7be8/Wgy
QxlQ1Fy/DymgSxuXAPnMECHtpmMqXuSECJ4fbDzEjyjuQMjQRuuxMVEgBt7mMoq3Ml0RA3BjKiCH
TV6OCk76soeioW2XBvZZBmujbL5WPLltmgWfOog1RqLdJx0CSkkRUDW1cRsDd4ftO4KsBhqTG8Sx
H+1RPPdyloXm8rkfLGwgMajb+Trl8ni8S+F2b/IleR1NGn1ru3sRILPvZoS1DSwOCEgtzu6gaqlG
ASlZAlLG8n0clT4SBs382p+q74ZLR6LBAME+VYehL2fiRh7ZZFmP+LKlN95sv+XFKzJm02fKoPrs
XcGiA4ifg+mFyXy0sAk7NUabwX62MWP20noNrCG7Tck9rPO0JgnjekgXFQE18Mp/pJyzLsfY3HCJ
HURh4EGw7wxa0NFGGX0Mpk+ZmOMNHhKAcGaMp3q9R2rbc8cNkJ6tPhrhtSY96k1vfvItMFE0ftga
A6WVJlgOQ9fdGfzGc+oBZJud9mgnY7Nr59uOjNcCbslPw2fcb9pjDS0HHI67HyJYg0uNngaaEUaS
ZFBNg3bXW4IxNiIAgtxQrf24XHZT098hewSpZc7yB8MCeVPRfUOkGQD1mSK97pjBry2SeKWml3cT
s8WHBQCnAE/yLunzX39SKHt3RPyOs12bRHH/YfP/PFUF//5bfuaPc5SH4mXrOvnOXLf62f/bs/Zv
1c234q37eNKfrsy3//7rNt/6b3/a2CpdwXvx1s4Pbx0z/386Ocoz/9ODf3v7T9QJwZ1byGn8a3XC
m7fxb9dvU/K9+vvvVzz++Mfff//Y7/KEho7SoA762EJXzXXRVftDntDQg990h/A+QPrE9igwX+QJ
PfkhnYJ1YHkBLqVICHSV6ON//N0yfrPQM3R9C0dMBE3RvPrnLbh7FyH4d+aWfvBBhEUPAt02HN+x
HXR5EAX/oJ8A5IakLqHnVYf2S9SgXrSyajzCs3ySZWWA/4G0RonNoOEtlZmD2DNo2RT74gRDmCZ2
vttFDLTFuWLOMZ3oywAIyYVlJ9MpRBZoqxXz18JA6tZCcvAUUKEFkSRXSz8YQEvLVRGW7ftxtUlO
ucFuKCB7I8WoKxMDn9pq7igkjTvK76B25MLoOiilarUOvBId3h9+NZSnQPrmqIX3x5raFIUVbWcg
i++aK8zmihMdT3GqDB9ik1rtce8mkeHNm14yYYTECAlJpLlsqrUAs744nCFeSnhRJBfMl8tfFo5g
9iHQAcikPc4kQVlqAVetOo0aSI0l6a7ULjSvpzVYLuZGw0z+d1DwJ1dT+JKqekD1q4UdD3VuZQ/4
8ryvQrkej9n04NQtzCpLIsUa6UClFmozTVL8vxPtZ6v5YkQUnLzD0nnDZna0FINkPOGJo3xSnOFm
qYcfgILvNGwQpAM9tvBBcd3H4rZFtWFHGIbEI2h0T6Mg0Yqk3+fT8BRi/2bgjHgw/OJJxIxXddze
jPj57mev2eqYhN6RCmr69rxgVnq25Rrpz2o/GMa3kBKwx9i2bUd72FngJ1fo4hSIniw58sirNO+q
Y5Sij6OeTeqiSLf0TbhcM6I+q+cXLUuyw1LSb/s7uxpRkHUlPQt0aojW92zDRHYpOuIC55J8P/E+
I4Up14I/1i77yEihSHHZVudcNi+fU/sAyIKaaPJh20KMOFzO+/9c5uNhddnIjCECqdX34xAjF/CA
l+901I+7bF++73++r60BgWblEr5/o7pA0YKDVGuXhdo35Ck+3k6wq7zdh696vwUfbtOHzalMsf8U
qKqrD8cjMt9thxWgbC6JbF9qUf6xmXUx1NTLtjrcIriPWaM8SR15P+nySTtZ9nPvUec2Qbz/1WU/
7Lt8fT3PfN+Hw2rzcs7l15TMHEgcTP1GnaIO/NV5l+uRcAp2bRZcXXZdPnrZd/nbLvuyzrwFujLz
hst7Yrrep6otgS1I6W+AyPSLXdWS8zfoIltTEzJZ9+dV/DvxBZ+j21QYBlAnsFQSrA2gUAOQoK5x
udqHTXWtDP0vGoX8soDGhtmJ/HJQ4fahx8hbnfNXn1P73j+szlE/5P0Kl+3Lpz/sqwqyJFmrV8cR
9NWpDr/aW2Q5Ee6XiL0kyCf9fTuhqLpAfefQL6uOBATiTk5n+vFQLQ6Flex72am/czlnkCXrJIFl
o7iLitr4btn2y0mRJ/sVdQzzhOJ0OVVtCtc2oA8DGpXmdpitNu8Od8rYrjMSemhDa8Vumbt7te9i
gud0E8jey7b68GVTna0WY4JsvFqLdQex3dJ0YEFwdwqp1K7W1MKpApIf/lKufznQd86GUhrAbeza
yb/+afFX+/qMfreNVoqwqQCzag1QKyOiHBsz/HZgEMsWHBnToaZEu58gcJAHowZ7mn3fR4ggufl4
8vvn1F6AFVwCY51daubxO+hYgYpBlfHr6wigp4RGu3JwUwsFklZr6oCRMdNEsfhFb0mL6FrcndTC
9HS4aPCA/K0TRJ8neausDhmSurO0U6Q3VIx9eIjM3JjIjdLyQcLAR+kScFmofXEFNaucjK3yM1OO
jcrjDE1nY0917dhFdQ9CGVi7WkuZ8Q02CmmYZDmnUS6MqadaLFzk/gusDEBJtzskyR9adB6w+MVF
UT1z9Xxn+ZDzcOGFUTuFenccOQjm5yWPYObCvWrpvV1UIRRaXN2Jd/S47R9sxB/24aLbp0AElJzl
2u8OfKzNwAi2GarUiEKVQASVE6C52GBriACrkz4h32TGFdpetp6S28L/zSTT7eBoNz5yo3D6syh0
tbUHAMyhPIAnBA66SQFuPouZ/04a+c9uSRDSKASSO742IvbuISdYQpWZgNa1MqpjWkT0pjwL1bby
NHzfqbbVEbWAoceZNeVGJKKoR79vX47/cpK6iNrOc83dmXAn3i+5EBlughCt/kVj5mmMFCERGwXD
IOHllnQxVIspgf+EUsDBKMDm4A+iMOhqYcnIS629O+2pbfWhyzm9ppPe+nD65ZzWpVpjwhxD4QIn
TrVYREKfqlZ5y6Dj1DLc/cvjsxuhEQbLbfPhHHX2f7BPnfL+LeojJI5/REHUbi9fp9Yuf+owgXqx
5wJCobxR6m5d/twPm+oPzbS9s9yDTqlOl4UhB6HLZiRHkFCOKEYf7qx2cnlh5dDCJJPR7HKiWsPC
mnHt8pnL4ffLJpDdDx92ep28qx++Vp3zL/e5xPDUvKydq0cVbADedLVA5oBLfVxV26Vm/H7Sx8Od
g+ctaMF/dfyXi3489Zft99Vfrj2ZYAkdaTCjLv3/HFenLklVHTvYi3/5w3/Z+9ffdPnR2Ww8zUGd
7n75BWr1csovl1BHPm6rnb98/P34L7/BQhy7YwqWYsX0ywKLxN83qUtv7UabD+qMy/7LBzxbD7f1
kn+97EJlCdqok4MsVavqiMh94/0rqpkZYpHsZ0LVk1pMM8aWi1xkqXT+VKtqpzqMtziz4cuZai3O
Y9SrcmiH6eWwi+uZDhSRC/9yObMsupM51jWSdXJVHX//JrWdtsvTUgc5BVNBLu3ycbX2yzUvP0ld
XR3mcT9olJR3RjGR+23NZ9VWLi1CbdqRa6DlqtqFO6SUjC9n6UWNH2RCFMJwivaEsqaN1aR4lLHO
ZeGXPf5iJVkrb2pshqIArLliqqiFBl2XUEaSVoolc0AvytXgrQUdcpoUXyKXbUKRKybFxPhjs5h2
aXoC/UemWHr/dH78lWCHDMIMyMDvxNssAMgwkOdVs5+yCrdm4zEq4ONUYvgMvrQ4I3xu7HrD/hpT
/kIBmzaccZkqOAe9hZCK/OvU9P2yUDP8BcDC1o4YZjTAFme0AjctVPJDL6mErsVg7uI3TjG/ZXYo
9qPtfsoZMR1nOoOQ2+k6QRjvjtHiNOnjgYbMNcW0DLDnP+euKhWhZrHF5IwA6u0IhOBgnFQW6n8T
dk9z/faPv3/7ATcEPF3fAmX+U+bNsI1/m7C7TkrQilX/7S8+9U87keA327csz3EwQjD+lK8LvN8o
K6Ch67u65SDXynf9bidiB7/hPmI5nu2YVmA63iVfZ1u/IcJt4WuAxqtDOs/5n+Tr+Jo/653qATYJ
uun5nsnvI//3IV9nxVlQ9Da8lBJ4SowyXe1RgTmTT7et7dxRaji7dW+9hVMMGQOcUu4jExai7/PU
pGYR/fQMTOh+oEpYaZ+oCjb+81jj2PEzmu28+rZ4FpBBZKshgqdgEk+LBeRnhcdvIiVofUjsq2qS
IIaqRjL7sXW82dzowEGfExO04DbtMPQ6kL9uskMctQA2Az8fwu9OLCZS9a4ZmecaBtptpsHM24Sj
FnuQWrQe3LYuphhAb9BU56YE2rnS/XimlCeaEAVLiHTm3mRSMGMob0bJRhd5+VX3fZigvRdliDri
DV+t8V8NAD8hmwfSPdd6482EyNCtiTXBv0xxBJc1bqYeL1bknYGxJqJzr+ZcwHq+FaVt0oGOPWLG
Hd+Wznp3jCOnLJCszJ3E+ObF9ApHwuQUOd4u171VM2ZZekRXbWz3YQx8a3RhUVhQNgjUPAPCx2zW
2q6twuwVXwlhAX4KEHnqo6FADzPHIq89oN+eF/vi/1J3ZktuI916fSKcwJgAbkmCM1mjprpBSCoJ
85gAMoGn94K67b9bJ9wddvjGNwpJIVWxSCCRufe311pSrTeOR6T8C88Ime2xe0Ial/ARGOrMrPkc
Ku2QfQ8rz9zQ/prDx3FJffXBUUHnvPAPw/ZdpDr9kISq/G4SVpAHWXRwRvK+b7P9QCmYL+U5wxtW
KfBaTqho3IdDs7Xt2HmtLbztGb2NJOpy0PUg6Mwm2PJtbeapbPepFqiaNpaJxRKmflMXAKpi/8OI
tU/tAV8P+ikc7RJ8gJEzRGnbs2md+54flXMk9T2gjNL+BdgeRPu4aOmRfhezTUWxky1gUfASYKFg
gc9km1MUjvCap/oxLDsj+Ilnb+3Sh4sq2s160sSSi24UkkbW+4AvpizJGJ9LGH7cVTbbuK3btktA
SklM/rAdQ8nENEBQN2B8TBH7xFWMjyA2ZZXcExr3RDCRSYEPsInq39t2sl5yt7Xzgyo81d0w7CTA
G3Si/Y+1Z4T2ce6o4J9jVhTH3Y6JGJciIpDPp6LAcUp1F2pktnzu8kjYU8aROTE+ty4Ejsl3nGer
l0lEfAOZaOGqR3L9yZU7AILe4HkPFimFlJ+zzN5L1y5ejV6qg6rt9ODZKvvWTQKOF4TmS2Uy69BI
N47CoKoPdksn0zd4mxdcyMAjzLqPUoyCF7e3uluWsEGhvus8UGs1dmFm6NeyF/ZBZUFzqfzOvwJc
KA5hrCrS92Tq486FcOQl6kV0THj2g8foIlHqYzI69smME++jOXdMimIc8O5ycX64lZq/jrLs764x
uU/NqOInxd4APopVP8EvSHg/JKlmcL9PQZOM3yYylKfRzJyXtDA5mBcMjNwCZgwJ9HUQ/LSyPmNl
yY709YsT6j/N8ThdE8pZcyyCvJIbRkXjo8yS4miE/czDXiTXpImzYENbOn8uWSEfqKnWb7V286gb
w+SRRqt/IDIVR6hGhj3Z2iBaZt0fiW9KJhPb+il0WF2oE/U3h0vxMBl07l32No8T8YOvdjZrvlTT
fpyydngMxnwkTYO7qPTz6WHJk/IkcrNkbRDD1vMy99H0BmD2XupW94IcBo7g3PxZmXn90o+VvIP+
TEOSw3STNqNZ2UyAL8Yn5hjkbZj8kjT4PMPxwdbdPhJQ95+Y2gH8A8hvZztMhNNLnKJqamkIN2gc
GfF1ZOQwU82EE7f5aA36eRHdSCUXv48gMGVuhrkF6JLYYCNKxdxDFTjstzwGF6rOIQEyctRXHjNc
IxEzrhAIwNSK05eJGP291568N13a0BivqRVkrXeKq0Kf7BYol4s7YN+mjnPuMmpERak84Am2vhkU
fHhakTLBgTzyf6GVohL1v9MKMCI4ItiAnHzeV327Zn/AjKoA8IKTIf4NfDhMQQ8zTs1t+iGW5XxL
R3Q3tm3mDLJpfRhyI49wxjpsKCtspRX3mEDFBA2VQQ1YI/6trObgI9vK/ICKzrsMqe5uQwG/w16U
foor8pm8Bz5LMvlmIKdNcwhBgezy1hJHNS92FMaBjbmrI1Jhg34xK0RFULzSvZFY9amzm5luRDzQ
427xxZTzeE6LtXdWempPF8OPdELCx2wmlAViim8M3jFQ7fj2lgdCwNgdBGs3WeJD17YNBxmzuA0z
rp4yUf3dyyUkfJ8JwzpoqkNgpiQeOFLsjGoB/BUofTKKzCW2N+YIpZ0ucnzITGKepzXQ7R3ragRq
5jjW1TB981SNefjJ9yvxoegD+wHTF2CsNPEPKgQOVw0DpSSjKHbc3iyiwxxHUIipp3npvO9cJ/iZ
umZysTKzAF1h9M9BAPfE9EbADUq6O2uyul1SLQydLIwmVjOM5YqEwnlcln6XT6N6CIyS6TiIPXeL
lQNfX16QR0RPsEB/O+SMqEZ1hh+4MpeRodIUWWnjZPqYJaR8sjrJAdW18sYxiiyK5Yy7lBoAsaTY
2TFWyeUwThAPSS2ix21EuT5wzQj2lt5V2CgieqTLacxVHIkFOoZP3H/nA/dkuIg7o3LrVUjGtIeu
Q67hrKd7n4NAEbUqCOVyKkgViOI8Uw0c1wrke2KCUWotrtIqT3Ylks5tkS9htsFakBMNBcXT9mZJ
W2Acnw0jJ7FeLfVxsRpxYmRx2BseRsW4W0ir9iwz0gmNox9Kj5JmrInWi/GwFGIKKdAU8mvTt90u
Nyf3UCOXZNhFjwo8ZNemT/ijofEyV0VPLJD9p3ZcUa1qae9umatyXyDz8Xd5oiDDMjMt45vOXBLu
xGORiqZ0pL2jtrRakNAJGN/whcXwSkWwTffsL3towH2rbsvAOMPWQVLbXIQ7wyJikGHM9rkbWkw0
1CAfvLhFB0dA0LyOfuB+S6Cl20v9B4j///Up6P+jQIIjUHv9UyDhUya/08XM6r+eb/78X//zfCP+
KzCFzbnC9gKyRX/JI4T2fwV8dH9RKf7nfEMeAUaAGzCPyFXgO7yMP/MIrs35xlllB8K1TQQM7v/J
+cb6u87BDcLQ8z3ydq7Dl4N7+psqiPMOe1IvFTAum/7ox4N+cIdnSJ09U3p63lPCTe9evfKeF+dU
YwMBFjJHme+Y9NnVvyhqfp2m/qNy+OPlkMxY5WKeyeGGn/uvViCqyHZrtxWJb4/JfB40LU2K79Ps
tw9mjQMsbrfrs4UnbPsAKqj84yT/t+TN/97H9+e3ZxNPSiN0iIH8dtgLc7HIkL0qU9HxlwaK4gs6
36PA2nNRJmQmpuCqHTtu4lJTdvjLpfNnVOSv3/s378evb86lwrXiMcPtc/74+8/epypNxsJyL0Wl
vK9NPBcHMZO4paXBUSKzX42cOeCKcXwfGCeeeQGfpWhyov/UQw6OzBAapwyIVEoux395cX8/Bv/x
4pDzcb0FJkGYXy/+L7om1RXTbBq9eyljwlu57L54JdaarmMQuJIZBjuZgqZwk53hAXcxsMKVY1Lu
isl+KRtjPsGs6JQO9v/8un4Z5367YLgbLGoAgtkODGh/f9No4pGaZ+EE/x+7B+ZV9E4OEJfqOPxp
FkXygYYKs5Ql/oDFVURYJ3QSXeWdsSNnh+IocxdHg5z27Hjny0w3e2+YMcPEfpI/cI4KwwmO09i/
EIIHu0zZkyhuZgEk0pz6evE0Nl9o7/rHsHCP2cKMMDbN5g1wzAd2W+6zwZaRm6xAD4AIfMitJ8F2
qUzs9jyG89OYxD9l7fZP8ToqmgEOOaW5/8UQ9ifTrsPrP79b1t81i+unKExuK4H9xhe++7sphWhj
PJZJ7F4oX5r7JGaPIDxr2BW8jUxlMeK0gEfaZnC7N0Hdf29ijFn/ty/Eslh5LO50bqjfbrQkd8wy
JW968QIIUaMJm97Ep72M+tDawwsWjoPXzvLixoxSDhUDGRyY/vnNWK0wf79yhEmaixyWb+IE8laT
01+u6GxoOaw0o3uZ4vQn6AzXZ6oRNuKJ8tKjm+V7PqN/W97++2rL9xS2tX4Oq7Tvt6vVnHLXH+yS
ULXJw71vvJ0h7Rf4aY9NDBg1D83lAs/tbg+gForFv5lEY/qOpGuPKvGff357Xdp/fwMc27cA7FGB
sH7XV66Sr2kxLGpZxXBtCuXgbxw4/tGfy8vw2Qzm755vsK2ryfWWmZr2jKje6DEtJ7nUiC3T1rqR
oQs2cvZougZzGYWifHbM2js1Mwbyri9ibFTNlS0ccYqGxduaKnrCjFn8yw/z91jdH1e2y3OMvj8W
Pvv3Kzu2LTuOReFelDs3jBe18UPfJ4zd6bQ66BWYChri2hoS0JlXuqdSehyAZvFGnbl7lssCb9dk
znAEIQoh0IH1RPq1oXJ2GpVzmTzbuJcUDmITagrahSpiKmimTJ74HDsxjOOsnjdeKzPMO7L/l+X3
79KqP386F9hxuF6uvvnb7VKUodBV0XLdMDp31EZbrWwAtVH1SOlu+jwmuvk3DdV6/f9+eayqOG/1
xDr27/eHZo6oQfjgXDIv1M9VksyPjBgya9cxr+71QDKqID2kpRNcfv0ScIIS7wUTe//yUP69BLt6
DDGJ+SEb4rUY+/sradOhKbuuNeBJFiglLPMFL0B58EVSbFOd6YOtcnPfUizdVInh3GxYacjHeucY
2AADQnAKSdInL7U19f/y0Pb+vqKyCXH9gN0Ymz5uaSrSv+2f2mJxbWH54bkLmQ40GLGwOGigjKkw
EyWM90xjXsHPDm4mALCLBfm4reLgYX2uMBpiR3bnm5tkcoyL8iCmCJ0dvSlx9lbYgQaDiNA3XMZ1
7YFGVuhV2ZWRG5c0WohbgGPxaG7P8UVbo3fVXZncQib370EmuuM8kHXXbvwEJHeF74aMg3nnoW+T
vcwD80DFydwwzNwfi5TGHPWDPfq1KmJ7VMBwz+xdDp0aEnp4dJPWfFTHzGqay7/cudZ/c+bxKFrr
9BRZTQcWz+9KtjqAe6srJkyZWgJy6okP5pIu+yYTBlDR6sHRseKhPZq7HL7JZuG1M34kAJ4GU1ox
ZVpAxVtJg0iRarIPjMOYTTefK2cuMGqITfmLFTeofM+26w3/52lZVYepBv6dtto5z7lwzmhGn7SC
GY/vjZCKQXiBDMm2KGyf3KykICnUHYAyB+kE5B74S3lOYQJsezIOW9C2NKesNcmR/wp5uCHt919/
1nnp7CRpWYS3Dg+ZlqT5PmbYyOEsdzJKZulU6zSXLHUwWsI4Pit9jEc132vFVFU5VhebyPB2sMWw
Z3vAJaSKy9BpZ7vMZE8oxz2JwTEw/DBNktWfyraYTktaPzeB98y6lh7XbVFfTkjidDSXqXxJ7a7d
gDOhoNIZetsKET/A3qB6ULmPA2vog2L0YTd1SxoJs1Un9v+HLk/lFYoShiAv8aPC4bTpzzK80lsG
sol7kE/P1me3HsGUL6VLw7Jl20NM5exICNWd/dlfwT9ZMiLQm/RXyUP4paSLXOefHe9YLlYWWeNQ
7vwp01cJDoqwlfmpmZLkNFow/4exjFowlERKiFU1VtzgdCrrnfZNuhLV5Jz3De7Xjdtm7smb7uiF
xU2G+WHRzXSpe4STQ+i/KIaCNky/QqUdhkO4xOI8L/OHHKT1VefO0fZMgEWV+FFrKPJw4zuqIpKo
dpNle9caqVKkQ/I4TYwPmiMF0lKmb0U9P7hBzXBbNj1TPmOM02EjP4zPophAWaNM2iRezLB6XoKa
bcCOFZ3/lJLl3QawJdyq6g/gfYdTFnRMjdXlT4bokmdjin/GJj5W5RUgD1IGU/UwsJlF/nyrk49F
Sxu0Ya3JoGnfh5ihKBtT4Gf6TAkA3FuXK6gGjO/BdPPHbYHWLrJwxO2See5fx2kkTdRiZgCDHsj5
OQAG5zWpvhseLliKeNHSApYSXNaIdIp+O/iGFQXt3e6WOjJLBum51pxdQ8N5Z1h8Nnigi01qw5ul
Yat2XTK2f1zhfU3QpIq5UkN+Z3Xxz5DZuEuzNO8hoeJNGC7NIzXHOyuZvWvTJYTsCV7XkyaNmBGl
tpTfDG6ND7HzJUc4FxaZfV0UOwuHk/ShTd0cOfh0M8Zyr7q5e5F4NxJGnB4HMezyGcbFkuO/CsWP
rA5W+i4lJWmk66T+1JyqZLnIEoqEm+fpXlBKfgJF9NV1tDz2MsTel5Rf6ZSQHxPhfXLd7pEfkHhf
3vun2I6/uiEynKFqfoJeU7dktFbKkRMwPy3ArpDgfk08rrA6OxNPnD+68Qv+Ta6KcfTfh6vH4Mxz
Y4P7QriAJs53+gdZF7tFVATRzNoh1P0zhB2Ef0B+haLQPbg+0Nxx+ZaYtTrX4ywjr3AatC7958w8
lWXnfyLe85ZZ2D8bD24tlCloXAlImCAsbnECelz5VGwl3xDDTbUdVm3G0lEAKMbyPrr9fDANPi2z
Cn/Zv8xtTTvy2nTGx57j8MFT4KuZ2QaBGjbfK7YUm4LRsAqo8GNbJPI0BcW1arL4ZqeCOO1Sv5ga
cZcIndNkLG+pNztR3s0+WU2/PHXYo+NueutX+FclD2EtKag1FLBweEFgGy1xzQLrOFMwy0MtEVXv
a2rCe8Hw7tb1kPpK1cioXzkwRmNbr7XP2JSfvI7YI6gIVx96N9dXJk3jj53r/khMPQPamAuO0byS
CdznU9kCRgG2Gn4cw6K5OzErEqIE3GCEQDc8rOtj5rsb3YOVsuLuk2aHtoEP0x/7cdTXagpf07nL
uN+mgwOh7sFIIZW7TOAxh70Wt735NblCUGN37UJR8hPznjVh8TYl3VZZebK30EnjQfJOUnbGaQJU
18Ud/x03HLNkAbNSt34K1P7X4azmZLwHj8Vb1vfASIlbNYceis5WoY5iv/iywNrdaO12p5DV6amI
GUyvdWStKse5WB5r4BdRT0N5X1Vw/s1cvlIc8y9JFSAzKsI3gJjNc7Uw6ZoPOdh3paiB2wBKJ9ea
9m2uiSCyODlLwRPClj+I3CZMMzuQGmOaVAanIUqw3RjVzQF+MjN+qTtHjSg0F4n9lBgS36zHWQJb
U8qtW3iRLwY3auvy1Td0eXXkdZ564xg23bjbyDaZL+PSclps9aMMYvi2yExStEvXFtVzyLzeJjYm
vRmYMT3oseUYX/Q883sGQDEuI6fsg61mruasTd95sFXB6LcP6LBT4edOzp+nMuuPunLHA6M4X4yO
bTYt+2UbW5WIzKRgEqwz42NByXzTroeLwFXyHUdcwgKJ7qZoFuSI+JkiuCA/K+mkcEY959ql/tMg
OlQVEuVvOLTAGsbgOk1D/8Q+fOHbhQltDm9ftn16KaVLDd/qiZ57+9bX9Rn2lXty5sgzF3JzTWqQ
eXNSuUd6u2K4xUnNmtOlQ4E4pHmWLZa510W7NejAAVHT+jr1eR5RSCeDqEaPfVDD6d+lfmN1QX9l
ovXsad1essnGwbRM6sw6jIAIVLw/++uUPMMq0JlKKxQPfdN126nJQa276XCahYXgfCrv4di/d7Yz
v6FpZwNmo9icgTwxrUd7arzLGBdnbBUhwdTwnncOhb6lXW0ezrBBlRLsoLAIHv52vh80I5bMJK/7
5CLA01ZpwD+Nol9m9zsjBN6XO1W8J2EOHLyk4LDputV5v37HvEvHQytAwRfelzKxgHfGIdwJLq7d
YufelWnFNZfb21eUcQ5ZD1QUs3dK0zrATyKKm+YJfmCWnlnxHv1uXxo0CYQVgYj6QT79Z9pM6iQD
922qxXvb5hx3IQLVcT7srND8VtBr5khSpTtlTI9TNXj7sNdc/3a4b3sHCUq/0Hab7rQWOKi4wxcb
+9KgL8bM9V1Z7Q/Xs95IwXB32TgHYs30j854djCk3ioiVFP1eUQrd5yKjGUa1ou0xDM0Tr2PA0/s
ujp9E+KyFsN06qQHH+YZp5SfTL7DQbKrb8gvP3myONFj3ItMh7u2wbLp1t5+gW8KCki+aG7ZSPo1
AJf2DedOcai0tTCwO5Fg1sOpDJN437s1s51jtY1T6+Z2fbydcnlD546HoN7XtEH3weukVg61dj7C
fQSxx8emhvnN04XYZykOL68DbuUNM59189Ws6GjT8x5n67sX0c2qN6lZvkyzSoja5C5ZA/dY9R+N
MQNMXoQr/UA62957t0vEg7Looelb3bIZmYzWfBiQg9hihyAoGJ2tN6327vOEYExBzGRjjHbGaSWz
aDkqvL5jxGFelQpJ/bQ2jjJ/HiPLWTV7hrUL2m1hzkwOLzl4rayIyMxfO4yzuyIXcGlU0mM+69j9
il0jR6a+TFfuVNbcmxw0xTDtfdsKeCuGl7FdClD89nTahWEWw/AMra20AES5qoQpN5X7adHwgGb2
vROD2QA2o9RDxZAN8jjbBQ/ZuKYo7hVRa6RczgkA/KWVLh6ZAWo99lErg+fAoa8Z4HeUPozaPGS8
XiwPXXE3nOILHMm3KsU55wqNnmk0to5XPxgYi8bYHLZTyILOSW3HHjHYhzID1uYic++yH5x4j26d
DlHvxvVuwr/Bg+GRvei7uwh8hpgU8sQne+QrtXMN/ykAMXKwpUsK2ev29dI9lzUMJ6LMXUR0cM8O
fY2anDAkAgTSrHI+hm6j+zF7HDGchpzE0H7qY7h6IaUksjpsKxPDYmrdfjFTVouqQue9+M3FJaSw
rZzihVMF0xqyify2HiBpQmtIiKyIRuAFRoaXS1g5PLQYxx/96hAX70Hq/VDkBrepY/p7OeeHWfuv
WdzNUdGlPAhIMFQVlkXYc1cTLO4eSLa5mUAQbDnjP1Vtcc8C9dyyCWb9GGAGGeH3yWCpnHrK9LR9
ElxkGxEY33VHm33yXiCM4xZU8QfVO+9OWzWgbyic44vc9V027UA16hCZqoWhd2kado4Njx85AKq1
xm9O/biUqQboSxSyQHpnCEB2NfVdz2l21UTfumm+oXaHyl4n8ljY78WkJD37CbUuPUbfQCk51/IK
4wzNgfUFOBGT8UN5TdgIrtCzY+0DgXe91mel1emn5TB08o51ERqJCgmcufLJhmRCwgZ8Ky/k5MX8
FBLD5GaawIfy5ZaJ5mfb3ysBBSzwn2owWzBtvGpjgln1xBevt8yNB5vxYZ6OMQKQjZN71TZfGQrK
5z3m0g14/yEgTVBLe4vjuEuxKnIr94xcvmGp+Ja9NTqUMBf01zKDmmWE7JQDm6fLyOg3OoYBiJjr
oc6EtDFugg7SS508uwIsZIteAGpaiogmEde85+laWR4zuv4nx+ppxTJb3ltHYsQbX0xfe+9zaQ/v
RliwPUG0wCPM1jN6LOle8ICUW045zqFZrGvWk6pnYAP4+lhA/k6PfpV8hD7600pYnkcNLUaFHIc9
jEhBeU94ysV2BVojFI8GmZG9UxbbhfL00RfwBmwzfFZZu0MlOF0pgaqVbGIxfjovkR1SJSIV10de
UDc8fQoYhmZ5dCyrgGU/wycI3Tcqnua5jx1caXYQ79JpLI8WFBRKWNrcjwbGmZKRo23X+fPeV9hj
ddP98MLAugnRXCeW4TPTrg3+O39vTrDSbbNBaYsj/s7Xye+/flfqGnJygp1tBhL5n7+XA4xyA4gN
q06TcaIyg421Qrx//fHXLxxKWpO3mSdu60A5HgEKbLScYPBiL7m3jlOQpmkmgAWxOg3r3/W//m4e
0ve0hvvZ4NhEe2YcE7RXZ79Dg/zrF+9//U7gbd7qZO43OglI9onPbumgyRGaolMpVUgk0bjS8+GP
vuquRcsomEcEIbToE3SZHWF7a9/w+bXYRqRRAjzK4O7P+Rxsah9K6GgUMeZ0841TMboWawFz09ZA
VvgIrXWSp32XdQ4RElsGnp/pKVCIXDn/+I1b7Fsil02I5YlhH+syS57fpvDP/EhTLfejt9pTDXnr
ybik+Cd3Jc1DFk4ku74w3pkYui5uKqHlUR/zeMwU3viS58nDiG/g4DYpHinrgaIMAItVRhRaYbnZ
0KUt9lluh6s24lV2ztcZqA806PznuCbOhdtxA601xtRh99+lO1BFFbpsGm1Ytf3+JN0lfQ6s6Spt
6ONQPgoLC7Fy64POqIg6EPyv60pJvMrhyZ2wra1z52IkyqMgIs2TV3AabKBrYrwKg4tux+EayM7c
LGP9wLjTcm+TsjnwkNKHzOHmifPMeCb/cnRthVg+7eyTNLV3KavlfQal+UL34ubbQ3oNgs44knNa
h+ni8EGMm9qT/ZNZ+OGxZ2uBssvyX4hl9lBKrAlKfFFdpFc9SA99RpmUism5uToWxRyyYg/64MOk
38wtt2jaJWczs4DDESs0jIAZx2G1qMo0O4AobB5NSmUb7TdbFATyihqbtJX6xFQ/8XphAmOsa2J/
3YOX5cW1IUAjO1/cVJul+8DmJdfkxgB8d+ogusfalH7ERLmF0/m5KIMuUsDiP02yuuOwSL817X4I
iO5lIvN3LQ7qnWEDWuRu+YK9tjxWJTqlUnfG1p/L/tj4H3J/YHlXernxvcqCTDGBM1BGY9a/lPmp
xL528dLmew+I9YEUM8a8KWBKfebpanv6LZz8j4tt4wLqrerCj54e2sqeIq2TM4rtMxvV4tAHruCE
4orL6sLzOdzC/Uluan60STtxNyoIaiVG1bAl3J9JK97SEQTw6vXzc8v2nghbd2mS5pPdVOY2Q6B2
9P3CuOJofAnnYh9iQ9gHaF63w1BWV0SmzjZBUTzoMPnUt/FXvCHZGYHZ88z04ZXAxQer9KyLpW3A
SdTozu1ifDDntAEI4pw4bsP+7FD1/jp82k2XnIZJ3KgUJY+jTBiFqFGeFk4Chor64Q0alnkrXZxq
0oQ4Sj823EtpLjPAH/7y179BbDjdAlyg7N5cTAjkudIXBed4n9EDpmDFFoDAJjuTuhqeJoDNJx6F
zGxp5jF2Y+MCgYi1E1XEbzcheakJsxSdAGdUVEfq5OAHr1Zr9Gc073dnQdvZ1A14f44/R6XEKzmt
8Nj1FVKopkcUmSyHVpGtC2x64LxK+lq2Mk8tGjG3jHE+eBhMuI6f08X6bOrPJLfGnVPiJ3GdAoao
OfEZpA23AbJeA+r7zqnZerJgQYqzor7fOBl3I6+WRQ7mM7Ma7OyC7KhyUWyrJn0HHM1Ddd7ZQJFo
5xMszzxUiVBoxv4BliRAYw1EetMV6XdHpFa0GMZ8zjOkCKkIjyAb7TPAFnEyk48tDNDzr1+4j55x
K313jYCVNNAdyy6llmUdkRsVNftfv2v0WsNvc1tCPgEonA9JczE59O9CJ9bcsGJmX+7xrpQBJc10
adRK89qyG0NQLrPLNK1NOc79Cgbb2BgAcmHZqgnhZqIZI5zqnAMG9ZPAuYqae8NkaQYGqvdhap0q
J/VhRZXlSfYcQuxZvMwKS0aCmQIMw7q+Wq8KjNlhston1cOs0izXkfb0Q5Yn1KRgJMUQS3sH/lUz
MtWRuKxf0lGc/sf8nDqSPZ4zSJTSP6rO1SfflRdjYdxQsFXfico7FSjpthBDf3p9YVxY/Y9U4bAz
jO5M5PeQtRz5ZuGoA5LQ8hy04Yd28bOnzI83gZf8GN1OnJFfkcLzSIOSWeRBCcTELPvkZgnM6Tgw
2i1JUXZZq42wamLnyCk2KRFBdKycmzaL5zMDAy7HqvJGoamIzAGcskkpYmMW4UcmJuwLgqgX3Ztr
BQQ8RiKi0Ke4HyRDQp8sfAAaqzZh2b9NnCVPeUZh3UIm7U9c3PkMTAqB1qi9brNIwpMjBDOyusyQ
qaIj1EIZbLZnQCSwCOd8eXSsk6G0PFDlPyTCfW5paW29ZeyIThIsYfbWG7IwGnPTpQwi0kMFX8Py
WneHt+Fkrmpny18obBrOl8yyzYNR9rfB7atTqa0dzdv4kLblgZZCAJy1FZGtv1OaMzitUdITbEOp
L/rAOClUdu8mRaKq9CnhdmvJR+PaTtuvfmGn91Q/LYxhHZfCfLQYkT6QnIEQVQf3rHKdU2On8W40
UBg0Cjs7CgmwBHnU2n0SUQyZ0IFVO6D4zWUSIz9bALHJr3netOIHefRx74cFnoMw5OCTb0uj+SR4
MOwTxakHuGjsxV+qENF0Z4UK78KUbKpi8TYN6xIgJp1F2t/pmXM1X4xmSmF3kMeap6mI473VfpMU
w48iVMcmhUNTiefEncrdYMfvvTB+eAlh1Am0/YaN31tGnoexBDbXAHW4Yn3OQVnqn82udfcsEJDO
qxfTDpIoEfEXVYmFwGsApbunSqAkuYaCZf/Q1/Rphso/lqYThbXzMU6SL2HvqG3rzDCtRJDsZuZA
dk2YsSpwWk0z+I5FTDPViVdeDbrXWpfRwrldStx3/px/HFKHjkfRP+f9+H3RA5fiT5WxW4DahaxV
tZe4bhHJQf/KKYpkY7SYn5c+o4SfdR1fHm9WG8z7JZyyCKbDjkmL4sIBXmj1PWScftvTkd4pt9jm
fVcdjCZhm55BdTYPdIR54iFo33fWfLUoUeyJkX3wdA1YV5YfPdG3OwA6nIY8Ns0A2XAZVaLbFaV4
Wgz3bTYniHo4M89NVkezcJsotJ0ea4VUuzkGzSVWfIxl/PRyQJx935WRmF3vQHGakod16VDoHWi+
ssbP3TsRMW6PQL4zWWPv9IBbbsjTdmeP1r6wKAIpzuOhzwZ8mShkmMG+U8sHo2qewiU4AEMajnJQ
5hkiaRe17qwfwWnm60aS4lfP42ElT1LVphGneyJgVv6iOcJfVANzl0PYzNb77IQ5e1IRFluSNYjG
FHYFg8Hws5f1XEHd8sVPhuFDnqUevPTpYZzC5MmW8TH0VPFabgMaq30MkV+VrAmx0eYH26CfrEw2
8ZU7TxeUPQfbT5r9WJ0IWrbwnQ6Elj/UQfCVhC6qtNk/dsXgP7TNuOpnUlBEfY6vloNFZXN8IoD9
gI/+UgHBfaloGW7KenhleCW+pG4dXN2RvD93vXL+B3vn0SM30m7p/zJ7Nhj0XMwmvc/yMhuiVJLo
XZBB9+vnIdVfq7+ee+/gArMaDCAQZGZVKQ3JiHjfc57jB/tJWf6+cpkowdhLKDnNTktSBFVeGZyL
9bZsHNr5I7Hx9A04/5R4zYIeQbOVkl0JnaSzwmd7in8oDdU2i+bimpfETCmv348GynW9IsFs6uZM
8KY5mJr3jmTLWIWVqb8ZCOTXbWyCF0ibQ0UCkQLuR8N9eCiYcJ2igsqL5X8q52ZHYIRfzaH8hF1L
YL7qwwOz0g+j5N2UHRRTQrtpGU3YptoEpTnmVUi1jnjQw0rfF24O171iuhJj6RLdNiNbfFf4FmBj
gslxsxIhQKlpjZNWpxVMl2hJarDD4nvpqg+rxlXTBuJql453MePukKImOZLuVq1LsgayqDT3hiAy
2bQZoekheZsmqlxmE1V4KPh1Qts80nYVPLte9xpqVkrs0cV8ox9NaF5SP3rci/eml5Fb4tTVWm8g
1BcFMEn4kLc804DLxgFfD9XL2K7ocA3WYyjAuJusRPM6RbwgN3bM3Y1ExXw1BjmzLas2tqFft0x6
xV7F/pOStn4KQrITwsFztghT102dXwu7D/fjmIKorcNtp7n5qiwUbUn64SICuu+HDLpBNLrEHhtf
go5vLkIckRkDAW1DetS5c669mKYoBd3UbrPj1HG2Y5mwBkkVkjk0FcFNkzSHoNaik7nFskxYKiPT
UEdvFd6xdsZngvsN1kS3MuhPKfUCtxsZahzziLMNBg7kJ0jeyKP8yanOfpScU7c9Fp38LF38U93c
G7T03iPuKPlJSEG9ggjxbbBT/aC86WRlIyv0Ogw3bTPu67DOLjLFzusNlosVLQqPmpZqz0G991Kb
TCyXjiGZA3fHdeW6+OFqhKcPlXUp2wFclQsbsiDpPHVs41CVu4Jv6a4VTFVNyeCNemYNE/6ggQ+m
e0bseNT725HOWttAco2cijM0apkWNlCRda1FXyHQmtUsrxsnOJilp45JyoJKY1kUGrTENXRKBA3P
lRw3ineQOw4ydK0t0Sn+yaNg/ICI6kVHlbYqY+OWYcjZeS0zuMSoAxiSYut8NoZcbKnP5BeL/jqR
GF9YZXuMrr6+C6T9s4bkDiwUyaCID7P9jw5IPA8bhBFUfn9iAL11Wbsn0iG52w0UYU00F0NKiU80
REKrqkvnyGtXB+3OLMez1ZXZrZ4E689JuFQO4N62aMlXOCPIFe6grrthEzF4jWITdPWrO3KpYCl5
rXRV7aKgp16uN+epgQwJupzRvrOnm+KTQ0/TnkCVynXVdKQU+N60CcYZrxirI7qYQ2i0B9OvDVa4
mlhTkJC0Hli74vBuV66Fj9MPkV3NqvlVlNBBGSU59oC5Cdp0x4fe1pl0Ao7deqq+oFpotwUpMZoD
lMxkFYb3EjT55LbF2m+whclKjPtudHBKGO6waROs54PpBae0e0vWOBONu1viwh0wLu7cAQVJ1Lkr
pUipNSzK7uNAJ6fq6Jl4efcUIhV8zn3jnBJRxGwoCU4B2PBqUNtG6z7hX4NlG5KxVM0+nNA/94P/
ak/JN6GiA/NCxdCb/H2zPNb9+xPLY1qm14wI5kAyOUm4VkUzenbgL8A7EqEAYiy7y4PLpnZJ7AaP
2a+VLOb8wOAY1BiPEwPy2RycnTFicPz7QRfq2alm7CJ+c95dfrIJOM+iliZ7joGJhhp3i1WQypHu
Pb+dF9M5KBkmU51wJup1vKZoeTnLrp4X+RHvAQMIFJjfm18ovt/HLugczKrJB7mRf0L2Jlt/kv1Y
7yy7JPDKaPbLc79/QJ8zX1uj8tbNjDFaXq0IJxCIy+6yieY366ru0kFnZVoPRwiDHJv5Y++5/DMC
5Q/uHH1KW/W5TolLt+cjP0W7N8PBlueWh3rPLHdNaD1beZJzBw2JG0pTwNFUWAmxJPd4X5pjfOgC
2qx1Hr47k/19+fUFUlhZpDiK4qXBT06+GZNjzUfysKjs/m+bc/7fY4patoNk8z9nit7lj7D8N/8O
l+v8K//iiQrnDwtxJwpPj8HAnF0Z/Y+m/Z//QxOG9YftIFt00XSj5561n//iEzh/0IrF926S04rK
3ecP/su/I/7AXGLR3PEcy7Uoov63/Du+M2vGf+t0bR2bMy8Be5FumOjY/+lZIRJrSnvlxw9F8NXT
yWIs6qk5OUQlrJt+PIxZuAtK9RaZNbEHvkfvS6av3hB/D/WIBXNscQf8d2Qnnp/iFCTmZcAcsMno
5bFc4JYyb6Q5Kw/LbE6b47peLoA55HQnBlRJoTJOy4apF0xnGOyA/eXWJzDw6AhRblkY9RAmHWcP
QA6JTQiMoKEHhaYvTw/K7M6BaX0kmRY81MBoYfX6b4U3Rw/ba1ip7oPjb2RIjVDVNTIWLz8GrTX7
d70LLfarTVAccwrzW+xE4OsmDe4+MTq11heshmbe6GSDVlmQJMveQhl1jOGt6rtwU5fO3eyKam9n
9g1XakqkFW5D2MPfgyH40CPTOQ0Zntdyjs5m0dSfLG8Qq77jjoEnb1eI3j5X88bvkJWa2Xufh/Jc
ByHrJEsyB+HdaABXZhKVOW8W2OpyuOyJongZ0jblK+M7KEJHOxDAs+qY+JzTCWLapEba0x1BOD0A
n+U9cDtyDiOr4Tb1QvIWZ94KLS2oKSBKt13fxtuwzF56M7kkdM8xuRisikqPpB9JbpunInujGN9i
C5C1ZrEok8NJaPSa9dAgOBZwPDZ/vZvD3hw62PRZVQgAJm6dY4i1cV9QJGfO0ZYVQDeHFKXeledg
Mo2NmyIWz0PESTmmVt3txNH0i18ve/no//FN/P52yjgFQiPVT5NugV6NwQF0M6EX3lBtZVuo07JB
0SS3Xmn/0N2Spqbqm1NIEPxe1TYUz/liWPZ+b4YZVmdk1Fus0WYqDwd32Sxv6B+HwFDrk5wCay1x
dJDzVBFDiiauPv3anQbjoae3C7zB+LKofadZ/bvs/T5cFMCTK62Dl4Mnn7/zha277P3eLCfDcogV
vt4IpmeETkJMWi5GdyoA3EczgHd5cDk7+sT+jDzT3IKt+PMzXT6/ZfP7MYqK+pEkYdzTMAPnazhb
GIILOVfMYMHlGajERNhXPVWUmZW7DE3LZhmvl+scZRhQriZFYGAzid0aHXA2aSYoCsUMKvvbcZZS
dGgfLUoG09Zj9YNSWg3TVmbvRPkQQ9+V1ibWvIECUTudTE9MmMbZLIfLxiDga4XuHBmc/YWJ3UGI
YM8MKz1Q1zKRIpQlYjFvYnIxZ3t7UrJbF5jbi6E9yz745JXDlvw+WnYkwDGOmy+jN+XoTQymz8uL
srYtduWTPl9sywNi/siXjfnX3nLoNyWxxxKcOyEop3H+BYN6xh77+ZUBYpPVhTimc73YyQkA0XQN
yAQOaN43G32uUft1H+8ma/gc50i8Y2KHT9bErC9IBWFIWXeCbNudusgH48gFvwsi+3PVtOFZutaL
xwKfQhEfZD1/2wRLUo92qKAP8w1teaKLk7z+jHi/Po597Yib6JMXHG0TV7TeYAF/bHzyq8oeSIXq
mlsyDd9aqVlrkneBxRKTFFKfn0e6GUzyPSbz9DjVFXFmebshgeQ584jpCVP1plv1gdw+E66W/55X
wt5Mff7o75RPSTjOdQoacbYran6ijttDOJXTRvUsKokYuYLIgT8wDF+wNiOwT7+EVukfTVTXmyb3
ZvTNtMmM+VQYhrsp02ItlP4lGEWwLUVuYNFSt9gg5qNMvJSpIx2BmID0fci7Q+1XWVsJs29TGN09
jYpLVsE25iKKLywHkYRwNoX5VZWkaxrVhLlF2wypFR/H1riKenj2iPwCvBCwxs1df9UnytiOivHN
RsZEovh5Snp1qrySsIAhas5+Or4NMiqoBGiSjmPxPTUtczV46kPTQ+s0VawAKA4QtEfwI6zpx8DT
Iprz3Ws81emeaKm7lnjtMRxxWMVDISCkjD32guhumnRDXZqOR2oQrLdNsr/BaRY5CkQ7SPeNTeIF
LsP2NGJ60qTPshQq6doeKD41Kp2tVgEi5xi0VtjfiSwwtrZFTcGkcDjIOCB+lbTpzmadqUwUP1ni
Ce7hJfVFyzR3pqlMyjPpD6JQCbH1xxeVjXe4Jf1LRnT2djK1XVuaMBXK1tzpI5mpjg7yURjqYCQB
FciKPzo22UM72RRs3GI4UzHSbmQO8svh92jMnJuXadmmDiq1L4L8dYBns03dROxEaX0tiRrY9ZOG
poKuSkRI+MOYVWez9fTdxIJP06R2Q6SHNLD3GqpfCFlQQQ3PfUKam22pEf6BT8q5ElevsisYBaiq
BPOkb5lDftxEg5fYQdTiRtQbEBzMT5QgInUufR2ICyEkZdRtIFB8T8OIdN48mOCxa1eF4kSM9UjO
vMcQPXABwQ//0gAB2ehT72ISrukZFP1IMou/NVJHu/Jivru0E9DcUckV5pr2+HdRmA8uLXDKwVdC
hA3MFuXX1m++eDTXg8G/9mXOOpnrlmI5WPgEJYMZeQeDOBUml0B/Uq7OKKJzZAfq0iBTeSW6T9uN
ZbAy7FA7OkX1mhJUpmztpOQgdg6Jt4jRIAwm5C/3EfG5UNPfSsf/yIyE4UQPUbfptnab5vCOMtmz
CuOaFDnSFXKbt3Y0kMQyqgd/MmDf0ThlZtB/hAUrwpTI1cOUoY1oj5EjPvWsnDeVZn0ZHAYa1zdw
OL22cTZtBo0ES+naj4V8kWN0qfxw2FK/S4+SYNQN81LjVJQYc60EwoyJNSaY7Q+Vd5CQoB+M1H/m
hT7EyBbWjdbX14RQ13gMjw22jWQ0P09ViFKu1i+mHnhbC23KOoSAFUfWTQnmlh3WfCwjSlvJXNeu
edCTXJLFZ92syW5niJCdHu3KzNFWiQC0alJ6m3KjpovpUpgK7iTY1rtBh+4TQLrAKO+sh1RcWjXc
zLGZQU7po0GSNLwJmE1d+2LRK22ie9bG8hwh2aLy5eIIKYdjn9IjTEWDaieFmiI9kC3c+kPQEZR+
6koyAxuaT306Yf65x+RSrR2HdNDRGsXBadCXpUq7euTc2fZXFpvBmYgXgohBImk6V30L34uhNn3o
8VKvdCtsaUjtmqL51qk0YzGrvRNnCP6p+ByFMTNxJEZg6onwcP1PkQdZS8XgwycrwJXRq4Oq9LM2
pO4GyyJGIK3+DiAW30qAiExL7pXd0rbX5MOEV4gGaeQm9jUjJ8qZKoYjLSYGLMXI1iNFpX0c+qdu
IEhmjiM1GLHPowBYGwfqxlgariv1ID3IayKIydsqDD5YILq9I+SKALLy4KKGGsm/3aZDuSO9kwla
P2P77Xl+shwve2HKM8thj4yoGTWmZMsCf94wN61Ovw8ZEotd3xRvg1Ux/c4Lqprkfq30PqEkN0+i
ls2C5v3HYUlb8RgOp8JgvocuWxDVMj6bZLSuIEAC3eppFLvKJSSqjms6cUwlqi7EO9sB+W+Qn+1x
lb3Srnk1S33cUQ2gYZ8y86pFJWlVRh+hMJtTPG+mGdq4bJKBtvjKYxpE1ZpUv5oyvGvZ8MCa2Fjl
kTHr0oL2lM0bYXfpPo7ii6RgdCrG7p0gzRF9cX7E59vtl4elIKDCNbpDDhYJ+/t4csJpPLHGGE8E
qEFvNvP59MJ8BErh+5hNzdYrZpAn9GT72OknJXr5t007z8qNMHfnZd11gd4um2qG7+ZVAfTM8e1f
SGQ8bcBrLXsEmTkjkn0kTbs0d++e7VXMElnR0G9m18x0HHd/ob8pteUnCD7zzJ68rJhC37zLvSvS
ceG0Z9WToVBON+Tk5yC2xDPSyLcgS4kFT4me6wY9vIZdfZ3QEr5YxOEmpvdAN4qTe85gTdz4u4rM
dF/3pYsSS5U7r9ILMqKT4ebNmyBqSelzsl1mE2VNTiJGJ8n6aIqU35PAJLR9FOhfY9Qo9Ik+4nCs
tjSQqnUe0zUnSAeNcwxsc6RneRcdkKiC+UIROe+L3KPuoPjDGLgVs36sy0lsSLWsYN7WNzsaqO8D
Sy7g2uXThaGhetbqkigl+Um0SfiC1BSFQRXbG1bj5FHZhf3aYZs+OUaMf6X7OWZBeW1Fa0ADIOQH
uVnG/dBAtG9Ds4ILIe+RCuWd/hnzT71UewnGiTOPjOCIW6YTQw6hp4+YIHbsELVvNFwNf3wcMiBB
Tnnji/APZWYnD5b4YTYyveFJSYrJXPUg7lGLoAvoGeJX0G7yXd64lNZ8mgF1RW5xAuJtB91p3aVC
4WcahkeaZTpiy/ra9Tnrf04Y9BYaXZPaqNfKHba6PuUoynJ5RL2/CWAt3Hx0bDdVDs2uijvGc6IN
r40TeTu9lz/skaIBava9ixNqaq9tY06HYbQempnUZmZ9vko0VjJ5w0u3TXB3PrdgVJcnh/k91Wws
/BQ7j5TX9ZfRRRxuZ4ZxdMrme40ZB5xJWh60PthpXWRtYXjFmzHuuMoFRWvf/Qyg5yFSgziOhD/R
erAfkyFC9pUO79IPv2rFaD60Y41dwKI97RbalUo3IXRgWuN2yvYlMTcrQirVo6kPjIc2pCVmLXum
D7dOFBnp7x3zOQ+MS0utnIzHVW/2JKem3KkSrqg1mYj1nXxW4rzubYwrDQTsLTG08+x4P+DU/WhN
04GXmyF89xJoBV4W0iDLhse0RoVCMDLVlLkdSf/ZhWKI6pLOFHrb9SSFOMrs8+glLE9KvtfMRlJO
UCdWmT4wSP5KSPKca/de0ricXFW3jyLPB2rEq4mZwRfcZvbNhGBQT1EHjdIHrc6C1aDocFB18qmE
r7aZQBo4K9R9waMV6k81VZoDfxbrJaIxRvmCM1O6QJvSGqkXdsh0SO8GHf4oDoKLN0uqRrTErmge
U33oL7Jw+8uyxxLFWKdaom8cRxb7jBX1qmCayroH9XM/+nR/0M1FsE/G7KlDZbkRgU68nU8NSCtx
DzMYCSQyCG7LWM127WgliFXbEYAWJH231Wsf/bDjn6y8dp7hN0ZPgty3T3ii0L2XH5mX6ft0XuNo
MEqUf0dfoF910b1GdCee9OKLarm+SmSddZfrt84h7Z27a7ou5DehAyqzyGajh6qT3GHk07FviPEy
OsWcDJHMvclCzElVlAI8+NbrIeip1pTHaPbQVVN40rLaO9aSP5El5fdeXLLOI0C4iNx1LrE1ZKEs
bzp6gKSjVx7Juj3T0313M2FefJVM9GtJpE8EEto8Cyp0Mo062KX2XVVIjJXlZoTuOW+pLLuDbSXP
qvXlTUR2eVSWeFlutM3UPIVwPY4adsqbSHKW9+ByBjeYTm0h13qZjydLzzgRAFpuWk9A9OjDq7IN
GltNDsVPvzEafWkCITF3D4+gm8Q1RsUcteQVKwhrSHryfjtaVCEkssIVcvdq57r+Kzea7ChG48gS
+KOy0SiNITyz1nEx3GREdh6xydXbxCUmu+yNk+FFapd5iKhgRrp8s7HgjPmcWix2ZdeSlGkgvk19
sU9STLlUjZ1VmWtipzmYzPyolxsEOvdh6tXTXE0dDvjX3I/W6cnTcLZcU80Buz+hG2U8n8PlPiy+
Wb1O47TuDmEZidMgvjHF6A84lMsDCA3YqlFxnBwPdp5qELUgCB80SApFXR78zP2RMG1/tZjdq5pV
ZKRpzlXYp6jKoQoU4zteSHsdOFxKTgfj1SLLimHFCF7Ta+7byK2c7NYR3vfI9LpbQ9JItnHfBmtN
B67mGf7PBmvtqnDalqkuDD3Xsd01QgdvFZRMsBXtELIOSVAcNfLZYL3Zg+Ht2tyxtkOM2LAxmMBO
DrN5kEXVqcYtseulcVumYnrrToh523ZFLPBbm3nOJpIlKB/bfK25T5NcX2zsUuExqVAu1SpMNwxl
ly6Mw4vdD2fC7yjGMFlvW+rWdkBiEy2b62TYgqKPtkljWjo42D8GOfqbfMTs3RpvoHbbs6lZZz/B
ahJleIzySa5cFwycR5TEi9IVtq/+3eqnCPlazf1pJCFST+P83k0V7DrfuvqYt0eU+Mw5I7nRRTqd
XB/2cCmvorlVXYmnk6zine1143Nouvu0SfoDpSgwEL7bIfsgjzOKs+iWAcqiUTohhGX5Wsc410Sk
rVWV/5Q6QaXYoPp3W1ZPcVrlWxvAEwrhAHvEELzghkWQLTQU21YSXX3XpeDgg4+Lp2BLomd0xHPt
Et/is2o1nllJ/ewmfbi4DXmQrBgbtGXGT781KJsY5hEPyhYRXLzBNYmqz8OhYLYUOpRhm0h64uGs
lIYrDrs6nJriVer6cFdmcHesd2yK6pOlEka2KZOr1ms+vBQI/Iq75E1rIypRBQnRBYAZU7e6x1rq
43phUCXCCvZ2KrUNZhOKnI14wpDK9DL3L2EXfRoznzliTfgjwWDxyg3KGqprtGo6S4vncUa/sjhi
PERru40M7JGlQqwT2nqHAQXGSy56pCwWla75hDWlgYJ52BIRMlwtv9H2aVF91msclWWfRGfCYFeD
huZbObmx6SibgTsI3vOwql5HLsS487jJzqwVDV33VGnhcxIUh76xOccK+h8CfBNyRa/c2wRpxj4o
kT7vrU3G0hY+Y2ivWwYalOByoGWBNiLtO6SVftGdI5nm8zCvbYLWNK4L0aWhcrsqoLpxt2Qy75nj
Ks0TcrVaW7yYhBZunKHp1x7NGpYPtTrFyVPpFOje+E/XXtcYhyhmhprW5c0Lb0Mm7bNMJQqBGgVr
m2aPQotxOfR8Aa7f2ps+1FgCEWq5ptsGUBTg/DEm0T0Ko+xKYQLCO6zFrjaas4kmbGc14P+7aEho
Bbni2Drlh2EzKRKd1+4DzQ5ujk9JIqsFQp2RalUf8okgMdnGE+GultFVR7v0WK+VUm6oQXZ4NzRz
ExVasV8+aBGlkBPFSHIq5BU8IGe3Yh7M8qxjJIJxtLOS2ju0Tn4JYlc+wgdHhFBxu0UxCztIswCj
QgJ90UnrOiCv0E4081fdSARKmfdfOngW3GVDShdgWLLZqG+gTfQokDbpZ6sepj30SfMSAOXc1yNh
yXkqV/rogxPr9Ix6ZEHnxCwuscPkIqC8CotMJueyL3dCqzD+DnQsj6lbYZXQaTqh62BMDs9QybOr
k1tbQlzKW6sj5+Cd7VFgsjC0w6eA2ua10Pmk+s/wd/uLl7YVsWTIviyvdU6Zi5mnLbFSJIl7XjYe
ucT8OYldyrTyu11V6c7q5/zMkCkk4bJyH/euewVnUFx5256KtbuVYOaylX8M5qPWTb4MnA9nFvUd
BXzuBb3pfCKSt7hBdylviWk8VeEgz0ncdmvsVyCV0wF56tg/FfMGQ9c2K9ST37FSLYZE3mvrrXJ9
dUYMUG9YPBgXDYjoGha4TS0qqc/T7MPAWt9jxhQPRqQNz9BlONdHcO3xMJn7mXJP7Gvor6Omco8I
pb11rFu7yqZh2aHK3Mcec1efe9e6VkFySvPpPjRcv2U5fLNQEBwMvtRbgaCc4MX46ofKQz8kULsl
6gMLofWYcBr6DMnPHSzOKNPJ4S7FjTXvcdJd+1Ijfre6icl5drRKu7n7wiN2uILwUzTqToGwPvdh
PFLfttIzKuqrj1pknY2+unpyU2smgwFLU4LHZ3Uf6ahVzk0YVVN79QdWLFScHryWk8gEx8o084L2
o766lA5jG6NMVpkvvQ0oXtYecoowPoZekK+MuqV5UvvpPR0BK7thd8ooBzapj/HHL+MjcUbUabpx
1WMiWiX0VxsxWisamP5q5Oa5HnJaPK2RIBctC3MLLp6s4Nznuu6cn3Eif+gI22E8eN8QqJ36pstv
ZZuhn08atYZ4oLa2nPBzlQS5+ohyI4rTCPQzDS/mgJIpY6jHMOfueszf1IVAEsZatcfMJzaREaq3
HIH9okIzXfrNEyBJEtUxUpGeHZ3trH3SPVXhX295rQPT9MpTL4ubnwLuS4h6dp0FCKCB4/tbR7lH
IpXKpiaaAqD7kTU3J4di9Tbaap/b1HYFfjvGtVxj9eg9tgPlqd5OASBoGnrtxmbWo6go1aL5QZgz
pLIahQhp9Ic5NdLUGWQa1XwqnPKLPpbtOhj7d6WY2eK83S7vQ3m1vTcn9xOuEE5gYLGHXqjXCFjl
FiOzRtvtPgVvzmCFu06rJ26BkE8in86tS+PpVLbWS4UozMK9YdmMO720cgzt6vSrlz8Ldf7R91s6
gMtjYaBeohq7DtVcir35XEuq5m6swlirAlqjZWThquiiNc2nAm++yrgTJDhf51hNUej5OnNnDcJy
jLB0TdMqPFI81Mln6SmyOi1e5T5i+m5ZwynBDrGNLYwNnh4+huDDV20E8fl3OihzqP4gZEQ6AVq3
Vs/fc9NTlGVBRch7IpEqhLSOT/1cKdMznMVBiGa0cUR/CjFwbmozEKtkxkctmyhLbkELGxIukzg1
o9Vt0cth7qGLdUbfxErZNh65WEjZduo3G0IBa5YYbSBrmfKcZCIkGA8hm04OA/dUUVXnkSvEjdLx
mJlqoAg9letFhbSoqfyJkdeYfDxYof8qEg3F4ExW902Gv0VLhboRkhIcAbKWeSfLBl20nEGWNLz/
ekwzgSWQNvf6jz50gCHtkLIaQTNKVOz8zpe9siqIj/3rcNlzqzHZSGJyVywPmQXPbK1lz/trbzmM
5g+sNIyXqa1vUU1YQl4N+JLCLtuOdhQQX8PGx9G9yogu23Szdm3Z2Ixex0mWtINod04A1rASzrtV
Rudz2SyHk8FkFAAZpOUcZIWXjucmnHTmAXwY82ub5pom9fxZhkFUIyIF0hWwUEqaxnQrmPAmpmTd
B6WuqfTPYiTRJpqLpprOJl3qpcxBGsBfNpwXgD+SzvIvHdiyl86KsKjI7F3TJvflIRqJwzFy3/6h
0WurDrzDHAnfzdfPopQJHe+UlyPycK3Ci+7U3zqPolnhhAi7ZyDZ701nlhdlCIkKlugbE7Ys66q5
IkxzUGx9CEgHrXMoI1LJjAfrAfmn+EWD/P8CsZf/U4YNuqn/SiDG8ruZ/1VV/HfKsyGW3/sX5dn7
QxDrLAgmB43rUqb+SyXmiz8ci0KgMEDq/ikPM23ipnWTVZPNX/FZmP0lDzP1P2ipuBBCDcs30HX9
t+KmDUP8O+bUtnzb9v35lTkm/Mj/DZ4Yu3FtpxV0j6zDp+n37VdlOTcybfy1VQzByYOVDiYGR9EA
WyWJC3oXIwvuNtIP0jBmkhrBK+74wK2vPQPowoRHedPRqnfq6Ok6FOrHkGPTLLlBMjWaFxph/7Mr
jeLSECZDJgM21zCd6DYl+spEJB+O5BRLhiutu5nJZwa6XWoY5YZoEm+jSzfb9xGjS2v+lEZGNrsd
nplpZmf7QYX42vWq+ZrXrNwHVbu7MVEm8oNVpD5C6Ca45q1np0BfK2OcDmYYpRuaUhg1gumQYxof
FPASksIibICxdnBE6d+puwzERzGuJVG+9rUgu6WanT6QsoALcuqafTzEtIMzKGQiDz80KebqXGu+
4FWID8QKfInMJL75MyzbDYjKaQWhBe4QjBciXebwxU5focgG8UZINxhGTBoy0bQtTDHutOCfDunQ
qFm3zourkVTbZnTwAjVH5Gbt1Ujz6+gzCcW2c6Wfjks3hQ1DlOBDFk3PnjMnPSZp+uzp3wY4Zl1U
dD+A/KynBu+TRXJY7qMH1ESg9jgWaEn1m8U405eNu4oHL9+kjvEGR8vaULXFMlqMe5a4/KGS2rs2
uusy6ALqw93Z6/vhYXL5QiszGvcloWDIREbscFp2gTm/KiWOHNPTzG1cyneTScny09jxb3Y5+ech
fsqD7OwFVn1iEePRVBsekK7g+Z7Bk5iX0av7WAPJJfcPo0xPgW/IPRhObaWb4oRmgNW0FyIMaOOP
LrITciTY6FH/5wafdfq3w+XZ5eeWH/mPDpcnAgv7FLP1y3KkOXiE8o6ClUwUs85//B/L36uWZ5bd
CYvqrg6dp3+8DAttR4lf/VNtNjnqnn97ocvftDmr6R/VpFLM7+A/fXnL7y7PWqkJgE+P4VzOv/H7
ieUQQmVX/nrmb6/v109qE/4vukVhCK32bz/4t93fL2JqiIYI7Go9GKzzKNvol2XTCAP408Q0zunJ
FOhDSkdWl/ubbhZi2b5NQkw4vBT5ZeEe/t5oo5VeXCNLL87clgozFIf+/NjQE+RLF8Ot+y/Ljy+P
4vtAPuEZ07ZDSGP3zSc66eDIDAO0jpkQkjp2l0ij/z6UxTbyOZWEnmsXAlo1jG/smVFOtkygUzdi
LD9n7nCCGj8dZWL09MRnbw+GG50W+rwMh31uXrR549tgBa01NntKjI3KPlFrNvfL80ZrOAe36S6B
q43nQrP5qAnZ2nVVb13C0LFAYrDXZkWA3GlkqbryG2Z4FCysyzQDp8JCA5ai8xn+fsyN1NZUTOmG
+SdGGXxIH0halprUGnrnXOWFc476OdA4SksW3nzuEzSnkmQUCkwRhFg/ofdN+aVq7Gk9zUWG5aeW
je5k4teh6REeDz70M1TokpsnCtUAA6GZoy8M/BEdoYt2x/Ptc0PIUTPq9YHiz6oVIGkDq/jAqZmu
iAPKd4Uuqmvupm9F1Tp7WZPu2oB1XI1lbmx1hRGaeS4lQcrilzGJsPLl5Qtk1OFSzpsBlzWhAtJn
UchPGPKBrCLznHOnn+eOt+ghJvFvowWtQJtW2keWUsdoLKJLMm869GInpIj0dG2xZYq58RqzhrXB
H+xiiAlOnJZXs/jqQBq/EOei91TEJPCAXV9o00VD0nTRZ/RWk+TpEV70CUv7n49PfVgjkvASFnY8
lsxn/rL3DccgcMuS9LJjr0EqIteJ+9Rc4yv8HidKWhn3gnrcsaJYvdY9uRMxi6Gu+1/snceS5FqW
XX+FxjnKoAWtyQGEw2VoPYFFZGRCa42v5wLiNSNfdlXXD3DiCbiAeyIg7j1n77Wb7Ax2DI7OIiT7
gVwOrbtnOIzvLVfP80TBZM7HvVoS0eVqVqp4RbVqh+hv+JWiPW0HVqNgFNfXgW5jUt+pMYtdlhZd
bqvOzW5bVYW23c0qYXKDOOcXOieAXwwMh+RY4WIJQhuj+C0NnpsGebVXGiBfynQYQIO0yMKSKjvQ
5GtpBoA768tQuja01b6gZM+xUMCOCZJrGdc9+iOEo5NGxqcNE6A8bonUBOigjaSJRXbKigsfCbys
OwUz61aY/1ZLfD35vb59MNmcIts7/3j7tirz59lZSn+9fbUhd4aN8VB3/vjAb5v+WsTb9QhrACXP
9y/Zvm/7+iXP+XmoRSsanuQQ//Yjfnt/UyAKlMMidEJxNcgINRaX7cFc52Hfq+nqK/njue3VflAj
X1XJRjdxjkoycnFoa0VoXCmri5zmkgfJiRNO/yBJ76MLwpUcVn/oi/GGhHi49MxOSVOIUd4vLxqA
uYn9esgmnRNIpUfDQBB3baL6QLSHfROgzamwupG/QFGgUzNvWuJq12bZfKD0/Exa10EnEytuF1dd
4JDJERNXzajuBr3YR8V810njZAfI4mnMRNcCfbo+VVeSVAwfTuptZchtfPewIMNcclSTdOtOWpJD
nmlnSNbdnhj4lqK6K9F6SbAOLwTmHTK6AJTpddRNbL6EZ6cbdeVpofwyggMAs5IYu9zwcjRZgFpq
y6m79gGYY1oEz8CJ6InrmEF1HDXYn2ukgot5RYF3l6YI2aJceMtXQkFPiRvDn7mvo1QGlCvlMNiW
2DWHuD/3ObdaLoS2KNJElUqaMAmtxMaEATO01qHkEUcyUXxaGSDqhUopAuf2gpq5X0zLX46jzJXx
IzgKkkoGkqQ24KXGvyjC1KyBzMJ+RJ/SdlR6LOTccTs+ZxIjsIB+N4gQ41bg79DEbbIPgOqhzAqZ
rcLgQwURsRPG7L0i5DydNb8PV3CP8hmD5N3l4r0u0TAP1eoyC0SwyHn7oodt4OoBhYoY6g84GusY
ZOgdqiYFIixgP6XY8lBhawMXkQCDWfQ3IoDCUySikRw5PBmL6TeUsPJzkTZvxZPRZ7q7ZMR/CSVV
RLF/wdWYutZkfIyG2EAnqNy0ozBa6fh7LfIqzbEYXXkUGFRMQEdE2uo0PN+IBoMgcDHM8aYirhCe
orW1TuE6pvuBREEUpxrNhO55WYKfCGT2BtU11yC1SYxheFAb2bPHlEtT0AEXT9IyZJeOwxHaguiO
o8Wkgbg65h548jW096XYPALriiyyD7vyl6E2wDqCXjzNzM/H4r0sgthtxXLfACyL5rw7k/lyJjww
ohyeIfBmDyr6BAISO6oFcG1QGuuEbfigyvpC2U55m5Z5vtXJRGyitLnEI8eSiefTsJB9a2j/bPRA
140w3Of9EYq1BCwfWES5aA0KTYu/lLpek61HKxJ6DwYHbI8Edgbibz9GUaEovJHACsjktLXdgouO
C7fpnI6GgqHYonPBv5a5k+TwUaqNJzVpOKWCcA9UTtn3I22ZXo+PuBUdrTAu4YztkupaI3cZAury
GojhhDRu3xYUIyVTVXd5mPR4byijpR5dN0bZmWq6iojzO5ifLK171JX4fYJub0+gCdxclxXSXa5q
RdVtoeOyosUpIxAzChFFELUyz5rhiYL1OLXKU5JiWxmo63hhs+qd7VRP2LcLbXpGYb5WKORF58wB
yXlUT0l6rUsplh1UH1ThV1p6ITgTTlQmR5S0rfCFCBMRzcL0MpKI6ZljdxXFhnmGnfZqdsW1JprQ
ALMuoozYyXt9soT3KWro0oE7RKgp07HldycVFAWtzmMvh1VBP1zc4dx70jL4sHJUxo5c0S2VCSXY
9fPszUoi+JhQCQgVgRfEZiiD+Gwv6xCHaDjYtVmGWT3r7JKm/BH/kVOGq3QCVbTbV8Jl0dwYgA5Q
lWGHVUZwu5E+jA7ViiBlr8oMjkdBNx3iupCWSPiXC2JBBEbyxWRQnH43wwKVl2Bae41rCOEyMQMp
iFOEy8ygeCv8To11MMVfcmAE4Inzxp3DsLBhjK8dygQtWUfWNb2aSJb8os1IMISF6Ar8NRJM5A4W
lM9QOyfdB4bGDHCeTi8hnt6YsZL2OUiJA6YIemZUwuNbymBPeHYMSREpfaIMl8ZIHJnCpQvIiK22
onKRerCElj4cOmsR7TEdwQYZr3i+NSdWTexf6xVv8z11dfKCcqzzsgCoDOOnJazRq4Rq5AlqhwIB
LSWMXToIjWlQ11Y/w36Vawb3LTvdDm9yvQhOGIhNew7VXxElDFvu4n6vJGT5RPqRK9UY2dar0jQI
kCKm6ZAuZNpZRypsTJABCGT1a1NwU1K77le1qopzdrTNdRVRyDodjeTxEgnIwZcsfmggv3oMHm6U
YbXMiPmPQOIOaKFGkxoM9zVgwT0kcjIKTA/1620IClFJFVfNSK2lN+KWK8+tnzGF5S1gXmrjVxwF
Z8XMr8XYpFWdXlAuhWN/Ed0Je4mNpsgOm44eEZcTUX3FnPWEUYEYQymxLVp7SRZSjx50v9BHQjOL
u4qZZ62R6lNAWXErhBNhau4SCYbViOvfmwv9DapL55REPCRSC5cCMENSlm6vjkA56vgUGHUB0cCK
3aF0sME6Y6/ftO0A0A45dJMgaEGCXO1ucEQQYIlgqTDF25TEcm7l0eimRfuZFeF+jDPV7ybth44Q
804VfmKT3kPNsu6mtQO/MBsCJeMrtbSvtOGlSRhYmCji5JCRP57ZoufwQjMMtSSivMsUp6RjKVcq
NgG6A7Pc5O5SxT/HWn3VO+omXEQmJ6mC1KPPR2sjOGUlda0slPkjCjRYTerp3BgLfOxcdiutfO9o
Vjml3sdOmUSvRqy9KwWRHMpEYUtWioeIZlcSPlaw5KKlSr1Unftdr5svEA1oBkbCPpCX67Lk7xqF
eHqYNkC1m966IscFZ87Jvu0oI0x3MRYMKSx+6MXiNgndqoqtCvtZLN66WkhdrRO4Jg4UkpPmajCT
+NBGw+LmKayDWp2XqyFoaGGl5VtBjaYQUwhmxZuAG2Qfd5VLu6HxCa2EuA1UkpjW2dmGXDJ+SSD0
3KClhNlpts59Fw0Ne2yZR+gRviqZu2LULsSZkuRcC2RJa8Ou1vV6Z4XxzkoDrh9i41hlGgNYX55L
gnZogzAFmsQ1WaGyrmdzRjuqKafBSPexAuBQHYH51I21+NMQWG7bBEQLg/Ycf2lK1+wm0iGcsUtV
cneI7IWo+tz3oeqqjXpP5v3THMHONCG9dEl/kbJSOYXKUVPE8fCWAt+2Lb1hNzeqxhj0JE9jcZpk
DYqGWr9YBjfVXDN+EmXxM4RMh2YJzX8Vxfgm2hKtRC6Xuyy4Ki11vJ5zSh2CFTh6qTL7jMz4oJoH
leyWvRmmqxQ/WWwGvN25uU3aRaT5lmCPBZ1CIrR61dX4B8DYzaQGLfqJCMjHvYKZA5pTuGQKAKnk
JlZDyRNza0Ipt07ZDc0nt0FFGJBBE25pfaWc0LKhhtd4+t20Gpw2b/T7uFd/yTm6kykONS5s84Q3
JR4cKxFbJJZOmUofEYOmPpggABtkRSXY/OHHWOPOjlVAfuBL7Jqz/xgDIQ4gc0VzMvljbzyDMmJ0
LcMc6ZeW8bRylrLUhT6lHculQc+Sj/HBlJQLlrbHoiRbQ1vMxm6sLHINPX8VtPm+GwgJ1qdaRCXU
vFIM1w96CymeKFr5R09lxtXkJT6gPXnCuX9qFnRTUkMugiZeZ/TfAUEX3HX7VTvFTVEIyequroZ2
mEFoNAystVL1lKo+y4Ri9glAoXCx3HkipmwsZwjAacJxWN8McnRHtmDumvTXHHyAD2J41qViOJLo
i01k1e3K5IzmsqA5yAbE1R3E5GVCGSyA4qVU+twGrSd1aEhTjRlOoOlXRkslcKySaz0nfXwh6iAN
tRtK7yct7y5kqkEgm/sL+0lFRXQtR+qaRmA+z1OrubDVn4Bv3KWV+lQr9JrJHyFHQEjvMglWaFTN
mpcBbAXYHL3RlCZVlWYYQJ/ax5FD4KtCq3u8i5PABIEcXUR626elT3TXJtM6ObamP6fyjpZWcegN
edyhoOptvdEOtTQkV31fIOOc0EFztaiqmdmcAnCtpcof7cZBfrFCAt9InY6gq8pXU4GvcOtCqaSS
ofeQPytdME5Mgmw1oPhfNYySFw1NeXVoJjZnRNWJiFqT1JNqjTexngZq18961FVHABqL03P7obT+
qWT3iAmxe4Sh6XdmehfLVezNEEw83IKqW4U/86ofzyh0iRboic+tJlc0cs0zAQSC485ib8QfzV+x
yAl5gcySc1PUwSlTTaSE1e1N6uQesx7dSRkTI+DX7Fq3MDFN5T6gQwiFT4FrMaTOEMkDQ5drECyX
NCHihSOZCOVpfICChtukNWm9CygsLOHBsELwxCIULvBUZQh4ZOkZHXWHMclJPplPJiwYm2TqnFsr
aSSZjrulVXuMbwCPglHWGOZTIg3NxfCZVh7ULiTPZcj2cWG4XMljW1ldjAhBGHwsREn16AZVnWvw
wL2QCN10clC7QTEvuwd65vKxjZj04K6XTvnQwNGIaVOA3nFDQ1Dsrt/Vc/JA2CfO/rq7m4wYCNqA
Ra3tdWpxEqw7futgoElpcQkhkz8OfQuDM54ZBBcmeEMOKEmp9oZM/za0tNkzYjX35hHkeFMlNXH2
iPCxfzk9d0v0XuRISdpPQ5TjUzWGrxhyzFUD0kVqgqlIe+uykusH+GhSNxY7Noz3OaxAxWSILEdj
3PfNfGVRb3ZCAhmdGWwqyXeWwx5jaqPoKEHH/TDpDw1mCFfqkQhXgGh2Gpf+Ssxfw3BiqFKYT2HQ
EPhlFFRrLAHIcc/kWcRIlvZVjUM0uiXG6MD4jeaRCNF9qd8UStZS+9SQMGaryBguS0xapdq9pDMq
obARPhqKFJI4KWdYSLXHjMTAk2giSL8T8LlxtpCpVUwgEus5oAyh/rSW8GluSQrNoymlnYS3QlbG
9xLGAaDd5Gmpr8KkCy+4RsubOIM4uDA294rmqVCoGpQLhRxDyHadWu+0TOT+sbpCEeeR/7GIgY/V
4UFBiuFNHcNSWSyeW4Ua8DLhyEyXT6aCiyaTQEDTqJqz24i/GDXuhPv8DUp/T+swBtD+juze0m/V
OvmVTur1kA8PjTAaxG7Q8pA6XLiclQkTrsFT3ttggjJXY4XTgWS7i6I3jjrHDxkzs4OkQqdacOsZ
UHhN+dKIQeLT/8NQhZA/iZ8oGuU7mpNPVEWBh6vdHfJA3aEe6c7MF50iU49jF8ankVikj2UASziP
Kkq8caZNpwTWLs4yJ+kFJD6R6k/CsjcVubc7AZme1XFkWrRUfRER/ZioTyN4fI5QxIt6tPxaRsLY
O4Ek7ZrcsPpHEJLJEo335jDCMZg+wThOPkkRRzxmL8FELnpRIhCJFFRKLSmiOS6SXVVrb4uSSXtu
m5i0MtJK6LJcc1h0Xj4XcBmVooIIEUZOu94dETcSOm8Br8Vo2oZneGMPyiACfgpAovWVRCk6vRVF
9WHMJg6vFsTxAl28lskfTNRiJj/HM8htA8j8IakIZqcaz2BjSYzYmCqGDaEXAX6GTNWT84w11ZAm
ZjpjeV1xiHBeWwZuhBDwrpK9NAo4wqjCcsrNFozDihCmxkIUYmFZ+7yHry3mwTE05oPSGAytSVoL
1U9NMB6arL/OBBmGIwaUwsScJM0QhnXFMZKuvVCexIXQZnshvx/aD7wM46lWlLe8K7xqovcqxX1k
KzhADgSmMsZM7g2dbqPWD6fFRNE/NFQBK4tJ+UiyVQI+R2PSFvcMn6mC2V02tGtX9OeCUcfQVe1K
BjSq1G1L5aW4kS0az5EqzCi8EQ8hWCZqbzCvLKWU9lrCfx+sI9ZdQtelJvvsUlrgSFkD19DQQ809
HFA4X4ptcPFEnNujzOCC5gqdQF0yJM1iKfNduoQXUZ+bA2HftFBH06/M0OcEIlwBKzjJ5/FBiIiN
RKe0T7OYQ6OeH+euBfgNWW43N+ahi+vkqA6Ja+WomsbSrP2o5xeX2oJhuZBwpwuXNhnoqjQ5sknC
bgqKhxgPSt+gdHxUBqovrfJcBtDIpkKj/6A3qw+eKwTt8R4bfyeMN0IsGXvOGKoGXXqL24J75tg0
Xj+iFm6JGK0TCe0eQZ9+KVk3XSa+6uiZHSkqd8NQWmdFf8xiC0Rxu06PEtR7hdi7XJ/8nABmZlYX
JDjyIpjXYILxcVcBZUHhrauohQ1UCvzZRAtEHNpF0KPQmbC3oAfSh10JYtzWiquh+IxnVLbaeJBb
7putgj176GVuJ+qPWO/hj5b3SnYz9gDfmkBgPBuEnVcJhuEJOBuJ70RTI1BlEIQ7E30zwTUo26E7
4Q52KQJRNxdvTKqlfiFYBQfUyKA+Uy6xqj8YpFmQOItrDdK1Ww2LAaAgwygRURuYzjqEJmfotdJV
Kum2MGekr0TcVZMxHOIMIxtoabcCtwatrySBEyGfMDBEB2yqxMXtksrv9KZk2zjI5Tzt8oZ8QSmN
qUKPMJtj8aOJrPCOa/MvI0J0RuU08pJExjLDRIkYA3LfjOwmzstziSQVmkRxhjt4bAMBWNaSNntZ
GW7o/Ld0cbBCJYnEqCHAJzdDNDkMdcq5WFgXcRqeo5qdtnQpOzjtTW/oyPSou+iJkYjiyhzUsijC
AcziA2CsSzcLbwHhR9gIhhfc3r4gDuNN3KqwMfUOM7kIOXrCIOEEjdH7pRktCOpQpdEe6H3u4pQ/
2+nd4EigIbHvRBCaY92id1CxhunyWVNGyQ6RpvUrhQRqaoFkEI6Flo80Hr/XtyVkTr+/Z/uIGQrY
C7fPbOvfAsDv52K62M6i4fncNgMBIl6cfEmyHaTv+9828/Wt/3STZkYMiDhDKv1607Z17oY0ob+/
6OuTRlKcOqT9jNJgi0ZBsCedCADPH7/vaztFJ50JObV2v222afoTc6bY/3PL2/rXG7f/SWtq79EY
DN626YjSE7ti3ZFfH1x35PeO256LcpCYRhHMzrb6vUdFTSpA5UunuBEeA1AJdBupVcYJ6QU4Zd1I
1EsXcQ12k36IIO0KzFxwBCuTLDOTJCSrkyWJLBEmxYyZb6+IlBfRcsvWIVESXxdVeMYdlbB56R8z
rnBJJ7uqFP5gyh/aUZnURCz0owcak8s85JjRon1PKgepftD1sM3belE8Wj1GIwU9i5bcZcPHkBUi
ApO8c7Q+vRLJorLzGbXxLBgrB/QsFfNpqJMfawujWWnLSV9dKmV5T1t84OB/zqOs+hZaEpshhqHt
iLW4UvKJ6/2CqUJJQtIUCU5wKFDYYx7ciBh5nMRAIaBo0E2DEdLkAhWUExat6vWa7EqvqHeWUjvV
iXVs6ij3YkXtnFj3e3rx+EeiywTOFZ8+Yk7w96exyz+Wht1b0uJSqlX3OxVUDNvHrkBNCjOO2EsO
WogR04Eb216ogPx3WF0ifX5XqOXNo/CCTkdwQhlFJMIaqAjMe01xBQs1fpW2oxdFyk5r51dkOcwc
OiKgyO2xhGSnTm2A3r+hZa5WT3mmf4Lin9yhnj9HhOBMEFUu3EqJuSXkHkheDlmTCzgA+aHE+kav
PqUIOCAwL597KB/LRKQBoRyyLMZOI8Tangi1wCskOC9mQwM9iRdMzZbp1yL5OlJ6CgI4ysBZVlh8
kTk9UAJ3yJhuYO/A34H9g1TP/qUeSXgx1PRhDBhX6BV55Jb4umQyoTU5HkOx+YDq0WcfMzc1T0Di
sesKYKexPp4NTDixqt2vmP56asKdbNCVz5fiisuYZ02IF7ROEJwkx+Cn19ZRXILbitQ4emTExkyt
/jQqpTOZhe4UGB133bzjVdpMVkM8ZV9ed4v11C7VUUu793yKb5aZrqUa9a/i1GOSkjJy5zrD2G2a
J70y2n+XdP33XOZV0Kdji1JUU1UYKqHrgwf3W255FKhzFvcUp4C+KnY+CNbRSOksxFJ2k4moO2I1
eNCqWvGEvAA82pG1aIZUhfO+lBxBOWAS9+mhSE4fhv1JygXrVp1me4qM/BqYiFca7T2XgvDf/HBp
Dan+DVS3/XBd5HAgU1rRqfv//YcvcdHoRJpxxxnN9CDoGnINynlg9emc9Si9YcySU4x37VpLovg4
KyQN/SbdvPn6sv9R9PkNZOqu/d//U/onO4/6h64QO08PjVHe339DDO1RJxE8PiDWmK+rTD6kUkIG
bz+QALoYAtb0kWxeZgdCzZChF4/69RIV1et//zsUtJ9/7gukoqRbAHs3JaIU//470nKewfAZhNpW
cA0is1EPfUd7XuQiCJ3iZVjC0gc98iCZYX1B7jvtQZs4Q6UeqqAVLoPV1WcG9HZTmOOFvJSI+1XG
HV2KRk+F0URnT5EugRGeAHYfzW7Efk/WPNnD9MMbgZ50gdXfK2PpXTeHYU+oj59apXHeHuJ1qcuW
l//+vy3/191vyJaiSoYhmXhdjfX1347dXuzMqBuA9eqSnDtjW5VeAkDJk0hRrzTiJdSlAck5Mrcc
MFTJ1SGfYNcn2cKwfToXBC9DoxjVvaTlwyFQIZENYQSauwoGHzSSvO/l8b4ncvX/y6N/Fpj3538j
j6aDK3OO/Gt+5mP3Hv2ui/7rA3/poiXR+odIw9U0RX11ev5Oz5TUf4hcDiwN5bRliioa6P+kZ8r/
ECWZk0IXLa4T1H+/5dHGqpwWFYYphkYuPaLq//MfP6b/Ff4s/zr92z/Wf78cyJqp/P1EFE0VRieO
NVFXVNlisPL3I7Ksyzgq6VlcdEmIVvA+nU9E2dXxt0Xd6BlFoBypj1+Lf75Bhb+D17bfYetbcqc0
FtoHmmkTiNvRFKaTqBMli4ht3PUlKsE1GragQhAZeFea3jw3VF6OBDqaniAtv6ZSgOY5k2ogET3g
t1Oa7MqGLDeBPCX4SaHhYDadQXCGVzmu8OMYJa+RwL1aSgxsKGO8r1Sm+Ok4+XLe1+hpLNXhWkSA
BU4zN+9T0W7xMFLKWv+rZm4V6ALWRUEqzeV+W1TzJUPtS8aJOwTErn9BD7eX4hW38rUrftvM9tJv
e2l71/akqBMcAkLa75NoEL2NfYtvVGeusbJ3yHPOdmijHjYH0vbUNx5XXAHB/+w5OpRwQbdXMjX4
z8UvY9FmVtpe2j7+vbo99/01zCf54Lb+Xxa3D/3Lb9829L3dcCXezHEzMYyBASmuuTLb0rCubkvf
L7QpyJrv1W0p1Cr0Utvi90e+N7N9ZFtFQcYIjkmr88/eLGn6sny98tsWv57dPk5uO9+zLQJhGpY6
+vqxf/ym7+/bvuWPr9pWo/WgEGR1cL8/W20BOts6gVSyU1RE/lUz+XF2sT2SSwcGTF1lg9sicrji
qOc11Nim9Lenvt5YrC98v+VrG9u7v960vvy9+tvLOIH4tl5Fk/i1uL3rj81tq//65e0rfvuVIXI8
O7Lico2UoSKerBNUDKR//cJ6m5tao1C5TScN9NnWuWq5Tsu2N21v31YX5G1HekHrR7cnvre00DFC
iLFuOVsftqXvT9KFY6L8/RlToGPQ5zIUwki4VgjHPHYIKDiYvxf7oGiOuQTFdHudtknqVtj48buH
aP0kKgFDbxAoIQg0nNRb9A7aQSJ07hiYPRzhmN7iPAg7oxPm/QK/vtowpBts8mtxQ2Nq7M3UFleO
1dfi9mzUGYRvUoHb1raH7YPb+75Xf9vk9uT28vbG789tzwVyipgiKYCahIvJ5TgvP4aZUKQlaOiH
lcpRpIxsA5LAbZ11bxsc6osQ1U5c1Mvt0q6vFzkpp5BH+A02xH4aUYTH01E1An1f0NRN5/pqUeuH
UssIoRqowJGrNeVHXTs3eTsfohUwZa5w0G3p+2F7rliZFKVMUNHG9VoahX5BXidc2BvlGTc54l0c
RHuoKIofRuNEogMPmU7MQrxID3E+ARhas++O+C0eLF27beGgOVXTdUdMvIodjzUCzHU1b+hYdPwv
QLfgqplARSCo6nKbePTSSQeUL994LaOpLQiO/Y5K5HiQ+idNGd4xSkq7vA3rU4wr9YThg3aF1XGH
ACm0I+D3PshMR696cV+vUGlLhKhLVfivpZZhKy2i3iG4lbtI3GBb0ZnA0/sAMrtSZNvKjDN8jSx+
PxkP4rUyRhh71tNge/iWEH8/xzweT0Cu0gbmRNoe0qghEBHQqmVkc860WBSPQnhdi53g6w3KaaEa
OQXmHLUuqsgW3git1qanTjyMXwei8v+wrt8H2fZcndFnptSauZkB267EN2quZ0E1YxbUGoti9Pf6
tlTLkCHsGc0g3YjMFYxhOqaVsf6FlYoLXkE5O97WMedOx4kcHCcd6TsWqkGyeRv0tYvkg7aeCVPZ
EUHDHr8WO6AWfSsfooVoG/y5x5DehB1WcNgwbqDAKqxjWkrm10PdHxD5c0PGuH4kx908gqyCrmtC
4vrSMONyx/0b7pCWRJOncCJTWqbPG++l+bZNdvM9BDMlOpDz/IZbskeOWNpx4SxPTMB/UUkNFbfO
HZGWQ++kn2RepDfx4FfhC2HPdGkbcT/3L94PpbpCoKO2exk7buQNk+x4SCA98tQ0OiOzsYfxRmhj
KN5IMO3Uzz54H3DgEu3aONSBEQFkgHSexogpiidGWHlBjjBLPJogQsw9KPMInIPl6uVLhI55+SnL
Hto1qm9HUBNaeBgQ3QtOaiI2cwji3Y3qo67uVe2gIEgJn42fenWYtUfN8sqeguu+SS6lDhvdJ08k
iDwTUt58wpBSRHSxDpW4x13fMiWmWRz5y4KPp3MrxW/ZnbJAH4hMX35WDKnB6a2DYDoK+P5fExVa
Wqf22L+Q9E2sClsMqusoJyKQDiBZbOcZhRc+t/45F1raUDdV96nD3TuaJyN168o2B1+Ljwn6h4mZ
2iFCr4AORYWcnB/D9A7NW69iIrkKh6Nu7ukeIQ9Q3snvAy3kA1iu0oOcnvOWqjDtnKsIxzPhcOxf
5SFWniAl5zczuTFw3oh2x9z0i6h38aV5Ivt9EvfKrwSmJ+O1a3IKUfRlRHt5euShhiotJloOoRin
yfLGa7xu0iMMI2KhPZg8KISY0adrDvxhUvwqOuQA0JqfpGlANwhLprIO4SRlsNOXsyl/JAvjyOPS
9CSMUB+9RRdZ6j4sCQrMjXGT9qAgjsPCeUGdAJlWkv4qwye1vaxJpSfadOxvVDli6GOfz1Cj/ipC
xu8u1zCBw3SCAr8qHjydP+AAVOVE7DnSRg0BlxdNbk1GKO3fX2VzW6SHanEUcd1h7CehTqjjHDk6
ZWKbzAOB4Dk43drRB7y5TvdW9if0RPGEEmE3d45Q2yjOi4SagVcQMIZH2TyJ3V5Cw3Cu7jSAr+qD
lR0Xca9GbnvIyYxpXBB0ZFRniwfjqenOxrjYLX0JnfaLjVsIYac3vU2PiJ8S+OdeBlBJPoykIA/D
Weuw7+zouCaIkkIoc/seScICHcKWfiZvusBPRdHS+gCwR/luzLHi7MQHGRyO8CoWl9i4jl9QHCiL
rw9HSWcE7uSvFq4aToXQz6WbCuC6GN8tACQWOhmctU1yEGOa9Ghr1R2hyQZ4hBxh9UkOXci79DRw
67EszQ6Atn7t0JKeDNbET0MViupDb153RFkne4hjCwzTzwo5xSNOMs1TrvSInCLb4N5s2QGsW6hl
6m58TUc8An4y23TxqtxnWlS+CBMqDPqoiLVdAlDYCrydJHIs4uL20hUHs3GxrpRT7hf7kjDqbsd9
HF0MAA27ZYcpzgTfb5XHQ7akO/LIxAngVHXqXzTlpaafkXndvr+TPwPFo/HCT4M0UQGcA/TRVD6/
KWh9Mz/LCuAYG6/BY/XcIkGLfcU6wUzsvUDclfJ9QU6W6FhciqXxPIxnXdxFH318hXyp7w/Ce7bC
UzqRSrbfkn9MMBjtIyqej8VzfgFkeq0+CF633JEZBLtaRq+gXK8Zflh69IIxnCcmlHB9BVjMdBbU
SxOcKL3mIIXKXY3yVDhZ2S2FfIQI+S2hOZK6h8LTVPac7bsb65lcRetH+WScMnU/7WFn30OVpcoU
3i6nlBBcGs/PFjERsy8WLkmMA6pdzmXBxberHPXFi6kxoh5twTRUhHA5VgRpnLaYTaEfqK/woMGc
Wh7UBUb17ciktH23xHPXcGNwIuTuGn9kiq+2RpBy44CQVsv7hz56mBeoopoNISxOjn2GLIHESSAn
v8b5dVCZPuA6iKPnvG3tAYNseA0pCKEqvqedAlQr8zPzToSpAPkgOOvTfuDKEh8rVHv1+1idJeHU
AvE0YcbiprIRfyByLpDMwX+qbQB80EIycKCf5ju/8jp6idUTW09PTGhw2yk4pnQ7eqCp5o935Lrg
ooaWXCQ0kEG2+JkLSgfAbfchGXbpR42f9u6DCC/N0Y+yA1F4RzOhcX9odKyfK3Lob2gAHlTCFXfL
LnGL03yjN57yFuzpSqCwNjyONEi7oyN+VlwOnsKHJHbEe+NqTDx+OdVcxGTPk+XShyL2PHxUb8xP
YpQu4eVn8wzkWLtKOhs3RBM4awOVI5YVwQNUYmt3rYs2co8GwUa76tBx2Gl3P+yfgOJ/tDvdPURA
Nm+Uq2Iv38xcFBgAPKoY/KCZPCfPiDwkPGnP2t2AIwbCuuqS0hA8EKbEv8CdeCvEonY4QCJJfUyL
wU1geINMq5kARCh2hH45aDY1aMiTg2OEIVTpghIMR+8AOZ0M7wiR8lvrwz72ph7jDmKeO6ZL9LmD
BTXEbvbio+oODgZJGX6yuhuKK3IFaBdI7odlI/XZg0HuAZI9HyC7jW8Bgvfz7IU4Tuz2SvghPlGF
BrzQvoecBvmxvNX2+a34GB5TGI3cEsijJHL+Cgxq+Vj6VKpzP741X6mT85r0nKceltblw+BXeyk/
DYxrecDkGuKcZdjm8FxsQ2y5RfMOHtlgtz+D6uQ44wnxUXqQqe/ey0/tVeEWu+FGO6PQGW7+L3tn
ttwol67pW+kboIJ5OBWaJVuWPKV9QthpJ/M8c/X9sPRXKXfuv7q7+niHHcQCAULAmr7vHZD7cVHG
nxbrFsY+N83F3fdY34NS23mbdwlu8XE6lvfa2i5dfyux6gSrO6p3OlHZWCXLVT01Hn3GYj0xQBix
Rw5WeBQsmOkcjXXw1uyMjh8+ruy9t3+vP4Zjej8gkbewN4w+jiB7jmS1YfBzH2NXWiVLZ5Eu2kV0
57npgl2W+V2ydtaqGz00O0gMxVN8XzxJP8LLsGw/oic8V5+shfyrfMHpZWcs0O0j6/vmv8KpMZbO
E0pkgOYQK2aZNgt8SNb0Gq+0ZLw63GHw8UDMGCD6ZA/nNrx/mC7V0Q7cYhffS1tjaR2Np2IJnM7N
Ns5D5oZr603iWKRv7sAqTW+ti3XAQnJpoUgl+gvzTdK2qFfRubyl/KqNv2FQsksOvA4v0VNz7H/F
9/amO5YfCaMeQmU/5F8/0vvwgkznr+At+0q3MneCNsY4GAcUmSQXF2faz8f2Do3qdfsuP4dnM0eC
nAdfU6nCxZP8jQ6UBGnVHZ+VBVCgJ+ezfW9Unmx8KM/p1v7Qn6u38Z6GkAZS/6jeMC12+3tkRIfH
+BAf1GfT7R7Ks/6MLa7LTd2odyzdaSnxBZ8FSuMbaB5utiRWaBytrenivPVjfum20isJR5o34PG0
cOX7rLp6F5JDmK8kPSvb7ESXuC+/eVfzZ2jiu+kQrevn6eDTxjSvebzK7+id4m/x3jev0QngBP8D
tWg5HFKeV4Rq4qIx95rngpEAWeSBQmRO+o3pW/PKZ1SmsIXhckBrAP1rMLMcBr8cbBlaA8Pn9Bk9
Ssgux2RdFwpkGRmGwcbAmxEa3rP0iac2dsqusR52QFSoLQ/m3t8Ou4EHMt4PX9VbyQx0oYFnWWRP
PUPynz4AQjd/kU7TWln7W5hRbaRsa3hWZPt+xBt55+/C3bCiL+4A4620vXSn3ZHFXlmX9BuVWqOG
AvKF6HoJ7FKlyxwe4leoD6azDs7jRd5Yp+nYjuf4rjowpDCGmLoiv+UuZOSt9/AdnntuNbhjeAnT
smeovI9O4Xl6HUQDKFoJ/GtpVEq84p8Bq4PdBnS4MD7R2OS/ASpE+0E3+NnfmTQEL3gnLoedwlTt
ozmVe+czTVYkNvsLHqf2B6XqLfhhHLsTNAiuejr6aJ5fusZtQe6Vi+7RepWfqxMUvBjtj/M8PnhX
Pst3LjGC32Qsy+9uPE6vdIjdJ+wdLk/K5saYho0hQn9X0yyNK3QnqsW4H1ef3ZYRHgyxi3ZvL2Gq
0FYELhaEJ9pSusn3KcXbfVM/JyeavOTU33Ff4y2IvJV0aGGindR9QA1lCOQq7/IOtUTz6KzsHRVf
L9hYrMhZbVGdXpob5yRv5Pt82yBC/uS/VmtID8SrFgHN2Iu//QyWUEo3A6Se7XA2j90CDqwbnbju
oVwpNJJ4Sa6Zjb2W9Dif1tf01vSu8aW8GSebvjtaO/fZa3Ewd80BjyznokYrkJFttKJLUx8YDhKH
4aV9HrYazXO1691qKR2UR3LdG0aonHnzgNzShTFF/404bvnu77tDvpm27XdHO7FNt7Vbuso2WkeP
+FidEbBc95d1havEK/6K1NYBqfvnjpp5ps56L8QWeYD6N+zbLFzBivgYP4qH6im+pPfNMaMVtH46
p+DJelROONpOO29PxvfePsuraBm9fUZL6TIcOqqztp3/IG4G/SKsXPNF/UgeJGMFgr5PtmW9QHpP
+iHD9Q4XMUMoFzHMH3ZwR08jv9Te0W7WjIv35j5ehRuYHcWO+cI5Wiv3DDN5a9VnQIrJmnY673fD
k7/XoXEuM+wmIExZ3/gRIxl4jk0ERk5Ts7SemifHWfp7k/eoosbmF+eVi/j0NwzwIyBx7RwOjTsG
VqZqgQVOmB+JsJs02+HkPT5YYnHdVgMPtJFoEEEnIegvSgDHyenMgahrNMpW2jXYnTOzEIJQgg8u
FiISdVsVJZxZ4Ef3mo6sJqEocT1gLvYQGwrY9cpj3E8wg2ctWa8vdlrRg5+trZ3Sz4Ti8FBL7x3B
HMira1Iqq7LD5RpElb+3qdXz5YcS3EugfltZ9k8qMflNlfhMgOcFUxdTlsydUMGvZqV8UcJqutpO
GqTb2XOqRpCXkc8shU8ACFSNKMYNIjRIptNcJnW+Q0Ie72mbCKb97NtgbCdfI0KSZRfYyuDThD2A
cLcZtfKh0okNhiYRB4FyhD3X7YNAQZ17jD+VxiT6AkwDI2cZnrlPgmoY5kF5igUGgsgFiD9xnUS1
EH6TI9lCuyYEEe6hQwmh6l7Fs3JlltIs6L+t/Cqh4eSaNF+DJ5u/Dp2FB288pq4hnACsOT0iiu1g
EtIIUT//zQVAxHVFtNcSybq+RMvV89MNkpJYQM6Lcc7fgWv4a1VsK6Q23FaBv/bxQCCkMvsVNLNL
QTcvxKpY4PIMM7NnBibioGJRSBIWvaJoet65wXtmLeKy11itOqkJ87WQJfxDCfti1ODk2TxqmCPl
479KyL8gnzBvE4s/VsV+4rBYgsxGAGl8V+ycQHf9Hcv1tzzY4HksGoC4parK9DONkh+URlX3yGZD
yeJ3DQQpkddDqQAC87CJsD9IPSAQPu4QrUZLpBMVL+as1FCT2ROl2HYOUwaCF5uoh1w2sZb1SqKM
KWKs3UHR2lNbVgpUTLPcT2qBOSdRdWKk5oul4n57XRMfOCABlqFPzP63jeK467oodgPu6xbOPhMx
V4MGX60IIje+cBwzZqvBa1lsFouMXCWpEha31dunJW4lQ9nByf3XHuLD61m0FrcwAD7/PNjss7Pd
Ws06Ly3NBaetwMOVjbsQLtG0UOsxJsrQzSquOIsq1EEvx5NCghq6cpThDT8DjFQdfXf7TJR8HA9g
qU7EwMUBmlnWcJPnE4hFqUo8NL1OcjDQ0EzFTuIgotfN5CoijTjvPlgJe15Pddt6XRcHiEPFSSMr
phsWxdv5rnuKjbfDb8dcT//n7ghvZeuq6h7/OER8YW/h3dtXxLRvp7nt9+eV/bb+t1d2+2rUypIN
3m9knuf7Jk7529X/9uuuRXGkd7vHv33TtSh2uP5Ap2WeaSYzRGt+fuJK/u09Ed9s1fjDXff+7Ztv
v/OPHyNO+9+u4PYV0/vU6M+k6d5QnMPfcW78hV2fWPyx7Y/Vv9uFHABxrT9Oo4ik1W13UbrtI06b
Q+r8ywzz/+NrxCF/nPZ6KZY2XRrybWsBO7VFLtaPxnxT1tFfsN+5vxWfCsjqDcZqiQznDan6Fzx3
3v1aFPvPTGVIgO0VM/vHKcSqWNxOc91lvtvXq/m7r/6PTiOu+PZN4ny3bcOcBROAmv+RZvy/YI9U
zVQxu/332KN7UrTB/1p+xHnz8TsG6a8D/8IgOSYuvZpjWKqCU66h/6bNCPLoH7Ju2o4MMgiHBxn0
zz8xSACXZBnfXx2MEhAmC4TePx18jX84moJ8I4dBM0Jy7j/BICmWBtLpNzCgbjvWDOXUVK7QsHVF
+wMVBzqqqM3BUo/aQp2HcGKBSRi5jYbofChbKi0iiBJp7k86NIYYWfxrXWxsZHiJnZShq9MxnBhF
3nkex6S6skN0D7xFUnke+ccR/i5p72mV5HPa3przoVVMHmMAR3B9mefK0ve2nMLf7hxUaOBzALfw
q7rMtkLbVKwbqnfQBgarrY+Eb4kmNECnS9YRx5qC9CXJ7fdg1C4YiMjbrLsfoN6RsAxX5qhAtcSd
UcoIHUVwHc2yeEbb9QloX3vs+xSuNB1rjIKrOcYFooy4Elq+jX2ubp/7MDro3sx4mrR8EaO5Wzoj
Wmo8vdXg6dsG4MASiFXu5inKAEFW/tRyWknVtB4KzfxRQj2tS/88ys1rYpTWUjXKgl+Iw5c9wWfF
IXAjhXhmmYZ3LJFqdBGb+WVio1MxsEbyKmeDjYVHgbY2cE077e/0hgSPNBmvZTqejDg7K1r4bhQm
yeQ+nb39lpkKmHmSL4zlcYxq33HNw+xAV/vlwLwhHaJpM5+wCerXwQj2egi4fWC+aqSgxwFyQaoH
c75Ow8LZwBNFiibvkE9n7C6B6vVyvNBmmeVIOwZN9l743NXB8glsmUSvNGU6BGH1BpX9yRvLR6VE
Dby2kKBRXmrbIrXcR1snNe8cTDadOCIFUZ4Rx4DGikKZ3rnTUBzgEeHU45dfZaPB2dKyL1tfDDnB
I2wMyL1lQJ/6n32PP4MmtO6btR9v8E9ewTDZe7Wxb9EQGKRircnhsHQ8bxFb5q6S9WFRo2oHDcrA
4lMvf6mY3yxGeZrgSEEA9M+OpZ6SRvlGnGWpJsVT2s3UsGwkTh0YvxDwwjbLPECpJFZiQZsyexJC
yIUdpIjoYqJwL62WF68K3oFPkOa38pG5Np6VBH/DEj0NpIQ+CyRcllVfnbLsRy8D6HMK5scK7wOc
u/xReY1VbpWjkLrqdFJpnXfUBocsS3wpUBTKZfvsK0SeErnGV2eCyJPssl46xSTju9TcS5Z5UruR
uMlEuFUPpQ3cdSJY8fg1KcN9YiIl5yM03NqEt5sYLdPW4EglPUO0RlFEjl8qxXvVMue+aUnvtTLh
6xCmWp+2RDYL9Utv5AcJ1SGQQGh1KGjn2NHW0FTE5VFtmYHWmJUVz0ZvfrU52Yc4BR/eEWZDHgfp
UH1aQ6Rnto7vqo1UBELN5VLVwr3U9W5ZEptta/0hs5CwLxFNMMitpH78iuhfz1RtW2m17sojgvpq
eFfZzROCLwhuOOlKBwvB5B0Gc2YmkEB9Yt5gIvFLRU6+dxt0K6rHvrN5yBZ6Ir686kfjzpjgB7Qx
ccHe8JFS1w4IsB6C1jW4qZB6ZdeOVWS3i/EXX/CWhvqDFJRo8FXhJ5LROxkPKq+uHj0z+qRMDLY3
tzZ6WIsh4np3mH8hVIkWflj6F3JqXbvpu3wiw83vQamdB6USHsYrdXBVPS1dw9DQDgpQMMqiU63Y
3dIvf0WNtPUJFznE2Cv54vhEYFFLxA800h6QlUrQsyVwVyMZFb70OlrxcDNJ+bUICPbQt/L+QUVt
DVZVQi/B6xW9d5odLdLa/FVDol5A4kIRXBoOZiI/OhEvM/QANLKa/ls27tFs3A6+jWlT+O0pw2we
218aDXlbNFielFyDqj6qaHcxl1sF2AXZE11K0HqPXdD9rLX8Ihfd+wBMhURwdq+rI8ltydnwy5e2
hRWZk8Fz77OV1aYf0lA9Kwhedar+nDNRxMDUdmMEYpWM3EkiXzw6Aasbfykqkde+3Ohh9Gvws0M0
TGtJLWDiozvqNo1ODBvRhNBZMq8hK6URdEQFTs1x4giJUiDOVbfZs8zpVduKVrKnYC2KIlWC8y1G
65sSE5GfZkRb0QYPkW38nEasV4bA5iRheIf0+rgyMtq/aSKp1yDPEXb6wU+ybRzpr14of1ueus9z
HUnwSUeKWLeOHkQ8Z+gPFlbDbpeC4fXaw4Dcma53JddUuHI6uJ2awMVCBcq/yB7m30iIadpuiNMH
PUXszrbIOmAftapaZx/muqs2yiZJsnPSJd9+pN1NZl2tcYf/sNFMmV2sH7pSccO5dg1TudYkciFK
EHxPBrKnPXZ2XkNSPML6ox/JKkrv5sySiGsHVMLsd9wD3YuRS2C8cm9n3s8OkSa3VnDSzKbPRvVf
hiG8+Dbx7y5K0QYoURRlCoQ0n/wj8xp7jVoD7Ct73A0lzBcLqqNaVsdBih/GgOFET2bOopHPJG8Z
YDklG9NFSdtxUUYdOI7SrUzwAci33MkZMhpRE2/6yNwWPb7RhvU64I0M8bDdOWqhbGpkzohjjmt/
UN/8PgSbUWufqVadOxhWfhghEvojC+StNQ7fDtxqCZ+SpNeeC8V4zAbSP9bQvkWW12wmGyl7zGva
lqh9LtWX0h+DuWlAbGqr1KSGhiE/a7l6ATR9sB0ELEhSEgjCD6kyHxSVPKjKTnb25JTOui7iD70H
s2OG0UtBfArbVG1RmCnROwiwllHQ3sHUlnILYQ584yAVIXGaGbw3CGvDVCVs2k7kXOyk/GH05DRk
g+2FzJsLD887MqRw+xx5LpU3RNMrXLqSrVno+NTr+86cc1nh9Ixbx6HqiX9EzluodOEumsyvIFY3
yCQSmO6lT0e3SLAZM0fGwTeWPEVCYK8uk/emN+RNXiAoVGubLib1IcuxvEbMNNnoTqYeQiQi21bF
QSPMyM5Sxc20/ND06CnDkW9RVeU3xrUxmcRnLZYdQsJoZmVJciwaxkNeLlEdtOe8o7oGhf1Czsco
7Oewg0CoWd5rHAMRMoLqDUPA02jmhKzz6GKm3neWVfIKFi5dUITk0fgK2HWP+yY5IshjEJebBWy8
T61AE0L1EcLSPqdcIfmXPCmzQrb1lt53OoJTvkJWp0poEVO9fkK8DomOVH6VJJn2C+VKOPFI8dYc
Iuf261DkOJeSgZc7xKJoMTGVGLAFa3syAmbqptoc2yh+Gs6D5sjvvWF/1UFO9akx+6sBgzl6dDcG
YIDy/NlzApj7gfxQW2S1ogk8iQYwR8WHDXlIfSnFg7oYbAK4wbbV0VGVSW0Nsf+WaDHEeP+jjKd7
ZMIv2KHcYwl4B88WxFAqH7RaWTR1OrPNeRFV1LzMYHgZM3J06VQ+Trb2nknmIUfpncAuMiqJCUGY
31gPhF9CaZ1G/UOf+69GPozIPmBsUmq0u2RqaP6WsKafJJUMvoR9WuVgsIiq2w8jmkjeNsWDx8Ca
nwJNfzSrZtlHdEKBf8oNFZGMdOOoWyOJvzJFaRDd2fupRadljz8j4Ceyb0lw1LNkbZOvxN3kwIhc
0lN7gVrleq7nZe89hbXVIPGIn7YXhHey47d4oRoICHTnXINDHNU0cGOQXJBD5rsbsnWyASwy7rwP
BOCeTBwXyT0hbwTzm+6szl9jHITWZvkzq/ULGGnse5LgY7D7H1bQfY1t861iQMpI+zN0wIMVMvcq
8KILLHlSFG26rxz00fQGUJXXXqAibUajPypgZ6DeAY/wq/fWrwERohYc5puYPGYdRYjjWz9QuDt4
ZfkraOhiRyV571USPQomUUTLkDGLz6j6IFxS2T+DhsyJnPV3KPSdHKWDeBqYnw3CFx6cEKQ65g4P
qcn+O29l24VzC6/bTHe2KakbhJfp/ttHPbc/tcgLGPeSjN7mwxyPVCwAGLLO+L+trcVoDz9pcC5a
YCwc79wX+FOiSJg10crLA1K2YRQvrbg848gCYM7Jq22goPAfPQ969oRGIN0/CoxGQp52ml3DUEQK
ZFBCUqQfGBCsqxbHwNIYoKdPOmbhKpQ469R78knFDGs5lvWuKQcmQbXphjbKMmp7LPMeEmEfAO3J
cZMGZyc7P3V/vNRaYsB5KR/GXnmRC/vNK6KjFJmznAUVDPWGpZk1AOBMXt4ekpik7rqQOtXE5hce
budYsjfVgMtwPIXHIKOFKp0XVfH8dV7bEUR8iO2ypZ8qDIHiRnmJrWBl2sam9IDDdX26jaz0gMdd
1CMPZM5iPS1Itt6M6ADRhTGk8K6tK6SdNQQ1tJwU30gbBSwac8I3r1eaXYu4qOIDEgyeJHhPy8wi
rV2PNim39Kj1KRYzqfWs6cGL7YFZ7617bDOB77ZukyffrSpvlLI7ZuorFmXfYeB9+VOPVhm53sB8
8XXG2+ixMf9+0AvrVxkXZ8+2B9x7CjKahefWjJACB0yQYvyM1GyngPyqwtOg0F/6Xr6xcwdes7ch
Rr8tVQYLQ0paru3HfIU3F+C3vHjCwmjfRMhaxcgjY/VSApGwkg+C+xGVcyBFOQRvQXXSY0BtfkE3
70jBsQnjiwqWeOWMwXdko4zpPxn0e6q5+tnOscxBD8H4gpK7weJjEWYQ69FMozBNJVyJ1TRFBKPg
XR+mdEy3CF67vjeSIp3zfSLT5vinYIarN1lXYoZSfInjIJKri6IqoTU3KiEMsVHk0TLPiVaGiY3g
bdtQqO0Gx95gRNmhuIL2BVS/6xQJUYMR5WVZrT68ORAiFj01rUXxGei4CcAoLXuTyHuJ5tAY2GAJ
56yj7+DUsAhk/73rEblGyIHcjKkji97E9WM3By3NGI2MthvWVxKA0YfxzgAA18wBmsQaZynAsFnW
//q12fy7DAO6Ng6d6b6ZwzCiVIgorygKKoIRqN5W46XFbyLD1lKHGSLoBmI9RwNiGUubUpFmgi2W
8a74WSh66NPqt6LY28J6cKLWkpe6FucMpZmZ4WwTygOta4Bh9Tyse0Vf6Ep8uN4lfLaQL4EkIe61
uCtxQ59fzxSY2/0X91o8HbHt+jqIdbHQEidhrB9sS91BCqq9iAcfCokDcWtub4P4pBp6Zp9OMgES
g5UhLvLK0mj8XGW0TbhjNMrPZsCMvEaiTpxEz6xuQklUW6eOZ/DWEQLJmp2vBesMY8Blo44XISsu
8r1pBN4UpNTa90seq8wcaOtPNYQbQjv5f/vi365BFK1ZQkJRA3xV5ku8Pr0wAGKfdRrSTvPLIdLM
bSXlW7PWlsMlSeLwenMHwn2gJG+1xkbxZgQqyVv35x3UyuA+Dze2NNVrLcDLcRXZwbvUYjl+u8NU
kb1q2Rl9HA9UXFIudw/prNAurqXzylNiTvK6kI1uQnCQit6r+HHOVy/OI44UpX+7zWkLnLTpbsBd
c6UdohvIwnvEf1hTB9Pa6p6KSNg/K9m8g1miyx/os6eiP27FGzy0Ro/DrOFOqKLjuYw+tj3XtH/7
vWae7LyAZLCTgUYU3y2+UlztFN3ZDN0YGuZmtbu+SfPdF2+SWL1tyy1Qf7RICBVaK1RP+3WAFosl
qFxif7G41dbfXtFrUXw+EQYFfkkcZL7Z10Ow7NhILw0Ca9enmpU+oGy/2t1quPh54hCxTaz681so
d926bmJukxWuxWf6jZJ0O/7PV1Csi6cmStdjxPq1+MfnYvWPbdfXthB5IvFRnjKKMhKgwQVCsYm6
VeDju3KHPaj4nTB924Wv1gt1VNdRjWCGUTMbmp94D3BjZVqnbGrO1gzsyu2jCp5jmpkHfYzSDjo+
iKEYnV7siTWes/SQ1+A8FWd2GsljudpqEkCDUmq30ogrl1jk0Gv3lVKZMCrmjVZik20vZMQ8rBx8
JQ5iimtn+C/EZsknYv+/L2a2V6x7VGLipJh28O7xfcakd15gskMvINY91QTKJIqtWlXbsJI3aGj0
Pjqppn8QH/gQLF0TBzozpYVO515RLJy5WtxWb9sGDaHlhfj4WhQf2eK1v+3/f/j8duZwsPKtXqnR
cDSGalrfDv/tdNeiNV/Ob1uvX/3bhtsF3s7yd9tu3y4+HUzjPfMqBLK02lj98eHt+OvXqfPL8cfp
J6Te10XYPF9Pd7s5f+z326XeTtMQAlv0KnOp21dFvFzAYd4wckOTP56py78VB4EKSUdn23oGwuf/
TL8oA7AasRDbREnkZcQqlOx168kSTJs5P+zMeZlyxuaIxSg2+jEAqnrw/RVBc7qRYO5juRga/9t6
nBZAGbGBwLFgbvdFmlYsHPEC+HPz6VRFBa1GOYv0jHGTTJLp4FZGPQtgiVHEFBHTMNGJFzvaPZpj
+CjP44hSDCGauAPcHENGlGQyQlkdBPLqalY3e3jIoMQR1sDeZmZlX0nVN4rzjUkNmuQ9JXewUqyO
bNVcaUWJkQTOXVNFpDLEaESewrXP1AZ7jQygc4QD+TKbaYT2TCMs/lX6Y1tVyRaz0B5KxwzCaQQm
Z170fl7tr9siedjEYEZBF4F04LMOqY1NUDKWnJ9nOON9RElY5t22hb3KO2Ag0Dyi44cSyoyVMmZO
6DA5FMUTFutmpb54ee6tRHpNZNtCMiNgWObHfMu+jbgsuMyuiRjP47pyXoiSeNJ/bNPm8SNzn5+R
6N6vGbhrWTzoLiOm1tgOcjoMgW+Za/EITdEViaJIN5sTQ68MqqBIxoXCPEUUR2Fp0s0kzDgExRkW
xZVy/yc3XjzmKMuJzTJWbSWZOzDNFEuTVl6KghLFOp6t16HWw2SQdX+MonWJoQoKQ3C2O+SvDkUe
zXSvN08GZCRsKW+Lv9tGBGYrhbWyCRSYlcKAUSyajDBAbSGEdts2omKGpTLRZUf29GXlF81+Cj81
30EZpEU5t6+7H4YyA0XEc/LFIxLFlibEU/1gjbYi7/rtSYgHc3s6Aa7oLjqSoysewW0hMqO31Wul
bMx8FY/xt3gM4gH93aMSz6fPVegXhLvEQymACutFam78uaZdH5GoeXbUGW42IwzrwCrhuhFRH60R
1koGxx8Z42o/j853BgqFGqNQkglx8dMjk7ASlqb+bP+Jxz0wL7F+LTo+6HGcvFJX3EJ5vo/X+z2X
xKqid8wdQxJgc20JI+CZdWy/igZS1BhnHPDqFsVrXcrNcGfmxM8Km9S0Oaulazx9V52xlYGEqY2c
oM4YyGq8HbJ+Rf6SQLP4dJpbCi8bpJU5FS/iXSp1QGP5vLitipLYZkigjXsGEOJNC+bbAMG22P8P
tOL/RdYFoMEsjfTvoRWz62XeVn9aXs4H/QWrsAFIOAbBZtWcBalufpfGPywLS0sTdaUbmkL+h6ko
ClAK64qY4Dx/oSk0E6CFrsoWO8g25ln6f4KmUJGT+i9oCkN2kBXCvZhWGkdADfGZ/6roUimkhdrS
D/Zq07q27p8LJWvgH87Q39kxdowTY2MwpBZrYmHSl1WyHG1l4Aa7TvkywiLfi4Wdj/WEuhrrMiKu
rtxM93GYLtEegitFMG8b2fl7I3twD/2sOir4fARa+m3WgPpRvLqjr1uEHTrs4yz7XmFFx+HREaHZ
JUmQZWe2yslLy9BFzLw8yiRKs6ov3AxowYpE1MxanAgoKDinTNOB0DUq1rHp7DxJJigH+AADoyWO
keWiRoJniSw7VCx1wLI7Xpm9tZ+F91/lYZ+VI1laJznmMQdn3mddmCYBeu84OYhwhgxY8fVemFOJ
VRJ2LiTexmyJAg8R9FklgcAoZhhe0a2GOUXV+I62DXYdGekFigRESJgxqRIIX02O3bD2mnXiEKbv
/IF8sHca/OBDwZJt0VZR5g6F/K2pT06tjGvs3NRVLY3xqjbneLqhwWGyoagABfBXyayxXXTPhZzi
7ekZ1comItnmhwKO/SaCD2hG1iUuVXXXYE1Dli9eNZqFLab/YBcjiMwIBq5ZQJoGEaLjdaSobbex
p1VtT8HJR1QcOL2Vz64wIEmyEGrS2Ht3vYdMHQ7i3gol/QdLsgB8NGgrOHGNuQ8iOqGCqnKHIsGM
QyEc68VPUxa1i1Dpuz1KlHj/XiKlnT5qdT2U/ffAWHiXesx4FFhw/VglyzqR0X7Pk0ejd5aFXcpu
TkB7SbYMNVKfgD1aXAOYeXyQ7Sry1mlTdQuw4mDNJZjEw3m0s2CbFJjOxBbs4rSq9l4j7fTOvgOM
K+24NQerzJWDb2jf3ZSSmcROb9mj/OFKhgSHn8tEEJJA9maQ+XVVgkS3VdXm2gHliyRhxwQcdPES
7YHanUBJ78AshDBilfM0KfiQRGrwZEvWKhuz2lVLkCFlIpO3aBpy9OrM84r9HQqzb8zsx6WGEpCb
2DNf0cxI8i9VOvCljRwgGe4k33QljO2sRiI2OZMRcLgCeTxNyPJjjmM8I1DL1avGXmZ46OaaDOsY
HXZJVQBKadXFJMHKQ4N40lDPbFzddmiajJfChPZi618Jkav3oN4xiDy0errXRyjBShcfdYUUg2U/
+VP2pmStsvTCUN8GoQfnLb/4xRiuc2QNHC2TF8xBx51q6mh6I8EUhOnawLV5k1pLxyYNVAZwkxsZ
P2gnyJHQZTKsBO2hC70RGEBxn0OIb0qSB80IZbnP3a7atJP/wERnrRrmGsQ9iiFI/gJwmfXr1QAw
CF4yhaVC5AG3EhQyoREzxjQDfcMiSYlr6pOras7OSIL4TlXCk0rma6W7Yaj19+n43NTStDGKKnUl
e4s3vf+osftdZEdoadpvVmfv6h41CkWyjnmqPwwpL3KaOt2hUI1PGfuGcMqLjVnzjI9h0cHgoswE
X3Z2fvgc9gQE2piYuZ/WZ09B092ElIm8yQqfoMaVsy5zk1ZKNl6KIG1qPKDuNp26uv4hdcFrpMeg
YPR8BChU5rvKs9c55yiM/BMbGFhQZgJvwl6p/gTgJTMxM3TkD1+B3VeStwAlpqPPuUJw/VeAjXjr
FF9ePHr3KuyPRY/SP2E71B6rwTLdYpxIpcg4hXqYQLll1UC2AbvQZqWr6yjoN4VdYVHf35G82RoT
Sp16ohymyTxpoVdgycBgOm5rACbguHLH+Q5L/UdbRtVOzfBjxdPghNF46AYk85eBKhcbrcfrnEQl
EDDwI2NoQsBokdQdofDosOStYtp6nVVv5TTvVpi63sGBOCCsq9ETYZYZoo1cZn2ztmMiaVUH1TqE
g4SBsOaRy5DzDYCagvwDYpfE0e6RJ2qmF2tAi9SrZXxiJ/urB9WRq3QR5LuOQV8+lJZfbpl5fJVd
+DPK7OjgdUDqcinr1sH4ajVMEitywkvDHijAHtWN6aMKK+pLRcy9VnAiK5BXWRRqbCxA6ffbWO5/
jUOerxTAAH0NWi1s5GUSDaULKEFaZUNV7uhazrL+WOa58WX1L2aY/GgsjIv70CF7ZdBr6pjWuInc
fzdO2p2ZEV3w4LCXtgMGLoNcX08IoOqK/B5WR4Qk77Cy2cv5sBwQSK1Ijy1bT0HOwAdWBOMi8XxA
Jgq2TE7BXWq67mdqvAJY9B/lYNYGqGlV0vvRwdJMnkYFxWr5RavPrVYlK5MgySIktLkaMJ5eOJ+K
PRGTwg3Zt3FYGkPtUc7T+F4NIJ6FZbxtkIpeW2T89QH4UBiWysrPy3dpxLZaS1STNFLvgRwDI4T6
orYKzOEZjXrI5UXhmiFaGqQcCZ6377mtaqtcbt4aNEDdySQp2igWWKkEQqaSry1tQA0hMWtms6AW
laDG8ibEwxNXqR+apUYHw5S+0LrGpsiQmXVGGkaPNrMCwynL+xBzC9yBvPCud5KV0Xc7Gzvrh1wB
fOlnPFarxNshm0XSwb0vTfyqzbjuYGZM0crqyCzHhQHBjMFGUs7eFjW+BPS1JwNBMRsGDCi4HGkx
NdlJLSylgRnbEWMa+J5GvS0rP3OZaJjg7+QXxGR/kLWjC6mzlazB9xtiEA15rP0Mxm5pVsa9VBdI
7KsxGEkFhIBJe15k1s5qpQvqlQ89r5Fr1P+bvfNYblzpuuy79Bwd8GbQExL08q4kTRAqqQreezx9
r0zevtRXUf8f3fOeIACQIikSJvOcvdc+qU3LaRy3yicmU8MclSdPTW5xOYXkpHY3KrXEbumOXhzP
myh2uerMy2tacfLSifP2IR3rVVW0r9x1rG1BCq8/udzMHAulR6MuCkIi0GIGWksum7TIQwo8Vb+C
nF0clQZ1iFpqx6LLkAcpRbsdgM00U/seLEIgMjvxsbG0X3HHOCNYij2N62RngeVBd6MRFuKqByvM
l42Vo1qo3QIxjqlpd5q6MLu1sueJ4A6BldXWjq4GNwDvl03nuUhWnSW9SmGq+TljhXX0qmjGK59y
XrfewrVaU8KX1moI8fB2ZugYu57Jot0gdKgcMD1pbiVHTi9BKKfqQkb3QSW9eE3GEvqfnGSV0TWu
UDeR/ZbG3AWrEPFhnDIiHel3l5UODBeQMWrqbZoDlFq0kHGoDbABwVerWft2MLQ9U5KbxIv1kzoF
mT9a5lfjeqL/0fnoId3r3nri+NTpXIAXmG019cm3RXqYu+t87LUDN2+ODKMD2gLa3PXcgqHZ3hjU
6OQZwnLZ1wxgFP0Xhbd2k2tEmxGg4U8NbIMiHQ91OPlhAaWExu+8rUhR5p4T+RMRuxuD3DpIFstm
BuVA+BSXzszxVoraglYz3yedYyU24Yx5eUIMFyVOl/Tc2WmHJ1jnKi4qbo9yswbmj/SPs5F4ae4g
nneX9AxOKb4fOk4Ov0/6Yp1k5aPamAVkxni5GlVx/c48ZD1mNewcGphcBcuH2oB/oafZNh2G+iUP
2+Nkoyyz6m5mcNwSdg7GJekYsGOQapnp+3V9jwWs8rPCgeCQLthUmaa0dp2AhXHuNOYY60Bp4o3B
T54nXLnzKg44CMuXoUb/uwTxrZEvPyrFbLkJK+ZJG/1Q92u3LffuSGi2Y1sK0Q/pDnwVo2Eyawm1
Tn+iXw7WWUSUoD2NuZ95+snEJHjFQOTWiwYSlZAX+7aHlLxHLUKR7tqOCUtr66twsutNimKJEh7z
D/gJzDnaH0s2MarOs9MMdw+VcPlYTkaw0SKDxikhX7jc7CuamxNVi2ZnOrw4YSy6qz9Mev/Wxt5B
j5y3uSyjtZpG6MRKcjNLtOnJyGV00kC2eAkm8QqCnBFHfNLrRlmAiyP+y1wonlYI0MNtW2yS76Q0
zUdIa0nADIaJw2vjmsmuFWJJvRt2XBo/4yY37zMN9VbuJSvGSwejm/J1UxX20bSoBB0j0nB3UTh8
AjZ1r4mt69cBbJGEuOZHJRm+Mq+tt5NFTzhWHgaS/l4iywYyEX21yqRusdtNV8uSnDJFP+nzEVwY
Bur+zQOFiyDjVl28+Jq+FUI/BGaMXYERNIO7rpfXgV/tY0bPVk9p8TuEGTNc85vD31E14nJqYp06
h3M6QlGoD7q+zQgL9hdvC6idQ8k6OOpIwGqjh4eGznDl9uGGHxydTuh+6jY2fFQamKpsroz10D7T
IUJ3jPxL4ySNisbz9ZnjaPEenKi/KkJ0MQnl333tuIfS1Oad6bYPCO7wy0+e+ZEn1qZMUCskSvGl
gzmxB8EXqeqaEW5BLz7nTGYOvAnHlAiKidj1+Lbp9OypI/V71Vv8/5WmNEdjGjKKswGpw3BmqEIz
VuZ7WaPFd/wFKjlhXhr6HrypIP9vKxt2cEwCF9P9cKeqZLynE1lZObfVuexup3F5M6r8blIRuAyY
/7axjvKD+MZ1VhZiYNUWa0LSOR1pxYao3FdRO9/rg4EaR81ecgcuCdp04kx1e9tYM8AY5JbTUNlb
oOXTDmEJccq2/qMz4nQTBeN4UDJkWJ722bpuxnma/06IC4qaBOTYMNzqTLYZZaYK4n+9PQzB8OSl
mn1qTGgLUco9fjIcP2RcgNxkZDCW1xmM94ChZRleI975VdmKvSG/aoO2/jEmL4QsTyXbpK6m+nNF
BcArqvq6Bq00jc1L44TxxuM6sMUJaYBmGLRrlyy4Ds3NUHs4I0RYa0YrFf42buD4R2M3MbggAB6K
qj9GHa2udnAo+zoEQiP2jhKFIZYDBC3ks/GzDb/aWHumb2IeHBwSTXii8otGsGIKo26gNymRnyGn
9yvcfLteTx/M2Tzp5lxvR+zHG2oQ3doO8A1oU1Ge1LRF2NATcJOqTM5LQG1KCv+m6oTBo3jWy/jX
ovNyuTEzPYZakU2Q5d3kQ9dh83RBdxWSHQBVjbON5D5EiU1l3ngogLgc7e0ZOVzB4K12kAeoaDSJ
bSV9parVHzb1gagKGdzPFUmzza3iPsVjitMevOZ61vq7wtb1Y60q+pHrlJOjjmdbsizlmlzgZAj6
grBTG4DbrNzXTUmKjBIRqi0WtVVrx1Is5CYXb0iC+pghLMz0YyUWUTaa3I6a6Ma27WSnmxGoncy7
I9I5OMh3a8VHkIuKaJ3jAOBJADXl+6tYi2j7gvCbnGDhMRZy7W+b7QhysFDagyM+m5pb6rF1PkoV
ZKPckLsnnTi6dGh+qY1GnAqhYStnXhg4iQ8r14whvs0Y5m/7KcCHIfcpyFQ47EOas3xJedhDpRFr
RlKYa01H0Gb28A9JqAGa4BkO0KjoDqU59ZlON/1ZAcaGquds2C5F80lat5E+/bPW8DPJZ3QMAPQN
+uDYt0dTSI2AbVIz6Y5Gi3ZxQLLvA4wn4VOa5Q3xdxNyk7bjZyIkT903dLrKoh6Oi3DNy8VEHBod
6H93DtxROEpgDjHXvVOadDwGqjMwjGTNE4vLvoLR+r5A6mpPwXjsbO2fRaYM5J678dNki3Kboz2E
NY1ICQkYhO2/6of4DAjQRTtTLmiFVkcG2dWRSDk0/mrYAmeisq95gnulpNVeOuUz0Sh1GKNzQCNo
NBuM80VO/B4DL9LmxKaSqprv9TXUF1EhTKBcH1POxINmv5EtMB5VQk53dRRfTUY5HgexkPtdYKw5
ddCBfqO7WES5FmIEPPfDEbLncKwzj1wlJe1Id8/ftOR6NJv+mE5W1u6rOOlpBbgJnp0RtYpoCV0W
mY4OALYEWL6puJf7ef/k6HlEvC+jug5F04mUCRqQhRpRxRsNeoFatQtL52hY4FCSCosJ7gsAq/8u
CvGmrdkRzyZ33hniFTTRS4nFC9biU/RzRq9TbjfK3K/J6W3IyylByXLcJSYUHIWU3tDhMumMhP6p
TJOKQrXhveKYjboXj5BJwi5Sruma+T5MmFmSdKQustifCNc9yHAGkm/lOiAc3m2ciNSUmSjQFDyM
pSD0wrBDgJEVvLlOeR9CHRvUwdoCu3msDe/HnNOUIfkPMmK0K+vkLp6Hial03V1HnaniyLG/EuXR
9PR6M+UgI6EqvMxWeGUkZrbtGa2jDB69bT5/5fEEH5XzOB+o0iV6dpMpJqmj4UoVqccERzNp2Cdo
fnzbPSp6nmxKI3sJXWAmJgyglPTprvdEJlWIF6rJHsvKxRqQd78Z0vUHjNo7/qOXOIVVYydcLwlD
zGbLNy0OQVuUy+kMrEihxrPhOv1tUvKyruKC4IIyaUxkyiLcS7dJU0AMGYeV2tmrqTe+OmNcEcHJ
fMJGNpfoypupclyUs+1wahVrI5iwAo3EnNqe/aFkL23uLL7V2ArsZyZculutejtVoIc4h9ZLCFdI
iHlMs8a+dormkCbDi1cM10NTzse6ZHpGgqyBnrXu79C5rVvFeMYliIyWwXI+Kj9w0j0pfbns3E7M
MothpylIEUxwA4tVbMq3wQOJZRApkh3zovkRWxl4TxsSDQPBg6Npb73BXdURGpuymPRDOL4kELqf
qGRhuhqJdSD61MtGMe3M7qfQcvwWHIvlcH+rwRdsHK1/HSyX4V5NAaqzP2jYZD/toX8j0Y88ayf6
2S1glasF7xSdyn6thMJxNhY/+cJ/6Fgn3cwhiA83lmOUu3DQv4Z8eIzxdIgA8zAM7pbAmf2pp+7p
adauA1KUUZZYTfYU7xqahmluulzBe+7BSQlYNLBvi3EfqJPtW0Og7oSFc0dKb7KGFUKs2xT+MlLb
WhkMyOktiOracL/UJANq2N2Wumdmp1bOCpHSFbqc2jda75kZwoStkikmWEE7bt+pFbyPU2L6oUXo
IWHTTJYMbiVRXN4RwAYAp2qhobp0Q+boeWhgHbak68J/qsp1W0QnKJnNw6Lzj6fkcDAEf1sMADl2
hTcx7wcKobVPnuJ4bRgp0lRIzevmmlOLo8syb5I5RzJlWW9mHiOA7R/KHCAa2pgXVcvNbTh074HS
gxa21Iy5PYdZm+DiihMGPqWyjaLiLeSHYR5u+WUYmduEUEysbfC/3OTQFDXs3HnJ1lotmlB58LTM
fNLAcsstEnJ8RlZ0zcm1Eq2MjKCcjenOGdYnB1xuVpFKhvfUyfvkwbyryGj1DSdMRWkLWZcOb7t2
P0Iyrq8CZKhMz63bSq/KlZUgeu4p9c3k+BKO9D6bQGWDyqpW2rxqwpi0qSjT7rFAvNpJ+k5hG9tG
SBY17JzK1cIT11YyGLsdg7hN1HT2RpmY2kWEbPsR5OKee+/OgmMtUr+fIhorTE2+8PUB/o6MeTVM
eCK5e/lE0NtbN1M+LUHxcAb1dzO2a1g92ksZj8s20r3UZ2z0ZI+oyO2UqEECgvqNY3r2Ng8mdT0P
1J/JUOWaJZKmKXRjzcir20mBdDQfq8h+HtNOv1P3bb1pS468oKqtQ1m28P4U+6Noy+diyvwUhbif
1qRghm69ry2zWBepNfjxXCCO58KuZ2GyKUjcNUJup4QBv7l9NGzdboYwaoFx8XTylJjc6EbPe1Oa
ZHJ5E2Uv1hBba7upX3TEP0cFoE/thajRtXh5wVEJRTHQqawt1qHR7ZtyNijR6tvKAFqdidTB2HtJ
hc21c019p+EEox6CHWKOr4c0BOfK8NPM0I9E889QaZddEkxYyQf7iYHnDzUyFMpY087BN3csowaS
aof2PA+v47hpN6r3ow/mZG11INt4yksUVFSTnaM6GkxGKk/bObPzOJraZpnVHV4D4kLpxzDhsyqm
yuVHmQ0/ajoHWOJEdNfwAYNfZ16rPZDlXFAdUdBnB806L0Pwqmp/i6DnF8VAc7DXkZR6yqyBgDpu
Wwa4qaT49t9FLHQ2uTC3J2H2Ql2TtNqFUYpc1HBlGQAdczePKIvNpNjDQ7oZsfgidXnAmD2i5lg3
9YgSpul3aAO7o1wEKsMVuTbj3hOpPHFAjJQGKWnj1t4qrnRaK70ynObADHcEqa1dcmmRgIWbmJok
bToz8Gl/1nBwKa6a5XJ0zHbaZ0F6nWfceDwPnPTEbRxDqKuti7GZjhWqnVRVZ0b4AO0nb4SmR+EW
/STjV26SLSMUBrE2Vk89gQcl99fkau3ysWFS797XlO83C4hrtOoPY9BhcjZy72jY+BGAHk8dSGrk
9FQKiR2h+JMnB0cw0m389NxUrXFTKCUEMFWtNrOa5dB83Oy0aH1+MsORigjTq3CGhLQa7Q4TbIiJ
AcS98Aa3CbFFImBFLOSaXIyJEO3JVZIQyyMplZGanoqYwtCUGhr9Ye1X1aNSml3O7cxkADeTObqh
WvYVqqhGOgEosnA7H+UmU71qZSvdvplH6h/iJ3OC+J9fC5H4uDOT5qqenNp3iRBeLw3mGZKMAB0H
MXR8Jn+o5XkrcyqonYdYrPg6yI+7V3Mc3YZpYzABlp0LbPxlYRQMFVs9ppQrV+Ujs11vA535QppG
+SnqyA4civimiKq3VByTszrhc03j5lopRmf7bV9nt9eDtiScqMz87KULt5OOIEgc2Jr4U7lGPxqz
SvGCH9M4cuU0jvkQcibgFhB6BlMgJORCqhuXRZC6SPXwPSOnNiN0bn8IG60Ei5s2CpH/2MYnfYC5
XFCnjpMGJC71vKPS7oqgDY+x11DLM4As61XtUm0Ww3pT+D90p+EYE0N9uXDiHm5o6NzkYjIHWOFX
KUIduK0fHFrzvRExDGcIV8QcOziZcLeHrcO0BdNpLDQdNOxQf01C7dZXMMM0e8ZALBRJlwXxQ9le
C5nCSkUS3yvws1j5LeVtUnMkF56QuMk1o/YsLI0co1YXuVvkTzepAQ78rBZBmp6ldrX352hx1PWI
7GXf2dDhxBwxF7NFzzKYz4TUceUPITVf2SJiUNrGsUmnp84eMUijic+QvCohvbpNYZ1qQzvh4mwo
UOaTsluEiFxIyDLO9/059zGsymHXz+ZeStDyKsB07QEPFD/9KJV/oyXiVdo2MLeBMd53LmkUUNEY
qxP4ZVhmx4cdzL1LcINUjFXY7jZDWr5KjZwhpS6xxbiVrPK1FMqJG/xZ2ig3zaLpwFx3h05M8gbU
aX5gqMSKLCYXSkPMBb2ojrlz9MxAWkT+XUTjyR0oChv9T1ufH5IlabdSbSkDgs5hS3J7Cgdqnk3M
dzHAWHeyOj6Q6rCSEpypmCIEm+IjluL4bCQFjxup/OhR/UqcdHOQIkyC3JgQGXp37bT8hGdqilQG
4qOlOeuBm45PJbyCQ2Tv5UuedbtyVS7UlGRf8d60qmoixFnoMkvksj0M4NMKc7lX+vQ9Co2dPUbu
rh1mIXwT4kmOEDgM0aLsg0lcXMS+xgQJ69CFwNTHPNyUxDr5PSRK+7qYGjbqaTqLkaOrAjEO0vbe
xhHUrssxNc7npvyIJKCARcSB56MFYWyZuz8DUlYzUR5pawj/tiiliK1gjr+GKR/OUtCA9iGRBgFY
2n81vPJ8kZtyISV7Yx/1/uBRc5effJoVLOqGfuW11k1oZqhL+HUTR/DZLOzXlbFNYyaBw9gfhjxP
j7bBKZ+TEU8F/ZU7GOBrO892pAXfE3Ce1dWjAdp/76X9jVZoTB/CYFUwp/Enai2rziNUOFbvGEFQ
jOTKpWeCHj8QBRlj914ZNuXrWiNRYVSOesm3qlfDZ0VdE61//uBW+mvS2W82zPa60jyfGSUpoBVx
3Y5lXWUJhJEqSbidq93RAiTTOtWb1ePRqS31QbHMdpUTAYrtC41Bm7+Hnk6666Dnm6yK10WE0yim
sgiuAZJ4bD7388mog+sS3WapW6Mf6/1NMmbvJfwTmhvX/ZgXKzCPn5Tj2wfoFPqQiSCOaH7IAhVw
TXzlhjXA87k4ODXoYsclyrvJ7GvK9HduEmCEvtecYAKZTjTAZGP6Ewn0cUXatjubGwPe4JpBKgOV
bjxUTfnJGbmsAoVBmR4HQCxVQL9tojdrt0X+QLcA0Hht2asRhelc1P3PUr2znMD8jALiUJifcJcv
GaMOeei7o4o7Ubn1KFxs4FCkB3vsfuPPXml1NNxPdWus21LBwixE0BSd+32SkOlaCJcECWDyKuLh
TsCQJi4oKX63Qz0fzgLoudNutWzBdiTSTabcUQ//X+v5f6f1hGz132o9y6L7KP6ToKXJv/k3xQ9M
FlAtx1Q1jZaCiOobf7Xd//ofCppOAv40zSFCz6PKqvJO/0HQ8lRVx10Ldsv9RtAy/6dhm5bnQM+y
LNsm4O+P1L7/NsUPx/4fmk/LxmfL2W4Ylqu7JhrS/8iVhNeQ6gHTxVt7FgIkRiNqymGLswCutaIe
lqJ0tklmnPIei3A2xO8ubBX6Q7aGzgBsRB2dekovW7QUid8Xv10xI646C5RB92BWTYJb3aTFOljI
ucgXZmjAWVE79NXL+3y0aHLqWKehPapP6dz9XJZsUzrJstHiaIZIY7xF6fRZ6MXONvPuNktn9T5C
V4Xeb5Wivken0rsrwtuwqgAyGTrTYDqsMQ66q5flRbHyH8asxLvyN+NoxnnNrnFFi6Onhxw1EJzr
bOqxz2a7kD9jtkRphGL5K3q+fh0789dk0mrk21uT2RTuF2IcVLiTpBfNx3D4mBY1vc+7ctN7mGdb
Br1Xju6cUGcxzlgw7mX9HPro8FCLe/FX3bunYshKbE8q2DFf01t4zC6JpROFVgQzG+gMBPBkJQGE
VYB3PLWPatTFu8jjUmRqJroi/nNz6vurhMJSKIRvClrMsMpdvydnQifA3U/0+S7KtgXgjdu6AMNQ
pUS7mCEhQob3CKSL0Xej3nUD4PBeKbr1koI5sqtH5lrNRtEsvPJm9qo17bTBAPah9YjHaPaGW9RG
9EgrZGp4q7dG0r55CXcVG6TYpiD1VffK8aqqcQ+4Jtc6OlF51pTwcJnn4f39ymIM1XRE3rVseLAX
09wCBlAZCXBXYpxDvxAUyLp059t6jGCCuxmNO0XBig31nAp51Hnmfh54DWLdX5yKNPfcyT0/yvQP
ZkWYzi2EtqQlHrKUyCOVfPd9ZtXih51uFKMeSL1BVRMzokSTiFhlcrVd7KBFtNXrfEGpFCbMSFPn
Hc9dsS6j0FoNc4dw5YZkeGrnRvWRd4jSFG4dyBySm1prhM5nsbeTcWXo4KpCYs29JhkF0SReZ/pv
T42qQ5T3r8QPLptmYtLnWsZmKpPYNxpdYN/DU2fv2/IzVbr8mBQ6egCAGjvAfPOVqjqi9KPfe2Va
+FEzFA9R9BJEXnZCl4uEM+aeqXSRryS5hoUJKxcJGgn4mqldqzZpWrX5adW7Iup6X21uHQqQ21CQ
bjqABTnnt6P59NaRDWhkizRmepgpTzKbIdGEoPM8hu3QeAUWVdP5yJvgi7YlrIBFA5aOTFNMztp5
ilfmbP1yiunaUAU7KBmp09Zk2UwxrB2qEwUYaABbohGx1UhyGHCm75W69GecpmHRrhqN6ZaWvNaI
5w4OMeR3KLopPhcdYxc0zQAyNk1MKzGIymazFHnv9yKugQYB+jE6zzUkCCJV32O0ACUJ57MLqUw1
1oFjffGNQ1zrdO2UjvS3kEZoLr9th25CCRmrFOZh4phtwr0RAFUo1FI/pfFI0IwOIKGf9lZPYhAU
onxtq+A6+jinFjvA6kbK+1p50Q3klMaPhFSMxFKKUSmIZzPrDd8tcF2XZrTOaM7PXRtuVbOYdpWH
rrQPxq2nEDxSZq9hqXGEFeQ/1X1AOtsqUpJN37QghjTCzckZonHcbXVTAYKUP6SwO6wivi1yw7pV
HJHRHiAKYoB3n/TzdfQcx5ss02ZfSyjbTjTxqXDt6rEtt6oduzudhPRu7oN9Y85YiSeac/QPsuY2
SvSUmj6zuKIfAEbQR0P4lC0jlhp6MsfMi9ojs61s54Xq6bJLPqOFR4Ev5vw358fEH37bRvXX+ARa
c4y6ynBMReFIrtFTulsU+8vAZJBEhraTw3w5yZbeMrkpF2lj50Sjmb87Kg8LTeR22s2td4u/AcBd
WjLsnCzOBXcMb9ulPdg6WjuAbd66jsiH4kLt25Gjr/GIKzcR1Tt1UQd0h1Sn4dSBPJWABLkqF61w
qy18DWs5tZQLaWy6EF3lPq2bwFpESBWUaWHMyW10ZN5NW4orYbI0D0Zc0lym+RLqy1MJQIYJu3uz
WOQ0t3G2n83+VlUMWsBiUVmhTk0nOvQtBqii0VLa1ieOqxQfvH1nh+GPLsjv6fl3SEaYI6BNcLHB
HQx0J7gHqzDfN6kOOFn8chZRiU0XPk52WRCCKvZJUyD5feNhxDdKbwCyuu+m7bwP83hv6zhKp4mc
BAoFXWLUp2y0fpPAbW0Ul4Z44rS3MgJWFhGkUUR1bqggLAfTUIpyLydGjv7pDXYAmQqyjR0uyPQj
Cx4R7iu5kKa3npogdlBFbY5ax+WxCctuUxsE3ynISevOJth+8riBp0BCKrPkintx9Uk7mZGm6dG8
B/H4aKr5gIvgGNnOBBgmQj6tqVcIXxBrOsO7qqnlNgfEDtIw36qZts9hb6KVazU/N0MSMoMU9a88
AgyV8InOHOK1rA7Jd7os/tinhz2hd6Mu3MsdKAFZZsnbZFovwu0lv6VGmApz3IWXIotck5PGP/Zx
Z2y2aCgfBtHFlYsF8TtSaGqbyVJC4aDUSauT/kZljvZU7XI4ctLAKC1ycmEEsUWnSn8t0imTh8Oi
cPqGpkEwhKr/xnU+UHLBlVsEu9Gd4+hnlEWfgD9gn9XCAzuJaoorfM+XzTwdinwvH5kcLNMb+VB+
piNLp70zp+U/z5CPNQrJZ0MbkaZBEebySkNBVpytY4CQryYzJeXaIl/m/BbiE8i1b28jt/u8f8av
y3H671PkmnyZ88e5vNXlOXJfSbnRnBUs13nivP/x4H+5KR/44zXPH/X8dvLx8w75nX37N76tymch
Z1kYgUzpdJUJpMUfL/3t6X/9T/7++F+f+scry01H+OwpQyPUZ2BeG210moRvv5y1CW2tqu2CZmn2
8oGATj+qf/GcPBRupFKsym0rf+Yk4ZSPrEcHCv42XJASuBIp8PfVtmKIh4aXmGMNi45Gi9U3JqER
cERZWdEJEl3LP5XbcqFFxbBv6ARM2qBRdM9c8iQF6cCsTwWd1a1pLtWqasnsU7mNbsxhQJaR2flW
RrnOsv5lciNC1FXdOjleduEQl7QLV1zx5eaZIXLZljsvbIw//qQcs24/iMREMSuXCwQs4O3Fpp7i
nzITxgESSiFfpMxLhJxydQgi4CTy7XO5V65+24t0+LWAeryxWxzDs+cZG7es32zp2Y2o8fSJkh26
oaIqkLiesplSHaJc9BHqNvMgcd7KhWRdJAyGV5aA/Ohz9rOYiThI6Kmpy0RWXSWyLPu9JKtooGq6
gcwYtyIAqgzP2Buj+6Lhnh/kCzIx/QfQAd6G7pdzsOPxaxm9uzqnUiL/jyC1HwOhIijkBUHuO6M6
NNU58HeXz6eLO+aAjOtM4pHfXYUcG5SLsPzTQ7L8AJiv8OZRV1e810FTjU21CDSzfIopqpqNkb1W
k2Zt1CbDdziLsraqTPVudp3DHBgPU5PsGBKQkornLk+yaS8ZLnpfEzQcayEyTeyRvvyUXtrdNEZK
TU58BPmRAjsmohyAl1F0jN6M+/MTBelF/p5ys+j7z8SY4xVmDtC5ZUIhVb5LLykDotKsnFO2xXYq
69pavq/KdM6A0o3qRstRUsxWB/ysh8W1l2IiGc8xCn8+x8LvKsrz8+8rf4kLWOXyw+B7/pUNM+Nx
6JeYrDzOEuIZEml1d8HWEMpUbiq+MvnLyMM6VAc4cUwvAjIy5H8jH5MLCUC5bMpHzwf0CKXjb5vy
yZcv5vK3f7wUgKqJsce1POUkHkl+GLmZf0P5/HuGnncuMWU8IHrkqYlfICTTe68u1pmeJN/2zJmS
q5M81c6rkhUhP82ZDiRXv6GVzn8rQksmxomK1z9JsFEivOeREiiEn4pVyiYEm4Wz+Q7Gudoh1E5x
xAgohHz6eTUQJ0q8DggmYfgkLgzySJVrl8Vl37wgXZg1fVNpJP38+x/LL0QuOgnekqvfAF7nT18t
E2DL66nssu3AelvOy9aeANOta5FhY5s/XflBzOaI1ls9yC9bkqzk2uW7v+xzYFCsi9BSyCflCikf
kO9+2bz8rVy7/IyXBy6v98ffxsVznyJ5lN+FvHD2TtQUe7ktzzy+8bQ7ye3zh18qdH8YOdVv7KzL
seUtH6Fwv8tjLMY5TZiq+A2ivmcoI4+Uv6/KlzhfqiZsy3u3gj8uemSJWMhryTn8SFxV5L7LpnzU
FtyP/6fnySePweeoNcVBvr/8fBTt/wPadIY4nQ9m+QRPL/oFHc7/Oe/k2vlZcvXP7W+v+u1Zcu+f
T/32uKIhPu7sJ21RkzOR6YJMkn8rrzV/7Ltsykd1OXyTq5eF/D0um3JN/t1/+arVheEmny2f+Mdb
/W3fH6/6xzuF4oI/qTBFaNPIc7ajkmAMNUINcYJfFotrEG88yl/+Px+57FvO7UPxHBjvnO3nP5eX
W/nil6d+e0SuImMYwDjrXJLFeMReCsR1lxPl2/Z5VZ5X3/bKbfn876en54CfyBA0LRolPQbH9SdW
NltXzbtsSfGThN3WKiDi44EhZHd8TqfCWKttrz5zOSEiGK71PXVhUNPwxJ6rtD2YNVbAhSbxW2EW
e7s2lGfYkd7doAvWeTA8pkmF2bch3FpN0ugQozRUbeuhmBJa3wY2f7o51dUyxwWRBF1yyM38Cg0W
5UbqJGhOUP64AxyxEVa8NmDqVeQM7M9/+Hw5WQpSjcWkSlga8PLzpUl2oLzRXhZnvOBl+3zLvdyN
L4/8bZ+8dcuXPb/D355zfocx9a7sFudD9A1c9Q20lMvzVcygvpGqJONpFBeo8065/efj8i8vf25b
3ew7tlMR0CkuavLPc9eBqy6fNKQ17eEJZKl43Vmegn9fjcMsXFtZ+anFjb3GVEN/C9BBNnbYhGNT
2H2iT6e46pWKH7pEC2E6+7h4xVlkbuO22VOwc44jtsM18yia2Z350lbxndbYV+5EhHSB5shNqndX
MTZ6m1s0CK0HtGGflR5Ya3F53sQM/fcjqVzrdkGTa8bFuFqKpfV7WpO+gm4KQENPzJaVI+NLCCio
qTPuOqU/Ne92GFkIIBgZ1orb8RZ35GVgGhhxbmZz2WAlQjs2RlB6oMjvPTy9a81KTxr32X1Y8Z/Y
+uLHJaHnihK82H3/FkYAPMMs131L8Aaps1HlG6iCUQhf1a6owAdE7XmOzYkxTQaVgpnwvpAqhQ3a
GZtMuQ3ScF0FFC3mijWaoohwxoXU3ZaUiTbINoVZfimad2sqZGItQ7ezK+V3rgAgzhU93lQRnzyz
XjLbJG+Bwlxdlc7dECUfeDoJ3YXcTZkAzVzwo7frexdfnZvE9Tqz+VaHLF7rPw2v6G76mRwsr1a3
VmJtnSawN1lefM0uKbLKAIAymqYtk+R+M6fFXV2q3i3zvk/HixRMwY5LLimKYNEW1UbkURmGjLWI
ymuLaltjUWkXm2DCoMhx9JK57mF9YdpG5RzyTF2CwsoaE0nIgB4QEvx2LFOGnzQRAMznW62KRP4f
WEdXATBC2UIzG9/A+Aeu2HhEjO2erLk2faco/KZun70F/LnjhB5CS+8xmbp5TYZbfJ9Y/WsUJSCt
JuWpxJ8LAEN7QkrlYfX0zBUXqOTUa8F1AR0N6Cpp5BWeItGXPhUNoPhi0Kx1P5o716s/5twq/WpJ
deRmpouVMm+vHA2xmq0Ub717g892XtNJbxGXKxTKNec5n7UPZp/MKnG7b0Gf7qegCfh3J4rOBWWm
XilJUh5+2mPmrj2zPA6ZYl/Vxrg1HMzM4uoP9YSrHvUmOr7rDFBzN2fFVdOHIB61nnAQENzGge4i
SSlV/IaMdNqmFFjrvtnnt2ZHZEJm06vwtAYRbfuV4wbfZJr9ZOJkW2BCOJUW/ZwN9WdSTcVjM6TJ
sbDKzrdL7X+zd2bLjWPZFf0iODBf4JUEwVHULKX0gpAyS5hnXExf7wWo22pXdDjsdz8Ug1OlSBC4
wzl7r+1xymnXbqJWTr8Fd8JwdufYeRwy7SIGNmGBWSHYDi8jXNfDYDGvlHTYpF6G+0n+FYq4uCOs
4o+jDYe4JUQgaUqac519ncDX6/jCdKl+znah3zBSpFQQECozDb2lSzKHjoBy19T1ryyxzB3SJ7HF
Y8nmMDlaixAkldHH3KE7c42M5Sdy6SYwf5W+XqIjS+323R5oJSTTr3AQE3kP+sUe9HfFke6uVNB8
uqiy24ep+l3UVnSfqHmzqapi9EPSWQiLUba90TQX4WBQ1OzhTRc2Jwk14ikGw+Yq4rcWRDZJfXl6
a5PzGNsG6esAxLeGKuA/m7mntXq5K4MRt9ykb+FXEutK3nuTqJhZl15iVuX1tqrcPzmltnwc9hWk
3ksWFfeiTs+UY1GRi2OKJyzVslc3ZjbsN05BsvqkNMqjE/I33OZQ6tQ9C8vam0Z6DyXehhxwZfqz
rRStei2OIb/jjoSaUm3034jrqr58HVBaYF2PINln0I8zDqSiZechwbzQ8OcI+3nRrf7VHXLFz6Zp
N0L+QQIm73IrPw84b3aGMsNgqMgRd0x8AFrNVStNw+BDWy+9VaqnOngFaOLhgtuhfnsxWe+QsSQG
RPj62WnwVptJcK8H8a5sgsR3ZNd6w1ydm2wpkkPTOzelduMQJ4k/bLyaI3EJsQk8OZ6Yl/IQIR8N
gOnCegaLZPNllqZ9qElMBQK8nYMKuLeR5uzgTeq0M1k6TRMzCcviWJvsCEnKkjQ0ucrDUnOhb04D
oirbn+phuAmqrsaa3Rh+RdMmdivIlBJJWbKAqhn5uQLlQD+bwq6Pe4zRRZg0ZUezg6rwVnX0TPWG
VlCohl9K2P0OZzCwnUEmg4ESvOxzLiggNmaKMB7ZXWFF4Y0x68+WWkEYntL0LBXjZEwfdVsp10yf
OV1IfR8UBaNQnvRHmnKb0kKSi9R+n9UMlgwNKMuJi+97glnILD07oUC1Tb3/lfHxbLs52RAqJ2ox
mdjyGKx0Tal2hkgfqMx7XQ73VuWIeanhJnsjjd4TrbzCYsKK0dKx6xqSXKjl3+hKfzd3ydltGN5k
YH+yY963NcVaN76hKU6eemIjGk+ZjZQgvNFtvdrK2rmCd4y3RkOig+w1ulX2eG/FVrRHZsvXKueD
URTu+aRV9IJHLsezqjxnGkc3XIzqboAg0Ihf1Za05+wjCOjqKzPe5xGlMcpFeYinlx4w0bbH07fQ
f4G/3I+k59CYS1GS+RSPDHT208UduMRrx92109K9GeU73W0u0IB/qIRDcggybWvl2nM6Rd19GDRA
lEp970TDUWYcIahEfuOOyVlT0R4rwa6pLsPYug9hHA7HxoT5CHVAt8lPFmTFD3lZegS5HBJ1OqV0
lDNcD0kItMWOe4ZxgzCZGiVc7nbbgayjXW+lu0Jfwr67fNwFscbQN8ePUp9Q6Oc2q+laoYdZuNNG
U9oQhybhw21dPwfanZizazoAlBHvhjun28noKW3hPzIinN2qPS6FH8uiF5VU6P6IS6pHgohlvMBi
SQCq0rOp/JqGVOxDg7hdPVMaPL7tG16vTd0Y8xOStbu4xSNfAAFAXQ7piblrX+go2wfHesMfgdmJ
eCslQ008YkQ14KUf4n54ITDwoImiPnZJM25tkUI4No6wgRU6+xGRJvbkWS4wX6AtpLcod5FEks66
qXJDz9Cq+QGDOZXhLFLMzUyshVCC8RoMte+mNJ/0hOV+M31QaQs2vRX9qYoZp5wIdvRrORKx5kfH
UuBJKWMc3jn8W+MRlQSkwNhS4J0woWakJocpiIO6mk/MSnSCZc0lGJMbk7e/etQXeFuqN8fqjyCd
tI3aOp7rRl/5lL6hNMEXS13i0hTdA+J70syt3lryhD6jPH2y8iDF/Z4QvS4wtbQZfvaQIJZIvObs
f2hH4y9oiGPeaVV8ya0bobyLMKr3sQR1OylnZZiHC6r9d3VSbEhKrFvCjqUYo2lJTMVD3LdnUc6A
PIKQrj0u5HhiUK6BdHqTJuj6Dv1Wk5ir8jvygpPjMMgXZ3K+mtrWtlVuG1uXaJ4+mm56ZABpU0eg
d7tp31hbQKTIF1JZHWPlztXJDEYbSj6tDqlHyIrNKUYK2ANHvXWtC5sL9gx5T3UZFGhI0BAZu77y
qxh0FuqAg886CShFTnoyxp3HmNFBOEdG9Od8JrCAMtVZbe7SUXX9LB9+z9L8grEGFAYJEOroZJub
S05L4sEywzHRExuWlJ69OBtKy4WqFQRXte31TVjjnWXZHdPvnGM57Iukbjw1UmzicdR4lxvLCMTg
Z7TDnRzHk8s6iFVVtp9bUvA4kJz37sAiPFX3yij7jdGphzHJzXvQOIheaIRGB7zCb/BNrqRcNdcO
+qQ3Ro2CUFTzARb4dlRV144NtOaoBbi70Te7ZWsy1Ntkct7zXKdBaKRAWGyn5ux3niN8ThMrgDGo
HhIx7UvNROuKWFMaY0Uxtk28zB4uGYiNkLakl9j6C9L1P2IOM0hPCZsFEWR+ZRk5gS7Jnm3Dr7rE
gCXRHGQqLDYlHcTWGZg+tbk+uEWzHyVKAlcg6p7A083yGemtOBXJnVRJvXIdUmmcIv8ocnERMQUg
wDcI+CdUFlKz+jN1eMjV+IklZ+FAONkVdN7jKJ3flmMNv0rHfa0bUugJrPgTJ4rtBZLsLZa7h9Hg
/MrMa5Na+gv5Xq8tyh4apNqO7BLAbIUOmNUotkrXQoIZ0SUFdXjQCoKFOjN/bFF4e5BztuOM2CmJ
leciATDWQpoJyinfqQ5VdGDur+Dw6p06Zn7k8FvaFgkkStl6YQNNKBhl5NusB5oJOb6DMG1bUrvT
Iq9XjOtgDISR4+HaVxOBOcW4FRjxMLhl2j4URIbZc4JFCjNmY4PxiE0WOriyCWCAp+iJJlF2fXiv
M9/4GPXpw2RMudgu2GZsVMqbiFU04jl0MjesAFt9CCAK/acDB6hnyRGJdAetF4RwnpyaYToMaUV6
TAdwYeooPmfOJVVraFmys15ztksgXtHMokrbWg3p9QEStrnHs+aoXX4wYkvdNLTFxgbXrJ1AjMPd
YeLGb267BHtdxuaDkSzD6m+JyfKjPCOQMJ/Qzs7DgrSd7Y1tskvunXZPgiIGpXw6TG1yn9ui3EXu
eOSiLvHlo/NNOjjlQR74zmgoWxu2uKia/j7JcbYFiLciYdI5aVCngcdMAKN1XHCcgT6uEyh2haWd
sPdFfjBlL0RIMcwzaS0J4HtXRHRHnCg4NeXDOLQvTvwQmR1mTUg8BKOV2xSdepHYR36NJiQAJUi2
ihvy45nO7KVIdztb1lzQEJ6NUs22TuS+RFUb7eh732t6aO9RlBV7gWfW0vCtyAaMnDZrKGv1HDld
wGJGa3TdA5c2iegr41hua2UC5RWnf8WD/Un/fr98xGNiy3eLKhdQj+y5GQeqYVN3sLqQhK4k3zhB
QSCZ/KUHYI6Ee4mR01uGxOPWWeevulbSUxDArGKKeNDZgoCuTSrfDHNWRyEY+ZmftLJ6n30F9tA2
uspSzBtr7DFyyhkNXiOZBuTzrMtfuRbq15Kjd9vNzVUd46UjUOL0sIoWFltWEOhlPCbO0oO1Rehp
3VKDmG5lXTZ+C/rLi+uxgh2mhaTYJdnZ0brN/2uL/1faYlN3jf9JW3ybkoZX5v9dXPz9P/0zntf8
D9NAQGzphuai33XR7v5TXKwasGFtW5Ddq8J0XWS9/xAXG2J5RWjCdjSH5qxNcu8/gbIGrFkLIRV7
ImDn7C3+T+LiVcL8L/G8Fk8Q9au7+JLpnBr8uf8uLqbQ4BQIhbEGxeKclZO+GabqJETqelkQvQwk
yVfjrLAWhecqlUfYKQb2bnq0UcpuKe8GGEaqTdy8mdFHxSNUd/lGTUzz6AYKdSoTC51pngqczcZO
6sdoKOKzNPaVaqVbow9MSI/d51gD4pjbkrRYUBgGI4I5aQc3clPfXAx682LVa52w95JlNMQOIbCJ
Wy+VhcCvaZe1pqrYdNNHcVrv/dwoJnZ6PIOTGiOgdJXD+pIeakAe17v1AB0hZdT1S0z5bkbnvZoQ
da03YVthL2kC9mIWI9P6MM3zbJvNLcWE/3rz+sJ6Ey//x3rv5x+AH0r9DcM7qg0YW81X1KKIUxz2
gfNiJVxv8EEAWII8dLASiHQTljG3hV3yfa8rYXOhMZ3mtGehKrpjAEsTlweXfO5CXnVd5V7WsfCh
3jKk0rBvbegLBgmVPzcYUCEO2amzndKAoS6IewsLDOI63dKrc2zHF6Kk4MdiWbPIRW31ZF+Qa4x+
iVXq4Py2K3x0tGBA+ajZr2ym6BvFFJCdPtnADrwPhmRZ0dlOiXCwOLeUGRnuhec4CuW5KNoYPc1P
htCt5o7zoVxCpRwr3pCQITygT/pNiPzzZhzAR27SLuCwhbYK6QB+cTSlRwXcgNDbcIT/oUUXZfoy
Cq246d0s9fg0N1CKDlKY5yYx5CWY5C7p9E+Ku5QORpg1BYr+G4z0rLybLvAMqzRuKoqMWPmBlMdZ
/7isOMbUnS72SImqsVoW0gpWclplnJ3dnFGocSmzmcahRdl8NSMXqGHe9HtjCHvKmWnfbTC5wX2i
FkAZYt46aoQ1MB8upMuaF8PuEGCMFAXG0rqoWWzvhTO/rK+5GLKIdlNxs+mUmJY32IntHPVGAZzg
GDeTMxk32vKpuzZ66ZUlwCxGyL28Ni83dpzfTjoUhEidn0HGNvuO6LINBeT50gx8rcGOOR4WslBd
+S0Wc+W82CyHxXBpTfLGlg3XfGsuDbbEEH6LG/NfnxuatyZKr/Fi6ESxkp+VxeRJIcxHiUhiyRJb
0vLHkTYud9cnf26KSBB7SZ2OAbBj0YpJU4O6uE+66bw+0heWS6rSOkKbyeZDR3NOw39XN/ezFT4z
P4aMUKZ+LsE/LZkJ1sjFUhv2Het7ELxyOmHBVfw07K9G6o4nabG4crvG9CiUk5NiF4SGO+NduuCy
q8TRd70DN3dp7A0gzw6lC8hy7Wqtvdfvu5UwPZSd5UENqmze/s6cxfG5eAExDA+nIfswLX45Z/GS
FQulZQWpND0JWCkqlvUpt6mBEgCmh22KgJ8hgdyyJSUX5mzkDTb5n2oZ5tRa0w6ZZY2plzB0hLx2
8jsd+34X0YE8JcsNzqx/3FufG51+nyzg71aDN9UGjuXRBDwgnwRn1rvzzqxaPHmB+2FA0PZXcMz6
keY8hFvdaBBAlyNJjR1kDe0VdBCIgc3MIyZuOEwufmHdYlHMNNbs3IIo55ETG9FCBBWf2LetscRT
sQpnbIDzA4Jnsah2am0f7cA3F+9sqxbqCX3qsuJl32Dh4irqfSbdyM8Ve/L7pHs25sk+1cTBUTwm
wjPgoMd9DYNMoZRMSu5AAVdd2irIne3OcHFyUyFYtvZbgRGT9eml7bE1WLHyp1jC3aEHaLKwDuCg
v2N87O8u5CK8kou8ZxXmrPeG2tkYTkz5pVRUnOf/Jh6qLcuHTpWVv7Y7l9yCk23FTFff7U65TF6A
Twn/xnWXC5qA8eKCXVFHZmFizsga2G6dMZ3g0P3WhVB3FmZ435jbeyzEwQnZt3FAjD+1b1b710rz
qfNwYpW/EHmwGy8orMIVKYg/qH+RY3/Rvmt26zsziv7eWMGxWd9NNvrkBQHIxyCRO5En1cI4BNpo
dH4zHVnVO8c4HwQVWzYtzjQpnjKb8E4ehnrsv+UOfxMCfQsf0jm8mRbX6XoY2gRKoBpA+V3kJ+vN
qsWyRvtCIfdzKDQJSgqPtknSxs6q9GRTzi4mlDwWm4SaRqZydqTLCZrS2pmnWSAjw2UT1GzjIqoJ
p/k6CgOYpqL5K4aK0js1jTLdZ7pCAZM9EtaeBK61RigcFAN5wucjYsE1ooEOUAn/gjyIPo9VgNpH
j2rHACHzKty5CQZYbAmSQLgewOT8D1zWjFp2AVqpi5mSGBpoQQmpHBF6rVXpkicz/aUY24rNXFA1
lVctyrdVxvhzsz7XzvJehXfor8PbemMsw97PQ3UZ8vDXQ0sJBeYEFH02p9lhvfpDVWM0WO+uNw6x
Bdscr8QGr/MFRLyzqVQg5ys96xuhpUkSuNrgH4SnmSE96gDvFyBEWr2/xSYM6cdU39e/u46362f5
28OZEvG+WLSZS4KMcLfIQJ1jkFbgePqaujX0g9cW2Af2jEE9rTetkplei7++KtXQvGiirvd6R4g9
6y/yq5XoTLvWm4tqRHb+pAR2inZpOTMjM9yVes+1tIoOvxv2pg3T2+kg3q3CkCGolWOF86uPNF8f
iJ6tU8BTQCUWOn8rdAbm2qBcX7bp/ls3uMAC8lXB95N/t77y8zLSvlZK47hKQH6eXu8lNNaOFPhW
oBhxbdZhCBjrFlvzKvdLFtP0z8Pve+CKjsbA0F7boQYXmTcDBMM8sx7HyrLL/pzU5Z7UPmtv8I3x
zY0nM8nUS9KL+WJJ99hXxICGIp92cVP8Fec9zOfFa0CbefY1173/dzKmAl/5Amv4pxrq5z3/7jnM
GMA0lZCq9CKJ+bnJC9EciPD0fp762/+/vvCjppIjJWNFMczvS6+q8ni4Xa/CurELMspGWFY6OI3t
yIAugYHVAcSClZr2M4X+PFzv9avbfn15fbxOsz8PczLi836eTt1IJ6nQ1HG3Tjn6MvnAuqMWuj4e
luvIMh2vX70L0WJoWG9ALCA1cNBnHHqoojjG5GW9GQXBzxMzMs36uPUqDQdMoAsoDyu8bcW4gTwO
WoroOGAmuAuyPpgT2jK7Csd5u94dKVxixlE09IR/e+lf3gWREjnpmDNXru8qdlItq+O8avV/nCvr
vfWG7MOWfvgiVKlSmyyq9S67lhrA0vLst78lshH1r3cnTKALLYH5bn1dby187DRCsnO4xBmWq/RX
WyUo3//4vz7z808Giyzmx1AztrpzlGK7Pv23d0XkiE7fr3zfXf/69wdZ37o+jmvBu9bH33/x559S
E3D1RLB0xVmIiQHiv77Y3z7F98f+efnnX/9fPFfm50TUatP7bISOczAR8Ey0B4nNuu2BO8LYdlCH
6WksTKwhRGshaq+vJpw9gjwLBr25eElip/dKtwIyZCzo8RmrYqOaey0Qd206Vr/YCn+xRP/oRFTv
5khPvHpWCr/UebtWot/JdYu2aBs9j1ahekDTSNl1540ZEUGfBxD129aedlnsdn5Xdk9GSYJH5RBI
MDOjbOy+f5oHgs7lAuQszXnTafCze3EOi+SsRHEDAg6ZRbp8TXNkFzDI1s8UJj5b+N1AKknN+hT0
TYJnvqPpm4D9IrOhAmJQdH8FNu1bZxyCbUTGBSLwGH7rL4ci4kZUCVFWNGTNpvGnUXuHq0qvwu/L
UbLQdmj72opxhBt6yrlcDmmLHUrhuGWteS7LTjL0xW+R0xU4uyD4f2YudjKjoFdEA8EPi+i16wkV
FUaEqo0NKYjSU2gYe6Mjg6AK4QiEtbIBWfnHBrhdUa7c6wEVCZK7YV+wc5NN96oI+w/NpMZeChj5
xNzK/0qYw/SQjoFvpD7ccJDHVQ5zP7N3UWZ8plDkXEoTL33+qcp+J1ly3U6S9OCGtW6NjRSa+109
oWUoyZbacI9IhaFgx2HKahva7zNAFs8s3PZYphRv1cwMj4mBy5Nd9n5san5ZW8khJWbbJjPdvet0
H+rcgnRrwpd2RAyDZ5r4cVPinmD7uCu0fq+YKYS/3NqNDbTCuIqKrWY4Hwln+ilhpibfoZ99NYqf
AIA9B0IPWJEoN7PNAjRnYVZYNikoXYAYjMzwCFzOYQi1R2dozL2RlRhfa/MhNp1HZLVXMrLZvYcp
jWYtJGIvQYI4QrTVlR0NwcoLOOT72Hb3ylBXuzCHehwnwR+lby/8V6NboNkPLbUENccA15oa8SoR
w2TMAgvlkZeUCZEdZnayZvXWjRv1mIZdc1JFclH7abp1JyU95kp2rWpS5lvOV00jDN6sqAEDrgJ7
1+7MYeLklLMBHIgIdukOd3piItYx61PbdZ9rip2jCqTr1atiOgyrNAkyo2q8BBqflYdwb4vOunHm
Egt4H8HXIGDtDCwfa2cvHqAlJpPq0zkN9oWV/gJY/mm11oPpqOqvqi1fq0XQM/WpunFqRNjDODd7
fR76G1UlgQpVmBgJkzD1suFdpM/R+AiCZryWhWfakv5yqt3bpWyB8X0RJ/iIqtk+M7Ju1DFi7HsS
l1p104emKhe8u0kBS/lDufulgLeVRfS58LMu+MgWBYZNCFRGR2lKW+AdffsniDI8Gab7aIka3tFZ
Ji1NKxMLR20vvDw5EnauZAO9g4DLzTrNVLVY5jkEr4EHQL1waTO9xK0q/2KRiy5uJOkgYHAqc4jn
JDXQCMUClLcu/o8IJKmFzTrQup0dpu+EmjIHuKPXRllDzjgjn8BSuIHACjOpAOwaBa84LAEeQslD
4niIBvWxooV8yrrUj4Tl7rraPKeqAPo+omZKNJwqIm3/DJ3b7gPGqK06oYyLO/a45sguumuvRTLc
hT1cPGnvh9J5GmRKVYrEdXBX6p/Y1lGsGeQoD/EHvZPtIrvZLjF6EOW0wC/c/ibQmxcaYMNmUqfC
n6jhR/pL32dfFbznjYP66VDScrIUTt/qgzIF36kH6W9q6ZsbjIfZLp+0CKVWW6Z/KPuHNH7wNibm
2G0i08gfc9vxXdclewrqSSYurYFrtC2zB1KwSCIybZPmUpftaCdBIJgMr0qqbhdpc7WLxw8ZDu+j
Q175PDx3YXaifrXgobJHN+6flQlZeq6nuxHb16SMt4Vuf/aF32UMNTHMYCye9J8LwqfE4Hij+jVE
uJ8Hrf9ytOKQRj3iSxerdTFz+sXwJSllzldaL+wenCj1MzocEAlBkaYm2ZFa7qJerqAcGzQFXdZH
3ijjz2oAmFnWu0T2+yGVJOotjm+0TweHqSrbg7+9yQzV2RluCB0hNustCOU/EOgqqA6/TLOGMV4i
0irb/lO22N9Vt+K6wB0VR1q70JA8/b1fMjyCKhWEV2+hRm1bW5rXsI13Ad4yzo0JdZbY2h2YKje3
kZbQFTatmzkPrmNF4nw00Gc2A/mGWutUshv2m4HgJNu2gfVENzD5aXi5Zr+Qya7Umx0/yRG3hqFb
ePAigPRMFdoW7cAsTH57B59SxKhok/m1XPQcdQLbscee60UsGjdDX1agD9N7G7s1Kl5qJNH4Yeqm
6iX8Im2bvTSoQlgz6n/p5V1oUYYiNYjetTkxFL7YqX5uP6ooeTZn5aNzYzJAA9lstblPj2xXr1OA
kmUOo1uj15D+aAWZSLd5od05c9N5hZvUfq8QuOV2ZLd1oXacTAbjKKh92RvPXY1OSsIe2FNAeDDB
uNJsh94RV+p9FRZy3xSJQZlHeTBL8O+5dDd9X4Vb2eXgj0qz34zJuNEjV93PXXuXNjwQQDVHOV9i
Fap8qVKs5ifL6aNPIYGUgZmZZKzC4SgwT5dlZSEuy3y6gm6Qpbes/LptKAS69uYsi+hOxMSblb35
aZIip1UN6YrI1+Nu0ndjQC0wSpwd7V7UkJpagAgKfmvR+CRnjqOS1GhvgRUTW4FyrHGJ0HVrVrC9
/qBZxskKk+tMh05XjG6nRkLuqjah1ZZEHjGSn1k5lL5Vwy2LEviPLqhyWCMfQdLHFFFZAhpue6tO
TY5SykCuKPaJ0+9Cqwz/okFLFR/Cn/vaKMUD4SIYCcx4oiRc3anxaSjK/VCI7KQjDwa+rbq7VEfp
JocHdrlM1Fx1jaYwwlkOZU9AVKMJB0HXpic2e4+l3qaXAVHhgEwrV4qR0dy9iZZtyJw/WOw6vVQF
6+Ck881kVPdarGrnhZdUFcq5TWAHaE0FfViAspjnurp3ewQkjQOxMkSCO4cVIsS6PFMSj0j5ZXUL
3L5VfimQIzcte69tak7ltqS1S7WpuAtjV9zS7SetyCUXCJMAAPParzrN3WVy1K59g5RQVSFWM4Nj
6BuZaYtxJ7OYDgz5G5NlHEt9eqjMabwThopeAJuLRw08JpSlwvRGZfJg2qAsNXnQQ0pfRV6epzb9
EtaMoII5yVNl8btMzD/wLycMg8RRhSytNsi5xtuBZm86PBUsCfd6ibjHziQUNBXnA6KEA3oOhwHR
Ve+HbrxEJO/dzo6FMYvabja4O5ZJytbq02bLHnabW+01NaOGvdc4bMqeAqUrgMSCHIn3fRcjfzCb
I+4hNHw2nf8OstZejJ6dGQgh9dj2Szo3zB2f0l7SbzJG5VhHw2S1wSUpI9rTQfQVt6RAETzD/Moy
MjhYefVg2I/C1bSnoCEyLhxaHwImitfUs+r6jQgCMDOd/mLqLO7hFN3nofVaGTg6Y/Vec2wyEGvS
a0Z4QB5SucBTy/mhREu4HXPyCVWO+BQp6G0XvU1SyUM2nnuZyo0lVIrJ44O0B1LJS7JQxHgSEru4
met3HY3ObaeOv63CmZAjDHBVJE9hyQs2ajO/OGLZF4BsBcgFiCSIaPso7bskTMJDUIbAp1JZwtAX
Q46UI/IkOpbZZuiypylHpCbi/I8BQM3LcziDo+a0nhYr6qas9VONWz/KO78myRE1hzzFpF6XjU1o
pKA7CDqnOmgBARGJwNyf4bJll0Nus0x8eos3mc1fzkqrQh+cMDcYt6pk0kIWuqviOfHSWENyGst3
ydi/NSRh0FFqvzUdIJq5c3YYMsExN/LDHrunVLr3JulYAC6pMWiIrIN510Ct3RjT+DEVOd9Od1/7
HDqQKnDsVLW9kXPFdi2aUN4DzqGQdiZtFCl8gXmipQCUg4xIG2X5lgiprOSWwDbRAx9rASmU5z6O
P62YvIa+McQG6Q4h01/NzKxkjZZvh/1f5jRf83T5AUlu4jdj2wapN8ubyR/c8tmpmT+I8XzFj7Sv
RP+XzMdnPQqPZWjuWdZ/BGk0HUOXxXLh2g9qW9wQBviUJsHGzpTu1FlyX5TEIBYz4TyQkyyHC7Ic
TQSTxngDwvZUBkFNEehDn6HdVQNOgbkCLBWHNJrxiLRIWkvtIlU0qrZdj+fOvNIaCj17JoEpmvGw
k6UnZ/K5+MkMb8qmW/YuVIIs5dyxJmUUdinXqJ18mQujvLJL0VN0au3MIaumYCB9FPdm1P2mb/sV
SdCR7UzhMYQGYdnmM6PEn5rmmV/lxl7rw5oLg4C9zmXUhivtMT+Hl17pmURDtE101pH90FpwwRm5
Sv1i48/1vUQJnQeunsGqUnYpQQPhhoZeFv9REesgDLbeCKcBhGuCSYb26cafULcp+nFOtoJ8xZF2
9SbucUYWBNUoGsXEtim/ohmFVxRNJDdOn6S+EpzXJ8cgWD6A2hcHLWokYeTbtFZ+yRDXPZPrlTXC
q9EZj43e3xmFcu+QnwjWfcKpE1JKRc2HMnVfd8xPbORrBG0AVqLnUATgKkrXN8LUOUVTl4CVjdgh
Ezzq6iXx1jngJnahrAAyqe2guBeswE0qzIxq+GO3I/ZcI1tUsfriRVh0YhwKqJnklA2lBeompHcT
TbW+UacSlZVjapeUCgPqTxjMYvggrANOtLLNZxS1MUIgSPfJC16OSNfewhzCd9daKF8mZucObm2v
tVfN2YhMoVEy2je6IaxzFTMrmzIAlYVyu1HPVJ9wfdd4mrJWra8wChcw+3M8WcFNA+vYgbPY6/pn
KQnXSCHr+ArbeO4NeBSEr0FVAieafrnweDZKrZ4CAYClNaJwFwncWq4x4HqeyBTPCXHypkl4mVKW
Pr6qsVSe5fDlRlS9be15sGpJGJPzrljPQtjMcsYiRi8Fkmd2i/SJNkIyAoAlp5eaEV5D8+sYVeJq
VWq9nctQuxQT9FPJSrVOTFYOKX6+Enojfhi4V53Y5k57Fyk0BevUZHhI7lxMPSFuDw0l9X7iI2wr
jZGPzxwZTrmr6ZlrLEcbV71Z9qgYBAIMOuTK2DZfaVTHVymRZxOt5CeKrpODabH8xmm4qZw7EhHx
RgzoIt2w2mmz+5y2zRdq9q9FU2Ll8W1PFMaGnUqwMFzr+CUaXMfTY1LB44zVufILfpkLHcuabkT8
20QZa+WzdaxnhNw5685+BoGu18aN2irP7QRyfbSxH8HQ32gveSDJ3iVmMijnAqEUfJQ+jH2SC0d2
99sur56YNG+wit6LkNMz3xnL76SlibsdeoPviFJ929d6wzqas4Xss40iYn0XRkT9qu6DMWhvZZK5
PrkCnmEfq8ROtpEhHiMK0BvHvEktJAZZUJziMLqjHjdsrCG9ExbtU2QWdTs82VPyFPfzwzjG92E8
HeMOLWqb+01ztVL9reQrBD2hd/XvKmKzMSh3rUVMq6HgrUBNVszCXzamJNhsuHBZ0IbarZGGH3pg
LHIyCFSz3Muk/koi0WDWq0993jm+pTw7CCMrS73pJWyuJkY4WQZ8Xau23825v9f5tYzA3AHaUyPz
0Znnp9ock4P2RlOBdMeUExIyYNITbZFzxpDvVm4dq/G62d3FavNO3tG7DbJjOcQA/r9k674bUn4W
xefQBhhjaHDkavBMG+m+JtsUiMIXutZ9NldfYZQ+Zlb5VPREr1OxzDdaIT5dzuf9f7J3Js2NI+sV
/S9eGy8wJoCFNyQ4k+KgsbRBSDUgMQOJGb/eB+XnCHvjsPfeVHR3dakkEszhu/ee21ACRjFms5pj
lqSknnCptuVXlqiDUu4zrGxqsDMGBePBptApM6tnx0lOqtHfXaN5HqDGyRGpuPTCuwcZd42P40/q
pXc/ehsAOZmNdpYkXTs9+1npqErK1Sgh67ZYRty1vvQOKNrjKGD0q8A06nctvlVz/CNtm9959GQ1
CitThaUzar0L2N5V2clraGBY0KyL2zt/HCNv1pG9DKtM66nvTZyQlWCKxElbVpuW4sSwfbco4JXR
hxoj7ZC30x0vPYugjgMtfszx7v8Nff8bQ5/lAOb8nwx9bzENDUX83wx9//xD/zT0uc4/TFvwdUxU
I8/0ls74fxr6PKx5rmvTn+Diz3N8Cyvdfxr6/H/YUEINXaeUQfwHSPQ/DX3iH3w1i0GkcD3TNPH6
/V9ooX//lv9q6MNHyInedfmafBu6vtgKq59fj7iImn/7F+NfvV6UZTlFxr6d67vwDfqL0oJa0zOl
Eg3rBQXlfoeNtsZ9MbsAubnD9cZO5MxjV/nCAZ+SocMPBDvadJ9Kpi2GiQvkL+GtBLG2hza98XXq
nPKKRZi+xanXXmejA2PddUv+gkkn22qnT9jie1T58eHGBLA6jzqw5lmYr7PHHbopCHC55YUUJP4E
+ZT+mWf1XoXjR8g9YGv5NM1O0fg5NLf4DR8Wq9ZwmpdaJdesPpMm+oZcXh+XKp+ID1RskmluwIN5
DLl67TBxcVIB5krGm03BFuq6/bSHDLsmfbCEopkSRRiTVmEhrmXhgpQu8XR5Lj5fB18wIgywNnyb
h9kmBCzcWK6iap4Cf5oDlIw/bq4765w/XCsfTLVPmeTU1V/JmCFipMlD6W+Z/wtP6IsV95ck9uk4
tXxO/tiDsqV8ibfvETPJ3EaLpwcxgR+GzkqNKkPdAeKucgbfZUcrl91qHpjL+W9wEUmMWVjMLTO0
g9E/CtuVgVKF/ZFoA26uJN7R52GzpfL9EywRG5qNo9dQ1h+lE3R2BhXZbf6MXFXPVSxOWc2PnXcd
kOllw2KscjO7Rq0dsrGn3sGWYMg+YjoKdHGiizDX21/V0Hc7Khro4YtD/w2vnvFGy9mBZhjUHxL2
5pAbe6rmE0quiEeiXhh7L7lbqcvdxx+2tSfta08J7QHAfUMSrWu3qX+blkox8nYs99ZsB1XxWk28
UtjEm7WQhGUMO+KqM9KJTg5kpQCDUkKr8ef6bFf6gU3+mofG+OxCdshwaRrLG/PNiQvyBEsZWjwq
/zCKfezy9ntk0YMctNiUZL+dwX8ZpLHD2v9r9rRvCS5kSwUs5vCQWaKClJrBMGqoYCgca1d4xH8X
PJ9pECGOpXdkxEycvSH9wI+16ov0URoGkdGoFystzwfMad5ahzJ7GCd5ShUA7l4RbsMC+VwtxPjS
mL45+w+bZLF9+V1/jkSf7tzlo+aM9kALUEJX0mJq+PuLytHaMP2RHlzsVlo0mUG0lK79RfW3C6/f
7shuLMaFv4DEMfsRK59KqPwcKq4NzH/g9f5MPcwGbUq1NkmpoKGnFocqaiFaJsk5J/uTL80Efx/Z
uInOLC8xL3T5K3Pzd8WWviUwT7EFBQS1Q+NnCdx6CEl1ai7lGcsvIRCseAIQ7yyYrEZizKGlYbao
XYTaH7ikP9YJx9RV2nsjsoYLcJUXRsvrC3S91zRp92TUMqpOCU0TV5+PYZFw8s4jYIOFwqgTR8wG
9eauKK/a4TZ6An0otm3qPNU1s3rhUzNUJTcX/W6FBE5PDlrJX8D/YAG2pFNkA3x9PjC32raR3lLv
00HY9Dkec3FY9RVjw2kAF5gNhKEbMHCMldRaNAyv+wX8l1AUwEFBv9Y1YdQY68eaucj+P77P2Hnm
QDggjuLYxVPE2Y2ag5Cw30YO8suTTbcl9fb8l0yv8pRICbCA+Ze++BfN5ZdwJi05PNIBRuhAAmhl
tGv4z83Rcr2nKnJ5aWFSpWWSH8YMUPnoTrCWeVBqwsRBHjaQOLrq6A8q2rkalYRa8TXk0MW6ybhF
A6mRjqVgTX78e3LNeAvOYAqaziRxZ9R3x2ClQUt11nWcukcXHObaNBPA7p53Fh2l805OgWXLqECo
m2161pPHACDL3PlkJBvBw0vghNnhXEUvSo4FGgAqCg2gLisCN+lhwtti2zuBLZqoaPqLBDAatYhQ
Aoap5HKfxUGNDXhxAP/diJBBLw2pi2CKiuEMne+5SMNwFzbpPS05TI/wIx/K93eRodTbpErWLe6T
f/8tkk2ydbHeQDMgf43b2DQaRg0OTUF1pkW70kgNbHg0tRdhxKuODh5Evq4FZmrgaqrN321Pc4cq
1T31zoNNgydojfnLlOWTVGm1yvOlkn0guRjWvvXOS7vyYD2cJr0az3jmMaSn7aWTsYXWwvBBAdkl
uGPB9xAhgZAVVWA1Fb7IRHRa7bwEX3Gatjx1YxgFha3hoMy0cL+IR1wE8cLz4DMEbFCiGi6Gt0h+
2+HsnMoatXhSlbGRY3dT8+yx5Ncxj900YVIes0s5Rt9VmHhUvqS03BvewXGwwxNrEUfk/7OyfW/n
qqEMijF9b/CNnZ2wdLaaKKxz2TIQ7+aGEhmPOY9WavYmzKjObSLmMWaTvIkpg6lqNWMwkKU6sqcz
rpGZd/Rr+S6cvDhHndaiAoXUIVaDAPjmQbcrW2819n77zKTCDrPmGhZUAkHrx3Wiix2tVD05YtpA
QwMrXZ5h92QXQRWBXJp6pyG2uwPyFI2kBpV9nMhYJ7ryBHjC2VMsWXK/iLILszcR/P0NXsJi41bM
8iw+kVCBbzI2b8nc9c9k3cSOyqtHp5HBwdE5PQm/KHCN828k7x5Zp8fbUPdfosg64IN6C9s0/Gwc
c2AmkVYXZZADT9Jn7jZHw7X7I9eQLjBGAwCjG7dfatpl+qBRpkHBq9Vk+CBsqsjXedZhY6tD8lgJ
fC2bXuG+EuNjsJqD62q3ZCgZM4IgRIGs1amhKBz2NXm/aIVdstmXE+/q3CmOcYa/h10ByraDSpen
HY9V9qV13Gg1kV9Todad01NW7bnTuajO3BDp1nZC89i548VtewHQ2re3TAKvs0vsL06v3WhFB8/u
o43q+Z9mwbmsCocf3exFN6MtyCDX/sZpvXVR8ciGvfXMW3ScpThzOm0f2lSRdDK0jz7OF3xCkb+i
yF+yhIFfSklROECuZxeaiZ4+y1lpa0nx6xNDY6p7c4PIamM/O7pgfJgT7pT6JC+aYGn1PlESoxuH
CH2dpkiynS13VDVQSMp4cVWhXbz2NtfGTiXl0Wji7rXzUoc1czDXiCC4b/i0wdauX3PjY+4AWUYD
bw/EvVwql2prx1lpHrx6FC57DDIrEfvEmZ/bODbObRqnuxYs9XtMSN3qxMlvZ7wa7uicqzY+ab7J
5otqdk6S+RIWvXasGuadvfTnLWVp7Pu4UFeWJkk32rF1Hnrp0K7in/VRt8krtBQs8nytfd+ZNlJE
X4rLyDVOhmJDfZOzT4DykuokKIe+SQ0WOO772CuGftO9n331gg0JXrxrdZfU1ejtJlqhZacqmUDF
VIn7qiyTiTzlxFXcvsZjywhwgt8ueeI4hVEtNEY1/xpnZ7fOfyZJqa0tjXzynHTOB46aNPo006K/
So6Im6lBWckVLAaDHRIfjfUgo+psWPDJAZSM2isH0ANtL1hjUOh2WoNoNM2RfYxGhoSa3Sq6jaI0
mNNFuGfkQ5cmXy4tmvAOSO+dGES5UAarVx2kEr4FW/5y+oqPXuW9qpmBOAEhbXQVOVSDKrVxZFWv
5+pHk1QFzkFa/IgjQDl1hRmEffnt5qo/RkT1VyCYMXQ19WuRrr0Fz4JZ+OqUOcV2LPR2iVEsnKDQ
kY1soFgLl92jouEQU+GRhOEbKXMQflaRBQ79K/t01ncUgGksU8qEv93Ml7j73eSEMKeBoG8N8Ndq
Uw7EveDp4HXVNOlvC1juh1C9T3ARznZEkx5HD4xW0IwOTg6lV8NobiZSnBSMAUpGCzSfzvU+ZB6e
4kw49wn3CZEqdU5LQqyJT0VN6tb4UPzki68SnqDqeWt8j85X70fm1ZIYPGJ/iHbc+zZzOBofLXfD
eo4e0Ui+ce6LYl/mcoGI683BMHjdk8jeVK073bICPpRWAArzZ5kHekVpXyZdY+dk7R+snPI5TbGe
WO7wXqh+oJmaw6EOOcjm43+YZwvMpGy32JF4jB1/NQ9xeOuz8N5Jx+GTo/0pKrLyQjuAFjtECU6v
Ik/VHhPrvOVBI+fTasjM0UAJFN3FVdhoYDKmM0HUfcNif3WTEKOBJ1EqMMCcZJxTpsgrGutCu3D6
ukap5GZkpvZKec2BTYJwXFfGB9Au33KYMaEnwl0hNWSrLmrcHTSFGEZ8Xl7GTNyJ/b4MfpXuOfl6
G+rPCdKJiLoFlMXWNEu+8sxHIvL3zcxXdmvrjxMCZapNXQW+DSSM5YbzRmU0D5UQ7Zwkpe2AtfwN
qyQ1BCFViIXlVhDa8h5xrfYDEUZPlC90T+EPRhDDKvVhf+UMMSCs61BMcts6wA+6xw3dcONYoFv0
1Eu4osI4hlP1bGaX2aFQk53J3DRdKQ+hdD8m4vi5crPXItSvGlaIgq7AMzpEx/uT7sjtrKTPu5YQ
owla8q1BORT1xklhErlKN8EflSct6vmoQ1Y6Dnl69vH1nkDe8SIzE9SStLtrLg8m8fK40M2NVbW/
4QvUp95M+e4L8aUizGSD3deAplr9qAEuXuF59A8G7qEoAZ+ksH7csVv+MKRJk10VR5z6sObhsMx2
Gu11m37qSXVnCB5pYu2nxVjpVT1tAboX4+DLb7HsvU1VlvSfgFg4VrP3s53gIjgTlJeuME8hkWPc
A+lwdsPhaqOeDu7s3/0s6S59mb5oyO1WJ5+FF8WX2jZuuhbNRwA/D02VPsahiMQzdO3LmPdndL8R
N5B7LqXwr9IhT0M7i5/X8W5qbfukub/0kkCUiSuOVuSa9xKjuV4+Y9+0jmnPb+Fa2nQiixaXXHzw
zIFrtxmdmggUxdRY4YvtdSvpQpAd5+qzZQSZJ8YN/V7+gMPAFKfejtJ8anrmjAZ8VBwuQAToPsqp
PUlRu5cdFxEIug9lbft20vHOkcMeCdpAYU/0feQxnLVhF0iBA7IivrcqiGX1pdeektjCpGdwQPSa
F1pYcEO0aMAC70RAAIP+cd2JN0WK6A1Ret+4tCy3TvLJVm1ucoPyUdENpAij7iAbO0i4BR4MW7xG
EidKOpUIECaNKaQ3SUe+Ztp6BAl6LuoMAo0P6wdZjRBXKt9Q3TnWZHyeTF7vLVvAqvoe0mi8jzPO
27nvfxlj/yJRe0hQOXtrqJ3NFNu/cd79drKR9kgj/+mIVB3k3G59Jv4XLsPoLcgOIFiE+WbZBxzl
/qvpF1/pEHr72Z85vGI03XodIxVRX9rCYhZP0x+YswIpoemqL5xMz7wS1Iblw6GMTxwF5b0gENmw
/TBKyD5k+1SbxfQeRiggfOYQPGs7f+SWd/DLaDpouCX7vnszmH1sDNtnO5Dllbxie9K04W+PaLFB
m/buJSmZxjcPkdPAP3IaOB0pMmGFcJGAbMso1xgk519X8cT3ZK2UiRuV49I1jhsTDwyWjoixk6AA
MbV5RaeBsWEo1A/hok7LlBCGxP8f0Qn0KLT4eew5ek5KC3fdByQCoCCKgboyqoD/hspZ0jakAanT
QVoBpt5GJH8YoINRaNt4Bq9V7qXZt9ij8cSFJDhQQvFG8DbBlRAM/Hrjq57zcnMz3fG9B1wH3Kdk
K+xMte8Q3XnLp6du8OwbS79zy3KB7yZjoxRddQ+b0jsJ3e3WpuZxInPGoFZA20zZH7hQZZ/5RI2J
q1FNEdfykvtWzEmdyp9mrMnr1tJaKcUkBrJ5czV05i8gtEK6KsJfwEez9awEOp6amKRqlIiSbLsX
3mzdKMe21rWH93e0GHvoPh1iM+6+lcDEEIwOrQFpYci94pEj3Y81wF4NVoXMwK3fQI02bOgQNQPW
G46iYTdkqmX3p/Jb92Pn4guDKtupczetZ35ls79SdXTJ6BfaTWzolI6nQMsQcs28fEIXP8eZXp4I
6e4aq8tfHDKxFpUj264DATOQ361b86RoG+1956WkCi8AgknyTNTy0S+/SFF81m6b352cB5Rbn4io
VR7GFkaoz97YGFdKoFy65ZMUa0kdTiuEnnU/waFqwhWQHvK0ApxUQ0s4CBQ+pIK2FaUqF2sqTxhS
5je5XJz19TtlUE91N32NsfmpIvxooUPBtiquaoDMUM2sWD409AwvG69yrxiTXB2z+jGG9j4FMZ7l
8R12s8U5B+9JQVIWAAT28vTbgW6Uc1Z0/FvlyRdhDtZqFS7T50g0f2wi0auylBtPx59Ik52O4mxe
R2GuU9PZdUN3YmytQO/QY1EgbvM5fo2G6VJk9avE+x2UCwMlg9cODBDcXopDYZaSj1z3w5qsKOgd
tE4OTbQ2Y0GxhLPtfTRqqDbvg8nBmk7Md4fZiMZ5wxnyXT31Zwxx3soY+VMkgn6Y8U1KTgpV9sEz
+WnnqJF9YUXbSjQ/WmnHOyiwb8QSyZHSEZhq+qmaumHPHo8oj1PPNlZak3LINsl1mYnxcIDO4CTl
0RQYv9MMw//y8NqS8Yr2cI0aXhX8NPiM1N5PkDaB5VVMCOwuULm5s6fKX0UeXsWyOZgZ7EkG2lwy
S41cPy9kYOBE7AhfrgEOBKXi7dOL5EfHfHCV2iLkiGmt24Efts3nP5kGUYVOEhJ2HNjHjVedhbcx
UlLjpY07iUIDRZ9M/d1547erkZAoGB9gTOXsNOl7lWvOyTA2jRGJwG0b6mWYJqux/i3i8HMWzRyo
MeV9yp66xHM3mH5OnBlMokKuX+8N2yG1RnrJntNzFyGEUpaM98twb2XKlKZXNnpDO5CudGQwl81n
mHp3lxg4fTXc3g2/OU3IIYab7m2fiGefbkrGLFym47WfkJulbFZV1U/QNThd4nir8MRdDPfkD/M3
cAAtYJrib/UEKtgQf0f20BxSj8xSbt0SfTIORu25qzpOArtjjfJc6yz4LYtAcUAHk4Xc2PwOa2e4
zgpjtxH9HEy7/+CkkrDEFBdcQ7shHN5cztxrW4skA29OdiWRqD20P2c1VF39mYY6zc2am15bCpuW
zKi39fjZiFZTZekw8SYmzJPdW31gVuowzhiFnARYyxDRMK/b5lOUuum5QO/QLEBXS7Vvf3DrLv/U
LQ0ogvZHS8zu2M08cdkyXXAsauI06rf0Np9YqIhszIUCtuYaoKz67hW2DQbCqrn5rsvQxszOraV5
RzNbxO2ek1nW8iAgb9QvFK4dRkNj5yi4zZb8GbsvjXXaLA1ykttnYdfvXMnUj0RU3FvHHvKcM1uB
o9FLOoZEt4kpL8jGsdtr6bzg9yHiW87ZL7BNRjR8dTdtDv3AJBSxM1ymMI1ON1fte9NKyPrQSC6e
Y188FdX0wCWGMmCC7eLuufTk3cUQsczkL/qMSSb3McpFmQ3Ia/A0mHJM2OtSu+FpMhoW3qWJvuvK
Kyb2x6y3ED0H8IXJU65y4DimBchHeBKHp7xGdSQOTT9/hqb+3ZnVwJPPJYl7zDfLjdGG5U7TiQFY
DVQAAzSDvMQ91CSZ9tPWxcS6bpoBwxwl2Js6tNTWFxLEIM9fkkXZudCz4lBwPvDQ+7f28C6xWQUZ
ILweoxZBSHTvFlLmoSxo6VThnzCe/0ypbd8dcBcrPxnvAETJI6RsCsvUyhYL0DpmDdDngiY9pb24
9SexZiT4OfqQVPeKBlpSPd6NySOoZZpfQkXOiQDtDT/VoaWx7ZiRmiWDg34X1taTb1bfPBG5geIS
VtXF1mYgP7qRXgqfEwXCUoSzon0derwOUze3Z+BSNB4QMG89kkPEVoK8VG+J3z5EXdJnXiPK5XBO
UII4oYvsq1jKO5jMv02lYAQw10bQxdSu9WoSZ5eejrl1Xxv6WlZpSGuS0Mtmr2LzZOnJjr2u2Fma
/+2X+fCR6Z+l7PutxTxgP9VFt60nzdjPcy9ZmppwXx+wX3LNGbZm6r5bdf5Cq1i1Cf1mfB8GUpYz
EmcY7zC9fQ5gn9c0ubwa5OLJUGjpXrlus41jM/o0FI7pMc9pWon2yJL4v/GeTkrui5gCjwHR0k/W
k8YMdhbZiRl8TqGgOgPrO1QGJzy/WlJqFjAjC5Vw8EL+BvOhsUZyPzRekjBkP6qKYxSK4yRrA013
VGSxmSXY/E1VNwngMuXvwrG7bSl+DVXO7LyyZVCmWsmIlKN/nS+oo3bTUogLkyUeJ46FaEn7rjRB
Ny92lR7bfB5WGupN92hN/XPim9uGPdF20F+/ciHVUcv16S5a9943rFv1WG9thXnMEd0ihgzqKTMA
sMG5k2Z3n8ySUZU6hgn/n6IJFul1bxekn2dnDsRg7iK0t/UQ5dPBaapthSvmaAzdu6+IY9vmW9Ms
QfHRfenn8tVsu2eRANKumj39VrR2Dfkh6vX0VvVaeks4Fh4d3X+Oql4/eTZzOSn6J2BULMFCu6J9
iepC8XZ57ls2Wd2ND67UmJKZXKXxIxQfBQTKCraqnTbebczrG0ftGqq2dfC0yHgClpfu4oq9Ko/f
Uscyz9j3IZuE+o3PMAdgKskXAA3Qj4rTBYkSS4zLhR62l0N2wKzo8BsAdgRO9eQVw3WYuXWzsU4V
bLGsvveWzrnQrj+6n3Gu9/tiFp+O78Q7YNvTWu+yZ0yVvG4xXmfu6Rut7zEoM4b0SkYUhkDGnnFl
4xWoJ5/bz4yZME+I5jiTeVdGvE2KOAqI1KJS5P3O03h7mr0I/ZfUHruLj8SQqw6Cbhgyd8hIZ6ea
sVm8c3Hiy2PjIvsndZBVyCNUy71S1bBmU2PNSC1SoBy99Ok8L5AIuIWoqVi0ESGzXUuSZyed5dLh
p+oyQS1tojs5Sdb2WM47Guwvsw8u0IArjP18i0wnOcPzYMoWkDNNz64k7jkOC5WfFbo0moF03TfJ
CYTMeXohDM6heOHZ9Vwq7dT8neF4DtIZeRIq4puT/OkS6/cwq3PlEg0as7jaeFER8cMw1PNiEvIz
wYt6MFxMbUu0AhPHzITWr9+Yr+XH1mpp4DT6pZnrGnMrRWvJrSudIxtrCH+lrkn7NXmmQ6254COG
9IsMBUZA52EYrKPNEL56s/eAmD0hrOvmmezMwRTQuCFmM/tcapg7GBDWnEZ7jOcGefZ2Vw0W7wbH
3YZaTYrux6/eEIHRV3lQuV+j2zFvz758Y9qTZvIhyM352i31Meg7fHi4qynL7gBNWeDxglJLnvpc
rn2T8LPqr/RG33kFtyIMb440612fUvHUAcQbZhyLEfWVPL/ggKb2ptEoG1DRBGDEh3zrpyZy2HAw
ZutpmkoX8k73W0vfa6IshetVWyWsp3mxocJpC/B8oLlYd2a/H1ggcbFxuWzoeBpjLfDhee9751Z4
rfwYZzVsRF/BBc8w+tM+m++8Qifg64zbNq6eknH+pZU4l/Vp+MUPBGnQ6rSdVI9SJxdyn+doeEXw
ouLUqy6idZ4cJMQpdWiWt7nQOmH4oFbPY9hZbhZpD8RnzdAnrXc8PhdRqytqbR2ErXwYMQ2DNaxX
gzjD2nLcY0uXI0dYmqViPzt0cfNOMewGnWMgxMcbBJEB2OtA1UTPAFsW6PNyJukXzjsgggwyyLEC
d4q4+JO0S3JW1yWCaYjaI93Jf4FkxnRMDXugqBy6zfral/IDyU9s4pg0oE89TeFes9C514Z51nTr
0dVk85jQXRy8yliMmAV1efTijz8p6ojX1WTiywC3QAftQJknKB2LJB+BfD5vBdsRxXpda1UfuNKd
0+Jt4uyacSxqhn5T9iSCtEltO56IHYGTLrDqjhCLO5CC9TLuNVKEgesOPYhqQH6yL7cMTYhfiDg9
h3L6aLz2UhZDdqrz7jjifaSWVND7bewTg2uXPY5YULLyZIi22XaxGha0z1OX++gG6E/AoH3irwXp
BsnlSWJpVBniSiigiOJLSid2Fg/UyzD6K70qvpbfjYfxYiv3Wmv+iYsXIYB4FRlvCd+5oHqvos+5
GwQtaphz5HAf2+YNshzBcrj6bQ+AtDJf9H1DCrqT6mJYSBVN6hcHsp/rpBEPP87HlzDTNoZMkwDz
U7KtweVEHmjYKMJITzyJ+UAfMZltDRDxCd+gO1WXGcjRZjkCmxAI0fLigKv5dO2FRBSLvmou12tr
6kijxkHWOd62Hfvn0eCQRIKOviWdbLihC7J/jUNkDcPtprKxNDVphDs+b5a3TScNNsRUpHXNfEuj
7uIODEXDWMaBaT472D7oT2ZbK8PiEspGoheZxiHm2JXj+jaxahQ9BqkhLa/U8/hsKRNXj2w+m+F4
SnlP1o43bL2ICbZVDF/DhOzs2AxjGjBbh94rD8y+AW6TS7R8aI4aYTWLWGSTpXzO1F7zUjeIfXKY
0Y8wxQdNSm1jJbbGmaiFDwOoSXa0tgyE772LnHyCCK4MqT1w2bZcGKL9CLwoScJrWzhfesPbAKiI
3BWXhgkr/1o52xKsPtHTXhzUJk1V9ySMs1R6fog99TUaRI25r2eb1CYUZ+rRtUuY7HphtoQ7kq2t
j7+wlNo9VzUr6f1dFnFHtqq+uwsyZJikYNRPIZXP2T5BhOlL1a0XPmfswp5PNYsElqCEU5DOK0hA
67azizlxBZJWXf7vqg90AgTr2WmvmBnjA8R4Dt+EfVp1LSzmYnzyn01rGd3IYm+1LaA/b9eQAtr0
o+RzYlY2cGQ6ApKS78w1F5JmPj8nYVPvRP3aURkT6JNL7nwpjJgafN7Tq587r3AMqu2UUMQxZUHv
MjSiO61eNe4XgRS577/bSUDKLuD/kDA4kIl7QNoVG2diLuLH4lt6mRHEcU0LeFn/wUw0aot4S49v
kNFMvqq5jbhl/kqZ9pglF9Pb1J6BVhc1+r7z5wOYtqUVZMVJq5idL4oDp43GJnFMULw2sh1txl/F
JS8k10s+T6GV0V6SVuuqSH4VTn5UQ+SeLKDalAdhc2C7apiDbrgTHwi6TgCDL42a+k+I4ANOJx2b
5YGzmM8/A6wfnfJS6+nZZibPhPm58Mu71ZnN2QTeEpJmo8GE+g4/srh8+iOoB5d+EMLlyYpjlyJ4
VJVfSiNkWCpz47B6HbTY33XWn8RL7JP+s+B+Guid5hxIFzAnzU3qrLEgsAjg5UrNeRtJR51lTVLQ
MP7EY0hmK+5eDD1kfCDcj87udnEujJuhdcaN6RxG/4jBsIUsjLRHFzmS3I75utqMdDKux96harvf
In7oesSVWwJdtQfnR27Aj8nMO/00cVuY7+wT/NzJEgKxotXkzBRT+2DbIhc3VRqXw8amISDTp11a
8r5WKbNYo+m4LfksZPjOIPYn1lvbf4ZIhqeZ8sHdNHZ3nqL8b0rPJW0HWZ3DqbsMaxGamuqGSV9s
PEVWsuZ+t0pV/E7CzqD5G2Bsfm2ZE2+LgdA428xGIueBflgI38mFt6B+xhl1m8KJpHYG+y/PHpPw
Ln1d/AA2nq2FT3LSMXGs0Om0EUAUNFMgR004YtsqmxDwrSCEb7mQntLAVT+bJEOdpkuI8KTTOA4L
A6COadbu/UjNXlT5iN0AXcbS2jptPqxtsdTMlMvNwG4yGI4w0koI9k1YA5elOq1G5eEoRI1kOJOK
xq6p2xlpdqPmwSZB20zOfnLz+ZADuMaS6DBc7lhTewyH69Ytv3s2/OPseUSWIUt1CeNd2yzeAWik
zLbDK24U8AFAG/dMDRqV7zNZU0q1tLDBJtvUYD052CcHo8T74rdXmq0AMs50q0y1g7QW5lucV9+5
7OsdoVioYHnPuszLbSnGTSYX9fXsUj9USSExECfuk88ByptBiaX4qYLJqxiwSD6Ck29fiqSCN+87
QdQLVgJHu8DN/x0mSb/lJj3qP4hfo87NI17ah9NN/Um5qj2Af9irkuphgihizdq2iS1AU5HvUfyI
MWZigJv0ZUADBAUb1FT2InGeZNtjYmSOxpbKBa7Alsdjt8rgWm9y0v1IQNzGWk4uM7rZNCYPcn7c
u5rw1Wy+DKX90w+cZVNF8oGUWAMJL5A2h5WpcsJV5dZ4JxbPXxHHh9jOOhjGxu95ytNNRIhmhTJK
txRzqnoSw0GrWueQK/mEv42yFEhiRIp09ZL5ZrYFU2SuFSBKfkFQ6zEQRmOYHvV6DFKKKNlB2nib
ZbU8ONQi1HZVH3FGlWvqYWPY6m92/OwaxowiHz4smFjbvxbPoq4IXTfmnqJ4Yn+2yUx+MVuyE1zt
GQuZ76VHYZn9jnn3eOQTdmH0zHClrV7I+NPCM7XGXuoN9onh6goD7EPIAHzVLLwx9e/sncly3FiW
bX8lLeeIAi76slc18AbesSdFSpzAKIq66Pv+69+6UMRThDIts2r+JjB3p3ckgducs/faNmEyUShP
69cJHZeaJHd3afI4NjC36OFYu9ydIXOv6m8s8tU5HkgCsIjYhoFGBKxoqo2Od2g3rAHlJjU9xAhL
SFis3d/3YTUfbBYBc4KyoyYAS8c2uGnh2ewc0onwcPmUxBXLTRaYBj2tvrUQBASlHr9XXnkcRy4O
R7OxwUZxxwK6hRPgfxvaoYYsgWQcRuOYxBQmWzLSUk7ENs8feuZhoiiVqLRUulvNLd5KPRf70Ivg
Zg6Wv1u8IYE0P39RSgzaNO7TovceqkPUnHBNpXVw7fLYR2SQtov2alCBoL1S3HdGaMO1Ltw9l+01
OvSEtqh4LRSOj34RB1C4pxhLXhWBYrckaxhfLAYBQykLLxyQjnhI9crbJyRUejQOfxzqNDpzwU0H
kHDzeUzjz06B5NXQbxy46uNMXbuX0zkh8wHOEb06NCeSh/YIHm8bL/q0uG8mbF9UHaiFMx8kDbEl
DFz2KTXEd6nBAEwyct1TPzQg9eDNR7OcUAOrrX2NxIllJhE7M0GUe+SDhOHYyLYJT382hQHMhUEO
rEVxSqi7n8M09M6YOHaicDXwuBCTqEkpLW00O18zIZSEEQJVNEPoBXk/bUVXvbHFffEmY9rOuXvN
BIh9We/nc5nR5fcwmwd1Vz8gnR73ce4++GwHbHYkRIwfcumFJEZR1ZznDCd9WyN34uojztl4bKfy
eYks4PWl9tlpJ8HeN0RvTKaKUji7rD5+aJ1niqgHK/Hv2TiweJrf7FSZA7olPZS4mDTfl+dFD4pe
3qDWhj63dMQZsBaWEhduFQLJp9EMhplgC5//G7LTQLe5EnpF3isjQqYUu7Sy7SZozOxxvapg7rSb
UUTtvtKji2aFdybvvV9Py1X1vB4WuApOFt7KCRtEp927NT4TKuL6uazIbhfe/JwZ/hCw6HgZXUtu
mHpkMNug4jVYdUbYryZm4wwKUzVsrhi2ESarb9uUqFdqdabooQ6aZ5aA6RNq45Mzqtlh/hIZZnvW
aslb2FheKtwExCEyxUALJPee7Updhp8LU7sOnSQ+moxJzpA/ZPgTAkMuLWNypPH7DfLDL0bmuSZh
jYHAGdVoHgzE3FiJ0I5drc7uxDqnCq+nr3TTSFpHkpq3ukPzZwSW2tkyPNSLhfLSzE8+6ykKcxPg
0n4hMafb+cc1673pp28UyJn3bQgjDhP6egFKkyFBEyOdTI1itSKRyUENciJ97I1+jzE/a9Ob3rB7
zMMTwrBYPgwpDVV/yCCi1AFIP1THVcvlZpVor9yUPeqf7FB3ZTbLsvhb0ed3ZVx0yi+Evekv7iJf
B22B9cakKmfge/kFFy79sWdjPjUo1JOPxbbCXWIDOSogDSNUsjHUD5y/wrMtkkYqQQmFrtnsvPmU
8X642N6n/5Qf5T/5LrzoH76MBbHcxkDsshURtvqyf7I6ZeA4HVtvofLqyKdd22qCbAYHQcHzWlT1
IzsS0jka4M6orygFkdpndGaxaw1vQbdcyueyfEy5tIjQSIsrpYSm1PxQRWl641Apg6MEK2qOqD5N
4Z4ADlIxRaTdWiwnEzelLB7H5rnL8m6HsaC9Ci0XEaXCYhhx12w7L5nPXsHCaUzzQ2xY6UPXCVI9
lpsqDOPvdO6/6oPuHQ1RRehykRox5fRc8PRj9bwIt53WW5/IfMASQPBmCr2BcDlG93GwT1lK18Am
SozRjvWPzJg2pdWACUmMgNNR+0IKr23Wp1JVUcZauxETzcI8mmLET3r8ssCRBUVR7JGO4FDB6Z84
3nDqLcjieuXcEnr8WTRjfiUjrbzEJhsbGDMPWtV4Z8oQ2AqawbgBDCR3VRMzTNpTux9MNWMunnmr
q/5iMYVXPob4Z4oomaRnzq7bDDxQFqPrUoVp6UoguTUPWRYiaCsT76TbZFtxTvoHwVC6p/DTHRA/
GMDZ9c+ZDddEs70Hq86W65Ji9K6rLPjPMJQ5p5P2gDxL1aKbr2lYyMuE2hePRIGhVGTaFZXDb0wV
xpmEIvr3CUXE0ci9ixWah9gdpyu3YBAs5266RimI9dyyb/WxLr9OUSo33j2zRPGG0CDe2PC36Fra
bz6iR+hS1XMcTumVRpcSVZvFeR+mV5G1MNFTWixzIZ6Ehs8pW5IvUo5Ht8ogbREig0LQWl5yH0gY
3OrvZiXEQc85mfCjzOin0+bZd7tXIzNGap+UwsY50/FmN/nJCvO7Xt1LnAED9/qDghPq2hQETHsw
WDehV2c154u7UBGk269PPYY86YoJhhGvXF/DUEDFaC6iH0/UXc3dOWDYjqFDVQL5WXq2VLpJj5dt
szSCJakd93R1gLVEtj89tFMDlMVA5jaBJpTes5WgHyhoRJNZA2ZMumR4zuBq5rK+hq+t7/Q0wVtd
UUtdWEmhAgHwwDVZPLbjBe1QfqfnrjxWRCDRkickzB+JhXMQj0Wdc3KMGti41nzUGvxp322ZAUqq
GLi9CkCjjfXAehNVdXib1Zz6fR+i+42EFcgyxA7FH/a2A+SKQSP1rnXARqzEoXfYFAsf0J+XG1Ab
gBWsloZ3iGtvKMTWAMN1m9rfazmMnzyUNLbRyX2bUqVDmWlf4kQPshDjS+p1BtMhCl/XSagFzu5X
TzFrPDFYV6HsH1tNVtfT4NDHNCZIfqRMdhUYF69fKOWVTbbjb9YEobXQyqWQo6GpwEqkQnGcDa0O
Ms4L8yZx9PFsluU+S8v+kpjNWmPq2COC0QDtCV9mGseL6yMqpTndBAhGYc84y1dKvM0WsV92gLtw
9DKPVARJWebfTBTuP4zNru1Ylucx1OvYYn+ZKNLGEKHT6uURRQG5RPgJLTKCzrrIkyt7FMC6k/Sj
4TzGMZMhGfDAndH6J37N1uMrMWi3Rs1GqSgwkdBr+U418d98RaGcsD+muNO3//q7beFRtR3fsXDx
Wp4pfp3LvMahyIcG6jgZiblvJUaN0aOBh9ZLXPQM3luf58lHyFBupTkAgUywOrVN7W5Ixp2h32cF
pfeI8uF2WLzuMDSTe+0gVotLj+ii0TQodNOvomZYbVoW9JQ6ia77N39o/x9+C083Pd93PIssD98m
K+TPk2ClIaXX56lENlbU15a07zDgbRw2HzubEJnrFlZsOVzBSdpQwyK+DKIpHU0EeYw+I/r26pPV
xPHOn95oJ6GaI9AOvW6OJ+xff1OL7JRf/t4eMg/d84Xhmv4//L2xIWphCYXrmCakV4laYjasdOco
wMIVssYh047vk2zu685rPnfOOxDm7sp1WjIMCowdXphfHLC+uykctAPopJeidi95MU9XHiLufZMy
1dtN7bPAFmIzhQRQOUVlnwcgVRebBuimyl3zMIwNuLo8Pwj2FC+hM30My602e9N9VUGkmzLrCMjK
wS2L1F/vKO+kLsIIKvsx1aRjo9PJW/80//GXtUy7+rrfy2pucPt1v9z97yfEHWX+f9Rr/t9z/vqK
/76O35uyLb93//JZh4/y5i3/aH990l/emU///dvt3rq3v9zZr1b6+/6jmR8+2j7r/vCjq2f+T3/4
t4//kSHf1AWLuv/48yf8/kr1K/zX358+iuKjbT8+/v77w+rKNX+86ndHvmf85tguJlhhWCYme4cL
5HdHvq//ZsJvw7nhccYpt/5PR77zm+PRcvA4IS1DN9Rl84cj3/rN90wHXqEPxdukkPO/cuTr4tcr
1CNeh1qApRumo/v+rxE77txg5xlt2C2GqxFxSSFi9TCOltmdOv25pyZ6Lk1R6dtFR1ij1YhIW/Xg
+pP1oOXzQFVAGY7X+5OGW+Tnj9cfrI8V/cD6p8eDrhZYGGuwLKtiii4l9Lj1/o+bngmAIvNRPjkk
zmRkpq7UZIqiv7Oi17t9TDMFrVEyB1pt3iYeoQdG24JvWW+OYUm8xHqzVp+SWklOFiyrGJL/iARx
ahYK0Uh32WLCE5OEiOSlz6Rusq/LUUKydCVT5ULuJhxsSh6GTlVhs2AN3UyiMOhHFJd4AWKQtzV5
Cj5OE8sX4EMJrpg6tGBT9akxkMB2qfuu3ZqW/iWfnehmFsnZxsAPlXcJj5FmVdu8t9qgqpj89eFu
RMpIAvlYbmc2oCrHdxcDMMh6SazCIHXwwclBF5K8BEodsZziS9e5AdsfaGlF9LlqzMtMlk/AzGJs
CEy9dmWGvctEIp+1h9jq7K11AAC2BGL8BFqTmAv0Jv1In0Afq0Dk1gsNsad2BPCLkoGhBRNSXkwU
Z/P8foZStEXEHtHUrCgt+YQMG0OQYBbdLob3me37pqqaaW+HKLhn3b+agQduWMtqR6b1ZB+3GNVL
jHzB2FBUplK3Zx2dQGH8pEUPY5d8IR9vX8QUxy3kmdDsDHpfgxH4C8p717cwZLMAQX1Gz9Edr4S0
H3PXsI46UGkm69s07K3ANTLSceJulxlZyxzuFxDMvGurBfBvWcZ3rSBZsIgFssesujOJsLwX6dkG
N76fYYYRWlmRy+viDs7JYcC/bu0Kg7yISlseXDwsQdSSWzsTQB5n/kV2LkF8Tcxi1ZwQvbKwJpmI
mpLh1XQlna+jehdnvqY587kI6+5YKcwNYVKvFFXigF3fdr1Qlsc2ozc6i+lOL3CBxTa1QlDFSuBq
vcvOocpNFu8uczltQurGRVyIw5w3B0rUYPyEc2Yzd2hyujOaPj6wyILaVZMWN9YeRCpJRFsLlzhC
QebAmjnKAdFAR4tQH2KY0+NpQcFVNc50FZMBtQvvQd2cbEiShTcMtBLtRxEPX7MeWeS8lChOdCyE
qJw0GmkWw1pQsQo/ReayoyW4N0Lq3CYh4QDy2oeiGfvdPMXbcqImphEvm2gtF2J3LJyCVPSeJNip
tFGF1gbmnPSp0cnliDXjoi/H2gKbKFRtOs3to1PqVyxzwY9ZIB2mGK2KZ+KQw6UEzWOM93rs0PNj
ubkr6pmOuw9vYvbZ9dEpjZvPg93Li/LgqGqrgbYrTAuLoN5x03cqU7DrDTSPkJPo6SAbIc5PeOme
BfIhXvwjdugNFsHm4OgglziB7ks0KNVMb35U7XTLFPtZfbG6KK1tb7KcWCLZnnLrKTec19QNq8AI
iFfcjXX+6rQ+0hQjIjY1HIh6CcZr03Q/etvtjo7nALFqQrjMwiL0NW1fMk6zo2sOoHtQNHQLvEut
0C+hH437llDnyr82LJ1/T06AOVhYsr0OCfD+Q+TjcdHElBwoAlKLGo1vNdi8vPlMT5s4GsxrRwaQ
Q2ZxaUTsqeuouHXUh5R1fliGEVGI67CQ16Eoafj2psa+63XrW2YzppJx3cfT3TTE3c2cgZgemkae
Wv8RhyjwcFd1BuZ4Oi5GcWo4x6hROnAl2bFFQknGYjkfhsRlF1dsbJ8u+Tjo7yLlXq7LN6ltmxgq
/ZTGuxCSnJezMg+jh1mG2kFEjJxkOm8r2413LM0hgXM2RubM6IGS2XKezQnhOdqYYjNJSYfVAwss
aXt4EgmVViAkcQsiKZexPjmdwCESInCI6zG8QNkbipE92DgDzR29D3RdFuW3OSN9iOu8OtGQSV8z
pzhROkG+3+Sfbes7hAicERoimQ4XVEjRDM/Ad68sxBnu31FrgITKMXsCMwEhVmsa+mCIlpIsclAO
5dukACdMv/C0wFjV+29VLQmyWcxnxC7DbkoNkBR4BmlZ+2LPWT0EsMHYLBmUW2ZM2A/YCLd4P3oo
jzDOR5ttrPC0EUVsxzbSwOu1JF+Xitpdanb2Bbht7ohXgMGvZpOYkD97wo17E5FcGoHxS4qvkz++
TXNAiAYOZRjO9LwQr+gUwKO6vZg+4gYIHzNAmxOQ9y9USMcTcc3MMpFxCvPoYFMv21pd4cI6X7Kj
ls3hocmi48g+jf7wkt9ppIsgyLewb4pwn7to9Cl997sIBLs/XVqDS9Kc0Mc0UXJPbwq28jO9Nxlo
rEGwWtATHc35MKG+Pod2TUPG9o+myhAt6226mGgBoHlvyjR6qnPmokWMIRZ3lAppwaAxpt9tORT7
fDQzwkeANCc6uYDty2BVR3+Yr6seXSmBRAdnyV7YUqBgrftdZqHnBOTyHfqktvXthvT0qPZ2BZOK
bOfbOV2eGqcFI+MkM5RGTAQG2N/YMK0HacT7RIOHgKzpwjh9E1PeCyiOPUNecA6z7txoSTCQAY0B
Wb8l0zjadoTc7c2Sa6It2vjgWM6DpgFSsemAFxgF1fLlTG1t50iiJOh1uPQ8uHI+66oJUlcUjBv6
ImtqyHpIWUikLZRiVzxU9FJA+tfkf48sHwYbCZ9quST0XnLVhMlVO2bNSTLp0ORM6UgvvOtJNW/s
lEF9SbP7qALeS0zq66BaPRVF60mCpoHaSuEXQbu3iXP7CTYk9Exq5bpqG410PrS1k1SpppL0irdK
tZl61XAafvSe6EJRoCEZg76UTBx5ijGW1163WdyyDkL/W6haWVBB0G376EEm1ehiPXEcNe0rYz4k
CnphshvsQNYM/Y6G78YZ/WibOhZzlmqjNaqhZqnWWoaQS8TzIbHb+yJO8XvRhOtoT9roHnQ1fkM6
qMiEImBJFPTOSEZ7WCOUxrWPmQ8E7oUx6sXRZGmdmg90YOVOUy3BRvUqddUmLFTrTmWQ5R3c2o2m
QpJIOLyN6S+6Jk3eVC1tqew/maoJyfh/Paq2pKsalDToztKJ7GCkd7nm0ZBAR5V3pskSJZk4lvQV
OsW1sVT7U2TeQ9F2y8mMH2fQpo3yMKiG6fp1HHqonCfRyfVz2qqqwWrQaY1UyzUhZKJwQEYDlocA
oRqzuU+LVqO4m5BOgDydlXTQT0Q7+Ckt3V6MjHvEtlHHPMuKfEWo+OneoBcM+AamBurnE2bFba0a
xk5thHiYfHvTqXayrhrLEaoIJgZIWtFKoApfLbrQycJiucWTjXDumfrDQ96ZFP0jnZYapBHEyZgX
6bKAq6CSiF8gdS0a3fQplqGLgq4hJ0S1gNrCHXcRGHXkb7TKSlTEe5e8vTxu2sOSFedFU8lmrKM6
dvC2xFE2POaJ9zHGjBeRXsL0N9jsiwwwgvlpwoOV1ulTXOPxHvCWn3HEQgRM6DDE2rJZVFcJFjIE
rTmsd/FYsTbncjJk9rz4vcEXp62S+59ZB0aBL5Ir8injIC2p3onhg0QfDTHkOZQpGfV69L2bsovR
l+a50p8q+H2nNb3NUpsIq9SCyGnJyvYoqPWlak+WurtFmYPjuniy6QXvC501GM0JV9FT7rXarg92
PuxtT6+Pmo7DKMxKBFyg1NEJtfMp9x8wDBBtqg6jfM9IyaEhvdBGq4tn0zRMslUXwwc+TICeZtKD
p6uBH8FuDyYbNwvRd+Bm1RdWFP7GzhlsyFzq6CZv6opiYqMC3eVUfKoZbAOH9ggR2pc4rh+HMYKg
1bvDRfPoci4egHisVUumnVsgJawenrMa8JPmtAQ1TiAGaHrmaaCPEXF2Dhjr1K/qHS5969zP6MZq
cg9bu5/2hdsnFF4yccbX6Z7c8iXWKJtmjOU/LmprzO9xL8Olm7ANJuosFEoBQReLIK/MndH0lkZA
EBdeaE536LzbXAe/JPvsKps6hg5H8xlW6PzKfOLq9hKsHx1/orATLPjm2Ds2PqivPsezHKfXcTgS
B3cH+KGHBMXbuaZ8AksCMirp8Kcj9TiR9MmST2GmnARTdOQ+S9c0tpG7MODNnCR2fXGKJTnXxbbI
Yj67h0/e9XNykoh2SC/wn+vYYL2gWpTraT5HJNow8KR73/kCWPQ1Sitqh3N1lQiD0hZOCrNZLqj2
WAjZBtDbhbCSZbHPjc6S2sVDt6nGq5pYmVNkveZkzKhgLWTz3vcV4LYedJ2gHXjF5v2YL5yjau+K
OOz3Q1b1z0PZTsGIMOHH47UDrMmMhmq/HtBSNNA6ZX+l6/jhWaTvF9O4ZyJtzwZFu7OZ8pDW1W+2
icnUjwFHTdqk7G52t8uLejjHDhl82YLmbpM6tFIpSTg5yeJRVk/bTKuHoHuhFmnAtdKtc1zn9o9b
eAC2Mq0ZrdFAFBtwXwrwDm20AMDAmiTSdp0c+2NL378bG7aVVn3nkx9w0J3aPS41Bj/8sWcqfH8+
rI9lCaFgUsN+4Kun1GVO1lKSPBQGWUjTXKZnM77H6DfzieH8blFc2c69Z5+TMmUCLR3/ptakPESq
Y0tgd7jraoEDqOm6M2035NRp+XlU0LXZIi5lJF6LNqD+oRAU5peqp1aQp15EAlJDfp2LLZutWH1e
g+TWQ6hmSSNitZvU3XJeD3oyLMcCXarZOjnDhgo9dcPlvB605R7jDe4uNa39fFh0LNG5hubc1s+6
Oix99VR0FtkCXl/vsLe/wcmSgREKgIouJ1WyMPgunKOYU9DBLul4KWiTU5Ev6Pdj2EFHhd7NL4aT
1BC8Ckqs/qQzu0QOZ05u3a2HXNPJTCof7c5VMCbjE/Ar+kROuAc7h5g9iS9lY+fwlbvq0LTiPLEo
PSBtO7havVxHnHl0CYB+mSmcLT1xW5R7zykm2S8TjUfaiT2dIlZfEiW3Eb9ZQ495OLPbC5jie/SD
7mNVsTSAs1dFtDvaIrTvQh/MLsipbx0ZuqE/eOTD9hMqJiXwn5J576TgzDpWEU99ZF5sV4Z4UNkY
TKKUl0a8LshvvdQHQ4uTHV8h7sHEfGmrBEyXADw8mXEJfxYpRUGa3pi047b39OlkW/ZH12dPkZ77
R7vX52AiGiIa2Z5hy5zAusanpSjeQrR375AyzhQFXmaRmw8NwJCdnWB/E1JE59EjccaV0w1GtG+6
TzZ2jPFvU9K0UhKs4QII6mR3wr0e9I7QmHzGDwUh4yquvhpjZl6q2ynLrQd2IGLX4DEjMtiH4MeI
WM5LdUoEO1+01VhJJIlXKMHRYTiFIBAFLgm7211TF/UxDZvmCvlxeCWt5MEe32a6oq/CmjadTtRJ
MplPdFvevBeCeP0bZkW5azrbeIrw1eQd+AGsYGyco2K+ArXXBgvO+4M7t/5VVMJaSVqSXhqw7r7M
3cMQTUiKbEKsq3Q+uOb3JiqWk2Mn42FhOcIGBF9k1oZP5UIAiNRZYCTQmK7rtp33ZoeVKPLGr5kW
t7d20b5EpWdtwTQw4Wo6JVSUoTuqlqwD1SSsqazdOU7zo9TbAEMbXDFwnltfDf+p4g16ik+JbeNp
fYi10Hy+qwmyoa7FYQ0FTEYTFapYiHFTVdpB1W87ddBKb+e3Nhef3wYm8d3YgDgBMwh1AfGVn1KF
3mwGfzxKE1t4ORTnNVB2Fs0du/rxx0NiLbpWwvnUQSEIhEvQ4XqADonhyamDsiPdAAYVU31018bl
DL6VH5nM9OeW7Vm2KSLWCpjD0cAILKHbVYuZKUXLehBTu5tDTl9dHwAaYZsD4k8F4bwuesKWX3q9
lRlJFkAqeF53OiXbGjeP8FVMqOUnThTHML4ZAD4POI1O+eD4R82p/IuQ7bYswYRJn7JKaJCMA7E5
OVaSf94AOodVrt8f+fUoigCxhnMNDS9i/NDukL5j6g87A8lFrdwXzsdA6txltrwLSjCD8t+CPX7s
91n5EMmEkMdxOPPu/SYJ0ydnMRM2L1SPY/qPGzM00l1V1rdJzWcNNXIL/l13UshwP9C13GJ/D685
Wys8RCiG3VLsIqgU8b7xlujW6/YV3oRDadYXSdQRcKjyTPloxDWmhhp515vuHcy+dN/jK89qIU5u
4j6kMvlOUSs98P9OpymoIr3ZZ0scbedqgHJJhqOFy3b2+nRDW0PbNPwLNo1GTF88F2LvtcYcNMmn
LDY/aNcTERenKGxl9MY+/haF3SH1gQ9GbUjCL85NQXGR4XEIppopGnUQKPcDRQ3z6Gs44aguDnuT
uIyNhb0DNJ9gLPdgaFcxf2x3qVEQYR/ZdGbcB6YNkxAbvoULsF/cr+iJT52fXeX1TE4M1yrwqRd7
dM/EAtZiSm8h7FOjcwx7B7m/3ujlrqLIu+OTWdykDq/u1Ri2LBdEi0BO+wXDiOIGZRXuAIKnti1q
76w2qyuRYi9xtcS4LcHL5kLjBPXiK5M/jmOQzlg7AmMHiBWZ+vW1Q60005KPCVxaNPr11UQ/AMBs
/hqPvn0UOTplPcsw5BJt1WqX2VR29k57pND/iMWZ/ktlfMaHUZ3UMhariM7umiBFvX3Il/izZFX0
0GKmoEVDCrCFN/06ZTkYZ/KRjUBiXndzPlIVjx7bRfGVQmY8ojPh4OVPxJlfu6yJh7aLrif1jyZJ
t75yce3CztxYjnh3a28J3O65wGC2yXL3E62fZ9tqQTj2FtqfLrtGO4N6wUGnSrn5pkZgSGMBJ4ud
GGSXhC5ec0Mci9AAp8dsVmjw4rBHeg2ulSR2T5oxP3leFhgO0syKMYtZrbmqQdRPCguRmhOmT8/A
kIXIPNISYo5t50EIGgLx4Id7HTzCYjjXGPA2bYsCKcurBtDuuEHEHN6n4XUPNwnlGsniOl0TPRyJ
k3WsYjeDfKA1be81GySIDsXUgnaF3x1CuzA/NL/7ZoroRhQlUYpambEw/gJKP+pliLURs5bwSEln
eYAAZ6SAZbsUj7Gr8NlXRg4hDoPl3s1xtrOQRvjSkd9H6KGnNa92Y32f3gu6hJsMowZJ4vZVLqOX
InlnpxpRvOvSfZdydnfZTncEW7bqbo5hECw+VStLC6a8RZlscYK4y2MNO4r9EtwyacH1weTWd1xp
oxOSfPk5McaR8oAZdO1Mdh02p12fOSq0dadX5RwM6H6ZgY2CqcskuJoyS1Pzq+TJrhGfS0TpuyQ1
P1md+BqbRbWvRz0jAaV8LnJK5UYPH4RAmkvTN2RfAPTawLWCS2JA94NKNAckqtDs7q2nMPabY+jC
nAJSRUIl6rOEcAQHxboDZSCIkplWfFy8SQNmSGXj8Y2aZQv8j4TS+sGlMDKy6mnRqgUkQCApY8Ky
aA/F1XEpygGxivag62H3GFnipZz9LwWAE6puEWZChvQ2cm5wCX2XiYWVfJRgbFG6s0FL6BkVSpfD
CiqR6DBb5UJzCTHftDOe3Yyewl6kYN5G6sb+DCDMIf6U1CG72YyGD6BwsAhbiLWvLVgi/JFYA1sZ
JDHxPu5kWJg3iCNxBwy82jsX+w4fFf/GYnIoKwg21xGAK3Fr5pfB4Eqrk081+7ON01TlAb01ig2s
dy6Zigf2zKcF6Igs7JMVT6qAl5Y7qwSo52MvHLOANc0twY37JmucrW7CM3Caa+wYYAiN9LGuzO+i
WY501vj+7vhldElQDSO/P+V1dh09qaDNfrygB6UDVIMqcn3eYoiq+jrUxg2p2q9oDlisxN0LTQQw
vKa4TagQomjWLjXmxw0RDuStQNvIsu52imAiMsHn2zQv3WDZVzb8dXRyGilWQdNEDgaOwtxPhUln
sC6DIfPfIUHwl1kq51omywkpxpWBUH0Xaojk/Wbjkj0d9GgZu5R5onUo9eJzxiAupAEJSVm3+5Y9
kO7uPYcMrSLs92zLOQuLbZ+5r1Q3gRqR/IiscDONJ5eQrae4dGkHQZcx1SJRmu8xkFz4XvqJsWa3
TPnJ0ekR+a7ce9/cg1HkOlJqV4HjVMkIjisosk2k6/iFkjc6bHUQd5ACqN7bO0tLHpsydUitSklX
5BTTJxp2BZc0oRVzsc8qtOhpAQ4V5fWT5ZbnPG8SRQeYcDXQgYxIR8zbjhwY0jROresRAzdvYpim
C32js2zcIHPJ98GTcg51luv1hMtFGp/rDBB2JggDqQfjOqbBOWbFm/We2Jl5I6rhi9YTW93AWj/Z
dbRdRhevEckBWG/bcm9PHnFQXvudMQbngY5/EHDIpZN0FybGjIMxUHmNln7v5f5XPE8Xd6EVDJ2S
ao9HCKfuBIYqHZaDVWYepl4IqKFa4/48uGoZvHLGf3ns511tMXC9sh2T27qAb7KKl4vOlBkN07Q8
x4QjUSKxQVXTwgGLjm8Xf4JKEzcVevpPz29CQf87zz5V68vX5/zp5o+3U+9ZqmKCI7g8Vno1ANVb
YzEWunjqA9Vhfe3Puz++xM/P+9Nb//L0H583j5W+l4QmBoQGjugx+aKjquZI9eajnaBsWD/agApy
zPFVYHAVn/TFRD0n9SKwZPdOUWw+9l2VHuoSn0fB6noPGe7dmQlHGF4wGTIbmuQiKk4oVDV8FcWX
ZBnn14gM2CJy3StP9PZREyS4sFmi7TL6rIZ+vVnUeXuuQUDvu75/BTHME9X/bT0knoMiZL2J6sA3
SKDiRxFGWNo86mZLnK4KFMjCwTqV+eXXn6/v5xZUrH+8S6Y+bX3SenBE8sc7/XjQwpRPsjgrZ+bg
n8/7+bV+vNfP+//sOf/sMUvrvJPbHhCo1pjbQMSPlBo3rkX66Xo3EvDwV0/Rene9tT728+762PoG
662fT/7ltb/cXZ+X9yU0G5P/BbDrnUajjboSfQPJb8sJru7/0wfNigi5P/0cGBW2rZ8vWu+vr3Rq
dj+9d1r9T03PKU2/GitUCGb995vrj9aDjYdaq7XTz5f//Ao/HzP10fwh0Pv/KrSnuUJL9vYtj4td
zHgdv3d/0ZMZKMD+lQrtkbVb9LftW1NmrIT+yUv/CIfxflMhL67jOEpRpqRtvyvRPPM3OAueY5mI
ypQQDavCH9kw9m8Cp41N98BEi8qzfirRxG86ODTbtUnnVtim/50SzfwHJRrJNLqtE1Hj6Q69Ap3f
+s9a0T6GzEwzCq1o2Uli6gf3Kq77p9yiGQ9IsRmH9mFo6Zo200AFxTLsq2S+sJBggwGY4gApyC+R
PIX5DbnMIXHNOx/cJQQjAzGynFjShuE+nG9AzjdHIrPgQzO7a5jbqLVpQAKsBChLjENzdKZyJ2+Q
GCSPPiIWdNjmJwQB3i6fTC0wFoRWE45ae07NQ0dYCyplz6Mv58nAYo22aQ1S4XXQRRu7oIogcAwE
FbYY4tjsi49YwmE1lArAbwZfdNN0UakI2cWpDOOzNzHHN0j72RhK/1BU8T6lbBuEHUsaOTo3LbRb
JFQZxkbgcjmZ0sc6XWi5sHCmql9ddAreZj16p5zoOMQR0yc/8shJJpjqSoMLOHnxpZqEs539sf2i
mdO0aYmKkkniEykeWzfh/2XvzHYjR9Im+0RskO7O7Tb2UEQoFu26IaSUkvu+8+nnUN3A31X1TxXm
ftBAdl3kEgqSTnf7zI41UUpK3KbApc++qhi1IwP6uupyYcytV0DGDYB3hmXisgjr1yQPMXlpwXOT
ZLuI2OBChqXcImbvBXfVoc1t4y7p5Wc1e8ecusyYeu3t0DAf3bJWpLbKfSboP/yB+BLw3LWe8DEy
UTeGCyAfxo+JAvdUPoHucQ9Sy4115PU3CFXZbkow5+DDcai0gh2MAcS10pvXhPiItFqd+1Gl2FB4
/1PsrYh62/rBbDW4C2NyF8RNeA+OYFjrbvEENAKmeDuyvwsDE2ZFTvdcQD0sjeMeCXgIBz02I+oy
qLSprlNuvGTFVB71yn4ecprepcmObfR0+9bHOM86LV96ZTviacbwQmtKtB57NlUWPcd0hpnP0NY5
N3qSYlv/Rg+XxEsUMTIjc1Om2UWnZJVcfslURzB9HgNrOuAlYJPamNcKQOSNL5R0nLWb+rp/LDQX
c6arN9A5aHNMusgCp9rDG4x5i2ixLzd+9QXtHC+UbdkXBewCkNNbkRrFx7iU0ZH3cXbVGNkTIay7
Jc2M1ksQmpyzSFxnhY7dxE7IuxL/AJaEEEwLzMIpx9MPg73uHqmZLA7BkN7w18DWaR5wRE53cLvW
ZHGCQ2FYR7f25F2o9YztKYu6eqCnCpH6e2oPdtCVq2M40FgrG7jQwWTso6Rs143j6Mth3u7aZlsf
mnm8kHcxtIG4PExfkZZPdzbjcm6g9AGA3b1IwvGa+95X2mJiE7ZOaVObITn5bbYJShccWAo80wg5
AZccyfHiDtSwZFBicOQehHcwtHd7dB/LsCoxFNJJWZpbLlTQt3DIIueouRzngSaR0wQvR0Q4ftJT
tdRMF8Njkp1/gnjzJnEQQ3LOtj67LeuQI+sfBgTiZYhYsybAd9cajssGqcaMHwBOM3OgCQN1D3EX
BWtilxVMK2aaTblxZRY8VgJ4EuhjxxlWmW6E975vG8vIpdbS0OwLJ6VHliD70vft76CWZM8yr8b2
D5vHwn561KmVwrgj127bsg3UlbUlRoOhKiamYljl/eCH0J8bF18MdqHlGCbocU2rncA239Ki7AnL
Ujri9GMGZqyVayqs8XkWbsj3I96pkVBLYpTuVg/ar9qKNz4K7lbzk3hH2UY2x4e/bRI+a4BOxqrR
tWDdz7GaFS4q6jEq7SmJPLEJZQxNrWCsm1lEWsnnQP/xtcuELLCehqAD6+v8Vq73XDHgWRYGB0aG
t2qbvyDwhPejQ1FAVHoen3s489Uu6SZNb2X2TcqmfWKns6AAlgwdwpuuopbjN0kseN4DNmeqyLo9
MZF0rXlQNXtzxj/Rx7mAFY56jwpjj98eKuy2LiFLVkYwIaeUL5FpxOD9K6QUfg9VHK8Y/xFPbBqd
SjU8ZTZi4zhwhqhN7whnWUBNyH5NTnnX5mABtaz/BQUzXcI33WPz7YDm0mCcJ8laGoyc0sTYGrqg
tBQ0/TIsBxrFZ8alP27EGPJQYoIoRhCiuYTxGU4QaHxm1hyih93g4rYAFHNUShsukOwB0kz7obJ0
qjQodM6gNTLjnRkYfp+yzENhmeaZY629KKSVsQY9ZRau3I9uDbeg/6QIbFha0hm2rlWnezmVb8Kf
Pp0Aoa2q9tagultNvzyoqKuj093lh2DH3AYFn5pscwUsm/VKhdcqoC4dfS/bMGTxkbk0ANzqJD0I
n11muxsj9otlxYhbk7F7lxgNjEvl1utpzjfq+snpzOnc2PTH+UWm70AJfzKa9le9wdl9UujjkYty
4vRoBUwKajO7TxX9SE2aTgs/i9I13jdxZ2ccOMwsMiF+gEi2pnLtsdXfuUBtlpjHqKu1gp1oQoOS
lhBgTp99UNm7HBpCWYwm8a5Yk7kibchdwg2GvM4Ca9fuPi8ulhX5T0Oq7dKBgWaAm6+e1BcslOA0
RfBpEsmpy2h+j6ljPGb1Ts/TV8Puixv2thcYx78y6fnrqeGeSUeCUblZn5EwEk3uqVVzPU27M9rq
zbHiclcm/qz4I216ZhShr9vW1rWn9IG8/R4jyQy1HIoNhdTi4vEDkNEyrq7FpAxE9itFRtFMc3SE
iNcCoM0Gacq7My2/eYk7CjjD4VrjV33tBF4uc87kR6356HjaE8sSLs+goeDS/woUwxRGmPW9jYF9
Tc7YX/pNru9inFermAHkgwphoDnAolelzpqnlxLnI1OC18Ea38XYNPdGiHjhRkfLF+qj0330GxtX
ZmMZ904Z6odg9vNRWWd/mIHz6hXeR6BP/V5XeG2zlqRs7ic2oKJJPXZ2hZFP53kx/G7jQMq8EcKi
qg2v624aMR83oaaWhT3Ed6053AD6dSfZVdlKTFqxs/ydP3kB0T7GPKZVRQ/wRBhC4q/cewQQz1HP
92Gq3NrQokEGEyhFEffqd+5HLI3JsRfjd+DoRzuwi305IIOadNVOAN62fRCPAGMM/JCjkd1p9MmC
y26OVgZajcR+GdCQNbrVo9twE1Pw2P0a0MQKq7yFTq3Ple/1voCflBAb5quit6MOcaY2soVFN8GV
Sir/4JTRR+jDn49KChnsmV830xjNIYQtHV3mfVaXkgqgJmkLHdBcwv1/4t27gWIaw8MN21Wrm7e2
qC8/3q7KeXc8Jdnvgv2hfUeuA+ptTyHbVdbqZlomE37P0KMY3Ccu0OTaqshwhmvzjRNXDg18mBgp
sk2x12bwfurexOqprF2a6RcnYJdUv8Ddqb5QEd48UeBgDDxntqXwgiPKGk9mv5HBuLT8/Hlwopqw
ViGWOsoPVugoh1w+BW/eJZPhybP74Rtg9QFSyfRGEcGDZpuftZvlt0x2+xG6JesRK4gjgYEx+bB6
sgQGt+ViaIElWP2r2YPzSk12pTmA0XU+GRURPK6jXYfW2enUgV4Rba1rvyWAwUPpZO0q0iOcUBaQ
sqG24NLZMTXfmurR4HqK0iYvvACZBCunPTutwrVGIUBPCPpMIDTYG338VTjgr+seIGHuDS9lXq9L
knUEFyf3Le6qExjZbh8RQ9qZs9c/VM8Q9JqlrYvffYr/m30P6O9WJ21MlHzDMeFLZgPuF9Eesrqj
5Jph6EKI8Lmrwww/D4ZvPe+Y2cx/5ucP9rMDM1DMjnLMvwt26A9FD95mAp+34IwVJdOBOp3nTM+x
SXTDl0MKFzAP3sikbCyyGt6zpWs6Mv7siyNl/O9fWJ/3gV5ctUboQK5xLAU0RtjccYKivNzoui0b
sNMg8Kt5FBH+exz4MxP8cUBSb/Jm5AS1VWj4S6kTAjZdrAeAeOga7UEiWO4y6cRsH6BAMhtBdes2
w2ieeQQdr4+yFTwehmxF9GIw/960TXmv1Xa4NcwhW2JlY5wg5vFt3R58u2X+GlCO2JrYeeQ8fxaz
o7Znb7mWsFPZNlufTUl5XtpiH3WZoIL1bR7LYYxWtYMcKSd/4wuGFels427G4FqaNi1DswTD9mQq
7VtOOZEdfFpxFx+br4DeG84P0Tk18eg3DAqZT9MoOFCw4WmmOg7zMDnUt3HD5BIDeHAyNC/YZHG0
m0wnOjs2zq4ogMqS4q53HNs9dVPynAd4AYdYhTT3JVujtJZd67JBBr93M3A5FGb5DSBTf2DGxiQX
8XGdZCSiYi8i7DShEzPWgyya6dRIkvoRYYntA4wWDs4W492yjurgLsrIUPWyeZgiF1Xcd94i4qBj
ReeJniWvqO9v4LO2TWEc7T74DEwXbBD5I606Bbg3yoY0hVca3VKQFOGrnM7EM96a2N1MOuT2Hrwq
OEm58i0mafPKFujjXDm/52ByiAn1quQ+Cc2FB3qhBGetTH3c9pyKq6ADBoujfddqYluPjkdbOqzl
dEIebzkDLiqioLt2BgUFlrbxB/2srMHGVX7sZv6HpE+1i5h4taF502q0fldHvzW9ND6EwXPcOx/W
IC88u5esjV88WVh3bgOLd9DvlUWTKxv7n78onwZjV1LKU3rVHfEkXhyFNNYes0vTnl6En1LxkvMc
B+Bo1mXXeBBZKMn4sT+0cdpzCkI+CNyECAhWFg9aWJ6mI6EguUtKRnuQtKhVirVz1w/LxiRj646Y
qoCqI/EKfqa6syekZdGRYnNIso/tAwvPNWxJ30TpjDEko7TqKo4jawlhd9Gn53Dm/M0YrfFcDBH1
qrXUSP35+JJgjey15ktrOfRWrt0Sb8NWMFJ96FChR0ObPRBOoSvn5+fHSdxy6nEeOVmZd0qW2Npm
X6EbtHJr8vcVhSJB7pvgTEidEFTmu3Db/kFN6Rug07Now2bZ9v24okxEMl11Hg0sdLvMteki9Cmx
8AL/F7shsBe+zzwqMInPmU/9QLWT22k3aBa4g2+GY8TruOnjRWfTJeYk9zqzubU/FdGS1+uzDllp
oVnBybeTrxRm38LpMrXRdCjl7JVFnIDMTIIIdTjG690OW9UV1oIJ5JPdhwHem/G7z95qJjEPQnxb
k/ucDiF+mRjPUFf6i7id/cJQgrZJcE5HuAnCwqI8aFQLkmHzAlwlkd18GqWxywK2TJOwt4ydL9Hc
Kmus6qxlCtjqbw0a4F2OKd4cJ5v5XRvt8p7kYo05LaKSQhqgCS32EWWzZQpsrv2Ys0014oD0xXeh
le7pvh1d912glIFUA4RPRwrKmO/4B6vGOunWI/Q5gfHIHPVFMAOtfEh3bSz7c8OMb0n7oNiYnrMd
QlL1gq3+sqlAr+tJC+qqLuisW5uEldToOYDzjK9+SAIktPkMgDLCfWkdPG2G5EUO0FRplGdsp1+R
mT/pRUNwg3ge3sxpVc+BsT7uZteSS5uT8oOzXacCnaaPYfaKdkWXfLiI81wutXCE/8MJuOS23lXJ
sC6m5BJn5R40+3fJWZcpFu5lm4mllgzn4imwmaLCbKBf79nV8ConQXKpXQizdfgOcAVCoJnELBsx
7mn7KWhY0KDh15O457neRCO4ryH9LhpuB4EpR3nluCRmdwq0DiscPolBAGvpRoDgoFb1iolWaT2U
QBCWQQJu2YO1KxThJUzbH2M27MCY4GyV9b3gXULbHZ3TFqaFhpinTavmkLNnkdgmOH+E6suJgi90
QzeIHgY/bdexlFyg6jW24rfemiXivaq4ckYJvw5LnQkGF1suMiugJ9hLp25oGlJzJPQxEZEE2oML
xYuWfTlVuR9ykppJg0U2q5d6FABsYadMYMvqll2j71XjFUcOVQc90i5F7i1Qe85kDh6pwHtw8EHO
K/wmYn/D5ujGM9L4BUGL7tuavVC1Yb34HWVwc+M1EkUVFTcEprtQaJ+hBxhGJWpTxJAbHMyWimXe
b/BV6+vagNLEoqYtpJKXqsE25QLyBXNBeVgOXab6NfXqO5rqp1RZ68lnQun0zzVhYzcbfoUe6Rej
Gk9aKD+1oXyY+nTZReFXpxs3e6L9ye32U5y9dYmB+yZHPyJdtWrb5GPQirlddfgyCFl5Agqzw3Xg
oHKvmKotOCbsIX7mC9M3nqRl7sci3vsMwN0aR1LRvOWl+dhzCujzaAMAb5/k8a7u1FLiToClu01T
UhHk1Phhd8Ei1yQXFEhJXBgRcU/55QRMiXKDWKAd2sg2ybNp5XxGr77ZnEJ0gkOLBhrcCl7EDCH8
RAa+BHuVfuUlA/eqOsmq58Wq495iKMhDpcYT7r3PRiiKxsZ93pvIKkP2PJg0VjZzy0bMvqwBYwwR
9HtU+KM97nCAigvTSXcjSWPD+cKB9kaUCAu9wf4xz6D7F9mZrkNiyZcExzQe/oyfPY+bi8s95TtL
KseoqG3o9uu5sDHoJtNjxIkjqJHouAIklVmHcm3RDrgYZj5kWdX1omrZWzOyf8gCTkFepJ4xq8Sx
c+ea6B85f3xCg24yzUAMHX4X1H/D5QRRqSkaA5zpLZjNHqYnichEOpwy1Ba3D37XkE0a0x55PN19
67RryHXRSgaZfirzb9oj1/AcADAG9G+3RJ2t9lZS6rPHv05PWAijMR7Xqp+vSHurXWigidN5GNWC
kxfXAadyaIfA69daGJKsw/Y6izkZ9KBNqLH0GqaBBy7rt1Wnyz2159WS+sNPCgHfoRkuqhDgfkAw
j1M49DYomw6Tfw3x9JAwmgh2DAChGeoecRtQhLB5w61WIUupgqeO8O5S0OKCn4g3nkOFBhtkbO3h
CAKy9vLxqPFYiYRMW5iWaLIGkHS7UHs1l9kNacvGE7gLmYQPK/B7iJJlTDoISwm3/sIcYn3p2FB1
RWhaxyHeyoFSToFdW5rpHPO7S4lBlEUL1qQzn3yDb7m/t0yD7opfpdfJJydgQlBB8MHVHB2o2jTg
a5o9JhM/2yS+nrBcVxuj7SriVoI9hoEuKdU6IOGxyrpIbmoR3ugBzZHLoUj5JeJnCeLVrXyarj3C
SXQu7KoOrrF5ntpfeiHVsp9yh7ccPb8mvnihjTmh1O5xFLq70LQb4UnI6zaShI4rZh1EEZYNdx7s
UHOY5NS/FvFAfXkJjG1otZVq4hqGDKxW6WXPIypc5fuPhUv5XxCFL3FDHtXs1blj0XKNUmxDy73o
pXo0gjEmvBmEJ6sijhr6YDCbzrwVdVTtx0BxbIm7zyrwHxtcqQtVg7uHJr3uc1Gt9bp+cBLKZtrG
JaiB5zPDpDTuG7polw4K0ALWFNlchPpNNfF0AnT5iVWzF5GBe8FvvjEBGhCmLrlTPP2In3JuzRM7
MF/sURznd0Zz5zJjrbJI96670toFZT6uw+ilGrWCSjBrQaPHMmkyqgGTsF7rabMGbL4MXf2ZDW61
tAs7vhNoIuxAkl+0MZEoFk/U8pT72OUQZro0A+j+RHlxanFfUzfTBdWG8sEnOLSYl03S7+ZIW0zW
Fyst9T6KdkoQAEVAYB4+SjEmQFX4azFN44bpnlH7qY5ov6N6vBtk+tU33aoW1LVNmvWmrOw8+fR8
E5suO2r7CDu8ZnUcLiw3exhsPpR+deyclQdVv5rDeupd2P0D2C9zhUFbx9iEoOBTlqxlE1xF/DaQ
xglmWnQh9XzVPhacatTBfFIiobJkZwz1zrBbHnzq5lUzGjDNlnX14CHphOAaqFvkAKeL5i7tvavm
2Q+UKZ7ZFiD9Ty7RkChe6CAXbJ5xt6biWU44+dwYQYE5xG2sFAQjsglkDZOPgN9MN97vdPwyx+pk
655YAZIibBMWNxGuDTdi86226RjdF2n1XvUNd2zyZrLdtQbgAFQGof8uC41ArEkbAatyd4nns4Gc
1mxnTk36Yg1MDoPYYs+ll99T0nFMSTmlIHfJbay3VzH0L0wX12ktMRfad5rb/p74SjpTfTtDUuFI
5G/pqYDh3gvlhwT3i+X2KzVWg+9e8xEEJoS6pe2CgcBapCq6urF1XysTHxW1eC5UD9vyT3Af32s7
Xld5/cwuT23C1rlvYSJpFrT5ilPrQjeSx65tXkHY3s1/V2XSwZPDn0bja+RrCReZiQWHreHO4N0a
UlDghdnBT88lPSeuGC+9bt1cUtONRzy4exXCPnIlcc+sxAgPLwKrjSlUhaw+cj1mxlawRC4GdiZV
bq4BQW+qZj6f0LOE+5ijTjGeZMFSGabGgzNOj2GdvQKbWjYyWpH4PqZWcZB9/pQoKKvFiqd0H+Lb
hq7KlNw9m317nq9XqyHoptGZf/KeNhQ9t65eU7/3BarWFIGhsFrO2gNe11wB9fJ2IE52cgyjhUhw
2FUpb0aFtl7ICljuWF6tpH0pHfxyVc0bQNzgKUHlp8LUmi5WVK0rmW8YZ79FpqwXeVRea/dKluke
F+MeJPvGIs+XsS1e9KX5HLZiAyrxzmuzU1m1ki5s7XEgu8Q3d40ilCrNdhnWBFBPEjI35Lm+mCou
E+xvy6LxL7KNb7qTAWVNut3QVGAdmBvUGh7rGGxn0akz/aObqA2+8oSBa0DdLTIZaGDq1HujwtMo
GrG0dHG27j31jrB1gL5E99WAaN3BRHD9bdaTpOWUnE6rnuVRtRefoGDDPYJj+RQqYxtGAW0GwSOg
YAZRcjMR/ovrYud5Gs3TFZ2UTF1oHPIK2hM8jLWOh4ncbB/gm2wajTOtm20HRYiHRfEo8nCNZ+Rh
vvEbLfrIE1QP3ml5d9+PBPNkuaqk/Uq106HSiLTE5rpunCcG7a/UDEC+HA6csFmuSv3F6B06Pcbf
GSBbXtb1deSRZ3rvc3GAOix7Izuw9cBlrfZCr7ZpbcQL5T0K1AeS2KgJ4n4IQ+KuxQfj67d6gAsZ
4WUMRAqX71eGezpj7El31WomVWisqE6jfU5G/dWmUCKF81QH6O6IEV9ZYz2OsbXWNAFpoXxmjvk+
4+Ra7103vaua6t9xGTxlWbyJzfjKzHlPVnAZjwxa8VcQcjnr3VbLy0craFcMqTb0hnwKnTmwJR8y
P1yHZvsLGWY3NauxjSHL66SW6reUp55iz2MbRK90jb31jWYvfSVXXWzv4jS9TIxgKYFG3hTVpqTi
l5npEhvjXWBHK94xe8fyn4Q0LjnXRDrOF5+Vdhts6IBAwPPrTNIs3p+lkV4iTJuq/PZGPI8+XbYJ
gIiCYZwd7YCuH8NpuHcsPCdadpqkOlSy+A5JIlZxdzC19lXyUFkWE6jRgPPFzDSG6FaHb1kq7uD3
oedxwMXnueABezE182hCSdNnmq5dLgI6XQIb7EHHMEVv+rOcinMviPzQLKOlBvIz70vHv6vhQBII
oqBjeKh4pywmJiL5XC45Tusm59Zm9TTpMxgdHs9UXNqC89MtM3sSrESVkSKttjlY+Xz6gnmQ3OmT
faYYqWQBx/zikhSnmNTZeSK9eP7F8KDm0NGzCNGvWGdIzdk1lTRehmiVJYh0csQ9UWzyCuqHf1Zd
snOb7BFEHvDOEUi8KRdNXq4bvTjTmLpu7QcZ9XtzlJgTUPh98WqOmdymAxKQPT4AKeKf6IEnmdV5
6tQpGsWF/P8ncc2dX0FESaejxxS1nqZ7wJbvaRveYKG5QeAtpG2/jM675477wRx+5RqhZJJB900d
37ylMw1PvVF+9O2mq+pjX9evgRrfaAZap7H7HMAepHN4kShqbUcRnhQqOGORbaFT7QeDpUGnyvdD
I1ah5u9i204ZjTHZwBcDoe3Qu2hxKcPoOD9BO9p6MXskVgyM5lymvkgX9kDRN54bsaa4d0MPWwFW
4cHQZui7bTwx3Tq5maA7hcS2indg2J9Vx2PfTz5/+3TQkR8KSu0yo+L2Q3gy1YU97zcF9wfPcKCB
Ewo0zhYdbnlSbX1JLXH4UvfVg2WaG9AKC6YDyOUBWBO8tlFBSU2AQG26a5Ivv+d/Nx6tqy7dQ0BT
LQE3k0g1Vp35H0yV8WCnuAnDwIVt297cILvj2EH6MHwSqdg0Xf5sLytjOpkGJQXeoDiHBN02MZ0D
zfP1cv5N1Im9tLbPcS/8FnVA211qPeaiuLbBxiZXQ9lfnj04WEpUO61iDMl0u4KMl+ZNn/C8u+DK
OcAtvDxCGR5qxojTs5zaGfewKXDu16GztBSiCLiwmKl80UwLgcAMl+UE1IAy55HXwdDvKrs7u56F
TKj2Xl+fR80+jT6R/ACw1ST36rVrEbFHSteg0ofjznFaILZv/ixl9vl31DufqK17iw5pNHfqOuzP
0n1iRLPzaVDxlEOvDISW0Sr3jl5/0Gh781KIGW2wdzIUnBYaqcEoR6sTsEwskUVKlmt0l+1ov2dM
01YmE/IkgXUUw7LBw6XWE2+tJdQbenAZqy6jJsW6gG2ACVS2VHCmeVeIt3nJ9Ovh1UoJkzP9sZZa
faaIXJLW0CljynegClYeromTOQa7hv3EHQn3H0/j/7d//pP903QUYMD/O4Tw5aMOwoyhefYH6+e/
/9h/rJ+GYf3LNaRpWabjzhhCeKj/8X4aQv3LlpacXZ84Qv9j+1TuvwiKKcc2HGEZ/Po/tk9lYiM1
DenyBsLIgzv1/wVAaMwA0P/BnCrHBA1quNCoLIPYEuv4H02fU053uFa31jXWWQwynIb7uvH3ja/3
EBRSDgYSVp0jGNm7JPGsPj9kOtnUH6RIXTh4oip3FyWtftKS+Pd/fZOXvwLFxR+hoD+fznURjXUd
QhRfEMbY/7ak+iaqks04+mqBNSqnXJ0SXh6zfmbuw8S45sq7mUZuYY6MZvkL4YUqCGMHZUYt7dTB
uOnT6+mxnQ/gSh+9qeWYMdIHK0F8nFsvJHhAfH9CLZW59/kPH3/+8v705bouRlrgO5Ztcf3/+PEr
v4n7KjfUlSNL8VZNeXRfThEYJLsA6TEpAFhEoS4sN63s3yjQay6NIQ6pZQcEGBWkWz+5g3ea3dtA
Hx0GgA0A4Se3qPZhrkE3SqlBCUVZ7Tu8ucIWZN0J3OQsTCtZ6PYRWM71H36m+Sv/489kCyUMQK2o
EAA0//QzCRn6mRsl8sqNnpHTJ4TSVYSw9N7ft4J+FjvAGIzd0UAYdnifQIy94xUyHgfl0SjnlE/M
oMqDncqNG5XGvXIeRRhStx7F6gYbmYlYZizINjfrv//oPyjNv3x0nh3FE8VTJf90NwHz81ofleVq
FM5St7ToNhrbPi3niGLoLW2/Cw4oBXiQx/jUtcnwXkAqoBfMNDVa6kPDXecVka/BnwbMjKi6fdyH
HKW7ZcmPcKCh+KR11NONGI7os81IA6MPgxTCJINZikq5elxGIQYqvP3JhnuDng+8ECRr0TilwXCv
SYULsHyKlqgGwQabDiphX+Q7W57Re0k4qdzfAX0JrrDOVqXXwI3UXGNfjv498QL39PMLlmq7s9Kt
yRadPa1+Gocy3Juh1mwMZELFa5JscD6+M4VqFk4fvuCUbU+RppI1S8WwrXWPNB6R0Y3Sm+7881/M
eC5xRBBSl1p9k0Lk93rp7XOIM04JNLfv8RlYc6BaVRx/YzgghkK1Ir1Iiwms6V4rvhAMXGzR9avI
2DdMg6OugVHszLSudn9/vcX/dqta0sYfL9gjQ/f84+Pn9Igugx2IqybaY2dTgpI4UN48wl5xmyhs
DuK+l4r64bF+wmSLlI/8jF0p95eTICAboD21rkYnXTUdk9a49trKj7F4SKwfq6lyT5D93Jd/+Njz
x/rzbWrhorZsjPiC///jx7Y0ojmDWRnXySQgrFvBjWLYM8hJbLQW7YplxuseCRmiuu1kJwXrNdTi
h9r90F1dHCw9/P0DFe8dDLx1ilCqgnQty2zCv9z+U9HCHE7488eVhiMd29JdloU/r9Edh+a4pEzi
msKTv+gjxKIxJk6dHNGvIZA5WbmKMoeuA3U0piw+Gn70FEJC3//99yb/SOyeXxa2JBdok1/g05h/
Jul6o93wauIqtVn3UM6QkOqFYbB1zPEYB7rWPqfdGx5b9YAt88TY3V02vRDnn69yhA0Xjn1yX8FC
WU1ju/QZ50RiX5Q0xVc1UfUw0o5cHDa7WbbrhtTew+GkZEOBocLT2HuGS7QW0l9llzq6UzaSDEpe
I0Z2/1C0If6XWwTOMdK+adim/MtKJpSWk+Ty9CuOUGA0fXToHV0AbpSoy5F5G+v4t5U7V21Guxbe
kLxHljwZIzWJIpQTncRNux2dqdoHtjiIhl5eRFdKTNxMW5Ua49m/vzbWX1/kts3mgncG/7PNH9r6
f5VxoGvqKDIdhb1146xEGnZbFuntZLe/irGxz46Jia1MyC20NkJKi0v3QNxS7WspVm1sXvD3GmuV
D78AoTpHKirjFcCbd7DKJMV1LgpB/XhPgAuvNnAEYXX0G6sXq/GdnR5I4Hp5AHyVf2EHFIxKsdny
BXxgU+mSw7Jhp8c2HdMj0qd0/fxgi+EW68I5NnHnrp2oMnbaYEMy6zYZDUv3pdPteSs4Z7pbMcBm
4pLVvvlbi2CVhoVx1Vr7Tkatf5dHxgOBZPmUgphcGCJXpNjAFaG+0TqDY4O5NthWfihRyW7z99+7
mteKP60ltuCR0A1lSpcF5Y9rSZT4XuuMLtZSt6CYzJ6620hSHGpFVe0sTHE3ze16Kh5J04/j1C6C
fs5KjO6609Jql+rK27S1osnN2KpMu29b2WCwZDod6VQyRZRD+04+Hgr/qcVq6sGipy7pp5KUURJw
fHeXjerBzyx300XROdYyC7qARlBXHCbZipOTM68t6YU/CXx5E/ou7VjJA2NSzjcNFLEAQ8LAexAH
lF2sUxO2BDUO7T/coQab7b98U1IpOPmK78v8c/pJw+HWWZ4yroBoXiBtkEhog9eYBoBDXRpq5Vga
qLEe/dVDFjiYdIcFLXa8WA3FgWhSTRHaeMokhR9/fw1/mgb++xpaZLyUw8GB2JgOv/dP1zBtfBHp
1F1e+0Lmh6iP64tr0g7kxk9eqTnHytaO9FVmVGaE1cqgtIU8Lx3AjgVg4uf2LfCi71AccUcLTZ4q
h6rKsO304+i5p4kewCUl7MlWiULbMCIDeVdP8appg3GdyZ3fKv3Wy5fe4r1Iha+xIAeuUEyaDy1L
+j3UwEybSMInZrnOFTOtISm2Ywn+C6EX4wDuWLOeb34JalDHgEjVeAGnP6ARKnSDjWHTb5Kp2FwG
PuWqEgjNqjfl/yHszJbbVrYt+0WIQN+8kgTBvlFnyS8I2bLRAwkk+q+/A/Q9x7t2VEW9MEiJpCgS
TKxca84xEclo0yXLPtNs6k6oGUXO0kztUVGr629ZoWnb3oXs0QsBgy1CXQRLMFrLiOxE3NMAOhNg
UE6Z5P+/9Rcp+78OF7ZLNE6wx2imbhJgvJyM/rGgzTCfUONO0V3JhupSKHiGSRh21hYG3nWlnCyr
/iL0pd068+Tu2zQ5PLwj7aw0e0iwSEuI/hib7GJNgDtWujPPGwbElI2aCjsWoRnsuYnE58gkntf+
QSYUexvyk3wsY+qlkgmdH5RtqvbRtrX2lIXja9vb6rmrbqmX0aFVSN7JWzWI0+Zn0tlBsVoAvK5l
xU9Dr9vPRQtoxogY6KZ6T3qpDzd43Lp8pVegFLpzOfEv9SYYtiqN1kCRCGZZRr9dSsLamD85ycJJ
QZ8SLxAf24VM5jbiIGISn2yXcYvaLA55ov1gpAIJN+xsPP25pnf3sTAPTjgafpSE4UlbBpIZYBir
HnCbZbSIlIb87RzeTNSR5GoRjkvfUttFmf7kzUzfcEvZ3am0hwW1hnR0cJodctfD2KDFm5exQzNP
HGnApIJ4ibeoneQaxa6H8kj0gZNKJ+BpDRIAES0T+cJmrFtMgdYITbWakGZS9BKJ+D41yMs7ErHQ
QqsMJEcdfpMynTyhFX6DDAmXyQ55xXgPXfhsWtqleF8WGFvo2b4xFj/nLpt2ZRPzf1rmZTQ7TIC8
mhxZXtRcCWSsQfxKcFYGtl3GmQtwua18ZBtrtM6/Up2kaXWQl6LPmf25Ie7EDsU1SLa7OXD08PHm
gSgcnGUK+vV4AgCKe9EK1X6x1hm3vk2/S2P+LN0yRuyT2/eJuTHnDG3fu/aNod17Q5PzllTD1qTF
tCEuxCTHT9kqggStOoPvZlXyyyQBbz86yE2a3lVfmrbaV1Kdj3xsi9IAb783aTvDMqL1EkeWKCP8
fzGDpcxywUjHvgm+KrtReO1ZbNj/hIFXxie36n65WuXSS5DpOUcGzAnckFuyReUlnBJ5yRs6hUXX
7F3NLY66N/m0M2oSJDnfYnIkCE0OxRlt07lLHHWFcXa8OxJssQAI1Jf8W3bSTlc3pzNeIHvaJklc
Ip1DHu0MBT3ZqbM3hJNxOMx7R9Wyy5D/rnK+YCAmvZ2m1kt86Dmk5KroxZ0nnCCbjryJTQKOBqgW
FTgLcgO417CxRvRdMDRLQGLWNNd4juTVzImfnw0CBNNYzY9NviT0WSax46bNoaaObyaPIhMGQpGY
Ffcb8QRxCOBPSK9F4WOqt7xt1ds0T8Mt3Vsl8qyk5U2SKZD6DrzNqvDAaWRxEl1EHx7ayoRhE9uf
Heo7HyHrLmlH+0pieh3AFV0gkIqF1n4G+OUYwtcb7ydKBsTaxvcxhKrfpxLB2YhJhNA8qfrjmM0H
FG8L77L95bTpePGWC4cJ0ap2aQqxt3OOtEmzAGLX11RE0W1uh3av6OGtIugQjp/5UpXyTERrdAYP
T3yA1/Q7DWlfwbxn8U0cY2WaL6ipHXoPCAcwfykctj8II/iaQsUJqrmAwtB60LOFhmeKlVLTmvEo
rNdYsBfKQKuQzQU42Zud26OWidLkKnEYX0KnuURoTXaIZcIAbQNznNygvutryK+SSOhY9tUBhBLc
qNC5ddX4vWYKBJkyfjYzwh8tHAS9Mb9bMRntRe14IDtrUEu9U70gHBHoA1i+tCvrFHpTke6kjlzL
wVCzdbJ+Y9iMFFrb5mE9OXlxr/yKW83AaUZ8IkmLK+kR6qZpOkEMM2HTLsrvKbGQpXQR3Ih/XGX3
zu1g1AG7sputD/1C6WVbtAhfuakjy3zsc6FIpt6VVXnePuJIrdKdVfx7rNV/bqsxGfeJdDFUgGOu
F5Ly44KAjLOOcWn7rziRbuHWNd5BTYS1/4N1GFllfUK/vx58BxMh/oqMM7STyLUgc3DhRPPE4BW7
t633uxou9IOiEKPmCXS92KeRMvnEmHz++XGcnGJbzwLRlt2hWS4KI2wPXcLUzTYt+EALj6IgYdBh
S7/DsIp8E9ehPDwu/gQ/qjBJ2zz+aRcDYSM5hM8Q1ayvV9AWhzJ/JYD6tbG7JnB74CkeeKo/YSX5
hE7EiBHyGb2WHJ2SL8uM6Gsl5ulZj1moC71A70SKWTda+wdV5C905F8358XhMAP3hdsjF8K2AKUk
yzddGUqKA8IoHxezA43v701EO+YOzBgt/v8AJjgX40Babj6uRYPBwO5xG0H/ttGWADmnvDaj9pzm
ZoT+m1OykztKgE90IssVQX2se5vOzvCL2NWLZtIH7SPkEn023VS45rC/22NTV4rvaL9UYD/DgKIK
U4fNnrbHMOQiWW7ruUYMXuPAN23Vb6FPbXKAVu6QVpfce2lBLGwjEu58Rc8/Bw+S84AwlLUSI0wP
4yok4cSxCVuLBeSx2GKaMy1gJ/AKyBFgkjj0Kw5Do/5WPOWT8AsGdA5fT8BMq6zN9006+Mg0dqPM
0Dz3IL0ocU4uKpa9VTGNqTn356ZW78A1YKbbDosJqJ3Rd0pMHjCi+hOG4MdeHZ1erjBOw9odhyQm
NpGwNoXmMCgy4Omb7q5cGDA5g1aYWgsJhnlTeeD0tfciGNWPH6VKTSjOcr/HtcfP/t73z2P/n7/+
+wxWTHOwZZ4IMPj//JuFZEld/f0zolaxG07j8R/PjYCR++h1j5OkXBDR5N3+ecWPx0Hgq3ywX78a
chlmiIH8FxXLE2P9njiJYWav93iGv6/+79/7889g66LmjzZaNCkbq0m7VV6O2xQ56ZFEM5I+FDZI
btV+pWkYKCOiaeq0eaN7GO9ANSbd4XEx68xRu1Q11lbasuBPyPqmHh8WOS3rEc4giriM7aUFJEC1
M3eTeT07DlOnGSb0n8j0bCQ2sXUA9m4dMqA8oBEsTwXlFj8Prss3+fHrx0XHPogUYi9b67WAboYL
DTfR8mjOgtZhStNjk6Zz8Ljf40ePi8fNApvGbklIkcuTPH5u5fgjHtdETvZsr6YeiAGe6PEAKnmw
xOyWMU1P7g4BBDFISrsvMoC9VsPJE7wo3tF8VhA1zNYufY+G8NkqLNen/YTpPLJw7D2uloUi57UU
S2Lt4wePi8FWMbikEWVutXixuhoyXqhxBnhcPMCgf2/GS8i3Q9Jdhkf5P/dx/3vt788ej3vc+19P
M4Je8z3psuYM6mxuOkeniQDAnu+BSXLOUrO/RO2QbHVmABRAKIoOfy+glQHk/Xt7sqx//vpfNx/3
axf/299HRFPs4rP779P+3x5COYB+SEMwHnf0Ov7cuygq73+vzqRVZBgc/vO3AWC0gcUpB90eq7yO
2MpN/vPi/97t7x9VEt7Hvzcf1/51v8c07O/P/vGPP37zr4fAnQQkb5w9Q9wa2qctXurlXxw7Gpyg
spaXKsJZts/qchU/U1HsHu+MyPoSWY3K/Lhw0J8vn/DfT/Rx08OOghsCtBdv/eP648d/7/q49vig
k6qPZposywP6HuHCunSKOTCIQu5Vnbp/mPFYShS7NRvxblnmmmmwZmTIHAHjrKfy/QE79x5Lh92w
O9JqfFgjKnC4K8U+wxZ8KNFa/LlopKsDmv3v7dAiQEORsbUCSwGYb7bYYSxPvSxP8cLcsnQtoi8R
HnMFq8qiAkjwkK8f7+rjc8Gurm/1unoR7Oqgv1PBAOpAVddCQm39xxv4r7f/8bN/fETicZj+edf/
Xg0zwWGTgNZyu+inoyRMsQDlHaEgjKu5I8nJQ3V478bwOMLh2+QzfuUqy4iCxaF/U10i3yUy6FQ4
ASjMjlRqZphmNiCHJLHTF20rg97rGOlTSkIQnZszI4jzWOv1N+um2KFxcst7qFkRUtdpH6mRs54r
kApdrC3CLvNSV+qLNfTJXm8vXaY2R68w76gC9R2Nlh/JNpHWdDGdLPdNlmDOeUyJZN34lV7b56SL
X+YGAZaDdjEd6jSwa/dHxWK16nLyV5Ohh2qbcK4fE+87fArtUkFbJD3XCPfqpBzJ5KU1Zqvfvdi1
t72ezrvW1T6sLJphrCBO0QuFdNeWZFTUt9iKBsQZ4bgtBzb0SP0/kWB9L/HCEo9KB0pV2TwxYdKp
DTy0nxI7tpE5aNuNatx72viTKOBqOxSKR4aJjG6q9GMHx5XZ3NMICKpNfMBUOl9lWExbVXbeLrQG
cAOqB3IiSp4cCfNT9OlrX5itz3A432gTBBVjqoisLwbrU+9pmBnaHAUySvYDX4ZrVNGtSmIwuXVS
ndFbfLMm0+IUG3rrpBiJmlebSwmUd5005U+lVMtzjxmPUyPo4rq7sSDhOJqJ2ciT/JKmdr/P7exO
+mjx0vVYSizT/IH/SH1r8p1qWNWxUhyS5BQoFa4+BZ3du9QuPYmzbuQPE2xTBsgeyGZ6BnweP2fH
uPSeIGM25DxIyvCW6dDvoqJPmakFvEkwAWurhr1zKJgDnaCxlG8uyFfFeBll437m+J7R23X6TsOn
HziE47Zjd8psFgVLk/VNXwASltSCXGreCabdCmXhSJ0dzj4ImGs/dfXO0cYJ91Czw7GMWtRCWAyq
mc+OCJy6cDPi2RLJoZay0eNEp7jOZTaX4JWUIWZaRkQn5EHX3nF0AFntTfeU9+ItQke1N6tkX/d4
M8DGEpdhCReJI5QQt5+s4zgo37tdnpn3acy8Ux4X3UotYlIrtB+KAjxF6RknTDJCPzu3GHft2tob
thV4tx7fNHFMLBfi4tHE9sPKlV+FF4Ej8rQ35jdUsOzQtxrhyny7q8tYc2BNA7FbRVMetcZ5joWh
n4rPmZHzW4u4SUxPU1KGdw0tugFu5IZP2yIHaDozwisulpOyiC3m2KYaAQQghW7GJc+tzs653qQn
qQKhbehRRV1snycFJnI3MEeCKLSZGa6/uEruD2pKbkaRNbAFqzdY52LP/nSPKEINEmM89SZYaifp
94K5iQ1VE4Yp6nRdT3l1vMGrJjSVXT7Nr6nIm5dsxJxE2F0GmwhB6t2Fp9xUKPwTK6dVzFRUyx1K
JBII03kitygx1YChDWhlouVXsRKpJxeuXYB7vFvVOLyPGKygUhgjbc0MF29rbQykJ8d29r6NvZ6f
CE+e172OJEyd6RFOKj4BHEXGkTpqXCOxTHdabawH4eC0Lrs15Nv3aeCVs9tXUBK270qFhkrv8/Cs
OOUvQtrfY+FsuUu5NfSQo1vtxLEeu+4J6cGz3uj0E7i5AQRuMG1RsOM7PzCHE1EukKHHmdxPjvKh
siu+tALV7kR4tDDs5JDlsBsYu/7U1erFG+ULqBd3GwlnV1nzOS3Ee6U0OGWaMVBJalS88UNtwepU
SGn81GvCzTJ+1IxfarofoDl+au8Q9eezEis+iBaBXvElmb6TUGTsqx7ts95hek77p9ZKf1tZ2uzG
nLmJBSI7L+INht3mRTKhRh05NftiesLTrvr9aNtrLBPz89DTYTRKPgDDJvCcXWtup8qrpqs7yJJ6
nuovYHvAMkzNCXBIh6bXcwgTUiJEpr16nCJ1j9J721vTt9mspS8i2V6svkz9qqrhJDnPKjACeLew
RMZ43Ixp7wYKgnXi250oSOlHrewxWpXJcCrVXDlbHb6bTjzr0qWlZYhr3A3Fxk207lTMP6phau5I
kO+dPjxTytn+wPRgzIfp3ZDZ2YDaAUEzfvaIWAq0OAW/KBshMZnEr4oR9ncHWjmJgMh/Zru799PP
RCfgXZF2vRE1gtw246ClGwnTIx0I3nbGCWtlBFBfZOI+tZzT3ByiOAYejxED3YRuvvctGSWPn4RG
1ByNsfwFwCbfoUWE/VLZgTqWJ9e0lN0sqaF0aGUbGfKFEVUaJIK/Y6a9AJY7YtvFBbCqu4LEjzRL
Xyd0qNi+4Lq7OALaEG1sORdMPLyGi7G8jiTPHJokB9hqGGtp68dOcmJwbCE3op2+bIt4v0rTEAkn
n7A8nX1ULst2QS96KsEeNxSVlF6Nt83bkdY9vm/WVjBtSnFz7DY4GGpl7UdXcXzsiC2nXlN5zmHh
uqb5u5y64U1Y6SFTwXOZhPA9SXLFVzKJArVK51vsZZ8AP6qz7Eu4L8ypD+1dcRgC2rW5TVnoA8Yu
bOVNJ6hxONHvJmq5pSuq2/se0/MrrRUOX/yyOL4MQEmRSUSBvdRKwyfNeTUAP2Vi2Ry8s5l6iIdm
feWN2XhphnskPviT837gXdhO2vwe2w2BFCp0qUzp4WFMyJRDk5Yp9n2H3CTnFR015YViNZuiCWHH
Ztm3KG9DJnr6vI4HXW4be6I1pzLbFSFqVBXg90yl+m6a+Ws/mBSvtFg9rJDEoxBCk8TjS2aBV4NN
kW2HIbqOzRLXYPMiUsVw1omb7wZs5KAzFJorEQG79ifDO8wfGHx5I42iGD4MuLm+bUW/oobJXMWc
6T6OuFXqNj453m2Menujl/kz7Pd60ycEgEqN5Z8ShqNimmHfGukB/BqDIkdeZ82Svh2Nbwm7ZjrI
c/IS2t05ikKI0LjQgxktKqwYsvi8r6QeSXjv+bq2CIj81JEXBfPbZpwMP5Wm8001f1PVIf7WB1Dn
FmzrsRO/GOY8WZ2ufhlKQiPZs79x9hLAEZ2NhiHkLnL813Mxf8bQIFYdLHGOj5qasYcrhs2TgCK9
VuAgadj4rcHby+jAKVR9U+vyhwOa20sk3NME9+xkzgpttrA7zREKZWEXV83GCT6jHvGTvEt2MmOn
0VBLn9iKd17m3BW5VF5hDruwy4JMc+9zXTa7dmmXIM1nyqaBqc5zjNYDJrA4MjvawhA14mJAAIEJ
mgzS1P6AVPjdXbD+Vm7Xp0HrN8MwRkcVVgggv0HdtVntQV6DLVEW7s3CEhqCHmQWmhwZCe5oZdNX
MeeP2lugFywGknHMRutow+GjpzESgZ2vO+MpRTOzBp/f7mpFUi3bBDcyrOLRIwO7nGIfJvC4Vj39
hCiBfrE5AkR/FQ4Bhi2AM791VIRInnsDbjkdMl39GIucYAqNE4rDUBU09IlSoeUVCGMHV+mrtrTr
EiE52KzVhRMeAcXdUIFedY1miwYYMpsd7LmFRP5uObc6rT6EBlGjE0qgajoe09kB3sf0LZADL4ey
KkUT0ZI6pRVP6aT0e4/sAqAJ7m8KHuOoNDJcNZ4J6kwb9jbntqsOKKWpB6qK3i1p4Y6ftmQAY4KN
e7XU7FqY8jCOIWWTLeE7N/WChQCdUhkWX3qzJdHTvpQxES1u9t0Sk/OrlOGnWX0khjo+2SnI7874
qJCWXh1PfCu9TDu0xDf5upAT9SZOizq1FtpXd6yyQfg4NgiUK7XibNfsgDmxILfsiwtaLJLveM7C
avM1FqXa0176XOwMJSyYtM3uoUVzr7iq+5Sx/uZTZx3zqiXqYUI7h7iwCFTR6wFRFK6P2vY3vfGn
OF7iviuHj0+mK1vY026OtI+KXBHKI3mA9h00aTRf1AS1QTPe4NA4UfFRm4N202NPrLS6xm1WVfN1
5JNY4QsLfVehj290KzB2xDxO7W1q3W6fYaarzGe7zs2z1hI8PUZaddbj/p6nNkwGOzl7ISmLAtXU
NtfEIfLIdQAAFAcPeWZE9DT5BjGhLgoi2ViXDDkWRN1oCSxhvSARl2I8U8bLj95gftOl0eohLymg
R7mq6mCXkj+1JdCRAfWpd4ed6sp539lVReoOJtUomUueGafkcowjk90g9Rf7IRl+I0MMYlgia4Yv
TPsZ1qxGnXF1MlJTquax7vJfpI7NG2Q4KsURQV026lE7LLQnzD64QBRSSJzqEo3fFYFQ06UJeUMQ
jeew5nz/uMgQu57rYvo2ZE63o/IrTnNh7QoXQz7z/GJtpiiRcohOGEyKHdubF+livc/eZWMilfSg
1oS2wBu/JLQMA3uQx9ip0vtDOoTGOQ3rt/9tDSywuChTjphK2KyduB9JmshNZ7h+p5L9yCpl4wx0
gkjmzHO/mPjvWAy6Yy2ze51lGsQX29yCACKbxOEDVy24kN4wgznV7Y02Kk/mMP1ify13ymT90MeS
SFuljIlnrDQ802zcLeudAZ9LbhU5DImrflUwStEGlcqWPFV57LrFyeGRTdZXGRMxuD9MVYg2JzxM
T01y6EqTvlBFD95sgOabA6mnuYctnRawvq9bbsaCLHOjmtQD3kHgkeSf+ZJIiHXK4CNgRww3ly/X
mrZNfiwrFS5rgXUxL5TNIrTpGmY3Jaz0lUbun48+AfWVL/tuMXoY36zqC4um70zVcGrZjWGuFN84
ZuRRGk8tXY17lnkXRdClaVW12HaxOt4mjMhtS7wBh2mCLcc075anwAKluDHT8py3xraMQPbYKoHA
bAnj7Sw8SoSQgGKdzusBBFK37nNJPY+saxuVsA8hC3yT9BTPVgPFxooWVocOpzGPHYIYJ9ye6DCH
QHGoM6GC5uQHricz5Cs21dPOlpBDukYPSe+mQZK38otwjfAM2vWmR/01TkLvbWyJbcpBjcLdTVqM
Pi70QHaLKsLAQ0lMMCoHs9h5CAV9g1AO37Q6n6lvfSnyqg5wLYKmmAQoTSMdSfVa2dC+nohX/VUN
zFgjWRIOFFrdycM4tbMYlK3LVvtN2K1xBuTizx0E1mEY5MZOksPMUboeG7cjMpzxebYMt+Mw1zC2
7TJZxSfByAshJLZF5kPjocIafIsBi9n0Z5R4uA7SfhVCOdsYXCGeAN3sCKtA3DGd29QjJbGIurMT
5VelbtS1vWxIotpKL4SbfJsXY1Gf6V9D76wK0k9XIe7r14El0Wvt5KVv2iUx17nUUq+/e0W/bcz8
p657EftxnVwWJSGqDBWF7hEgXhhdce9sKpKWAONQEaFfebOkMhcezYryhvzSwBnHtwHvoE8xRkR6
a6e+Q++B3GEv3aClXLYMQ5eQN+RIHQGd05918t7xJOi+Az941whoGQZrGorvEniGOrFbX4qSVNOI
jhXsERhfMmkXzY7Ab5bPBLGjMIYXAysfs1msPi4AKH9M8WK0GXTaWG710CWRvAuDtNMIxCIZZC1b
M2F+p356VFBW3fAeZ+K9BzwFTVGHKmYwDBG+azbT+mFJwM9Jiq5JwkksSNbro+iHSfYOY8aniOXi
QlYk/nR9bRlsyd1sRMoTe4U/9QguZVey7s+5um7Y6oGGSRUop8khSnF9O+WQntzpqkwQaSqCkFck
JsyBK1+VtPRIO0uUPSN4TNgM6VctnJaDWzGzl4WJa62dKNMyXMltlWgMnLCNOnfI1A1f1IZZXqhc
9XJkdNWYfpSq3VEF4GTFqJvyG4YuoI/LMgt22iTKJBZB1dfPGWmpiMBBmlo2ZlOXaHbQUX/6a6p8
Sj0q6kZ40xUGHUnnSp5u5zL8NolG+NESLGTmkHOM4cbZKDkBqHt/tGByZwCNEOtEBH8YVa4xw0UQ
RGQgX7cZR9vR6NWNjLIO1sevpAGhNSaDeSv7/guMwtGD6ePLVEWpnw8WmHXr2ZKlsq4rC9lEPVEd
VN6996BFZKJZQuDGkC6pIDJHvRt18lqUkb6RtEwBeTTsJIVFcdTTRRkWCQf5Od9bjTgdN8pUZLdt
sSmMkWMnLm2oXYB8JnM7zk0SCETcG3su560Sh/VOd8AwMIJbvHoif9K1/NXtkydvjMw9BK/RN3sK
EFvti63qVea2KqzLKJ3uKBgigFerwulgCZLIkFiQvUR2FHbljQel1scfz+HmQSZLCzzXUcYZjtSU
DuI3IN+6g9+LV4cCo0fjKIV1jrOeDO0svA6Q7iA+WJ+DOOvkh56Mgj4STL0IuMP8lUFTIcCu43hq
5nrfJUlIzV39eojhscf9KIUtv63oVZEKY7lhoPJP+jFf+KsNuszSXy24179ncnMndkyI48x+12s/
KLiSazuDMDSaMT8bbnXr7YRmY5Ub27RCnprxbV7TbV4XOF3P1eCeoAuVT/RtyZxKbGdDNfXapjVM
w1xBPZBY7gnB0YcpRHOsIzwSnWOSH5eHoEBk3vpTLVE8gPU19cY+2fgaJ7VAk5RWx5BYSybbHrN9
L4pfJkYSSHXRh5TYWtPatjaoiglBVbXTnAvzHCKLXnz+5vQ85bHYk+AUbWkrWetH6zGNwFoo7U3P
Rrr0pMltzTZ9r9kMnwjoeetD5i8ums9jlImrTBbxoqds4GgxgB206DB4T4L4uuPjIldMjjlZPBF8
Y6DcNH/F7FERDqOeWw0KqN70QpVcncrMHr9lCe7vMPbh2GJvIDPuRZjec84X4RhJPKzSW77V4OFX
Y06LK4vbK0o4edWFC2xXzVnjfdWl7apgsnG8/Hft9arviJkTmRRnIyvUI0OWdj/NDQVJFbcHC82/
limnOu/y12RMs3uDI7UOyqTKXjk7a6clWpv48cBU9PRZRVnvFxoRe8hAp7OnNWvSCmQwytxFxNHM
waO3oDVPbFGUnTqIJJgTFIbkeK5Ut0l26hextHBIe1b7zACJ1HJL76zNBLjpTBj3XqkSB8l9Q6Kx
pn8ncMH1tQIQfwUqFmonXd5k1FcDRa0DA3iHx4EeVqwb60yv1zRskt2U4pIHjxPuUIggF5oKeksF
cQi9XZYYcFt7o4T1syqNMRg04rdjw3kqnSkwWrR6latdijL7TugRo+ZeyKcyc+iuDRWy0y49ispy
92lJo1BLqvZYK3FQjbp6jcvqjbdAwBujBJ8w5RvQxIKSCeUacXuxrd3UXnclCdMGFXGARrc5uHRY
4hF0a23rMNqVH8rQ20HpCkLtqqbciuStJaR5F4eg91pSZmms4iovs3gd5X17yt1IYEXuikuT/fAq
Aj1cvfhMWU1XBvIVHD/RWQAQ9EvdSGHmpKxGdkI6xIiJQxk0493qaQ5nUJSrPDzkUnkxRCsuMmLd
ckywX3WjEbbuzXdCLspbOP4mMKL1+5jdBS2f6WZjAr6OWbpSQY40qpCHCssY0jyS4nugnGhky/bc
lUL3e4v9A4Fy2tBbZ0xH1tn2sp/gJPJ95U7KlWH/s0cg1Jp2XXMB/uGqOMtpBj1zziERty6co9T9
UC5BSrg0d733RN87e1aU3/nUVgEzw54EQbY6g8hOYEnQTqo5Spwo4WgjBOJkZ8Y1Navq6mlOccnl
658bes9xgSQbGh+CPaL3nCNp4SlCu8H0E9PkTWZz9pLoAwcJpOaT0VqwIrtJrIZmdnYPw4U+UEHp
kh0lo6IqcFXkjantwrBgZKWTz3capvRbN9DJUzX1VjGwknFn+/lYk60mtIZOlL577BT5F1D9psrO
kS2fb8p671otAlvbCfRk7iDpAlaOYb5oYzrerIgdZwThPNbGK6+ACh2kST7ouZ+F1eij+Q0qPqw1
NY22QR3qnAGJf85FSrDTgrisI20h1WQf0bKeOAuuh4zHeyT7FH36NO7QMQKL6h1n108QyI3unpfG
cGZuoAT1MAI6W8aOQnLaHzw0e6ZYMcSiYi0pi5HEEGnecXKg2QWWBf/FqmzhefSyOqqKTfOJ83Ct
STRZDnjPUJLS1nm+FMjm+h6/Gf8TmsS2D9yOhlw0aksoN8OR4ScNzAyi2xRvw6Fw15poFpwNcn5D
b42TGLQjQe7plX0yed0OARxubDGLKEWFWTSi4dpa2gsN/Z5ONz3WneUM04uZmuk9YsmKpglRC9iG
QVrcQ01cdGXauhdLeZZARJ31E80FjEapwoikmtxN2HTocrDQTFqsvzgEWLVIeMmMwV5j0OYFpPzL
NjJzr1AXXyBDEbsBNVpJ7O8gdBwHfJDTGRAetc49asviWThqt1P53JRaXzdk3VP8kchKMk1Djguh
ajmhfKj5cNHGFhrpxT65QAwYYh3ggqS3nn7G2h5p9UoC2w8CuQUzTfsi3DbZzGy4To2tfwvt72Nk
t298WK/J4EKtShp4nEaHuoD0mZWmxuY2NvVX2FM/TB0aGihNcEGQaSw2QCL0qD+IOYEJyJyzCUqr
Ex+6o/hDkTwX+gBGrrPb21wVe7MmQMCK8/VjMgfoc0DvMLi7Vpv49PQk4oSjaxfdTI/O9NKZCNAh
+S0hFvl0reIRgZY9fFiuwT/phRu9MnYKO6VTbv5QkOMGUUd6/VSRNys7Z8MEM1pPuR0fAb2zcmhZ
+FbELfEfuEdKrWVMDNCP0G1CHN0IBTOI8GhDEqWACEQLth2O3dQPt5cIsdLRghdRpG+UTjUgqybl
hNyofmfPOzc0GJUoNtEpZfGKVHo8euY4HMnVBbRtGYduyOpzg2Al8Nz5h2NE5VHVSVR8XKssUR6J
n3iL6kaQqkx8SGRy8bg2zrAWR2Wil5TLs6PQ2LYx2rYWOoFGA26o68jG3CRCOd1VTwP2ISbJfMxl
HyNLTD34uw7EBTWbtZepiZp17WBjbyLXXI1lPJ4bxvcPe1nJeBUy8k+EWNfaDO0PyX4l9rQPMTrd
k5En4ugMgGHbQayErThHI1tMBQnNQFnNZ71vh7uRfkeWaD23ZhaYk9cjMOvUdXGshOw2WqXr66z9
XSXFe0zlHzB+oKuLep2T8uxsqW0PjMyov4rkkETju6mCYtdiskU8F9IIMu/Phz5ijCDQhUNSn2dz
iOBT6Au4oqSR6boicOP+JfZS/aTErJS0oT47XkiKVm+FmuK31loAfiy+xo1qL3qV9tib5luhjU/I
87z/Ye/MmuNGsiz9V9rmHTTAAXcAYz3zEIFYGVyCu/gCIykm9n3Hr58PlKorM9sqZ3ryRTY2TCua
SpQoBgJwv37vOd/xoAh/xNGckfqkeZOQxlHO8sryncJrWty7rgVGPZo4GDr9Zc246NL1s1PZBYk3
lNh4rYKq22whp5VuQWq9+Rjgez9SJimvZcpN95TdoYXe9CN3rxbXUUkAarQolXPNKRkHpu067TJy
LfDRbdB3O9smo3sSDaa2noBYC7t86FKngkzJKpHrPsZzplPrOJ/addJBu2lGGua1a9BWHGA09/Cj
YdB3PaO9Qp4JD4RE7cpDfIUG0n80mwWMyGq/dhWKlMhO6Y3m0xvS8GqvyyNZ9uqKVhZlv9A2UaOL
Rye1P0E27wf2zV3G5CXrmgrVu0MoG+jVwywhcOVTsUdYNewHJAh5SOO56vfmoOt7LXvH6FLs+iK6
CWnIrnCWNPumUZtGDbsEXvnHsG+KejPMQ3cHOfDGCYfaq6UGRq+j/wlYQpEb0ZtwtVyDSlsYN1Xf
XsUWtuWseMloqa2wE9msL2W5EqXdbgefU56NaGJy82qzd9MW34uyxy34thFFX5ZejXn3McYGfUk/
OZiT/VgZjEgqO9Ggesa4xdts2LSlpKHKuJJKWnjKcY0rDijn2jfqYynrb4GpX4uiyW5bKbZmNARX
jWPcTl0406hNfUD12XQMSflu9VxnHsb8ifPfonkcrjXL1g/13Nx9+Qlay3hAolkc2pa6yLLi+7gu
egJl1VNr2SlHa3vCpaJ9lwM7RRYm1UYDlYzdZsCmx9RprVLDPOVt+xbUVXsZ9YD8ZlQ7X768/09E
+d8RUZTQAV38BRHls2n/7SmqgyiP/piH9+Nv/oSi2PaFLaRJtpLuqC8CyX9AURxxoaRpGdjuCLXm
D2Br/QcZRb9QJvWijWpXmWA1sKM3BZCj//HfTPvCcB3FREG5uiVc5f5XyCgsalBZfmcJlRZjFtAr
lsS6zPjS/GKn/M7jF0zWgI4rCA+DJkl+FcVn1leAjwbcJDaUuwFxAjmxBf7VrntrybmiwXlKKGWu
aerj6zkMXY9oJdhFHUAHgGq+J61Mg+8TbKltWdhJZh+xtlFx+CRjBe46qUpin2LE+kPgX0WKhsqs
UMgchcn8tg6oDjtRJxsk28/DG1aIkvZsZZPYs3e6cvDsoNwzzKRywoay1RW989b05qoC+zcWB5KH
Mq+ftHYlyC63gzA7WQAuYoVr0/DHyz5I59Mw46eyE7aFsAKEO2s04fFakbwRQqIfUmEciCAOd7mf
X4E6rjy0DmpjiHuwh5FnJl3PHKHnLGLOt6PCTUDqlbWpcNYsFRk+0ClxqchKdzOaMB1R6GQ7yyEM
gSgSfZNGSceceLxPOulsgdLUPQX3BId3Lbq3ekotKl68XOzyLLsCRXoZr6aOeA81lVf1MIIgiSjf
VcU51tAYCTPtrxj3VPDSO+wAURdvw7CMPVEG2xBJ04PZO3cZlPWmSCGCSapzIZsrhLUrUl5L8VC2
/XDSQ+3BEMZmapsnFQ5nCeSiHxSIDuZNJNPldYXU53kWEfjAaVPp2uVQujeKMoFch0fdLt8stuu+
RE6XmPUWXQqGi9Y5LF81SR1ftaEN+wQsZEwDUeaUcW0GN1U3rOt2KU511ULFSgvkKCOJu0Y+rLSQ
xmOrCKwmjXci2SMoZHrp6LSge/0lKprkNAP/88RoFGhvAOVUTLojQTZjWsDldxmr7SCrluD00On4
BvKQ2Gq2RR8iIm6YtBXc4KsWPMdar6Cbd1FavWDNxpNz2TJi5oYjfRH3V+uVxjwAQsnWxSSCXUqg
ytoZP+jmP+giK7fG0rodguRK1DDhfN28Kw1xYu5wFql7UyTgTKvh1QpSe1MbtKDKsL6pUx1O5Ewm
nOkTokeRISPmqN0iddEal8kwSOZRS8ITBxayuaIQY48B2BTIdJBXx6Yv55U1uDtz6iYPG2O4CUzm
TyTGb4hEeBYcJg4BBleInTWMYZvHbCwRi9jNqqyJHKy1cy9k5dkVNj5OgGQQ7oymH7zCMtFsEOmW
ZjYdmyi8TxoLSd9M2dU2xqoq7evWyqorhHjbvm2Hx/ABfzWNojsnE9oOnzREyJLkvBYAEaOC79Kp
rn1/gq+o8yxaTYbkDjQfviDyu+aaqDunDV8GeesTubB3x0VaMhP40/o2PrI1j81LHN9VMkV6C4C3
t2HIwu+5tuuY4GvSf+rpOTfGTwb09i7s5XWlxkNn1AhuDbSkkiP0nBgF3Y/+dprC1Os4Q697R7QQ
vTUvHro9ko8KMXNwJi9z6+r+uelvfNHMm9oFQifTazsvmMsmylyLUmCttNAl9QijvaCAhOhyyoUU
p+/hp9Ful2ujeYO9mnm2bnuMed50hLKbIJhx9Alra/vdzu7R4dUxOGXNyXvGa/UH+pPUywgP26X1
fKgE2oh06KeVbvp3I7mCj2EGNCm9zwAgEydF07ELLXQXIbjFHNhNXYSfJTYKwx3Mm2hoQICa9o0Z
+P1xDIcn2zUzgnaefBVX6NjIrCbGM0pC59wjaEzKHiRgT3i649bBMrAumfRxDh3K9pQ58lPFv5GB
94TZk/HS5LaeTMTn0CGHypiZTIoTtib1BzvLms3QfASROVwj+01ImNMJ58kK9IuKiDbc4bminT05
oefSywqZAZkYrD0Hj6tTFfNupMhEqm0FZwVLg75zq00A8iL05mEdZTtfTp5qazJbsFGtLJAkic0p
NzEvxxKRAk3tdR1aj1mJfo7WXeU1MZ1SBjh+DvugYOqPRAs5gKGtsogEshAGmG7aHZPy4LHS943D
ULAfdmMJTYmpDtRDdkmfNO9z5uroX9BMVbQ0jg2cDM+QG7l4aTRGdr0YN8FAl0gmY7mhwga3ZygP
z/h9nTKaSl1A+XPivirX7vfZb9SsL7FDAJydVudmKseDsR8BtSP+mG5Spg2pQik1LpOhssNPyzS1
btE4Mmkg1j2od6Yqs7XvAquI0oBmi4+XloZLLFHvptETewFUh0RPdrYWGFCtzUNfs62h3rg1k8a5
BeGFQjLHeUjTbwSheKmWU/9sR4euzZHbYIQ+Raq8AuZoKu3GIhEwDule2kRa4TfTLy3dvY8azTwW
vZbcap3Op3TIDhoJNyH5mzK2OfN0RHhVjzh2HhKfGyVInkNA/biDh2fwcktyTbUdyo4MAMSsOFTh
bAYQXwfTPUCpnzEMHlhXOZFoIIGQ9Digqc5Ir0ggXaPDqq/dgXliMTMWd2z+XD2726l3zxBTprPf
VaTfTPP3DprFCty1s+VRe2XqdNe1k4ZWi/vfrXrcTdyY1BzDPmJut0ZxR7D4SlCkbbh/byT47aJI
Sq/L3dArBg4iVvmJkLrbViMRH91EiHtF62jJIah7C0uHBBbG1OSI5j8/9k34jZTfh7pzki2n1LuA
AoQIzB6Rl9tBiideqCsAeGX6AZXLqamx1JpsR1GtEZDLkZFNoSeK9iUS0d6HMOVlFcfgLNiDy85u
8BnQShTBa2VDLY8MLdmjgiTKYQ4f+wK13JSJ19CH6zW7bPBYMN1mfFZ1gkW6yh6MxH6W3bjlG6/V
EbSXvzdLg1ggGvN75bbddg54Q9Fn0myM3qQ2D/SJgw+SPPAXOpD3hXmpqoGDn8MV0zVM0GQ1P/aY
FO3IUSdBDvRCszA8ZbtsY1I8ZUCGV0qlb3FLlzVtYY9WgBtkRQCdpvV32dQ+EZE7ewRxBV6BttFm
ADYFbnsKRmyvmEsfK9dksByzcjWDllwVMeIp257LKzI4idNaOaJ81wkyuzZhR0pkolAyx/g4TxjY
ovAcGXgMklK+lX1Ub4x6PkfEjEQyAEMQvJA9yopYvapae4AQRsufqOcVURFEcIxas4e4d9VYSYOc
bT6TBoUe1owlvATjtyyjS4j1nSPr7HAIFCxLgx2TZkTsr7PoFfxn8Fvuthbx1uZ9PlCtpCfHGCmR
WOuiAaZt1iC8aRuEXE4gYdon/bStJsZedX0V+KDWZvs9TsphNS7i4iFdpYlgbDSSkQKIGBqs/g41
5NUShTo0aBsZQkWXRubSxJxL3Co3xKol63yYS46a+Z1fVTeEgRIi0sV38YwRJzz7VpJtkCBQUqa0
g3PXidbGXIMQB2dr07EpGgvqQi08vasZMOqwxhv9rmDMcN1S+9ghJbrrsI8NYIqlWBb32Kp2ELN8
Dxm7PhjrsajPNLJOTgaKACQA8OgR94MGMGLwGRdZWkPOipxNbxx7bc+K1G3mZq6/ZVb1TMlLbYeE
Zm32jArzsrlFkMhk0NCQ8GCcLUl+ekja1lkR19BdAQqARGpqDk8315uUzFXJ36FrwFiy7x5H2+gp
y+EER87oA9vOJiaR8O4t01wlowlEch4Hz49Fd0w1xqoaMd/IoF9lT5AhWBGze6oJDNZimyLVEtc9
uX9IrWBwkPogVvS2D1Nv9t7oMhduZO1jPMFKvwSelNpMe2hygBFrdnIT+/pMYd1Vr1U5Qv01y25B
5LGvaWQwwE21aBUN4MZtiFP51QTGn6S0bCCsMv7oHarROBlvoNt+dmZjrmNLBbhW5K3OYeMkO1aU
CNx7Fjgr01f0SZYvcf8VvtUcaEy+N2Z/qTvco0hcNS9MxXuYnjQMpFg4imgbDtXzJKdPbB53zPoJ
j9ZwqXajODVXliZ3eZVf5QbC7aJpLE/GTCsbBge2Hr4jHJhXVCKv4PEODjrBcb6lE35sOvKiE/es
+ulpwBWnE3HgCdCRafXaalDlmXzQ05rdO7JLiRSy6DkCLNJj2GZM0tbznSrdOzkGb0hAuMIQ4yUa
IzwOXh28+Vp3cOslSRORE8cb21roTClSFKMjrwv3aeoc9dQ+RBnTUiKqd7SJPbRMe8Iv3l3jcZzn
DdF32x7sJREZa0O5j5Y9EnywQc714E/uB9XnN7tnDYFFuNZonRtXLvEINUlDMVuLo6ecDXL4ESx/
tn87oyzMw/Ip0hhMaIADnebWcoN+1ab2HdN/Lw1hgetGzmw/hh8zEuJNAFAT9MflW8Vpdi6t1uuV
eTTIgfGQ05C4qI03UqFYGurbeBYveV3sY4wMssew6LNCa8R5Ir0nsfmasNeQ8RP8ENYFouBabkdV
0UUT50I3nsyq3mM6h9ydyHdAD0RGXEHxwEdXJQ+uhQawrG+wmNwKP6Xd960ri42WFKcALIbdkMqJ
lGUuy+j0Ukd5vDVM/YFgG4wgrMqEmxZCsXhbCM2t16ooH2jNX2HBx/a3EZpGUWgzJkIK60rqvUq+
d5l7ov6l9RySXmBYNPgqtUWNhtArJKo59ZKK7IiGQgBbPnB+bjIoo6LbYAP/cOV4Tn2CHfyYY5+w
byV9XLPsH6JIrKuMpsHy1pC/uyYUZJvVe5esoYLplSaqewJhEo/wOvjY0DEEbs1Sw9taiGPrmnv8
Hxi8xbMzM2iJWdsHdqTlmmuD81AXxEAgavDLq34o32z8TLmAutUrtSqk7SFhv8Umgi8MfGpDloWP
14QQbNogj5QVT3QvUsooTs+IWG4T1W8hfxAV0Fvy/q5UYX1J6FC3GdsEaGaW3CYwQQ4mxLOCjsuV
luj6KZINNoe5ObRkPvVlSAUwc44CwL9yeJtSXR0CnGOxakoOyhpxkg4JmQugIjDbqyjQb8aODgAb
F+lZJXLiQbuPCoGqhvGV5qP8aRuMCIIbv8CdgXbev8yD8TQnNusu2qq6qD4LxQ/gT8hteYbm0U5v
msp+Rs3W7wtOEaEaZgYfzTJwdUkM0uZrHBOrhNwI0UGW1fXwraasi/ph5adFttENZlVBuaNzRRkX
mNcyjLutfa2cq7qiLIhDwWE+vKJ2fEdeyVT+0NSUcfHAbqHQd6+5e66nCXHxyBENPUa0n8viHami
c8issl/T4BuWzKMtZPDbMqjCdasVzwQuX470nld+o7/XGqNGPbqpltQF18+Ltd/KBytwrtj6bnsz
1lZKh/k0aQ+q1246c3gSDS2YoqFbpZfuVovEjS2xnHXF/Irfe9EmMaNrnYmnrdtzX25FrS9GGJe5
Y55cYRV2rqPAuCS6Ktw6KPhI1wmPWpJue+y96wJ0xSblvsPn2O3CUryCYKGILj+sJeORYG4vLlL8
grq9iYWpr4ukeCv8JYu0ZWpmnxJ3QaAGUfuQR8nBd+NNGNbtZUrH05N6eAzmnT6EpIf0iuyYZuEg
JIHHbJY5HBksiKk4txvD9yzGfwSpg6AqQAy4/vWVQatzkyVgs4be2IwLpVFy5CjG+zjsmbJk/jrL
21f40UR/UdgMRLUMljYdJB6HNZqFyymkwdZ2/gszvhVawIiMPn2buw0mmdo09kY9XCOviziP0pyM
5qLkRPFb1vOAdnbFSVL2L6pdQhiG+xTr0BplQkdwABbGxuVUMqS2eenWs9qCjTtjD8w9/jSCqsUs
g3NgN5ptshfERa3ULPfsqfYqdRCt9MzBbyjFgZew2Q42SI9Eyv00kpMZprCUMntjWT7suob2BvKb
/m7svhfmgD2K6Qg790C3yryqOss5GICqPddqMDV31AXZeGpLGpVo9VBL1bf2WOwMWrGrYezHTaVt
E6MimoJWYKzi7/OobKwWwgLsb3zYvvzMbFD+QwqcpHPs+LIv9fvabfY6GCzP6oLbVg/OZqQxC+65
q10bbTjm7ZJTDrXg2K0NkK6rJIhvy9T6iBoEok7cn/BDXc2Gv01EvTyiZubV9jITLplnIgY/5OLB
n/PNjG7Vx4tGwguTKn2R4cTtOS3Mh04raA5MGn5pYXpMyI9tz6wdGQ3CGF1D5EVlQjwC3p9qrSLq
Nt1c4hB7fW3vSOR5KpqAfmygNqVL1LqVoBsRZoPVks4oCsJjh5kaYNV3jSmXmulIEZUORUn2846G
6t7vsz0Wl2ylRem0susxPy4+r5K5IQUZSaZ4pTfYhp01Ybmwcw+Vf0oBbzM7/CDWDRELt/JyZDq7
6UTK+/IpYAp3DONUbpXR3JqInPdRTDJDElNbFMo+DmHz81dMcGd09Shjv0LWeVA4EXLW8aRD7/Pr
UxYSszpZQh3FVHEDfv1m60bMik0e9YY1k8DjqNuaNKwOsSmqY9AZ1zRk5LaoYAmRWh96tGbgC0Vl
cbSWT2YQoL1BG1wcyX3kl2aAlp0uDIeN2NhbUzTtaCdXx3Lu90OWoZbJ8/JoLqSer18NLUWNMx1S
UkgLRvKHrjhnRhUxlyS71R9IJlp9/eshzlBSInxP5YWbevTkHWSc/LtfP8zXr2iJF7ztf/g9qlDG
3YBZINtApVviZAfXRiFaz84a3aK2og2NRlyJn5/CnGMrk5Vnc+GAjAteIvxCZXz90v4CYVQLg8NZ
oBdRy/6TC3ki5h0nb2PJS2aX8Y4nrzy2YOtwb/U+wrDOWhs5F/HrU8dTsxmE/vbP3xLSOVLlkuQl
Olpq//wCQ+Cff+vr9+KJXKmpZWn/5xeGggGGWVHMFSXL24Ld4ShZHP/5ya1N/O1f/z+C+VDVAu2a
y1PgLOi0THTazib+FkBr6wHTTDwnq+7t1M9IB6Me7jV204EGdpX5lxm6AcCx0SrV+3ljdIbhIXIl
GwtLD+Nph8krwGvQK4x+17CEITe4msbCk+COCqJzlrPxQ5PT71K/ZshNjRSzl+JamQX76RCdbIw9
hBjR5AVwhaqpV5+z0Np9mfcHzgTy1E3Rrm6dbFPSldLGexHg0cyobulCotaHl878GXgBjgHYYNnj
FDc4KiZQB9yUl7FlLg7Yfj1KOhDJFD8YflqetDKhQW+HG9bo4xSMyyaAC0KKQWwKv7u1UpQt+hxu
jGKqt2Web2dASuw3Zrxn6MuuagfH2XSR9CG5WM99hyez08d1luj7XJ+6Y+H33yqNEJ4R0RrBVSCm
kIBkZ86J5jqUpX1I/Y7jEq5MFkmTedAOWi6fCoo4Ebxz9k1vS82ICHlJXYY2iAetwavz8nsliptG
vw4ssa9MjirmtEtt+p6ZfEqMtl8ltfmZaeq+5lCNu+8S3UzKILug9Wn5ayuNsRGLR0x7EyKIVZY4
B3y8NcMTuFRBPz40k32Mk4deoM4PzOHG76w7t8aB5MZYsCZ8xMUTzXjO+zlyAZIhHydwxSZ2rnXf
9a9h5t4u/2zpQPjAOEccLK72MIq/5wXp43TwGcRNLz4iViTvWB/17J5R/rOF3o4vDyTa6i95x8pa
zPX3oTZfWl6hjGmMLPA9KLnNt3Cih12I+7o9FV2kVjQq0Q5NzfPy6tYW7YarRKl5587tm90Ht65G
cb6k9dDaBd4DMK+/jgOHk5sFXFI+lD71D1mT7JQLL7bUH6t23PUCSGEYdd+boaW84pxLB5y9Egz2
IvpoWrK1Rn8jCQ9kPXMOAklzRMIhayO7fLWAFKPsM8E3y8SkR3M2reIIuGsYkArJqYI8vRq5ljE9
lML9UIEktL6kB2UgwyFgqmkxDIAYc4eKuo84M9SyNR2Hnexo0+NXltgonB6TRKRuUY1yKFjYkswy
iJkhqqJuoS/PvIScyd5y6RgUmW8VRvze1F6vCVcLPSyl7sru5IumBhKT1b3RxTumlNaVYAQX9622
9gU9b9+g4esjYFLIHJf3oy4ikpHDGo9/0cDSdp77Wn9jrTS9vDC/9UXtcJblNVfkmaX40JMavSSG
3UDU+GwHghEtv35QFnmzDEQpbMybIC/xog5VvaVfA20mliDS6Xkru9CPaRu/TzkiP9GcI9X8Zic0
QucZllFGRFkgoVtE7owOjkGEzrvomWOwwhT5OqN0WxWuA2LPPc1uded35vch67FPwC6moM5XcPUW
MC+vkC9FEZlVSdJ8Fw3CKcd6UhEPqR/1PI7FU20bNy6CMCLUYK3VKLzT6olDFo4DZvfoci3IA0Md
H1wf9m7CkTLL5AMTdYublOavC03Rm2Fy23a1MXHAr6Kmp3QmL6v6pndz5cnMZ1eNeEuc+lLaxTNm
7WsrysDLgg8N5+emrw7CItfaCLZRu3gdhGOtk6hDVSiNfa/ChziU1dZR9VKmMrxzNGsXBNgnWq1i
4SRGllzbceOK3dQoGiP4ZlbOnm72C4HlWH8cNvPLBP13XavXihKskbnJXpp4funcVa56d2wmN9w2
udl9imI+l9WtLYrNZNEGxE1Hx48vxDJhEFz5L8sNjzt000XuEoh9MC3tODZIbMPOwptme9oUvzV9
sHcVWSoAwrxO0YsD7Xs7+XRiKBaEJ6fxkQgCvKSJdpcl6ans37XAr0k9b9Ea6Yepiq21qgNzBe7u
2ocjZjbdepZdgNHVSVfgKT3f1PaJmq7pU52VrW7NtD3nnbbKc+VhYLj5+nenNkXRnCCzVm26re3i
Lmz0YiVQJRgzJbelR9ydIB1XFEhURMm07fDG2yilmboGDWoCPIduuyscEbLzLGdESZNNimoTd3eN
zbOEsBQ/aJ0TiuXfKRSd5jSQdGe9kaGA3ljKj5J1a5iY2tbVYwyQqKnDSwl0nPDQYxSyKo7urUM3
yURpx6OL254p7FuTwtknY6klBdVJ3/UC8B2zsweQ4zhrYPnmtoHPlal7re9ZXAnWremwjvp+HupX
2riLSDXmGNnuchZaLa/e4iC7Q0xxU7tyjYcCsBFKM9yleHuoQU4E6R0JrHmQuvVcAnJQGS+A2vIQ
TXbqITd+nQLUDMg3F2LkqmQMs9Jon1KTb5i+HmMJ5CJj3NnRMu7S8jHuR/Cdd7psP/SAGkfgvx4a
oBUwTvtulxLAobMZGCEjG2s6lMjHeV/oSzogiNcVFo20ht8RT8zEyljsasyR0GWAq0fRZtKtl2rW
l+mVf1kA5cxRJ3T2lHJKZJai4zqqym9x1z83SauvCTK5MUNCJ2FWn4eWlHGHDlJidS9OWm2atnmv
JuuVKKqnPKUswLBdqf4blCkYYjkI5LTMt5wfybmtIsKrh+QtxFfpMp3AqsegIa/fJe+n7+BqCBno
j4WxcVIj2TvTfRBr7Tku9FM5ekKvqjWzPvMm9Q2s11WUE0bdz2vJo1SYXmTzjpbdCApniLgTZA3Z
N8LtJkry+iKdgRdpbqhf39oKRYDPRsFYzNyqtrrSM+bFFhcGOUEMA3NgfiuCbw3abH2qLvOWysdy
2CmRkFzSeb2Vmh7iujjEo/U29InFpX5wJuONphkIyYE0ROLd2S/zj+X59pEh48VTa1ps5ToTQP1G
Sz3AnT/0Yc/qo5jCDeZ0kjaTNqdW2UoJcq2DtNsHditvmi7hACq0j6Liu0jtKV8MB02FrxgGMgAc
6xlpwN7KFeHCCm9YSMv4q9y32+9C0Z9qA1hJrmYsW/NN3vsUKhVLJlg1I2k/NNxbtJiN9wbH1Ay8
bHaRT8b5RiHkWYtausg6jAPOrHmvHYG1PibAh7ZBkcDxdG51vAWXHZMSM1vGZjMTmYIBaeE/uJF6
0UPmAoEPIxnhcav3l6pxko1RkU3Uhfgn8/JzqnKWDDGfc9iLdpRA5sySy4LjEF0FRiGtU61sM0bV
ZL+ZTTSvElt6NhJFGknxBo74PscxYDHhXwOtUrjIHXL2HHPYFZp8BvoyADoj+CQ2mE/a0XMl5puO
InLnOwL6gkjOlEBoFCb7BeENjvPahUYZku+ng3goTGbc3UKYRjCZdtcTzdW+I6Nw1NGM067Ax8+6
wptrbXMtvKuqoNoYfkHwbryFkY9ku3kRc2xshtGcPQ1hUuMuThBwG4YJpp/pyREERHtkeoMNeP7O
MOiybDhVFI28Nvze3pnO+MitgKEPAJccBhyNBZCV+HHQYUwi3wnWUc5GRv7PJh6HwkMehn8PxBtV
M6+cJeqQox3yJ/o+TZPyqPCs4ClJKPJsYh8n5UKmifNqXwaHGULrKuBAqFeI+3v01NSL1kCfQN26
E8KQAhdOSt9qx8xZ3/VGcoe5770MEkzI8uAm1zWH7HNnzJdjSOgeI7NWB9oStBmVDRsWzgvshLCm
D1Y5o37X5WouY7RSdPPKLqOODPUVvOzHlrbQILDOYeyuoNSjpa6f2qbIPFO+uOWHgpjgaU3kr3QR
3WXRfJebtOlqZpZAvoY7Pzk7RXA50xOxNdpiEL4vVZcOBLtrv9UzgScLwYVlGSMY9vyDlN1vws0Q
wfvTzor1R0t7hYTzqVvzeshFfmnmKGfMPjoBHpk3biAk5bu5iYb8WswEOmKX93O3ZIKBnmBuPLBy
+VZTodp2ZbAfmva6N0bdsyZBc7Btt35oRBv60c5KJDjvZlNnTZxyLzTZQ3jXqG3iQwPdnaYoNq7U
h/nn7tQIirbI7Z0zPtGeoUeIFn2LQ+Q9F4xlstK/H0b7xRDgX7rqscuxuqOFqXdapq6R99KLnr4b
NR3ZFDKHXzO1CVLST7OONEZXO8yl3u0SpxswKwUS/D0biZY2t6AGoKPgzPKAV29bMDCVS68+cOI3
zIUr0WUvQ4r8ye9eMQZv87ZmLl/6FQXVcMVAnNgpJgd6Fagzs1nbzD9V3jvrhBzNddfhcxg4fgZz
tm+ILXUikHPZDGcYjJ9BkLm4If2AQotWpzS3YRPt+gEceDka7yCNEX2neCmDeM/eF+wK47FzLWKX
BcVekmaAwLQQQzBJsJJs+dzsz24u7nv7exNnOFHBhlOtv5dt96LitV/W2VUqY2ob/jcjWVq5dpru
fH8+mXrHMVfAtMyFdWTcvU8itWndmV56oxNXYpAQ5YCtiq/qkbzy7DGKUEln5rwqrdr0XH0ePVI6
iVf+rcrhILhdYCB4V+/WNGKgz8CO95FxF1p6exiHnKV5Ui/du1OIcJ9UTJNoMXY23BjS1Wn3tBy5
8hI4PEfaZHh0ZHUVChXtHEet2hnGjKweIx9Xo5vN90poyTHi+aXgS+NNK0owrot9vE47sUElsxNt
y2Qt3xtmO6yZb93PATZUGdxIgqI9w4/elCOiQy/6m0aTTOfHrvfSMYvXYTRO3iKsdvPevtMkkQRK
P0FAGiAzcuc2Rb7uiho24gh110j3DHNw2E8DYSTaXpR9d04CfjIR9yj0ema4Aa4lffz+pT7+f0ao
/fOFeG/t2yZvka6eu896uvtsOnAP//PfP8b/HnwWy1dvOWG2D8X/3R/662/0b59f//IP6fcHnuV2
+QmCqPhDqqWwiDn5g/D760f6+nn/6jukb7ys7vsnGm33QuqmVCQKuF8faK45mzMi+fqy5roXDKNM
XYDm+fpA+c0/+LtL9K8uwl+/vh9X86//zB9ewdt3sr29CHdL9NH+PtnTccw/54H+i4vwp2/xh4ug
646thCl/vEjCZX5/EWx5YSlHWYs2/uuDrKJf6yLYtvtnC8B/9SJYxoW0pSFNk6yl5YOr+oeLIMhF
dX7Gov5ar57R25Il+H/yIPzLe8CSF6allCX/cQ/86UFQ7oUgpHLJovpxD/x48n6hB0EQosIP/beu
gulcuFIgWfrzE6AuCFmBweL+fPXkyf1a94DQpfXjh/rT+vyfF8N/fQ+IC8NmEZCKB/wP975xoXQe
C56NH2/+j4ftV3rzTWOxy/ytN9/SLwzT1V0J8u7rAyvPH66CdUEEphT6z63A/fUeAVN3//ZVMC+U
I5VBXO6Pq8Bd9YersKyT7BVcqP+4Sr/Yo2CyUP3de0Fc8LALdrw/rYPshbjGWGrkz7vgx/X+lR4F
JuV/ezfQLyxDStNyibpePv50E2CIg1OO2kf841n45dZDSTnzd28C/cJxyT5yflyD/1wS2BeOueCI
uRZfH7/cssgzLFjF/t6yaF3othT896ebwMYVqQR2bYz+Xx+/XFkobCqav/vy2fuEI1z5s/ZdCs0/
r4eGw4T4f7F2tb1pw0D4r6D+guUFCh9aaWq1kVXQaeuK+vFIXLAIiWRDW/79Hicx5ZJsVLUlPkF4
fDnf+fyc7XPcxMba6j40IHzgoSPhAnvNs4pqSaH7GNm/HrAko/t7QzCS7OrCMCn2oGFeddvvTOya
zRwqEnTyoyVFVTvN35sX7DbN2rJvZb+cSqFIpeY2T0M/GzHntAVh+5rTkrbsGC+iNXT+LsnVBZPz
pP/PAOtNC9fMqp1xFbaqFRx4EsNV3IE3VGjSFsl0YzAZIvK5It9QLp+RROOnpYewbw/YOLKqKCst
kpH6chSBVjtLjSV1ke5kumf8uKaGruC3AleDkRJWTCN2zbydkRtOPyifBzhUt98uudpxkMqDFX6D
1mXGrTD4EiE2uMr/XZTYmMORzQTJHXkKjUtpcSrzjkZDD5aSZLRmBhjE2PNjG+otN3CMoP8bQpIc
V8KVknskbn9HxHDVclJkklqjSDwee+i/pHzlnRfjQnR3ge+6YxPqxXkYnO6gyn26OVgRK7sYQcv2
i8/3n9mppDtqnoRjD7YxI1mw0aNJ2rgaxsxUGKAis29v1NFkQtyhtSYsEGuBqoQcv8o1OOPLFHe/
Es/oYh+5Bw+fScQCFHxmlo0rXQIPDjOTKJ+MDw6/MKXgMnRP6OVetaG9CF4Wu9YYEgaX44l9i887
zlwsFbVmT2E4RsET54FvLl6Ixy2w28jD9GkuXgdTQgluHHRhjgl8k0RxtW6D/0MoLQ4Wq3LNOk/l
A3wm3mTKwhjSFT4iupH8CdcBteQ2ORVnuUtUYhjckCoRKblzRqPAWwO3tGn7Pvb+eZiSoL4513id
a3FVy/0mx4yEs5oQFYM8xJ17JVbtRTNk99y78qcoCn3IX6hFE8I68eKqkl/rMhODRHdiW03pXeF/
mxJNvYYYIUp4mEvUDXQN0cB7mA8+QPtCa8FGLlxtFHoYGR/EG2eVEYT2gPtnR2trd2YsxHpT6CHW
Pwq1RWRjyHXay9VIHvtqhg0jk1JyhV4Q4k6x2nHXREI19uCaC3Gm4NnJ2vpnUiULqdOywE5yq4eq
N3Ejlg/FHEosdK848iQ8G5D7Mk3Hdfpu/smuv/f9jSfXzBNpLkhd/wUAAP//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4400AD17-F3E6-4C9F-8904-C18AE4FEC229}">
          <cx:tx>
            <cx:txData>
              <cx:f>_xlchart.v1.12</cx:f>
              <cx:v>Profit</cx:v>
            </cx:txData>
          </cx:tx>
          <cx:dataLabels pos="outEnd">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cs typeface="Calibri"/>
                </a:endParaRPr>
              </a:p>
            </cx:txPr>
            <cx:visibility seriesName="0" categoryName="0" value="1"/>
          </cx:dataLabels>
          <cx:dataId val="0"/>
          <cx:layoutPr>
            <cx:subtotals/>
          </cx:layoutPr>
        </cx:series>
      </cx:plotAreaRegion>
      <cx:axis id="0">
        <cx:catScaling gapWidth="0.519999981"/>
        <cx:tickLabels/>
        <cx:txPr>
          <a:bodyPr spcFirstLastPara="1" vertOverflow="ellipsis" horzOverflow="overflow" wrap="square" lIns="0" tIns="0" rIns="0" bIns="0" anchor="ctr" anchorCtr="1"/>
          <a:lstStyle/>
          <a:p>
            <a:pPr algn="ctr" rtl="0">
              <a:defRPr b="1">
                <a:solidFill>
                  <a:schemeClr val="bg2"/>
                </a:solidFill>
              </a:defRPr>
            </a:pPr>
            <a:endParaRPr lang="en-US" sz="900" b="1" i="0" u="none" strike="noStrike" baseline="0">
              <a:solidFill>
                <a:schemeClr val="bg2"/>
              </a:solidFill>
              <a:latin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18FB132D-B444-4081-A32D-466FBBE15499}">
          <cx:tx>
            <cx:txData>
              <cx:f>_xlchart.v5.9</cx:f>
              <cx:v>Sales</cx:v>
            </cx:txData>
          </cx:tx>
          <cx:dataId val="0"/>
          <cx:layoutPr>
            <cx:geography cultureLanguage="en-US" cultureRegion="US" attribution="Powered by Bing">
              <cx:geoCache provider="{E9337A44-BEBE-4D9F-B70C-5C5E7DAFC167}">
                <cx:binary>1Htpc9w4kvZfcfjzSzUJgDgmpidiQbLukmRZPr8wZFnmBRIkAJ6/frNKttVWu2d6Y/vdiFZ3wCAu
JpGJPJ5E/fN++se9ergzL6ZaNfYf99OvL3Pn2n/88ou9zx/qO3tRF/dGW/3FXdzr+hf95Utx//DL
Z3M3Fk32C/ID8st9fmfcw/TyX/+E1bIHfdD3d67Qzav+wcw3D7ZXzv6bvp92vbj7XBdNXFhninsX
/Poy0k3zcO+K+969fPHQuMLNt3P78OvLHwa+fPHL8+V+9+oXCqhz/WeYS4KLkIVBiHHon/+Cly+U
brKv3R5DFwxzxAMUfnvp5V0NE/8kNWda7j5/Ng/Wwhed/302+Qfyoe/25Yt73TfutHMZbOKvL980
hXv4/OK1u3MP9uWLwurocUCkT9/w5vX5o3/5ce//9c9nDbANz1p+w57ne/afun7HncuH8cUHbapv
u/QXsAZdCCwQDjh7xpPwgiLfJzwMxPkP+h/l4ZE1f4aUn/PlaeYzplx++FsyJX5Qd+Odefi2P/97
pmBx4fucUYTDx70Xv+MNoZwS4Npj/7Nj82co+jlvnmY+402c/C15c7yz9u4+7+2Dc3Co/zKFhi4C
BtwJKez8D5osuKA+KDnQdI+c4d9e+nhq/jQ9P2fPs+nPeHT8r78pj4rmLzw8JLzAhFISfmPBM8VG
xQUKaEB8Rh5ZRJ6z6D+Q80esOU97zpK/67Exs7prPn/bmb9ApfELESIGPHl2YOgF8wMENugrN/C3
d347MP+Zkj9iyLeZz3kS/y2Pyclsbu7q1ubFX2lrCL6gPKSB+OabAQOeabSQgSkSvnj03dCPDPrT
ZP2cS8+mP2PV5eZvy6rdg7EP87e9+t8fIOJfBBiYEOLgOx9+4BO5oIyHECl8dRmeqbXTRv9nmv6Y
Sd/mPufQ7m/Joau80H8pb0gQhpgI9sibZ2eIQ3zjwwHj6Btzvr37Ucn9J2p+zpXHWc/4cfX3PDHX
D01jZzXcNcXdt735S84MF5QK/sgV338ed7ILjjkXDLhz/nvmrf1Zqn7Onx9nP+PT9d/TV7vJIRh+
sbV/rXMA+ABFHInwazgjgA8/6DbADwLOfXDqHvn0zEn4s1T9nE8/zn7Gp5vt31K/vX0wtW7cX3iU
yIXPQgT/PdNtgN1QiqigHD/yBiKi3+IEf4KSn7Pl+8RnHHl7+7fkyNqAP/3iVrs79W2D/kjB/X8E
kPz/w3f/e3ztt6H4DyP/h9giYCWhj0NK2Vf5exbuCcBSAo59JL7aXvptCx5t7zPY74/J+rmUPpv+
w5f8H2GKfywu3zHZ+M7dJWcw9zeQ47/vPX8uoMzPpn492z8V3ce9237+9SW4qKAmvmPEpzV+UAr/
pe4+3dXfLf3TlIc763596XFywQUnPphuRBBgk6BUxofHLn5BWIAwCziiAZRgKxptXP7rSxwCbMZC
Bvb+hAAwAaJgdX/u8i8QIiAhICgU5EUE32H0a63mTDffd+Pr84umr6910TgLnwN+Q/s47ERqSGAZ
jk9k+AgjH1wI6L+/uwGo/jT6/5VBi4jFxNu42okV4lMZ4UXsvWLUmzZbBXXbbGyX+TKzdS0nxYpo
GdIKAtPve/ZnyWACs5Py9TlCz8hYAmvmYRm8TdfqVs4K8b1L+0/M+p9F4+KsK5EsbOslfcVZ5Hyv
jHM04c1/IAOY8Xw3RBBgTBAW7AS8/LgbnASlFQNON74hbZwqopI58NDWSyM8sO046vcVTa9pId6r
2Xgy1y5qgxrJpWm8tcXDcAlZkA6glH+7O4TA0X5GGCgFGoSQPeEBBpzhR8KmyoZdwEy6YcPcyNrv
9ZqU3VWgc36oWSjkNJEp1nnu7cyCfMnmKYinEpFWdrav5DBQnYSU0HXaZ7uh1eIQTMocGFtXU8oP
FjXLJhT19agROczfC9UyE+fhWMXtzOekGXUY9SKfrpaumHeFN79Lu7rdT6mZJC48fcxmr5JU+w9e
x+mOvAqzmy7M+khM43qmrpHeMnrbLGi+iJRPEcHWj7q0TKyzG9apYxoom1Af59FgKnf0a/t5mIQM
l7GN4LObo18ur7k26cqb79PMRdiWejW5hGW7dBjdmjOl42oe9lm1DXiii2GIHK3xqvO6S1Z+FnN1
Tcox36tKibXo3CJxp+Z9g8bbNBvKFe97mlix9706KhFqDsondBWIspch23DKx4MuqnJr8iamg1Wy
mjlZIRbrVG15HmxUCWRV9Ze58+ut19JO4lw8uBNDmnw6jsW7OqTzenJ9HS/ZYCUts7haOhWNluwE
xy4uHF+PQ5Cuu7l4aGovkxOjSS26L6xZrrXIrjuMo5KkSE5D96p83aju08hqE9mhMVGpRWxAnVxV
dpZLW4wwSsQ2C+coxK2LmBkOWU3W1ss9Sftllh4hK2zQ9ZKaDWuqTAYifB1gStcoKLdDn5frbDCj
bPM5DuvxDcSHi/Tmrk+8KVO7duo+0cBfpew6WNjHjC3eqg0xkl6evhNToeI2mHTkYf+Vm9wlq9RD
QGYiXY1LaeqFRRZPo/THIY8b9iFoXxdBPUnRzMVV6X/KhhZHVRgzvkg/rys4AJO/xtX4MOkqClun
pLUiWDc1q2TZKrVivI/qtJmO/RzYFc96fE3qZomVyUEq5nw9GdPKsqb3cxaE0VwGLtLz+EVRRKIq
mFOpeo/LgNI0tn1XrwOVuRUuMhaXpA2PTWoOYTWmcdHZEFQAMhuh8E73OIxzSvqdF0JBPBYqea76
5djvnora5WHclUUrz21e2H2aC7UkNZoc7GZ+RTMbrkzWut25acgMUvL8fC5c37wJBFK/GXJur07z
zzOe5p7bnh7PNRNOy7r0wk1vi2bXoKFYonEi77I0p8m5rZ+XZneuEbSwhMzqHcqbYEmc1zW7sSDa
7p8GBmOppDaMxufuc6FFkC/RuQoiI6rTlpqo8YImOk98bHwsz6MKUXG5jJg8TjKnFz0tt9Ce41Ge
p/6Gktn38006B4mzfiZJF5SPFD7RxjOPV/LxPefW+Uz8eXl2Juxc7c7kggppojItJKHKl2EpHnpM
QLw8EE8vCz6N1YwlInB4stDNkcm6vcszvhrK9Nqm/noc/TSZMxObyYy7fBpuC2I/1/3VkM7lW4g/
Dk1Nd83YDK9Yt7wluP/ipnHXKl1HIvSUTNvcJWru6w1e7CLhXPhbDxS7DLKMXypjNqmf3RCPoiQs
8lIOrLwpcSpLiq/SyhebuXOvUMbFemj6j0qJhPU5ltQaEudCNTLMWroOOLnMmzk9NM3HwOfHqeVV
7MpZS9Dfo0xF++AGpmRDzabBxRilyExREZYqyv3gtWj8Yq2H9tKb0ny35GpLhnm5RVivU8/eWzYn
S0FQYppxiupQV6Ceu1fN4ricUjvFbU56WeBWyFqUYeyz2ZPF3GbxvKiYoWCbuqIEdeDbxObCT7Sq
e1lNNjLFzBNW1AjU73LlhcFDB+f3Q9df0bzXceHhZeU+VyyjB1rQNja0KWOUT33Su5PREjrqKVkS
w7MVt32/6qSefLeqxcykaIs5rvT0ZqYBmLMGmdUADp4EA2enPLxmS7YZ0ZzGiIThqug/m7F+IMvy
afDNm9AzzY03sG6DPLERFZi6bCzaq0b5tcSZZZHfl3pPvoC/J2TqZqld18ghn1XUVcOdnWgpmemD
CLNCJ5SCHfUN2udVD8rY300WTpgJq2hwmZbDEoAlrQNZ07KT3YAGmfaxVdfc141EAdOybfMvhR52
dRfsQ9N9Dng7ruaMJ2131U35+wJy6TFiZb5lXb+rWZ+wscDvaH/XDAXaBzysZaG6aeNp73XQY7Me
SL3GQUFlE9BPqO4e6DShqC26LpkX0kSeUC7W7T6g01FxskREL5eLh3O5hFaGyGvkOJk28stUCh8k
AHV4ZRneBmW4mUN0qNS8Bhdj4y8+iUGwryjK55Wfgb9JaNZukF4FCO27fpiSbM5ZbF3lXWvwZrbD
9LAwEK8qzZZVmS6rzI0fC+0vMcnULLP8lSrqezji2yGkr4qK1Qlrw8Ni6rhizZvUNSV4c+aWhpd6
uOEkTPjkbuq0L6Vn0J0Z2g3OmzrxWp7LgufvcdFG1OdV5DfLlIj2qlzUBJzQe4zAQE1pVImOR4OH
1KEw2bWfMzh7y81A8c1cD+/HFPOI8Wna52m58oaMRYheg+e3rcLMRsukN16RK0mz6cYEpF7RrgeT
u+AvglcgW2g/aTyAtaxFMrTtmtf+x6mztcxFe0+aysmRdU7WPc9kV4AVq4rXo0CZFMOA437dsCPF
7dVUWgIWqstlP4kkyHpPTlu/djtU82vOumtLg0JOHpHgOH2Y0vHoE/bWVKCaRA1y6O06PrSgtefr
qchgo2f+KjU2CYPhVvMhA/HICahJNUXcEzcs5aBd8hxHedYnEwvBCJvZxqFGm5YN70p/CCOelbLE
xsDhULmsupVriJYdLg6U1juWxRkdik0+zQfqpkyGnn9oFI6nZej3ZrlBS44SjsZMZmn7scVVJ3sS
vC1dVsuR4Fu27HkRABfT/Oj76nYu6QOf/Lt5iiovfePldFcRcxmCS5uX+nUmaiPTcj4QwT83Y/1O
t1hJv9iI/dzrIaY1y2OcCXXJlCK+bOapvlQdxUnRzBBNnXrObY/dgaLgS9E5qXR724GR2agBvT+P
StvaJG0/uWgG83/pgROzRj6IjUPcwccE3qqs6uZyacR8QBORS17Pl6gNE4e8OlGd6mRFRb3EC1Wy
MC2cRrRkMesEln6XWkkqE6Xc/8I2g+7mA846luRFc2NIuoV8HTtih9hxDMDT00swrVhvZNEqFNEF
TFrqt9Mx8G4LxuALT5QQ3y0JtWkNWpXB9g1+lQhcydEsQ9z2YQj79CVzS3M1YQ3FZEpJhuFuzM0Q
oUooYPzcxhWf0mPPZnwcgN8L/Ks1g6929VG06AGJMY88b/rotThWKJUQIqWH0k18W/v62hYFXTcN
OTZhFXdo6S95XRWJj9svnkevKoan3eKyqxFhDEbP4csgGyRLlTp+8stCwhS99TXdIj30uzE0RzIG
9jKb/FehQv6W1bY+tHMd59yzMJdZmZ+Y2NZ1ucpUnkofaR3NNpgT3g1p1IbDdjYsyepCS2+i+550
Yuu6tr+s7NhcTrkcm7S6tGXebYK5+1TobIdJ6vaiHKudmJabtB/nSzJxsgtYt8vq6ktOgUZRrbEd
4DU1SFa1hPpyDKtjMMwnFzx81zWg90PrbwLUxdqxDzwErigztRD7zcMlMv52qPwN2KV5l/PmSlVB
um3AF45I2KTxsnQh2H4v6YJ5jmuru72Y823j+HipToVA48PILVnVPgg6Xd4qMdcy3JRjBsGQA8+F
sGqO/DR1lxwXn0Q2jZsi5dWBGR3Xym+3KVo+cz1dh+ITLWIQi3F3LoZTzdNsDqJz1fbBEkTnLpz1
HIwURHR5t2tJCxtyqpU51Uo+PZ8bSWtaJc/V/NwPgfzX8T9ttETEFV60bHo9Ri6H3aZ27nbnWoFK
88eP5yHmNONce5p7nvb0eK49LcXJDLpKdRp8MnjReQHQ36Hn+Db1fLPzfGF259pT8YdtvCE9OI0/
mdeB4i+oruKULO3jiPMwhsrOj56WrrvaPr7uca2nVxVIfBtJ8n2dDmTbYel8Vj6O/01/RnoRJOdF
K06HrxQ9kdX3/UfDZ5SAq+T8SJ/eWXUhKOpzVQ12qzL0Ri0+eAVpeZV7jQLHE6t3NKzXTmfB1ehZ
IV012whBiLctM+uiphoG2TCexh3cKU2qrL7Oy+xVMbFMmgWkule9zGmtY0N0fZx7ZiRxtV11PFVH
Xluz8nJr5flxyAJ1LLy8hqg1nFZjO5JDYPHb0g/JesEQSqswRQlRY9jGlPabojHBlnOOD0wZufjm
NZvlmJNy0w9GHcq8UIc2N3nkY7BhQU6jZbTDlhv/qmTCOXCLZnOYgTyZ+ShfzWLD3KIP87B7A4H4
chgabzmca9wgcBK0AEt76ghORYP5zoLzsLVd8XVYtgTLAdPZrKogyGSD110LlCzhh6KmzbEsdCWX
GWICW/mdbHEac7cEie+yyGCKdoNKs4M7FQFgF7bMwm3ZdYHMR0JjdUk874ggUtllTYf3KLtWYNhg
j2BBCOfBvCx6OoA2nQ5hVt92KGSgl2GEybzxUHnjKOcqQ4lVFHAg1tYQpitAGKbiLUOmPS6cK/Dd
0koK0tzncAtnlfattMJ2G56Tfb344d4b3CbtIDJcFK2kFmW9plNxl3aTXrmyeG8ELdYZ1/7BV9w/
nGvnAo+zfxChv0RINRAvhcUKsB8PAwuGpUI6Po9qZ9GsAJlREm4shvuubugeLjJsGsNZPAfsXkA4
f2ChMbsmc4l3eupPkgLxBeCUhA5gqb615QyglclKO4w3bQNeb7nU5HAWrHOND2O2KkOkZR+gGRxH
d+jHnm7CesEHMTq8rsry3SIIauMsmqowOLBT17mfji0+cLcxuQKnD8GnFOOYZL5etmELEeWs3d7z
JyNZ6DFwtXh6QH7tHc41lXEOAVjRJKJuj0V9YK6wm6IPvS7GodckSnXvlh7tDB2XBHXjLMNqqA4U
qeqAmftg8FqQKVidWzNvNjHFNSA8mpcH9n3kefi5YHxf0v4W8Ohq1c+V2+GhFjGZwRIXJ2blNXER
P+2hOwn9uQj6QkdLELRgW1sIBMNyv+Tj18IrskGDBwTPj1XPK+dT1N7I3lvenjv60xRd9v0PA89d
59XO/edH5he5xBUOHl/z1PH01nPb06NwHY5JDy7vU9vTS1ts693cv8Mld1qavKh+Q3qbUQgBiFj9
hr6nNz6R150pVwMgZynkAqJzzwjCJUjpr5/GPb32iZRn1J6HPCPjPPg8boBb9KrvjqZM63VGlA92
N4OooK1eVz078DHv49o4FxO4gn+tAXDe4Ba/14p4l6VBTZQB8pOAl15EFc/Do8ir1cjscplqscf+
dO8br42WSsBpMGEfN6EKdlohdADw8ToLF7oBrz6f3XKVle8s89cKMIsEmeoegZ+bcCoEKCmIdInm
qcRwOkkGeGzrY/8UW+YfebMutGKSL5Yn4zgtO1Igf127FiQYBWvS8w9pM/tH2qv3OcQ1a0A3IBzF
UxHBI9oCEU4yC+5gKEq+8oLrbJmz45I2H2t/5u+G/K51+ao1U3DFClmbwWw8M7xqBtCzzhV9NEPw
FC18MEnVVB9yD8zyMi7jgXQAJI09vu+Jva96RbYnpCMZSldIN5WXjgwfbMqv69CnK49EWV7ZfRm8
gzgt3KtZJQvwKAF9niapDgBS5aPed3yMvD4Xr9PQR5EuZ9BENYcEwNTF6Zztwe9PZUbb1ZJaCJ0E
+RS2wkWdP24bOII3SFchIOh5HbnMVGvh6zBuR3s1GWhqtBsBDZ6igNhivfS0ipD1P42d/ej8MFiR
GQKLheBV0b5fyjB7XdtqzQWiKxCS4ziC+dekvB46VKyYma68Ib0cZgB04CiTndosE6kgBPNk76h5
5QuXmKpok37wmk2q0nEfLosciyvPUbsu/XSnBaGHic9LrDXKAYDu20v3sUwpP4zD3N46UewcwJdb
PZRE9k1qIwC/wlXuBWUUtJpekR7CJV2TRhK7rIahDW+CMls1xlE5aHocvTE4pn66Ltsa71TTTLFK
c77vivEBNdm8hgIn4GfPm8mNfQLYWSWZWJZ1WiNP2rS3cggzbwsOiU7S3EsqCIkTv/ZdVDIvWOVk
6CRgZN6rds4vez72W9rUgHL0tInCvkUbPZdfSM6rK59oITlIFCBtGEC+cQ1pv34lvGFc5coLk16N
nyDqk+VEl6SCm3TbrubbKqDuMS33Nc36NS/3mC681+1siiz/+sOb74//utU1/H/+KchT4+l3O09P
x28/+Pm3o9YP+pSnts8Hnaj5vhYQ85W6U6b1h4ffZX3/IK/7+PuhP+j8c0lf+BFJABnX7zm632V9
f38F8ZRN/Trta+aX4QvhI8jdEnK6Q49/k/ll4UUYQvtTSvhr3heuD2FIBTOOQoEYw4Q85X3h2jGs
5vvQ45PAD+j/KO+LGCz1Y0oRbvezkAeCc+gMOFyo+G3mF3WmqXEfmo2dpsjks3dcnAVgSUx5VBoz
RjYriGwMdklX57eegVSIV9T1ztYu7qu0u82Eu+mzzo9LV1aHxkKKrhjBra2MsnLiVkSl0uXKTm0g
eU8/EkDF9mnhXxo9hatgXvAuDek28G217QRt1/h9OdZmL6wGdLQmKRR9EQduqFcQX9QxRnMpRYHn
191dGpSfDNflK0tQlRDLLpsatC385Ogt0p2ORk90e2UHQL6saCNVet4qHz2y7lV7zRsHAeqgbnm7
HOdwsGszZXabKVCvvv8WPE8vySsBtmGav4CbHwOQ1Xd9JlE7ZRH1yM4RC7hrn9p1NtVXQyHS274h
995Yfuyw0Gvt8+G6KyFv2jm9dWrg0gvkAq7PjlUNwDGoKKMjXH2SGuHyWBqviK1vbMytXgDq1vVq
1qBPDGluyyVgq45UdRJigKJIt8QiA7/XZOObuTf1phnXPB2bNRph5ZaqUQL00MRzMQ+R1v5u8LL3
WbvU0hpxC/YQyZzd6g78pXosDnVu013XSa/JizVtzaruCYu6IhBRqxeXlEN6GwaAenhj1yagV6My
QPBkfJfkp3BdCGiGTYzNAB6Aypoh7iz6SArAVH0M2Z653LgRAOK+c6W0zvURVxas1igdmyAKaGFx
lVZ7hekHJ/pmDclNPTp9o/0C9q0ecGTN4JIhqyQBcyzpacZImZeUqUclh2sMUpTQVk/axi60187N
Gx/BdhjRishOXhENJIsX89b3IP/Q5dvZAZ0Yax5PgmyWfnnb5AAdhItKeMkwxEnMvHZhAZYoPUJW
kx545Q7jGGgwgGiM5zDNJA4GEVXVuEPVBKlQ1qznAbZ3qN8gNt0IY+iqnFssi2o3c6EkHgKXQBQI
WwtCVwT4MAB8lcCNA0gA87gPdzpf3qIJRM0QtQYZnlYIIK8IQCa38J2rS5dkS7fF+RiVk+BrgCeX
1dJFcxOAV8SCIkba8hiQu4iO2Luai+p9s1xpwtledcUUMacucbhMUWgZ4PGBlQBUl7IbC5D5YfxE
6fu2DIbXvfcuDJbyxFTwpnoPmEq9dWlKfpgcbFK15O97W3o7PIK5NnNGtwTrElKYep2XSL/tWLVi
maXrqRibzaSBBbRrwq0OzOsMROHAAVCMfMdXQVqaVyj1o9oEw5rW7pU2PVqnKB3kRCzkRWq3HJWC
9GBO/diAN7lO4fqFwOCjFFW11qmGeKSj0diC8NQJYIxT5EGOemPq9uClRuZDziOFJxHNtSkS19MY
0gaQY1Mx5ehj4MJXBoD7pDDq9Twu2QFIYVF2PddeH7W8sa85uMRsNiIK2KCStJ/1Ci7kqti3/QPV
qYhL7oOwhDDMoTFcVR4V65SB3zuNtwpwQllMgFakKreRKASoRYulDoZmDRDWq4mNWk7NKKKhVp+K
AcACwPg+66wqI5J1t5VNAVQJlYsWH9hbmtGXwIU+ZrYKpWkmbxViyDYE/YZ8gUi2WKUj8JmLZQNX
QXYLM4EMC6EOs7M4ahl46JwNr5UC91XhdkkGQwBc1fytR0cQUR4sr6oGXGnvofKrN+AM8zjwhi2u
BycBMvGThq2zTj9w3WzatAn3yPcSnhefvKluJM3VxlUt2lIbaAne5idjvaSAcHccCgwJP28AgQ4G
SN7DATKouoJsWBGRPIVzOgFeE/Z8VRXTXhnI1NDToCnjcAGpaTbZUmPJO7i9AQFxzBsKVxLGkiTl
Bu5SNB/hnpMFJ7rHcpo7IhUgEbxvltWI54PAIAqNTrxtk57c4YJwaSD9dawCAahxl8lxTMuY6DZd
9Q34+boYy0hpa+OxyB5Kr930/UmpFp+zfDhmbXcK9/0h9gKdWD67pPHqOR5p0Us7kbUbCHiCGVzA
IV6TgmOdXVY+XiRtIIFIC/6l+G/2vqw7TmTL+hdxFwFBAK9MmUkq05Isy7JfWLJdgmCeghh+/bdJ
u0pV7tvfXd3PXWuZApIcGOLEOXs48i0UQYOzHUzPviyjze4msjhZ25VjpNzCvio+HVzaLencAVjX
rCV3BTdVLNytzTpnne4dzeOlb61jOY8PjU/HD/5mcVAi5aFaOlRIzrImofEflLC3k8SLd0E55R2Z
m4d5Gf2da4lA8k0HWlrFw7bqa+jW09nzeZP1PPihLDcvLae46LVSh0k4b8apvbuiw0n0TltHDlQQ
l2np59w0CE0rhmfvINf2OHfTKRDnZVBf7DLUGTDr/TE4dhVQQAVEpNv6Jqb7vCWCPgvr5Uo11DxW
gePAZKeln1tWhXE/sGvFwMaBD7fBIH3DbL/F9f5xqts+qvkVyGIXbY0po2BTKAvtCUgDyrXYH/hj
aNYmLwXkIOV8QGqGE+bVp2Waq6xbOxGXtiXj22BEtRVt4+oksyxShYIq8YIyHRtqjnRTkJcoEzNF
vrROGR5YG179QuksnJ+dxfJjGdpLpMsuHmaEGhsfi6cYmBtXV9Hb5khY8T2gN5Yo4LErUc32EqQd
of4xxPWMOr+2j+7GH1crAKQiPvrKPwDVcOJV8jUGfvJqnOAJ0xC4vxV6CB1IngihVBrQXgEg3bak
mSyRTL0EDbaQN0zMlBB9rYW2spmJa1eTo15AYvF1dSLSzV9cd8WDgWjbFOPdQhqd0QAMjdHkW1c0
nwcaOncF0sJ9KgMNCnaQq8gakSB5cvKBZi+xT1pQ97Zz6F1W5KQCYwcpBYpRYJao9TJef1m4PaV9
DdRoFdVTSJerq3mVyVDjxHBx46aAAMEMlk7akX4era2OpDV4QIg876SCD7NZ58tAvExXTm5XVbwg
yCE3sfbQ2adV6Ii0HU/ESRidLQAK9hlzIY9rVvrgw9lwZ2mGGyqgSrDZ5KY0COUJk+IctQMfPswL
yKXW6PBRB+v3wNCPbCy2e+LV2bzUwWPXfxxWSBWYw5dzQ7g8y7GKQuHdDZibO8yNj71xcYmaNTzO
duseIBridg2ZA/f5/UhBtJeNQUQt44DOY+KwQj7N0KPfNZP7oy5687EB/qsW+6NQeb2U29NtIcf6
k1a6vgJV2Z6o6lmMCXc7FuXUQi3ngO42EJ+Mcz3EvBoTj+GTVjr2D6DNYm+gTjIwVO7S5bgQU++e
inH1Ij3YmLS94glT4nClRWFn5VZNKeBv/8kuHf/UUL+NA7COMcQb/sktHO+yTuYLUx4w315b6SIk
eUSuDDq4855sT3tPRdNkdk+Wh5+7QqhUemn3Z63HyKtW+tSUGBzLNGzHoertZJGTc9CWpVO3FQ5Q
sVV9IhaGL2lBjXsdTqFS9LunqyapJG6us1o4i+/LGHqJo5z+0tsj4I6R8WvYAbNEabz55q5Zcm5k
g+Ha8FjaTSJKL+bb1ES9fQr8waQW7lt0NwVV8EiIkYAPt09tCxxpcGcduyPJlEMftN988IUsYstY
+SjnOu5LUh4XcGpA9NcnN/TicFqWZwDRfjw3qOzDLZWiCJHwj0VS9Py5LfV8pI6ENMCaqiOmOJ5J
2ZKID+SztEFLVHI6tA4qgEIML6wp2hTYdCKrzTmuzmE2ugLMpqJaTAegan03HRRmrRMJ+0+QJqlD
w0B4j9XRE+zQMVwhgnQBuLUD1rF3H3pACB3xMemFm50ITHYRZHPomrCl9Sj8rOJQMdZUtRGEP0+d
6ttM8tmPzTpMB68rs5mHOp8c8q1FoEgA10J84gJcahk9C4ybtQ9UVPZmzKAEoQGuyC6sM6Z+4aJG
gjgItQfWKS25DZEBC2KtxJrUEkiKrbYf9deFme4BuYgfbXiYgwYSO/eJeeFy9n2vTtY9Q9ms8W52
/KceYsgPk+kPXuV9Q3IO5tGENm61yJtQflua0X1AuDnPE6vixpFuzAJIckJSzneophRhNvIexz1C
oLHGUNFEod+8dZVcYsUwBNjUfLRr5+B4+hQgN4nABqA4doM/PIaxYaOa7BblJMs0HgMLgGEnHxS3
u6NyMHRVH/HKBRz9Unr04pZ8OWyMDcm6zCdSAseakcUlXl9/9CryEoy4I13TsHTr/MgNShoVW3mB
rgTp4tZ+LIbtzpqLrwFDscLV8nGD/DBZ9PqjxLxrpB/Ea9eP8eY7L8GEArUZWZkaNe7YdNUc+eZ/
1eOGKlY54rRupUk9Wt4zaxVJ2HYSuHvDYs5QRdw4EweJBM6uBC/m1OKOg8svpeWfliBry9J9nJCb
YBp0Ig0uOA5L/jaWQ+YsZjtAaQLFMRS4Y/XD96V3WFtQ423gqGPN6AaYd1oSwjB1F00lo27t7ShW
Lco0WqG8HXw/laGEFE4Un5oSUu+tmU/KeD4qKBmeZ8jTQ1GNyCgt/bSZ4FDYbpvAF0eOxdYlcgzH
c1iOd4x06wc50C+BA+0br5wrhaTg2AzlB9221mlZVsB9YosZ035CQbDEa+h3H6RhEEeh6AvJ8Ir0
4HvjQ81DUD+EwKjVYI6+Gc+2vzyVDVRxSOHmRFJrjNpGrHGJDiSRodaz13vWQWJwRWpCuOBOBbq8
6zDNzSCI6omkdUMQJJfWSaxyaeJ+5M2BNJ1IGQECW/urfzGOc1kMb+68+RvzxXqmlbi4U5DzWiBt
cFh17R0hU2SH0ynkiA9iMsEJDJJKAC3J2C+QUgeTdRwcZHlQUzNrulSYj054Igs8oYA8Ld9NfMJO
ghQBdF1ygwBwxBgV4SdC3SlBgvVHX4/fjKWaEwIwA/sqdVJtyMLkyp1Y1IB7u9B+8qbvwUzrqDCi
P3bTlDADBZk14sfZfX8YFgYFmRAxQyFDDbRgpbG/OD0JcxUOkC1I18maClN5KZA10oK6554u96UD
Sdw0t18Gfhg1A8U0D0PGysQJHrVY2JHa/pC2cwA6oIJix66aSAyFC4ncskYrRZ4N7UquNujeqI70
AuE3QjmyMGLDG1JWkTMnHLLPZKIo8NolPJiwKpGn9GU0LOTSTC15uC5aHVC4PmPmets0TiFswofJ
hc6mBmVdLxjcRQlBtyuBU6kApokhdNNVdnZs2fRjNxdl7FOk5MauSOyoz21l2weQhgdCgKDNa4+E
wfxBnd7CSORfCyTgvdWHB6Qjr9s6LFBuY2J/qIfiq7dB3RX0kDO5LYoJbwkQNQz9vqEOF7WYU5eN
S2xX3yiBQhCeDisRFlI0yC7a1F14Zlakhij90qEru2wTHzxffFzn4cxaVR8JUiGonJc17Yh3b9SK
0d7QMq6m+pnvZgKB1AAoe1PkXgMx9uB/Nb49f2k+9NT24mKYq6RlYs2M9b1aAUst5Vfi4gNC5PmH
3hoSIkGAhK659/stSDaXR2ZD9QpzHoqDsjZZACVLVAPOSmcdpr3yaIaKcomJQdLkwjIglWWlZVt/
A7EVxo4NKEYP9blnaxh3ouh2fA0w2lg8ac/QWPPu862KqycRJJZ7LTCZHUypReKtSUtxnW+lRLAU
+FRkjNX0aZ1tlanBD1NZqrwyD9IBbGMNwoqXNkDsAwu0GGhN6qmPkU3MBwoyAQQRsJ3a4CmaijPK
My8rVgxfCCfcHUOzzexGHaCazu/H42C3PCox9afLJEnEOradlpV+q60N5b20c1qhRu6doYuC7uS3
Hy3ivcy6GmLbR0ncw7iAZDQpd6hSb1AaKLssj6ZjH0MoI5NGbk5UthM5lnR60oFfnkXd3Rca4pO2
mkDTLN2Y8LH40KJwumyD7g9lUX6XoN/yYmk/UqHbs1PXDyuTd2KrnLt5Acu1ovBOgZKYqFcAXcKm
0o+dyz+LacNZotRoF0hmuQrOAxNVrIdJZoKIvChG6Ic7aO/oqD5yA6oOz8hSh/1dCVvLHBDvfIPl
/4/B+E+2NUYceIT+ewbj/Novr8ufBsKbbe3nW36xFyH9l7fbyT078CjKO4JuJ798a8R2/gXJi2Oz
gAaE3lxSf/IXNnxr+G/vsoE+KBBGvPMX7F9haAfgGRyXBYTR/5lvDf27/slfoAtB6Np+4BLmoeMa
Y7/xF1OxBnDaQF1HiuLk1q19J6mwIWSQkPsFBiX9LgvU44FoPJdnLtopp4uCZAysyJgLH14dqNSH
aGG8Pd32gZ2d8tvaxsWUv28OThdv6+wdby/2xVde0PEkd4sEaQPYIfY1d1+bhXBPG2R9f+1+f+22
D/EcApf3lxHamwNEqufZd1oDMhpjhdMy9VDZdRb/snUDydoQKfFknYzndTnwONie2NzFAeQ/CMfv
Fo56qFLDkJLOoQ0Wv7Of+lKpI6EWCgkLnifU7ZCWs7dtRRnhk62id3O3HAMBd4ABA53fFksB0akO
2s+ks2mkXQWljY3rfYJC/3Yd/aLPoFezDgR67tyBri/H9435b5tqdL+apbTTxagPfgtZL8q/ChW2
uLQLW3MC4mFkZIFKqVf5bdF6wI36oAsiSte7tvA90KwemKRdindbWIagcLmterYYjy3OGfMY6qaN
A1T862fcfovZf99t7bbA71izxZYPIcAAFDPq74vbPlQ7iZLteuzrqTju7jCPj0Neewi0Qzudgph5
bZVSy6XI1APEf2b5S35b2K5MyFBvoIjNHK0dJjmztlZmtuqjCrnKQXvx3NgZJ7PKGYdy0KswkVQb
IiOfIYcfSSKM26bKcDhQMM+DVl/ubhYhDgub9N3hqD6U1hbm4WQAhpF6AyPjYv4HBA4oGiRzY5uc
T1VMgDlEPYqinI5OHQ1T2Kd9wWkuiQdIeyLfwiG4qwO3z1Fg/Fo4orOPoK4wi2MXH4YAfrjqUg8t
LDQl5CH5bVHwP9cGsGcn0j4Whn72tbYShlEFfDJoo4mw4OSyUxuKLACwe+x9PJnw0aVhMSwwrLQ6
0ZZYcmTtQ9QMqO4s210gTK1nKJrDt3DqYHLjZRt3xpB8/Hn02JUapqr9SLr8oZYvhYI11EYlBz8c
rq54oKKgGVhWOyWb891aXI1HdIY9kvhI1epV5hMjMhed0ck49mCNxnpMugKq52q/HEwHsENNWzn8
vDJeQ8bMHsfH3869lwTXo/Crwwo2AngXCaKbX+nduXQbm97NZHRbBawZwcUI35Ufd+4Wnii3fszb
VKGAvGMLRBvOGoQwAoZzNFUhTHsTKvJC231qCiLj1kKBWm0Q9mNi9QAVjE9M1RqPmM9y2Po+tRYD
ygqLZlb106Fp+BFkK1CMojsue0IBlM/krD0s9gTBc9+PoAa2Ec/v1rSRUw5OHOil3R9yZzeEQZPV
I1kodDGD8nABV9TVnEybJ4++3SUzkXOO6smK2x6RYt03x04hOejK13cbmjOHbQaj4LdS4wEdttCk
7cr4cePBsdk4SxaPQxG4LXu9iIwY1y939wV3nV9rt32BJFvasPr7bfQH0zKDt2wQDcxQdunGwGVU
IyyEEMUwPBNbH00umVOYarc0mEFy/fxJTauO04a8b49Bt12wJq+A6AlK5PaVCBiy3H3RBO2WN1FD
686gRFuGoz95iQf9/a/B8HOVTn48CLYdQ9JhQmiGr2GPEqZxixVgxL3WpXMSjoGBT4WSgp6EHhfi
dwB85XYF52hlji103pQk4W5wH8KTnd4uJYVxV1PnLDlQbe2Vn5jzYDrkyEOjEV+qMLHbWUe3+HuL
b31lnxWFNv22FVTWGgOlx4w38/5ok9E6NKV8AIsPmSpMJHSE9m8gC0wagsIvyZsYKQGArxmyYdvw
Ei42f0q8er6zHCYPrOBwNtqzyG9rbk107FvrsRMAeWEInHM4lea8shGrb5uFI35M9gC9TDVCxbd/
1coh3fZ89w+9q+0G3rVnWdnNecwGgQEHr/CUqxpeBhjVsHpb+O9rzlKnBUPYnEtYkRXy/ajSsChE
1C3isqXDCaBOdzZ22501Ed1ZSDamgwVXVLd6MmX9Cl2sRvBQk6hPxe4yLfeAshZVnUPubNwuzG0b
EbbcBVlg3R/7BWj66g6gMoKHXs7H2bTOoRtWqBjrZTj5MMqFzj4X3PZpNjrAVSCw7STiPKozfSC2
d/J7W+XetIUkXjHiDzDZwR0m/RNn7QWUhTrehGtgWiOpoXXbClok9aJNVLhemQYNxMYOALmCliBh
rO1cj852DqcwmlTahE5CFGgrVg4WcLD9TnWz/etO3TYrJEIH11c5RY20Gom6TDwqyHaBzFxXvpVH
MQGFgZrNbfNwSeD9kvlt0Qdjnblj/yxoM+R8T3baPb+5Lfp9LRi7+uT1PWwVNoxrP18IGcICoKn2
j1nJD50/yjuHcMQvyI0bOKshRyCP9SBhYva3VweF+4w6NRrb7TMvh1e9IHlz5dxAywE2z9b2QVGS
Btr/2I1w+xLpAjvWfg7MKS2UfG4BpkUFSKK4kZ91AyO5J4o7kMUboIE5DeBBzxsgpaRyrePsTZ+7
jT01BUidylrMIaj0N6+F0HTE8MBgjIzmlxUg6sGpVtBT1Dm0I59j0KjPHeF3qzT6yFw3G7X7tjjs
OmjjnQQk4moLgPURbp7nsIRzh26Za+oCAXp6hnUJIHT77K+wCXXI8VwQCj1v4VCt4dOEF/oKcfad
DeteBr3WV38HH00dAhsv6xRK5TDifXesfaByTNn9njEe28ntstaHQhMlfoLmzPs88DoOSxkDzfFO
6+A0MaBXclTN6txPFfvU9TrHN/tVN34ouIQ/b91nHxjiUYzD4lcoGxxFyDKkq7AGNmCRfCkr8PHd
E4T/ELZwaTJlFHleMCcFm/3GaAdXWGt9X22XZVs7gamvGQAhBhd6gexPsR9kw/95uD4RArfSKrby
UI6graCjTGqDJAPuFzjdDU+HYYXnfMGgI+VZwThSg99rS0jHAbN+BXn+orUkD1vVVfEIPEIFI2rh
tjxr9XXyhursePMp1EDpQh8wNVoDfnAWtz/RXQduh8VrMHg5Xesq8v0aKEYHl7p7zzpRPza8WyLH
bcdMdCA9Alg0lQe1y27RZF4Qjaq+KNYB60LikFkeXGx6LT8507REeAha0LETxJ0BnPNNm/V0g0Sz
Z27WKnhwjc8PvOq/bANIMV5jyqsrkOng52e4xZOustuEWtvXQKw0Cyv7WXqhwRh9hO2gO0IA+6XR
cMP6Hr32FYxdy4U5m0AnhaZOgVDKi2BT0ost8UdNoL8J1oyY8EsbyIsV4pduT6J8aBg/V2wFjgDD
HfTJsxO5uvpEAzduRxiIDFqwRJwP96tLmnjYlbsUgpxYqZomHl+++vgna/QS0HPq7cCbqf1PzBRj
Mpr6bvXAobjLWCWjBQucdA0wyO1Bl1Wd+Kj0IRr2IuWFP5ZyRiCkINnp4DcHtgP/EK2zZJBHVbAP
G1oZYBQLGbUdOAWrAc/gT0ACBWT1ImzigniQRw4V6hMfsGRZ3JcQUtQw/0nQwkPn/bDARo8EJw7d
ROa2dVqGw+dS9d+gEcDPlugUMBkrjARuTOT41bfBB33sb+ILsWn7jazsdZtA56BczgIiXuaQoIYC
IRHDMwpDrecnJGwrPXYnMiDRDjvV5ePEUDPpvVzbVF1nFNMGSixvLIrsdsD74nbQ+2Z/e+ewp5a3
nb+9/L/c1/H5ElojV0CJVxfZUblXNe4+4xJVTKiW9+3bgv+1dtuU8E/+epkhZ8yc0L/MBah+CFzn
/La2Mvi6Srjv54ZdrA41w233bQFN3t8Pfd93W2NsQfb2/km/vXzbvC3qwfv1Zfpjs+HavB9pW14J
ZNqOfjvwtvnzC26rt8XWFHu6SFmD6vivExiQOR+Kdj2ZegtTM06f632O43sDAkj8eNLMoOzbW7V9
23lbvB/zvm/Qe3X/vv3bMf6GzgK9tX6Bf3D422G/fV5zKxh+e2+1/6T3fb0Ayog2IxK56L/9ZSJ0
dzl+D1r9/eNgiVmzRtYPI51dkw4SDTuCUmY9HIM5mpn8fcH2rOu2b9J6imSxmoTfcq1t3GGU99d/
bv/71+hfn3I7vtkF5iu8OtKnSYGcHL8OVBzf7IHEt1K47etGfritGuqjqFCTFatlRW5oigE+eKy9
L3jp/H3TnrakRTA9vh9xW+utEjzwomQMA9Lf33B7/7/bhxHDoZD46+j3Y9CB8WGEMjKzLZfkVbdh
Mfd/WKzTqRit4PB/EOZ//9cY3jtvOT5aX///IMx/djv8L2/8U4ZN/rU3tyLMRWc/JwhttFb6BWT6
BL25ILYJyd53atdn/wljAuB0CFot3YBKm+1/zOFX+y0otAn10JoW2CZ2/ykz/4eWHr3Gfm3/vfUW
tNv/RDAprIHodoVeXlCCh7brox/x3xXY01yKuQtDGP19CK8dJHtw5TKwUgEIf7sY7ucFSYd2ocTZ
+hVJaahYNvRoPYQmVplo/WsdC1geYTp+CgZz5o73EpQMRiZ+Fyw1OuOQaGmaV0h4Lv5gZ1A/Qyp7
qbrhtAzQgPIH0CxXWUMe7Ul12EBzhiHkfdMQBAfgBI8cLH1OxgeId7POQH1hBggYSFEey669tjZq
6BXk+J4qdWhiAQFFK+xnYS7+HFAw1QK9naCVbtxWx1YNwbTtQqJFvLd1ssFufR0aJA4gwp6tml3R
58tEE1w4/dqTqIZqatig2+id+q3W6L4SQOKN0qCJHEXumxb6Qur/2MDezmEHE9ki4VJf6DF0u4uz
N2ByaOJa8jDN4ukm1q6XBAzvH1LrR2uaU1OVf2i0FHKhCii8KYIoKPK59RFSgiIqnO3SFMMZ6lWk
h+DPevRrkTbsoWt7GXp6FP2At4wJndCdRep7KCWuFrfP3DbnIbTvw8J+rtBex+31fTGJSDrZ3JHn
2VrgmJvTZdGHveqbV/4Gf0oUWvxzsehHHognp/JeRFOmENoXS+oPwdV31aFTzYU19SvxzFlLnGbT
X4CGPFZ2cXLKE/qNZJSLDFr4Czr3oMOVht9OHsK5ySXcMXNtgRCtLzyw8VTwy0hi2kKeu4lspeg3
BW7caeXBg0qOdOFVOvDo+uxl0kvmW/reNuyy6s92a3ZvZvXmdngOSjaclVedCkbOxUSPsi9TXXcw
jqEtAMBRchT45mEpTNSi+RVfR0j53ZcGEEvptXelTMOA3I+Vd4SzKq+BwxGnzO25uex3mBTyWSwO
koPmG23aN6+s3qYVvTBwGUcY/KYADzU1T2Q6zI39XdvQ7ZE2bm110D3buSRMBPAVNBD3ufIx7GcQ
TIM8G0i60D2jQmcdMM9E3qPeOArNc4hKG4LuH8a7OhWu4KjOULEdAQ6c0YfjLSjhbLCViLlyM5s2
F2ion/dnEp75IygROOg57AzqezA6lyBIVaOeGHgxOdKXym1yI9HZZWwumPJeb9+hwaQq7aJ9wYRO
MVYL9r58K5aARW2vDqVqX31bnRldUoq7gu4hSQMqkOL5W/X9BuUft/mLJ+o3NONAkEAPG/iybd1e
LNrkLsZ5p/mxAJAzzPpZQdvRgWtVtbnnprk0cs2mGs+qNUNxBjOaOszT9khb8TRb3WXbw0HwTUGL
HhrxKCFURhsSB7dkZu3rsn2BZC9H/fu89zDa76Cw9dlqmwvwg9f9wuzPIynlo89lApHV8wKmdSM6
2lDs76dUuCJR3hy5Pj16Dm6NNZl7udj3kE4fhjJzVHcqXXRiANoY4nya0E/rAHJA6b1AOJ2GxjtC
vPsNWIqpEBMKKiBYhzUMz3bTqPP+29oSsUxu6xMnCkpR51DXuwUaYUhU5szgQzQFxrroIIxa2jdF
acr5i0TJSbh6csia7Q8ThF3ZxJ3nYoXkoHtecaXQCvBFjWB0AbU/2/S0WOHHclyy2atzq56zwRUI
02C3Z3UPKd1TZ3twtaYARu8toZ/9GnaNHhKOYuCvaE71eQvLh7tFeVc6298rNMjhRZlsTgmBqM2u
QGy+h17xqfdkFHr129rr800TgYfZKiFl1/lQsitJy9G6L+Rw5+5NSSTJtLMeJ9PkbcCu4BKezGRD
ggiwaF/1jp5rzu43VjcP9lDn6+weJ6e9dBN+u8Lw0JD6zrjS6FASz18Xd/4ghDmH4/q0wEFnUN/V
hTobDIT9n8V5Nkw52i/dY9LwM68k58kT35dC3Ss8mzMVT5ODIVZTSPcrk6LWhRyuueDvOQFwIAJN
TtBHDtL6pz1gUzUn5VB/CDGzrbV5JnX3uk7TJ6d4Fp16cou9fQtV353qj4WHJ7CA131I7jHBDv1r
VePeYRAtDsYYIRya8jJ4EWKcItJjpgnpyyRA5g02tL72+sgoxjwCVdRs99Vav674jrZHdAvFpULn
vUi6DEOte61DyDWt6m6urvt3dY5/vY04oq5oAVeiqwL9ulrWlfRFl9pWBWMQOp6wWrZAKd1PxoGy
qAQbkytrRRsx7R5bVRax7a2fg3p61eG6Hb2afK9LVp6mENzXCkGuK+BzcCTLa4TYO5Dtbcq1tlOG
JlUNcH9Md59aDjCqBkjTVdMSt6J56ZS6DwEUn/XQnVeyfHXhS4/cIkCfhAbym6KXeyXOVyvuPRVG
6F5qTq39pHY+iuzt6vjeyO62dtunDdcH2a0n4bMHDotHZmrm5oCNaX5buy0sOv/ahC0OPzuye/R6
CAPwPEqjsUXol583aLwh+1jv0JqsyIHFWFFrtUXsexV343AG2XNbSD0RyGrpmhXG+0wCAGFaFHkB
pTgKkM8Vd5a0XAuZB+FYnrqtiUW7TZm2+TPx0epJdxKWBIMQImxweejiGFipge0HMFraQ5ovBYxq
BM1urJdgeWNw6zSQyOgeFid4XNHOCei39rFnde6sETKNbgHGCfB1Od/89beFQM89tMuazNH4y9Wv
ZpUhKaqBaRU7Np21VnXfD3RIkX89BwDIIOH2wmOFWSCdquB17tGnEj2tIOxCxzaoJtAjD5AQmgBD
zQNMQgDmi+G1hrzUX5NxlH3cWaxBuLEj+FaAL/Z4sE3tfG+tJt967xrQESaNzY6bOTjC+Pkixr0J
F4Y5mi2dHQyBXovHLjSPJWSuGGypLpDoUC/4gm5l6we7TkMEGzIsaGizgD2aCnRu8F98i11BZj05
s35q6HBtWRFNRXAwHn/l9GjJ+YzKGn9n4S9dwr/Jk8l/TZPhhQzxR6LA8vsexGj/TJM54GmBvjgD
OLPmbWpOkrRPvY9unYG6QvJiLH2ekEeBqfhPfVd/b44L/44TonpwPQrLZfC7xAB6JQF3iQ9Xcknu
NQBwdKYFn4mWT4gvSHR4DbVoW0RWyK57qvQfTvw3hQPqgxDO0WBvzoumz7B+/vPEpe8rty7G4eis
SOIRa/pqzaxphF37sSHykbn8FfTDqh64151niqiGxLaq9c8K9Offf/t3d2Dvvvv3JsG3HwJugSFp
Qx9j//+xd17LjRtdu74i/IXQSKcEk0iRouJodIKSNCPkDDTC1f9P058/e4+97drn21Uz1kgUA9Bh
9Vrrfd5f7kBklX5Ma1QJmGJ8sif5YBOZ5NrRc/W7uSYwyPsHl5YBr4EOS8GtzIeHcqbX32D3yQlY
EdglpdjU7rd/vkTqjPbXd+bDQXZdAw2i+IUbXFPOWtKZdjt/4AhFj7kVW/dalxTBNI4EobazEdnw
cR3e5DWPST5/Eok9Rd2lstN33Z8+rZgF4BoeejYwgh1NaN/qfHnp2bqsdA6gqZxUbMfxfuc2E4RH
+9XxR9Ac9j5mAqgoXe+ZKfn0UFBDAsR2WSx733IvxshDU9UEcSwfVGOeIV7JwGwbNr8QuFc5zLvW
6x6aedznvR1kSF4NOsJiGW4hL0K+I/1ttShcohctmj+zRf/mTOLsz1bgWu2FdOQD0LCvxh94+vS9
rSAKEiWawgVwxahZ5XpITMz5r6gocwyjfIpbSmH/fBf+bnjQLWnamFHptmn+Mk7NPAEFh95nH5vd
VlT6ZfDzAyq2a2Q9vRh9izXBPy4J1t/ddwF/llO7J5gjv9x3fzQ8zqbMTEhqxy5PH1MAeSmsnmp8
QM982XoiA+jGorZoSCcH+cRx99CI4mAR1+fSvjGWx7grb8rqtBTywfeHACHBneWqwaATkOZyvlhj
yEHCvOvMI0ReJduiV31g6xjL24X1cCAUU887evXW0la2pBuVAFSdCnJGgh8XB8Ocjv6oB7O7vEhO
VYXdbvyUnrjiDWkcDIdxx/kemHN+KhMqPt2HhxBgZWS0ZjtuvZ6MDEhjvU9m09lMoweQx7C1tai1
VbQqIhNsQpsPjKLwFHrhsOKs/2n0w4r+wCf6STbFEN2V2fRC3f8pgSmA/pSGaGG9mjnRcUvnrG19
bzmOVnnyroLWvh53qZ2fi7n71g7zpzQJx8qEI3v80LQ39KXYQwRucYLbkZ4yvTjFnng1K3s/wpoU
8+2kpV+aCawxsteAd7dzTUk9p/hlrnvrQkvQPp7BPbJqy957daRxUcc9IpYjEAumq+3+dk6qnL05
LCy78aEp7yfqa+pzaCPxmxOdR6tCiIn80ZDH0dM/Q4CmrkGa4J9HGl1uf1lfhKv6x3UoIPavIvnF
1aqGXp9yr45v6kg3cduNFzesv6mPXDr1vvyX1fbvVn0qy2y2nktrk6l+/icie4ucz83FzGKbcSDr
OJhW/76l/s2Uden3E0L9TW36lxehBk/bhK6Xe/QfYFBsWqXpPntqp2zXRD5irnZ1DyLqYVmIDbxu
Mxn6sYuzLxVlt/5yTHtnk1j+xrcNlWnZ+5p5zjj2SFO8uiyEbpnDZ+N3KpDUafoBE4y4SWYnj4hO
5CRWWYizYnoZIvNFpizVbQt12lw29VycOgipkzs8WNz/IczeTX8+9n1/xCcEtmm/da3lJfbFOavF
frIIybvyZLsPyzjtbQ466k3axCFUUs6z5TxVJC0QREivfq7JMHj06CfTJbPSkz8OT4Zrv0bFdPSc
9ATt4BSb0Ubr5qM6NvVxctIXd53ZoNJN+7hEdwjts1VHvsBsOSWR3YOtXX0zBrdBlVhuhonQi+bj
L5vtQps5kyQZxf3sYJo+IrPs4OXWXuUV1MvpLQuNTO3XEjQSMLJN1riveqkH6lDiTzkS5mgTIhFT
K7jgvPbPgxtoxF+Ht+qeEx6nIp1Ozl8ykKVZk4qfi5J2RbbPskDZ2qQgH3vOTa0rnJWWIaHLaSMx
Yu6RNiW7satv4kl7NP2AOuUizy3HPMnRcBDOeRDeoetf7Ir2KU7o6ugm5aUrpodYi247z0RrlX73
6SivS8raqX5OaRueveydZm/4OyaXdCwHuqLCLbW0r9IeVoOpIGSkACQzn2hUBRXoOh+G0D6rVbVZ
5GcVwiPQu2MSjp8uK3/BYkav3EnUvNLsHTR4rrVL5Z/kAtm7UEOb78kHYxiQ3E/bonpTh1Q3Sw8t
/QGggLYUV46dNewKm2iH/ItTTy9NrF844E2jCCySZSoaCzO0MRzmVpF9LvttRJOzaLuHQo6f8zDR
ftps7E6lLKxXP51WjsWf0N0N1fji2HziIWJKWOF9TYqu9z4yW3sgdv8Px+X/GsD9zSpG4Kb+MzBe
M41fbvMI5jPvR1nuR69cY3BA449LXnOELMMgt/rpIpxDWEf/Mr7Mq1/CL4GjR/jMDm0YpveX5bMR
1myZAj0IuPOXos1Pap/zQOXkw2bUuRl5cQqRXqj8WZbKdWiJfUvAU6O2UBlOk4lidTa1WZOSNikr
guyMtGarI+slFoND7JBIERWqbuIlj0SpO11UdqPMvFfpd9uxSQ9qyRiT06Bh0SCdHZVtd+Q8lPtE
YcX8GYVIi2EhC5J76UzfXZ2f7EJ/UetuyqBLS1KI5bhqC9A7zaZLAQn6w7rNxoeIoId4omqWT1Nt
RiV3MxW3ipkm++xUWpzH0+Vhwl+gcFk31ByOrOxdfWZr0V8WQ39JF/3UDNyX7ENz89MsOPbxu1kC
XcNtN6bD6tvmBxXoUJjGFsM+I6UfF7Eemvzct2vPDl/JBzJjpfeqMhSREg/EMdutOEP9+FLpEDTR
dyWR+Q/6QHeygOPaKx3GV5unW1QqJ0cQdaDW+yx0aBSsRJkWQCbSEC4vPbNShXWLXb4vOjWFcb6L
4tBh9RvLVdzQKZPDM1BQvSw/zDQCxp5+qunkm1P3PEzZ+zC7Z5W1NsjXqWzT3ETQp8RGJeE4e32q
D+1bRCyZcWm05IDAatumw4Pa4RPmxijtcxTOF/XvGlIekhvaQmm2Tk4l6WQ5Oae4AzsbL/SCZqBF
wngO+lzs1eqrMmsV50XRyztj3FwPsfPw5M3jJ926jwvJGWPQH7WDWnUHkuR6mJ5MSgfQL95Fkp6M
cuCwGb8LwbvSbFZosq+FnIM5TOE8REfbtl9Vpq0oeQCzt9TtV7bwY5qzfRBd1vFj2ji3KmAy8vlF
5OI1jehaplXIyJZPGbPVEU3IsjigeT7EPnlEv92aDoV32ptglatcW9/npBfRZlV7ottDXc/H64Cn
6KHCyIRteBq5nqxegqyAQBGtTuNYeJwVmJscYmAW443afErRc4K0z7JDRR596hp5fTXgVPY1ZVOt
J84OyN9g0cLJrkgvdK58yRcqPPHCTtqw+KP2kw1ZZ5ZjlSdc6vDnv2xPlvvX7YnTJqgk3XZYRPRf
ovx8ttLGFDatq+78WXZcyGVEg/xMnouExyDilTqMegOts5B2SuZoxkRSuWc1sDo0eyuv5wzQ+6SI
qzF/yDP7umxfn8A1P0DgfMo2+ar8+TP1NEo605nN+xFx1xr5A2iMERUq+SAEOveZBmVdr5JgSjTz
ICR7TtlqYqPnPV1Lw7y3mroIrGG4FDQ67yJsWHS7JmT2llNZJa+GyiI5C9OE3qF2S8X9vW79eB2l
Nf0mJDVaOgpXfUVuE3bxuDqXLLWBEw+rCaTKmMZkwofHtJ9f/IYjovzSW6sOKia4Wl/ixbqp0hQC
io7e0jk7oj9uTBYnteY8Rpp+1psWi4b4XfeIQuT4ApjvgXaefV/TAGccZNVu1B6eJz3rcLetwIk1
I6Ge2neH/OQzItX861wfZ5BHSV0jT/WLejYVJkWmOhonh+xOA31cURNQoyJzxVk9iU++vyW9rDID
GuUEPCkO6qQhkLMbGcTLav4EzLIZyNsXc6n0l9t9WxMFVcODfps0rr425nGHTIllqd4gI/3K++HJ
cqaLmtC9+3vo//+lQ/8iHTKRpTIR/3se/wv87PT+ux3xn2ruv/3S7zV3+3904bo6ohyhY1H155q7
/z+C6YwknpyNp0rovxfdsT/DiBzwmmd61OoNBEK/F90t3C09F32cY7vC1V3d+n8pvBu/LivY/zqe
rhP00qphOgqy9ucTVokRQ1vE2bKvl2FcD5JVDTbjYXYJQmZcf6h/ZOssD+2gIQcPj2YMD3nmeuS3
6DCfnR8c7G8F9A3KV+nmT5fy73Jtv4bkvDnXcj3yKHxMTzi/rHl97se9RsfkXuuGg+kKUvYSxxS7
pyemp4VcFO3LLGCCFHJngJ5f1Y7V/cupV92F/+PYy5vgzGtaHAkQav0lo9PDEJfQmaf9DJVnp8tZ
Jypin5xrLgqZhJqe8iJCRtk6Pz/SiglpS5x8tG96xlsE4bgSvvFYoXc0014EukdCrtbzt7x/Qywd
Bn7Hewbrkgf/fPVMdta/vHWk+yYuSaSLGWn+L7EueB4voSugp77lrkN/+Abos96Aft+DNUZZPQFS
9Yrk6Mapvo70FvcRWq2d5XtCgzHyjfwyTqMMrtd6AWiPQQ/KHKcHg8EGm9lI8K2xeJaohymTtYfE
Z5eW4XcukrVPi/7oIswNWBHv2XXGfS0p+UxNtov0gYbwwZwDs/GSfeKVoE72eHrhLzINJrh6cGxo
WAG45RkK2PrBFJYZhAKduEOwR3v6uJnptkdwT6OqTkEXYatHxDklaDP0YlxTR8kDQ85bDlopgBAw
DZFNw+tQP0aRdkGAUW+WisfkhcOdKbsN+yEmFIm5z1o+fB4CBZ7y+s2lJaGf7GbtymKXFjrd8Qts
fdsfD8hOFCFYXUn16NYpKG9dah9wQb8MCZ5CEQDAurWDToRzYBAd1a61MaCKr+PO8Whjfo0gK+3j
GNlsHkLiodL55VPtu6Fjs6DP2o53Zji8RaN4rTwoA40a4KGJoihPwAVoBIqBn9ZvY1Jx7bKj69Sf
eHRlayvFxGbWIiQB9h2/Pq9i6p5BA7547RZzgKqqDBwAE8BoXgTkwjX4pX3o0/0vKiDeKVL/bqkv
ICP8ldZB7PJSJIQ+jf306qdB92Z0ayv27oTQVvT6zrue3Xbljx4YKyS9mXKY6DAsAEynlEBK6O7R
1RbC6rrOUlS9Xxq9xp3HizAdIs9+Ir1UrTx3/NY56Ztdxue6RKHsZ2+tLgOrsVwUHP4T0htoDDFW
U67ogCXg0xPpWP1wa+Y2Oo7SIXXIAZOCwbfJzt6uPykMbpMcx+1ki8e54Z77A04NS14HXbaYoEMH
LDZkSyeHxgFq7J6F3gG2SwXZ5mzToNTfylLuM1FWa0xH6CDn2l1pfc0Sf7l1dItS49kEc+Bodhzg
wENXoMLcVW2yzTxaKU1AgW5/l4/aTEKBxaMFsL6C3n/GzSIPytFDNUW/ci8iOo/BslgpEKOxQgcn
a299/QRRAs29KudHMU4ygCKl0z9M7UuXySVT932R4mtEfiPa8dZKx6dxKUidGLQsRty6CmbB0pU7
o2ZZogEnexhJyIfTetJi96YcCZlDzo6lNegrz6ovKK7Mjet6KmA+4YvFFYastBZZsxkqNTCki3h9
EdPKjUiYZG2Fi8W4fE/lPKJEh4Y8xfJuSXwPBBiPjzY05DQ74tx6GzbetPa1+U4u+UtqG/bBHK0P
Duy4UMxzto2K6rltUVTL8SfNYfUGcZB1k47jSznbyHQwPArixV5ZelWDPkR3UlmM3sQvx3WZFM99
MeaIC/hF2vv3rdbnkBh9bim4NK4XV67SbXjkhQl8QlAa6OkXoDeuUw2YuD1VazeOYEqpjabxZ+Bm
oYnc8EXo3udgC2ag8G5pFAnilgN4n29tf3hB2Q0eJYUndb03wGTogvfzt3nRIYZ6u8pKd/AgycQM
TJIxAYcE65+KuFPjM1cbJ/RZH23BFoH/D8gq5s4w17jYTUzn9E66Iwzdnu1XZEzt6x0ZehZm1AhA
TrSf9hQ/tBNrhKrbeoJ3PeVpESR7z6gHcJR8ujJEv2WS8J5ynj0es11RhOu45B6pNFNVX4epwzju
uSg17FEkU+upel7G+Icg6Q9GCIYB+fTrCxGlMKMR8wyWuWkY7LucknPnNXdWyvZyHSbsDeYmGqOH
xezoYluYGpJMhuG/Yz54qJro9TpEsDuTNC1FX13lBQW9cCu0XlvPAH3lJg/ADbyVW5dvft6C1Day
L1NnA6o7No8hnSY6pkAzSSO/s+2yCpCWbLooM1aTuoGWU/B+MbTyMQbDBVEgd8U5b+2rvUIDU9cb
5mdk6bDSEppy1di3Qrxu6DHCJavignrY7K2Wns64UXzrckyx+im8uQ7MEHlwkETZlxbG+loj84lM
ONtWS/fRKwaMD1WjkcPjdRRZPsuKiJZ3K87u2hYHL5wbyZJyOxs1wEEY5oFYitvZBHcwNCiBHBCw
3rAwYFvGdpuykmlO9WbmPlqMiOK3dL6r1kDfZFGhkq3WnGVdFI6x0mcc7RpkGtef1UWNsq75LGPX
D5oUWh0SpPAwNhuvYCle8iTQfa6pRmKFFqmmRozz4qhXnisORkN2V1jlW822iiBrBiwVPkmduwKW
ql5hBQSiB5IZJz12w1ptHD4dCD1H5VUUse+kTQo3cbkzBICeJE1/iJDHyLp57ri2oWe1gTtk9aax
+WdvRrcVW58D6aMVmRXoE6yLxHfX1x0bLT4MKz/+mcbdtqMWS20RiqyNMliE9rPk06+lV7xd4wBt
YtxPOtsk92S1FCbrfXmeo2oIQnckiJm+9aAGSdkoiFyXfWX18L0WLhxyDWJYjwkopBqD1WVJs69y
esLjpgmmJnzTJgbXjJqLNfpWVhONDYKVxQc7FU30U9UsZOZS3JT6TOEz5RpwzSw9eqcZZn/9IFpN
plubg1xjF1p0Aumm9T5RlySU4f4zLbimiWnuXFabVd1xcX8LQcB9rmRTrKGYd3yfYdF77XquHX+D
XxiOFjvHtLZxzDSPxuZR9vSiOYeJCZ1F4myBtExqKtVAYwhkJ5vo3m/2womhBPceeiUG0hBqGM5h
lGRT67DOc6P94FAimZ1MlSHsM7Km5rEWiJYHMX2LYM+sa7Ws4vABTLXm6rRV/eZHrHaNxS+aZ6ej
BmHFC+sZ16IbYJHVBcCdCvJpoLmK10t8Zdm8hRTWCHI4+EhMWZMCZJTaDcQN5rIW8WTCnX9EHgkw
R7CQ9hxFcHTy7KAH1EOnXEEKZPoNJivRSQZeoC8Ryl4jxzINMhFZkC/XY2vF7HVcV4lWEGx8cd7Y
AoiP1y1b8Fyarz02oDPAYN2N7jtSa9AUWoApKo4HyAozMX+qtXzZWjMfEqzlPh7mm85kVdZsTCAz
HTOOmbJQwfWkYUnpWJOIsRbdVY5Or3PBgCm74rMbhgeTDD4oTqY5LdLHOrW/gYjxpLWczeE7mXPG
aGoccYlwA1K0824YX7LBcignfYU5U2cRcDutaTgyBcGLmP1dT6CnQKtfnnp9+oL8VeauHB1/jNwp
LlRM3+gFvNTaRw5eMzBD/w6EvtpHETxFsb53PYaIk73lQ+6ty4p9SGuRCqexhreqblJVFUfKdIEu
JpB5YPLpJi30VVcRIiL/vQ4/X4pq3WnropIb0FrvBYkzJuWJrk6GkYrnqgkWiwqDEvN7PhroV9Vi
nBre0zUGuS7iacfmaqT6fWj1/FpmEPdk7ZsZhYg38q9h6J59CA6gm5giVuk91UVymcruLUXp5Zg7
6U74TT1bkAWihTDDj9idC50MS9hln9fYl45nE+se9nBLOxaSGBxQYbVnPVDkxvxLr3lXKuDOu+y7
z/FmZUhCSAcwfzIkX4mRvcVhy3rpFPdNKIKRrphKHIyZBoWFOg7NtUHpcdJO0w6oadYLpF/Z26KW
/yXL9lGjEs2Fija8lrqf8T2ULLBtK/dxZ79lBRupmJ3H3M/uy5RrLZP8ze3EuHLawAIcKiik66P3
NCT+01RarJG9c+xn++26Oy4aB1fTAXtJdqohBOdAQYortS9C5G9JR1RTucsPAhQUc4zmvAifzIiP
rD47jW+3fiQvUsUNfiGIP/F79ar0iyiRYwj7ni0yuiX5QIbaAnz4jWQ+CAIaWDmU7FXwHyX2u1n+
HBIWiaVyjmVuXoB+aNnP69h3nRFJIEii1fURebIWxMqBHIhiyqF7LJr25JZqf8kWgpbkVcULtvCf
co9Dt0wYM5aTUWng2njjgoeROanM6EfVv2UNG+b1Ni/xfTbMDncSh8TWji+R4e01kd+OsfJNGyDn
drxXjIZ2OHO6Oxorq23dfer0pMyJwWKdfqkj0pqcCgvaI6g0JHhqHKt9uBFir8+8LQwHYdkVFzli
zmDcz/qUEBwSIs3m8JNQ8004zrDtpLVFmP7VWzJcSRzN5ladc8e4WycgKCmUwW6kSodMXdyM/W2t
FzSt19lRQ2DDac3bNs6i7TWt+W4l9nOve+/QEnDgqy457XIsrB1iBCf/Udqu3KWM3O1dprPE0FCa
0ALOojTSdXGjqcOfrk4pSUV3RjgCdFybNlLPxVdqwBLfwzDAfiQDcsrtUDkAo+O4XtlUi4QR/Xbo
pGPZQY5PmEdAaNTJS0ZNxq3m28Gq5dqDZou5Y/jssEHCGYRn2WVskpiLIDuFa0adjMKrOe/qxMBN
iOKSHpLcbgycROPIQiUOdAx94yob83WaYaHjf5hV0+9CyawZonA7SZ289EBbCiT+yCMSA02FMACC
Fp2UTHbbQW9WTnD1jfkdBT99SYxz15U3jUzdle7gxeoV/SOTEaGVn9SH3sVImYC5CnHd0CC5l0XJ
vxcXOJgHd8p3FRzBQuo/Xso8rnTohZ6x9cnGOkpC+MdfteKs6OUUE/2bGJdCC0zWLA18c4wCoexk
sK+Pt6KRz5Z66eubCE2ClX2rfvf6TYTVMTPVSDbm1NaHXCZ3IDqcrT4P8iAJxCD3kD+PLHLUeAgq
MM5Vv6f+0g1zk+RevP/jW789xLtK40wlYb/+SLtq/CgBcAIOYak0qmvqv09z/eqPB//xA4w9Stpb
+ev6ves/r1/98T3/N1aPeq7rN/94zB8P/OV7vzxrUpRkqsjU/OfjgS/hQ0o7RXD/x+tc317nuuG6
7zMk1/99Z6GeH+gNrMgaam13vD45nFpR/Pmi+D8qQDU3Fu6QB0OvVrGFDy0suUKkG6O1yiVoJZpR
S44hBFwFS7n+O6IjeKi9ZhsqAoYfduZupPzX9CWm1/Hb0LuoDhVOIByiGjFfiCshHopAmATdaJA5
HQgtnn24fvP6V9PkylUT2YodWdqBLBjYhjBbkM5M7gHyG40G6iuWUypk1DxowjX2ttHRwAT9pZoj
86C1tXmIScgcwlnem7Mvt9BRzE3XNp8Z61YdcuC4iQCpddPA6cuFNG4UqOTzApiLnu6Yt3xAnaNI
oY0FaIFyX/lQd2Nr2TlllgUJiF34RELJ7f0fw7xJZ+vQtnNDUQc0ZhTKwDBrwJaQ3TYiTUCscZS/
8e0Fcb0e0mxDSWkOQxWDaPUWNbfo47PdwVqOS81ijzYpcnoWkz4hgOg4dUr7Kc3kfS1xyDS68qwp
K4Wy9c+hXm3c5Bkd7gF+kRZYeNeyoHnFujOWcG952nbW4hPl89ukS7J17jq052eX2qLPw6CVMOjl
wpEGKzszizBrsBdPyfbvJj25Ryl8WbS6Q8wx4JUA49TLsuOYJ8oXg3ZsCzCqOYtPr3RFoDWQsOVY
/PC7QVJG7D8xUJcTpr1Tkyu32XpXJf3FTodzV8PMqYrpNooBUUxgXKfGHrEOFd4NZYJT2Y9rSRPR
ipLrtB6HH7kxy4eu6yywl6EW1IVLDzVv2WFAeLm7r0Ijv5mASQZ9iuAnt6q7iXIcSzUR4By5e1DH
xqqvjWxfpP4OhyEw5Z6bkdtBYWO28cNUOKjshkwcdbuF85cXCtE34CPYpWUweo+0g5jEAvOrGUs2
aEkRriECTbwO1r9vUYKLBDlfrFlloRl7N8XfdmyMLbwRZO69y+tF35sGpTHVr6PvI6uvpDXfyByo
K3U/newtyA/5ZogW5jBZ3NF/xC6kXY3Ex+YoDfK2423dW96mrz2awMtmX1vQ8fH4q4M67H/wDjiv
GCGIfKs+2lm0LiWoSuisC6mMGE+NeSf0GFmN7q2juMV51Me5Iclulijpn1LfrM7Z4t4i8Cth9q3K
rHonH6cHqfCwcOztGx/styX7ECv3+pOj4R5Zw5tga9xlRGJlM+obOrdqjjHkENOWl2oSfDUcuERI
Q2Ld886Q308MIGRbrd5wCZOtqSN/cBZAE5XY0pOGUsc23jw7R1oeiTt9pC22o9nG6AwwJRY9NH18
IY3w7NCEPlgsFqB7L5XjnyAdP4UhKREaI4lXk7sOld6ThosVB1dSKk56HDTatmLwhL47XOpuIpel
AEuiVnh/6eGT1XzkIzjM0aeLdLaGFSnUs9v7Ci8CcKFvR5venxtOKh+khj5iOgekYSGDAsSclGdE
N3E6bFuIuWdjTNiMMWnuwlsNA8WNAz8dz4b7rsjgDcHG6bqIYYu3mWOcywlXvN4hXRXRSQKsGvEj
cTkdxe63eXLzOxoVtyo7hwNrd9NUzc/CB3+kzryLOd9miESqAlPq0EdaloJAQ+jkXCgWt/tmsNAF
xU99jbVuOqWreVC5R9+4G6U8zUr1gY31zkowCibxzUSlvd1OvRuvA2YWKs7GCJtjqGGvSxEs5BZu
Yrvb4TyvTJjT+GSO802K3cpNX2SXEQ8I1k5j2FRO3B7vLSnsR7RC6E4cuQ3j8KL3ypI9ynN0TM6L
LeznCZpmyOml6uRGG+DymuPLPPsXIrm1D0V5ldj2DCJutyTde7jQqpM+NZXYsdQ94YAYyIXcXxV+
cynuoSgxv/WSfC8tQT1iFV9WivgUWBLig01AAhE4W0dW81gX46qmFBTO+z6ptvjnUOHgjFhQ60No
Epi1fEIwvF5M90KDSAesHktre7pHfP9pAZhKwuo8F9QMhnmFCQDgHDSxRr6GEx80Xr4bgSdgev6Z
xhO5iQbSVl/4t0NjfwD1V+Y6GXUXl0qJtu4zfMbD89KZp7rC3swx3srCRIBF+N71N5COP3wqhLYa
0kaUbm+lhyiprywaF8P1iKKolcVtX+NJ0X03IIlPrnZJ6vaOXuoTrZ9Ps8ayAXX3RM8VdJKP2CQM
Npt2X+rGyxiZ967T4KDOrbcwOKwd9LHCICzv4uQ8dc0xwzvNrbEakf1BXfOirfbJYr5CILoYeXRr
JuMd3StYA+OOgGrYPFRKZZoX966eYwdKrIYtItSPKMWdezEwCspi0lQiXTCxdx8szlwrybzMFxp6
4mmTtu0LyDe6qKL7UogXdWvUUyXuuMdEe0VDDIv3KfVeBWQHTuw1/tfye+g5n1PjPuGA4A+syZP7
nHM7hqn+PjOHIJhuPOPZxk7ChiTse9E6zG0qXnFCH757Ey3OodYAcRjD2sgwh6JL6kQOfiWEsfVI
gePVfYMv9TTLam2ROs29ZpPFEa1k0Tv5lIf5YY5yzow61BQynkCNaSkBeRMv/oNWUKFgWep3eG1y
VD3CRF7WIxd+zlnZEve+84r3cokOfXXxSOrkwMPttHnTUozgrVh771jJ+pTMkvBwklsMI11RuT+h
89q1p34yb0cNyFeb6vXKaLKHyZ5/khP7Rqiybur6s02OXsowLNmuAvIHN/C5cNIqjlMBxhzDdh3y
+gLGdusYmeRk693PJDjc0Y45YY97mJHWpszSJsgN90LHsh7ApKPRpi5uQxeygy7so0N6zfBb+po2
2iiOfeq5yEPOxNXRena6BZhM+NZMzc966gKnh7DbGpGz1o1NU2j2cZr1fVqXrAaYUFNlqte9N0F3
bz6cjl2/FAxCPaPEapNUrm8L0CwGWW5QTuu4cm+nbvyKZV3s4FsEnQ2lPiyhomd29H3UGGvjYlBY
JTwAzIY8S0brAhHIWh/6NhjcWHlMNTeamz5bM+ejpoD6NQmOF3FZrzH2Jp3e5i9itNyjY5A5TrUH
Mtz3jmbBLUQhaTsTOVoTWrOYR5R0xsNMkKQyL9ma/gcSyhwHY+Bx8zDuU00/plMmsPJKP3F7fMFO
MNn1tfw+lFa0Jb80rdppeKsooMYTtzS5VNXyXcc0CKkZe3o9y1sxFjhJs2MLsdOq6ps0GSNjWnxD
ik2Ll+Xg2JJALnZIt7G5npAgMubH4fscx9tBzylqVbAjFxofgjLRnqMc06wib541OZ/gqD9jaLh2
TXeiV7CFcTkOx9S0d6NjYldk3mUheRNXj2pKeBCcYs7QtAh/0Zear9Y2ta5V5cVPje1fxsJ7FuTk
LNTdC/E1sZ7jkpXCF9UCCZLcp1OzG0OBSLT+DqHa6APbMz6ahcorf2b6IojXgwHVf9aO9HtJcP0F
WOx63CKKW1HjJSvWKLijjeYVWqc+Zhv1ax57t/mfnyWTCXiI0mROGj2l7uQVQccA0XkJh6dXz5YA
F2pqY4cDaCs1NMC/Pa0Z16xGNIuoh/jUrqbi+nIV0j71FENJnTMMEX4MG2wfV0Ty6p+mVa6t5HlB
J8vzRg30Pv6vHhzyGkPsuavQyFgJeVeTVb4s6NeTDLzDugUCXZM780uMMdiQ6hgLK762tHRz/Vr9
jD+1D8aBkWPViojOYwhSjWbY0E8ZCFw8AUJqK8uKr/+vKe9yqqAdZ0fnM78XgYBoyV9jsIFNgvpa
TUef50lL/9TKbm/hf9YdTXHHOhQYZOxkr3+pN1b2c0aJkjRvMt7XqUluTm57fsNIMbY3A1n4pHBK
Jg6OV/ZKPUK9Xh3Xh7gqcQxw1nYH9XYpwjcr8ffqxet22Fw/AIVrK5tuqCVPDS1+/K56X+plcS4i
8Vn89tl5jsbeRZy21G/ThnrXUsk2CjImPBRLn0BdHvXx1CX8/aP6vCtzIpojb9YsHCbw8EoorFV4
z7J+o5RntPG9jgrY7BZr9bV6DNRJMicfunKfqMhm8NAu++3hSaTv9ATfNp4u88OVh8vE/7J3Hstx
JNmafpWx3se10GJxN6kVFJEggNyEgQQQWmt/+vncWTPTU23WbbOfRaEIEMyMDOF+zvmVwRyLCUUT
ezv5Izz411XnH+Sv1H2yEQMdikwCMfLf8qV0vPAKhBguQ/elbX9NVfkoX1L+ToD4UjzI35DHVFZf
8f3/OqiIH8oDxh/xKN+Kt7ibxpSVWmzTjpwE3k6+nDsNB17GagkyTRcSkg5TjM34kOKRWBF/9kaS
tMBmvnycTQaLbSROvQWqV6bEuQxtg0IdpCOykm+PYtviqUonGXGoEeQYE3zEdr88KgC/7tNvttur
NnO7Fk6zE3FxjVIzOOu4zQ4g5ia2ALGb6txLzKL1klvRj/s7ssAlh9j+roPuMM+g2YJEwB3O8yt3
cpqD05KH26SXJvpIGeix2ZhPdAu/inEuANy9B0WDsMlR5uYj34umaJCgiN1csaecgSE8Qgu7hdAc
W2rBBAq2IiYdgZyfsbyGwoet0xv0TdPEuCE/ddX4JP8jfMTc1pImJqlgHaQhM5W5shAkOxAsNpH1
FMffejhWu8T7rQV9s26d5RWf2BGkhhG1TmzdQVCxORZ0A6v1XnAIfLfIsickr13nNAwTboZjfVuc
/jmLqIeEw5DdNUGbrIU9wx5p4/SjNxOpt8gNq01hjkYNU0rECqxdkX5V425c/PjNKvE22qYtiosm
8UpDIjAM7PI1CZMEeFkosuzkELRVjGUgq5/FUHgplkekILgt59VdlFPYkvvjrPUeBkVXZr/tNum2
VUT3aE4cf/lV+RVgrZW/w59A/066lAu4f5xa46AXAEhmomdrPdw2ff1a1kaJZXeWbsI6WbWWvRMG
QEvvD9XaHvTnmnx3yN75LaxklHJT+isJUlQRTsKNRa+jwElqZ3yFmR3ghZevTXh9OHlae5wdQGJz
tuGAocoyLXvLrUpsJcazXhPBXLf6uQ0YRmDjb60nCWYSw35RI/z8WFQcpmJeVVDFVnqNDybPNdEr
TEpDZtmGhKEnA95bXj1HIUWqutF9j7gwJMPbFv+grT2HOEvQySzemOzLDtCvLGrsPCTuPMhbvtbw
FhAT8VJOc3EXxzouGlcVKfh6yqgbNd8/lM4y3XlUS8AqzoPunYJK+ynC+Te0YpyWgxQGNihoM8O/
cDMt2SJjjNdkXZZHnfraKZs1dAZIJLNV3X/SCsq+0oPHyMMKzU3SwUpsMQRGHV3kn4uE+2LS3Z/5
7LfremJwOuTObgyoW0TyEFYVzjUL/9JLnbWjU1HBCLtakpkxsUanya6fNUMxGfal01yLklFzPHna
ylzCk2Wb+WYajzmZ0pvk1Qkrn+DJ4NmdW4GwJy730/ybirPCSGYx93Aazn2H/+lsvukG4EQ85Rf6
QHKFZkG621Q+WnH1G7ybFA9IgdvYxtg9bB6HLr4YbvrtS9oypVGTt4RAELGqnoVw4N7WivkFrgtO
2C5rABzklTnSRBh6fwkMGdKDjWcMe6soHXSfnOE/cKoEFBVLqqg4Hoq8NREtN3ey7gzqfS+HItJP
lEfo/1MoZEdCwciOifVVJtFj20W8DwQllQGnwSfMBrhIgQZtDi5H+XEjaA7wV7Ia5HdkQT86wvlR
wCAE7AG44QEeavO+H6yfTkoDV2p7HcgxG6vL6KJOMeadjrU2k78h2+HjfhGVNNeodln4OOsDA1x/
3AgBL660qMrkm0wg0WVovOZ1dety5zmL4QHVksUjcXdi5zYC+xIM0ZZ94XKb5X6+Cwv9S+Jnipgj
RtZh3vSMp4i+YlZ8Fy0hOC09mh1nGz+50HswRZJ97hwxf7NGorXT7GYaxaNVcy8gMH/XphhLWEBt
E9uDHca4PM/zNu4HfeOEbPi9CIZL19OB6vNrHHXvsRwDOSNMniTGS8aXHBlIKFdDMCMikHbdzvVM
T2Jl6zSO2LLJXtsRV/QJQcwCVDXIoGFEpkVk8lCBk7fXTodpyIsVme3BpSDWqXbMi40OUwB9Mzrk
BnFHPkQiL5IdlpQRkNaJG0b+XVnPdRfI1IAFPyWsJUnyCVYVWtpj4NoPCDxuqWv+roful56CIVuC
GqAkHzwZuQQBCpgmQtLq/YEZiVw+xaHZQqobJwI+qH+jrI1Woy95WhJmGlq6B5uYTA9MqgCca6Pu
ZzaTZOJw5loPTNvrv8vUv/4hT03dR1l/a9NTUh1LezhjoQUvVkJ+eeISNmScdEnr7CTTM4u9TZ8Y
zE3qEUJN10IaicqbROxcCbLPgDfbZUm+JSjo+vXPzpyeSSNjWEO/QT6Os2YQnKyT2n3ivvmBTmKl
40u0U9jZAEuE8NW3dhJv08wCVKVgn00QswgbRAyMefofNLWWdCj4ZyFaoBuu4dKYWOw8uBj8jRXc
mjxocGD7Q1jDoVgQqAOKgvz6flpu2EGfBeTQQ9ExRrQRjKciWCvuQjpwkkoN1F3So/SehW9mY5dc
pSbhbqja6lGTEL4XURaFgXdU3zkhru0lHDjOSXOKI1daCLt3i0WHQ0xCmg/0byNwZCABvAafRRrQ
HyLivP17QrTzr3TyPx+b+HGDzx78zboBGleFu33TH2jTDjkLxyyMOzxY9IPG1rwS7V1Wf1fL7G9M
g/jJxjesFa8E56JKeSDo5GAFUK5U8O8WSfNBnMQSl6XfFCEfTScLMBH88hsZ5OPvBoezp3ZRBmzr
DELBiMD8aMbF89iGPAhQkEMt+ZZlUyzvU9wfWRMsrscfrr0kOJQlo6CwWR6pst6nlupFrnCFa9IS
xePR15vkkMXn+qtJxEOr5fZ/OGnW3/WS8m7hg5qW6zsB4O7fTprv+Zk3alZ30BILAhwpQgKM0pMl
kcJyZ4KhTSkzk6wfRY8AdTlWNuM4ubXQsFy8CvERKWAvY6ndR425U+QYMVF6CcHi4bnkBxtJfs56
4nxHl1uI6KonxqTvf9hstvUymuC4ghZJkhuiKTmIrH3qRwylyvjYVrsoZigtn8B/f894/3rPWA6L
BioMHybjv0gQMOzMzCCJOmzNiKLFFlkLfdKrYraJQovAt0ZSviWZXjdxTyZg86xIeprFpUxIbCck
mhuFzIAHpxYXq/G2Ut0mXJa6gnyjGoqlKhjmZnmaYRpUclOJ7OK2+JyZMgiuJe4qiNAZt8CBYP3R
zmExgRFhhKyoQ1hlQ5mjrchrbGeLqdtOHq6ekQ+TKp1heODw76FuT8WieEjpZGMlj3LZ9Ul/dOXe
RrJSsHcS+1hJIpYfjfXayIGBLMZHCS041nmwP7ObHsI9ipaXDGoC/j6IHuXuClxVU5BnDXxyrriZ
Bng2VwzA7GMDE2vz76+IqSuLlf97AfMsE9EKIrjAwkryb7IQZ9CsOl/wnk/JOtmMFKt7/KXnjWnD
2Smne1e41qrvPbZSQkZdtyHAdoy/2ZPrAWKziT01AkwwT8mzKpvyHAfFne9ELolW/CMtKV9bk+a/
BL/6syh1xtF2iTEem3SrGeaHPolPL4lucM92U5dczQBTvIyFo9CembOwobYmGAqssqx19XVXeXep
PdxEUdck+YZcD/e9kTxOG9+zrTbGCenx+J972kvYx4IQjmF6CLx524v+rDW9vstGc+O3REuTS+ec
HeiuWWYVOLfjq8RLX5CxnsJgxI/fKY1jSDJoUjQPHbO6gzXnGYVXZ4QUMTpscrizm3pi3IjB0Zal
DfFGdZMcfK9xGXay4ElmmKKzoYfGEcH6lCt+m1MjySLNbfPvPIh22IBglW5TBSomlfp7k0KOuIon
fYy+y4JsktSCE9N9qoIyKmqSFkEw25JQd6WzkMSt1nOuIkRbSF8c1cmbl7bHoApfWClvsjWli7bW
i5wNxXn/NgXOW6jX+BAMUHrHEOlI0O4ZQ14aQcUVaNQIohqJ1KveJTGIin9tazFlmpN92+P81BQF
Ad0xsbEpHPqEzMRJBJ9LGf2M2hyPQ5iqffxRRcMvRI68VkwPEdhrr0QS4RTFTLupbceMOwXfTPSJ
Q7XVMjrRpCkvretdMw0Gr2R1yYqzyztTkkFyfAzyi5/HRz9yVsS7K37bIPuOcuSh04uBPrJtDgkc
Up8hghcz6pAEOjsGdsqIUyfSGBZkR8Q92BPce7u+DgZ8/qYb4eJwAFSy2w5i5K4brCc/rN5CuQp5
gjfX++Zn0phv6gHHVg93wHJ+itMRBkAdIYBpzMc6ncNT1dLjdwweIhA9Eh1f/Wh6dCyNxYa+Z+VM
6d6hJ/e1llKuYMlHxgzNx9N/zE31o06qx0XqJnqg5J72OOjY/PHdmTaJHV41hueb0DDWrUVSg2q7
e43BCW6rBCxT3huS/lhhIg/h/Rgn02WIPpj0a5q6beP4bBgtuweYUW7559qF4Z/2VnJuOcm2IA4v
Ksu3qRDbxkfIlk0A1yDjL0NWGecBepqjVetpypLH1JyOC3HRh8oMGPR4Bb52AqchBGmMLIbsR1WO
7Cd64OxtET8Sc5AetczNN3WoAwD602VaxC8nW8znjGw9KyOVNEYLJhCx9N6LHzcsRy2Bh17PxCmB
76nHRMR4GGLUPQHsSZ/YuzLuCJYxrXFLh+5vMoQVw5Dv3V7DEN4lQLEKZjklRdcubIC7vobYA0mz
PHidg+wTdhLWZvaSrFKuxHZ2MJCDVXaysrrZYWt3EoI8mXbWrdWsiTuTqfk+HjWILGV5LPrFPIlA
3MWlnW2RwODHaNS8XC1wA8/2whY6hK63emkaNm9E6jijfM8mP3U0ZgyVaVgnKGnWyfO6v/4EbGhk
pCFppv4kDNeUCcqHWrfMTexaVzeoxCnof05N4jJfgoqCpx2xmOqPJJHkQ5/sq1g6VsIzPptee4by
MB+aUGjnxEu9Uyu+1TfYqGpn9ScUdYCgrQ3NtlzSLfs4eceWfycgrx9wfAnOISp2LCat16QJsssc
zVgCi2JDPI0DNEUqdtRVdwP9z6GaxH3keekhT3MD5QiOvUneFJh7kUNZjUm9ZozonOPRfIRER1aB
PEp1FJZHbDkGB9+o2OHAV2UL+SEBUvEXYx3Shq6ryXL2hT/uzWiJj25OqlDfZGR6pQEZGrwdWupz
qev9oc6l+Svg4dYy4PF2MATPfvGzGaDXmbi7Z17rnmtZhIQG5pb+3M17xGZPdtT3h8nx957BSAVB
O9TAZf4ZpPoOr8LNbJqf1pRm23QwcaZr+vY8x8bvBnL6rpir4RzXM9a8PuHGlbtss3k0jp5dAuYw
JTxPpu2tU8JI5Vr8HEb+zywZE0R2OnSWENFR4a6Hkh7SstLztDw5/XJfdjwucWA8mhqtBRMT+INa
lx7mZ4KRjZNP+hcHMIioZDAUGntITuO+M3B3GJZ+rxcuXXLTiO7kyFCxIZQppoAo2FIYjyUMpxME
+/RIBijcY5QLzAiNrD/RFmaITE4+K7UkY3ob9RoRVN7DhCxjbXp4XuRJfJ/AEKdYYQRKM4YTPaVZ
2RknxQDOOpQoVdXDzNLKNTmPjNW9+KAkXAjTmQBn43fkwteBsHZRqxaeutMGevVnHrsvhH+8qOoC
Z4RqA062n0zgvKjv3sYItqMP3AeTO79hvICr74zrh9QzOBWDdiwemfJsFTU6n3GZiRFULQ4u8W32
a4mis6Jnl2burj0KaeA6pOwmorXJ1e7hR+3UUSrCtBwRibB4nGMU/GS/xca9YTeQTKjXxRAAf3VX
VSe1C9vHFBX7OIVulYdBixvXn2oe4yTyVkvxJLdPxSFH/AKrv2Xt51OkTCl+iJDpb9Flt0lSg3Vo
55TpLc6qxU3yYSX73LVgoCNsAkqcNx2SgAQRZFiJSk3Np2jZsOtTSru8Uj1BzanySxdSXfaIEIld
INekWWcNTkrMFVfDwPv0UJ8zgvJW2tDQWvETJZIRUa2vborbT/xVT9j8ziPdeltkuFgM01UQ73Ms
iZheJVZ81+ZTtdO7ndJsKYLw3CIjaHV6USK5oJHhFyOJlN9WHcEp6ZhzFhb9bTMLf5W4uJr1KF/T
SmpQA/Mwa819qwfXyBFglSZeXlIb4k5XHG4uWPF8iybnWQWCGrRrNjNxcF20A+1yG30YKr3ebM2l
eWzwAi4XF6EJ5rSygfYk23jovAfYEg9T0Vm7sYPF1XvtMVfTNKkHDLRjG7aPes78hmQ4JBEEbwzV
qQvqjcit51wONGuprsFUM1jpTUDe1EDRYl0cE94Unf7YoXzh/8nErBK7RwzjQL9TnQT6JmSKhleB
FVoZgAySjCj8GuOJuljeESK2mEVSRpJHWGMADqiqhi1zSH/ijfmrF/T7NGnfkKYdI/AVdMXZtCHQ
DyURB90diwG6ij1TPZEpTxw1ggFcrwQS3eLWETLe5dqreoPICSH0sD5Y5dyvUqe7StGOzfrAatu8
ytpTzQ8IU9n0jYNZMfU5Fh7PGdA1Ihlq34KhTZrS1pOyfEnIRVr7k/cDl437RuvvEg8WdNjCdO7a
4KpHCaRa8Fs34NQFeo1wJr13TNeHIM9ccnCuE0GI62h+1Q340CYGFsDBXJ7ISUx4CPyiwfR5rS/e
J8Mt+PyTFIEVlbxC7pc/BthOu0lw6aUUNZFSJLK8OTQbnE61iBovEXjxnT9Gn1p0V6E5Z1r9olvh
NwbgpKvAn6yQ72xmr6ImnzCQLjnWcEkj0COS7u2xesjBW1l9kLpg7Jpo0S+j5BzKKpUNe4u5501M
ze1QLcG7XhTfholYQD63vRE/uX5xGPv6Kwszol0YgBRMftH16sdsaT9HJqeWPEb8jq+1N6SbNMC9
vtICmEMl3UchKvII2/pYWCZ0MdfWaTQOk8ajE4S2s9G0aRPjgrtOh8beOzFsXWtOv9VExIfpEGlh
h8tREW/wU9+oH2vxQiK88exn/oc/B/fMoLayXorHYauPfii5VpwBKR2qolvp2CgkBwwhO3HOZMP+
Zy2LuNBTld4CnHn8KP4qY7dhGl2jpMY+JZThnjP20TGdPCRx+IUduokFNNSaKKqtfV0NNDhSc9dp
UBrHxttJ0Yrsx2VL4iy019RkvEkWEwBQnJZqoVWQ+vrU+kiyBcGgVHio/qiO2bWjuEY8QzKLNwZX
JZxSCgxD3lTNor2UJtQk5NRqAKfm1qasmr0OUUo/ob7BUAFeaYTkl8KvkHNmrImytcWDigVJchhm
A5l9Fv8BAJQ+R0fnuAphf2E6DZVWdh226a8TPKP0Y0sAIglX1eNoaDba5yc3uB9Ev8fnslwZcE+O
SWdAxnJ9UJwkP5G+XrK1vAy2y8VwzqkdHQ3bdNZW5+W71HXpxyD+I9LV7kfh/ujrMlw7UlWm9Tjj
ddbvRa6yGT3o1Lc4yrYQz+nX0JO5NQ8RRn3zro6htJJq622JyjR7rqJSxOrJwk5UBlvktHNOxJ5B
bjpDEbo9dQh2yoo7hc27Hevo03m4tdl+6OaS3ZUVKS1oFhsb1b7HgFbvKA6yyd420m5pMSBgoLoY
RFAerVr3iLdCSIRY46QEolN0sJ2B1qjfIPXUygcFcKom1xzR7VneZdAIFSRib9UW1bvVa7uoEvfd
xIOqVLehB17pNPOws34NwXwNtG7e9DYCtWQu7WOqk1SeuZ8VMohdX3gXfONAyT0G+fWi43gT/rKr
mNmDbqL0DQ/KpmMZtOXOtDGAdzDcnEaEJXLi40Q2mr/OLy/Mpk9egPZgZgltl+m7yjT4n17GQ1el
6zx/TBNYQj5VUyUlhkqzrJQnsSDNfvGugd28K8htWdjr/H55F4FxSXXxNBYiXUGFZzAWZJKlUG6a
IH1XYys1co7i4RfhGg8zvO2p8q59M+MIVW69zL1O4XjXVs7el/3rwKgC1hiaLenrEEZaRSA7gIyE
m90GsSwHr/pJTcevYdIIVourjJFPUkE4b1YoDoI/O19at4/dAHoMmrmTCkT1dGXWsrOb7uyXJtSl
7MWO+ChV2hyDAQ5d2K9yWd4RgWtu1SNXSERGgRoSKBrGX3hLVkzA9WaPqVVu07v33FxW+pg4+mc5
8FxqWrwbXVbOoMDtQE6OfQ+uqx5A+5Bbsp9Fv7S0gqrMWf4DSRsyhdVbu1ITNQjtEmrOs0J61TWE
agFWnzJ0bgHzW9yVBg9sovOuAE3sLLJGqnRWpsFHLgf/+jjP5LRJMF7Tta/RHt/wC39iHAbgkEXp
Jj4kLo9HzQBD3Q1am9Rb9VyoGYIGwALkwwsyn9wvuvdD1syQNrONQi4UgNU7H7iqPystUYC0GddE
nKQEgSOzHy0MEnGrnDUoDWG8K6mHmT1yrDZDQ4ISnTVQIy+fMYJqchwt9DhEPcDJYZCIjYEcZ8zi
Eskbsh7onWUtPVj4KdCDHrW2fMSxmWeEhdfIWXw7aqYk0mA8wPamEJoPZJAAdED5RMqdP8p6zKrm
DWkRW6kXxBtCzr5kpWVQeqqznMb260Td6c8MfJTEy3jxBOF3UaaDS3Yauxj5H1Q7RjicFzv6llgf
oXYEhTT39Zju1Ws5EtUVNUhq2jZXGv/vUmPQNGveyefKr5WwuJDrOKs+Y7t93iV7NQOaYZ2oefMc
GRBOwSQk6gL/zF3rVHurcKh3KdrDZurFTkKYUM3AvHwuS9E+Im9+62huRRO8IH0AuGCWAaPevMvy
+E09Q41hTDtvbhGseBWOasvW71GYSI8aKYlzZ1Jtcj96zETjb3wpwJdqXk/7zBlSoGIK9mhLKDPk
k+mP+Y3BkS7og9VKMQBoGwuZnBRKc2rKk/FTQRyiwJSgdp9J2hu+nKVySVNk7wm9e3Q5t5KWehUw
usCfAXipzL8tr7wlxfSYBPiA6ZGh8G/b2zUW3GOln9R8NlWzZufEmf6ySDOBwsvKXT3vbfQAlU3f
IG/WJaG27+V0SpYtYGTJZulwvJSqQlnPJdIKwSqQv0qNoqKNODJS0k4ZGTeA2tCnUGtqB8ursCSz
3G2ZhIyNU+5a+WAB+5yc2X4yI/AyXVumnY3YmeyTgxVV34owAMUezLTsN5MV9Ztb22rEr9OoJWKg
QIncG1qYgzxlrHRverDsZDuTSG2t3RWPMUa/awl+y1UvrYctbP+S5iiyVtOcf8oZ5DRQQyoFN/vH
zwgvHZwcuK/9DGmwjtZH1uk1o98BnagInePk+slafYSYkL51UJI/VMUuvPBnhWCU8t6c/fCqfC0y
ZNbskbB/++hQ4QmQ1fqwzhzzFiy0SznPVUIQB7wbDB81gLMG9yL+Hm8B2pDaRK8adZoLGRhNi43a
nBaC5Bej+YGpfEPHS/M3cFkCMjrmwVmNGkJibgtVrKCEeixLkgF8wnc4o/LdYqulI5OKjs7U/8yk
CxufTGZLK8fJLiUTZCwb850a8+s0psambIvPAVdCWTmJjBKN2naXpwmq4pJ7B1jlp24whgnRiBbG
NOHI+9oMCHA9Bh3kWPA+pm3g3yHOas3opC49TSE0ZegnSWyyziH5B4zFtxwujR5g+h9ZPJXNPHi0
zj6zXAOHpdalxatmsaypNjIkFXS7UbGRzheMiYB3pMKhaPsvHcBDw8ZkbY4sJMU31FGGu6F3HIyA
eQodmC0Ft04/buCSEbeBtRdsjPG3m6ak2BQ3tSZmacLbDelO4SFEGR7s3ANSogRTZaYe+1D5nd9+
hQQCR8HUjuO175fhCUxzPTUamZTMwJVlgZ84O/qoe2VVYEhRfLww5a0cxFIFNaR6fmLLQ8AhQ7WK
vLC2rcAAl+3R9sBD60jcz1MWrrukhcXnvSxNR4Ky/6KGCWqOgQVxBBPIfFbmGG2+wLbNOtie6IHG
jGXUD2J6aMs7xXn1ZMXcOYLNhgi0aNddBYGTm4z0v13hD8g1vhcbA6RMQ3raOM5zDAJODqEgqZ57
oCzZ2PVgNHZVdhikzUvhVXfaYONB4i4f/vSlVOphk0EvCTjnA7ManybVqZNLjFLXx05wZQh0XcFk
NmtJDOjpiBjD1+t85CGqQsaQMeuQRRjWOkx6QIVTbOCrGpcbib7rHtPHUW51U/2zZ0mWk5WiYh5j
1IeGzsgLIP1BHv5WDXQvumfLGn6ORJSvTa5PluWEgqIaRvbfv2mgttNgbeZpxmm9gXw70WB4bvaV
1dVxyXVKQFesbBJS/wzqYZe9L0lBBjFLBOjcuJ6EzloHZcv0IGdoiHSSZmvXELmm3MVnWF+g1NlP
hWR85NN437SmAK9J7m0fDlYr4MEVkjxVRxTvDk8lw9ntyNYSLa69IkcrITmjMzZ6EG4U5aJ3fTpP
J7q4FCnrJmA9DsWXR2ELNwfVS+mRPPIHdRXFW9GgxnBaXIBaj9ebUwcndNyxKSK3ijwUu3Dploj2
tAtZlLDcfpsdS7EYOmP8SPtuPSQcstfeLBNA1oGSu5Y7ucTElPNO4gKANA4vqtnat2brWzVA4VI3
VCWvylwlyZo7rRqf5b7ZwEFncD+ccahCRi5b+BR0CFN2+sQo/10Nr2oJVetZmd4Sl6bAquFS2q95
kOzDhPmAO87Nam7bOw/sdUebf9NiZ2sU9VPcfI3+8FE34Op+CriSm5RsCay69ewhwLSyS2dLchIL
jbIKoRivV7j5MX+9ye6ujIKDn0yrEaKOVRLcoBOjLS7mGEt7gI55DfzlnV0HZ00L99ia/lKmHIXG
ClfI0TQaglUrSR9R6F+DngoMm8yj5rOcy+mXhymA4nRMIj5NfvIG45Dh3oxLLv+mBupZoyfcB6OX
HJQxlGJ64bprRewDijggwb/MhUTrR9kXlCcqo1DaGzfZlzIWclx2lKCyNuzAr0Nqf6Vd/iINjOS2
ia8uIo2q/fSr7g4S5aeC62D77ZeufhU+dRCuO0T9MZVIBshokjM09rAtO5DdWD58bV9dkWgeFQBs
EOW9ZkCzsoPgES/AhxC63xZRBkstiaFJHz7L9mmeKe8rDJmAJBnmjZ50sKI6LCTFb7BxFiaafC1K
7UsNh01XyonnkfHUsAYhgcjqcN2NDiZ82eK4SnMAgyiCJwM+h6gIT3nIb2t1kwKMjmtndNdFZ1QS
iP8xxLBn5dnn5obXAwBZ9PWFMeFFcpVQLxxU7ad6t0q7T4pwK3wwzdxNHDQjHvqvFuIjxGwLgyYo
ugkZ49m+T91Xw2RJhm36K5aU2tggt6EzgUipQ6zW/+HT056SsX7tif7ZAO+sA7e/h2sGEV5aicku
bZaWSOj97JWdvEum9FjkWAdoDD/leL3qrp0MXFftTS+dxhSMOgzmp4N772ZwPnNnRlEo7SRkZyOn
owk7YNnhx2DNHrJEWracv/akfFZSQWyoIenoPyyDfkfCEFQBi/7MdpoTbp0so6X3IR+ItICaZqKr
kVW0IsBlHZWWJ5L35oF0Zi60/KCxrAD64UE7uG1RErJOBJNvdE/KvysTbNeJv4M379MBmnj3Abdu
XajhXWXFPMuhtisXhNMmkNW6HhBumu5VTsdF5X2WWvshHa1kzwjw8YKm5dDkzaP0FKkS5yIYejBE
pmacbdDT4Bnb0jdUhOgwWclZ7lhXHguhX5X3YS4PP9Aus67p2yZDQ9xJNzqcRIp9aEHT7c4MMT/U
lMWYWTniTtCIti8Vc36Epwk0wMTayFO4iKzmkKWxMDtWVYUWAAokGFotKy9/5rpC1RWFUjae6skV
0l1P9mBq9sSM4mRRveR28duS81N5lv1a3BW1f/Jq4Drh/i6mBpkMFF29+F6kW5xnf5rJTHpNeiO3
JtvFwJu0xYABLvchV0NjyARm03jUh1xTu8Edt2JDB8aTf21Sos2oNFaNrKzkaVYVsRynq/56JmEI
EBnUQ/72gjscbHFKZtUB9tgroDzOzotcKOQOjuYo63HeG+YUkkSdYspGahgKXpZCbesU9MN0DTd0
ye9Ox8KrtS4FNz41nAkhS21fju/xunxwZ/RqkuUpBhjXbeP/UDvJCMsHuyOdUh58P62pRLhF310M
CwtRnOwwUuGf43CXlcO7XGvU3u+E4t6CeLSFJ2ovO2nFNkDHIT81+Q7xwVg5enI2arwNk7J+66vn
xXKuykFKFr2uJW55GWCXTMNYTlayElH02t/rXfxea9Zn/WTviLZyNm3NBZVVhdpsNB816LLsoEQS
AEGpKqcX5n2HWcLKHsdjWk5HZFIPUPR/duS0rlDXX8vpR1yAJCOJuDamaQEkpixd2U3VtxoBZOsi
XCWd81K1zfRnGoePfk71jrLRjKw/LMj/72j8HxyNDZeAi39iXG0++o//8ce7+P6j+Prvf5z5Zvid
Lf/466fHz//+x1//6C9HY9/4r8CD1eEEeBCrPOC/MoT94L/gyjHpcngmscu1INP9lSKMoTHz1cDQ
YW25rmno0Aw7dsL4v/9hubggQ+QiHsXGrtZw3P8XQ2NLslf/mRzmmxAWyVcgLixw/9Wu1wKwaPFT
wfgBpWyZN2wkKNaA4GbtWNUkAwXRyfFEe8o9+1rU+JULv4wPOsFhGuiiNs3Hsm+pHtoUOognR39B
hVtDD9/OZRi2si0EpmjGsRaH8AVS8ZxpvbOd5iIHZe03OeYTK3Jmw+PUTF/wwBJjEB//dEke/3yc
f85LNm39Xz8nZ8rRfd106TJ1828kuLlz2OFN3z2GrTAoHPrdjEzrEDZdewp1VKaJT8BwDzMLk029
PUVSeRpVPkSmpqNrEvmhJHGhDK2TcPR6j01tgQVVmpzTFtNYN9y2GJWfhsB4cXuPQfpQPZea/otN
2n5UX/KC+YCExMDiwp3tRpAMpmOiMSrxAGv7MoUo745FtWMXmfACoN0Q2kAdg6/IwsCJfsOczkGX
RRy7/ZFZdbNpsyXYcrxXVNzGyZVfKC+bEx1bTxrMSX3p+kk/LVnlHYX29H9+HHgETIoiKreQgsj2
MMXBoq4/qS9x0kvKRICiciDaXX0ZE9jGVhg+zUllsJP1iPENt0h37HPv1aH2zK8RQorsBZDytj2c
g6V5Q3YVbFNA7lM8SPoKY85N5Or6Cb1ftC9BR5Iqo0HBR8U5WYycUJ7k4rdB17ntq6c8IwFHGk/s
kiL/4eZjeMJkMzzZroV1dMZGXcpvRa/TXf7vL+pnWu1tOnvxDjWsV5ypusdZ/kLH7dch3ziYc6xt
0nypQM9ZzTNzaRlW8MsYvy5QR1oMdIfAPjWEfmE/w59IuTBO3WumNcgTjWFeu05IdEuZrxnIHGjN
fewNZQgmcOt46ngcNpM2j/iBUeThps8osW8+zGwwtnoTcUagS58Wy3jSe34kdHNX5NGAraqHkwrq
4636UruAL4xukvOoOcl5oJbdMdD9qX6kvkTRzF8WQtsFjvUkdGgY8IMG7aS+1P63URUy3T7oGEbf
agRCx2q6uExZV40+e5uEkuQU18Rd2hNTqgzOndmSCm4FA4kN1rmt2kve4TbiJubNd/8ne+exHLe2
bdlfeVHtwgt4003vmEkmRSN2EBRFwWx4bLj99W8gpTo6R/dW1at+NYQg0pBKA2DtteYc86vetQKP
Czi+SSOdE3t9ewBAhbLCghOowRaqBjfdS/pRNI3NksyeWRRBRg6RWzNWKKJcRCSEScZpAzCLZLCF
RaofQE8tZK7cfZvK+FiwCt1AcMLx18D4dTKS1u673CDxhnCOrMvhXwXRKh5rf2cGhNxybABNwVuh
ZSPFI4hvFLmuFqzEKMlUktkp0zX82VptLTWmN/sifOvszoCn5U/QIXqx7aKyOSDJRFev49E0ajyG
gCoftAr9WBVkpJZo7rh2yxee7+35uNCFueAwGqfDcjLLh+HHbUmtsQ9pwCGa95jx9JmKZNYbPJL2
xg7GZegCQaqBWdGBfW4S+e6qTDuM3Q6dBIJUfwTf5vXHboizbZzUhARPPR4ZBOJ2tdGG4qnOFezI
SlfIDyFhu57NhNxfs74KaJ1VX60htjYmSCWvniEbkFqWsUbyWcRbxLc42JqWwRnPqIvnQrr5ZhSZ
2vfRRzlBRarnTRZcOXFMe+HQiwkog5e3EyUXTBpgOSq82qm3aswfWq/zVjlswYUNGht+8JcmI2Wj
RaW/lCXFrPBh8spxZPln9NrGqrKLRtP+UPqmtQ+iJ8RU1mEUxdGVAp63GJZwWDsBTFOY/SfYRHAL
sCqA25xaY4hZFwWvMbSgwiDMXo+yZ6scyn08oKuewnrlEwhA4x55n5/MSszUfZethbRjFgTGtWbS
XRBfBvqsfm0xIM4OavK1rezqc9kRgZv74efkPeKDewslJ198Jbev+ZQVhyxp2i3T/TfUZ+66ppt5
iAK7R6LrQQqPWr7CjfuquYr/5dx09GzJ96Eju77NwlUXm8hLCCuja7CJWvM5TLSGiJLw6lnPrdHM
BhZy3oOyoqGjsmsvGHWbHulhqFyYq+XrqtBjslawNWo6NKim26WxAMwb6t5K1Z1zNmLyxHPDwHSt
l6spW9E6XQ2OcHZJVSvQTB2NSMudES3mspnMXe01EtA7X6/CumajPa4KV7/LY+urvQ3SFF9yUn26
Uzy3pxjgtumskWTSZxTOnetUxBHOUlzZITH2+5oueQ/aU3pnw9LitZUQHwN7S+GvZDZd6u3aMo1q
w3iI4YUw660+Bd/GFK+rJsIHFbFG0yPgz4HTXyovOlo6QeymCBiEZ2tnBr9BAC92rVnsmmkzyIro
4hzmlhGElwymJ1zS+sU0EIU7AVNNC1VPk1C+xH3zzWtiubQii/7bqNGZ0VIJ2q1Xe6G5uzSqdrE1
MM3RUU4XcWcAhFJ3YzNgRqlFs4Jpj8xtThhsx7XCopI5KtuGEF+AV1e0a4J6WAadvelVzn8D6YGX
4MSnfaE9uHCcsyB1z2VuHkwko77GqtD9CEOA/JxZQN6b9grQ3rQwJLN4XJ/TjpXTuhNjQc6iiZoD
kVnn0b4eaDgmOpXZcIVmjDWttDBb+eH94Jr1o0sClQ03QGYZPAzfbtaNpW3mU9nGkgCtTDd/IpSK
Ud8L7hWqPZbJ0HIJO+2b5l6V8MfIrooVi6FCRHeqSleDZ+Qc592DrjfZFq5Oeez6N0c6z0lmwSq2
Ue44CV9LwxbaCp0FGOxAEcXeLNqkG9al5OOvktRaJxJ+I80+bJCsc2rmMYS66eZLVl6c+BpKgiqI
Pf2KJQCcFbpi0I50WaAyBN5rRn44MyCtWXetZW9NDB9Lj2U9XnCC7rqBCRcE5/upBZCZx8TDlOEr
mnB/W1XDl3pIU5hT9o/MozKZkvYkyFJNYRMsqGm6FfM0dHyGM61ar3D3acXcoP2hCWmjg4ZKIMOt
9B0DfjXYkiJnXZbY5XvZMkYZJFOHxE2D3Qg5cuGIsN5GQCOXuUYJ3IUVGsuIuOqg5hLyxTZzc+dC
OTHG+s43eWOSFF4GKCR/MHYGVi46C9HwNul3NnLYZ7/M9/7Y2WvG06vGbfmeAhnpGbUeSVo4GEH2
vfUrVoaqeCWwABIEGF/XLu9kZtBN0tpirZDlHXwm9msUUe67xyqahrZiEGXaB7wGszqzxutYTqfK
QxdF+cfkL6WT77DRqia/89JlLbvXssm/+YHPbIPaPW2/86E/llb/IJw4xjGd3+MbYJiVF2jOU5II
A5voDuMJjT11XoRQODNW41QgEw2mb4ogbaQzMVZfa1PXkDIj+8FT5kUVnrHLoQnRmacZiC3xEpEf
XCpr3dNQYMHgE/ddYHT2reKT7qpRR+6DGn0X/7R5p/nDne+KZlPKxidMI9jMiRBj5lNLidcpo7Hr
pe/gYoZljLe51yTI7bxYCRdsZpS390YJW9McImeV+d0wqzq7bajtC8zBizIxGfs1MH48UkeRrJcv
csIL0THfJhp7qrFW9AWwSXRZT6Y5PtPifC2q8LE0QQAR0f5Nupq38VTe7ILxuSo8Qudsf2fheU1i
0tRToGKCCER0irLjCE4sGm0oBVZWO7ZEttcKnjqqJwr9hMNJbpzJTNeDMeqrsZXnvop2EZ/ypvCz
YiNUu4rqAJqaTe/WaY8W0QFMZM+eZa/DyHQYkURqbfcJkTRRvBwLszgatlrGgf9Zdu9Daz5xvdla
Qe6uXKf7UZkwP9XI9zUZUDCR8Lmn5vzhddlA/gAJygOSdhhBd0EZHTXxoCizry3lWGk1LgImdSWu
4MogDuu3ziQ3dj5U8ZXuHs3AkDKoN9FFU5hGTnWdBUtapj+RSovN1MeSbsJy06v0pdadRekyNnIj
X+2LlICuicF+LEnG6hilI4NeTIh+9r0xBzEKGkvibEC0iER6whvzjdbhFRGnvs0zi5Wck9yBpIdi
Ldx7U9rQfAY6ykZtAZagftIV0JsaxFoKK0+5ARYmD6apqgWUyqrDWeQwbAoN5GzEIpKeB68NZexi
ymrU7L5F5omO2AU27dpFckiziQzfUaeQjPz0Cd3Gg+UMw74x7gdBPd7wmh1mc1vU5OegYZDmlg7s
WvO7qnF3I1s/RE7fHUaEOyGyhq3XgimIWHKPllpBgjBAurQQZBkopnz3S3LWc4qYJuZFj7m9odmf
riRCl3WQBW+2VZl3LYIKBVQAhaVaZdmlGOtnM2fG0jtM/ZoIhzTrGwxX2men7SYLoScitGDbIdQq
KmksA2jWrOy0axzqzQZznr8lhS7fKAJ0lk1jfxH1/JZyLpzn5m3I8CxAxe0VbUCnLO+WWuFeSs0C
RAuXHuFuc/Y7OOpj14DSTcz3qAABaRnmpVCcvXxhHGvNecpciyBU/yOMhgcvrZD+ZJwl7MzMmAp/
pMSzrsg1wNY0GyHjHJJLOS0jKE8HZIpCb5aJo+gUZ2RBW9GyrvSUlAoXgTNMRi2y+zMnRxVROcI7
xoouz1lhUQpO1VIbf8Cm/jokgtG8aTwHOBtB4R+6ePhAUlHttWkXWHbCVBPLGVi95VqmSXkMh7ko
MRCqiiH7mFkDQR6QQYrLomOJWGZltCq7fTfQ3Q2YXPM2BResI0dEoghJfwxZi1NUo+Ygq3OVtABH
JBV37jbbJis/nJC4OeFO9zh0wVjqzL9arV3EjlVvDOVuaac68GRA0XRmgjkH10/TJTRWyShcJWmy
t4BF4ibtRwzJBnQwECNLX1DCe3ldkokuErwvDDlkLLf9yMDNDZoHzY2eCiuhz4kwF0DVFerWp+V2
nyZrEUKnwLJsYM+/9UQSoH/3OOgH+Oj+Y9KAKdHEmY45/wc0YwurhJmsuchMLDTxoJcKWs9LVGyv
Wat2ALcvWuYVS7upH/nFlE0QqdetL15xUa0rwaTfGJtxpfsUebIU8UbK0T2W8muSDZh4ItC0k0Zw
gBvgHuJcpTM0FR5WhhAuSmtGKDVd9NsDAKQiKwELKa7+qQs4x4rhLMuYKIyYHBcWl242EVsFJnmp
U2E7QdUzC/RT1ML4PpSq0EEXKWxncx0bAC86NLFYBdR5/pfvGVvC7B6R1QMEExvpfKWDyNd1TJZy
qqpFR0EydWqPs/eVqQ/XV60kV7hGtc81tkIb0Y6M3CkjqgVlQbeQWULAZe5x+M9vJFkCL/6prxRv
BkS+BeOHJRAzBmiCOCJnVkrSeiQRCfSmAtMCbDNB2VsdSByv+RXBjywWj1WCcjT71OgF1KMDl4JZ
2iq2nXuH4ItFQQo3c2cF/yLX99T2ZKh7W98Jn/ChTusxgOZJEbm0GlI94jJ80EhfsMZQIF+15ZIj
/FIr/zumbn2prgEwXYxFAHdR39RDgV4rZahXiJZGN3w7BtHoiORON3vmjjQeuTh+JEYCY9q0PCby
Ncp6YbKW5zoRjeO4ww8RL8KBUFFR+ij9YGgNGNHpu5E7qlfE/o01VDPVWcnGTpkngqeLtmGLHHZG
8gdu9S0wecFanFzD+YiM+jZfE+d0jMPO2k5hTPvE5IKUPlcRmtEe6+8Y1Kdq0D6GoeUaK9+SWBFD
ClxWIs907KWYiHZd9Z326BgB0pkk/zJFl8q112MO+IOhEw8biC8Pzw2BKRDoCQr2rTewbyCxlEBx
SmkRa/UVBi4qMmdUy7BW1jJkqlATnLRqNbTWwRFCwmayeAOp8p9Gozi0OPNQnc2aEo6r1OWzayLc
nJKTqAo50yWsBLJaJDDqUeoO4Q/qqv5cBNO1lmGEPjYkpjQAAKg1pCi3uzYoTyZDQ7Kp+3EXGOrJ
qsfHsE0u0rd1PGzxZwVLzi3neNXJuTpZ/WzH9gMATMvpnksHJbHuLjqcRyM1hTdmR9sTj9LiaAF2
vIlz85oTQhOi6SjyEP9L5B0DsGsNlrsi5cKQhV9DVjdal9CqGo8OxrMklp/oQFm16Oh5rHzfQR0O
NHnR52PNKj/rpngpMRYu1ciKq5cfxJoZzFGBbLEqv5cd4/w+kF+awnwKjUfNhbtol9qPVk53fuQn
fBc7YumqcVyhfuPK24wfQlU7T3nRHKeDl1l7HzUdQUWLcNPMrW8UbOiAK4acbfRKggDMJYhKzcio
V/YJ8tqVm7o/zF6cvVLQKzOi99gK7kNWnElZXdzC/qFp+WM5v2ZtkE9uma5yZF6+j80VBZKJSAIO
iZcivzGz8gDv6M4MFsYYD5velt8Ne9xnvIvnSr+DoWKSlFXtBWUq8Gc/3DQFiZn4pyJEPu4mqxJS
vxoaZ/T3WYFk+CQh9vUrgstpIaa+OkxUkjVmB8eY1maCdioWUttHWvCYsFawap2rdPqshYbaZZQc
xBIZLDoAWrv51O1RdgIcbKtNpAv9EoEd7mc/aUjkhSPBWfsJcWsmHv6MkhmtJ0dp3nB/J9tNpoyv
5aSDLq9EvRVVcSi9HB0u1OnVSIh3SEYqHhE+UKGGj1yi1Ok7AWDFKehIsjZ3cyJfSL6hetVZ050x
9z+DFqkSYHVkGm30xH72HSoaSDvucqzATQpMGRh6v2XVqK3JJMAI1ePNI96GNkYPLDSp7U2gxEub
Mh/V2msdZsgs8jh7HHVcd6O7zpjo37pPu7os30qZE7xRlhsket9tat2l9pC5MbozkAhT0SSrGFLD
yY+b7zKOgqWd2MYWzkYMi1B4dyFFPrWWeh/zYNyHaWaf8Z5Sovow07ChHlGngygyU4h5YiEbJu3m
xDWEM2gu/Usc46wQjJoWnqUDUKjcZJ1Z0QBuzph2c8rOKM+JkvTSDGsRd0SyoIfe6YN9Z5I2tDXQ
lsYljlBZ2MtsolEpKS153RZNW6QcXTWm1NO0mwk6Q3NcfjH1Ds+jnbkbQ0tg+vbp/aQFWJKi8csA
QXNVGigq6I6vQ+Yfa85xUJcKnlcN4GuKsFgCnqpWYxogPfadxwDQGlwFaxmn6QF78HSkSub0NXX2
tvWab0k+fgeKVx68wmFknt1nBXhTtGTVBjuys/UQiK/D1PvWOECPPD98Lnzr7GFgH+n9HOsSXSFz
sXYzDhpK+IaLo9l3nO5JzPCbNr2rqZFcc+QsWLbQ4yZiKEwiHVg4KoLq8890crJ1iCR2YfqsCOwQ
phtgzYdWM2w0LfTnaF9vRGpkW17KTo5ZdR0aDu7RtfZJXw9nXYufQQThy6zGd5nWBIIUPnVvVFW4
cJ185QHYtTRdv8QwkwE706y0uyVUFgtvx1o3YyIsGqo4K+0dRvLWJam9YstgH3Sx4Y27zqsp92M4
4gMGozS1wc2WF8gKJea1qntICn2tN+aey0S9cvQ9rmdnXzSAgrQBClz4nXD0aouNj2FGoDGz0044
UpKj56NdcsJtKyjxPa1Wdx0zakzb5SWozgXWZpuF8wZlha4zTsgj0a+HklGTD2z/MPYNR+gF5LE8
hJh9KTjdE61ZtIuokjhk6+9eN12jKb1WU3wnlfuK82oh7O4VF4azrQc+UY81aCBHuXWTz1rm9kNl
dk8sl8ND6P/osVllJBcv0B/WFMAoxnQxHBC9AyVKcrXQVHe1y+ie1tFApsawcDTpPxa9Fm6A2n8J
A+gGMMuHh3ZIPhNBPD1rpFUwcYkfRPk8JDENLw5JI4CZJCxQ00wLV8kwOmssnK+JW34xZCEv4YhI
IJNc/qwpeiUwghWKsB/UMJEzmcSYBVHLLsIkeamYEmyi6SVS4igjmqiq8r52hnVtiXWOAwuvbTaF
66FzrDsqiM6nNiQmc1omRf2QWvrAGggSHValnUnE3b4fTp6kj5mR/rCs/IHI9bA9eELE68acYtgp
8d04gIh2In/tV20NEluJdeaF/srI1a4UzqaSdbTCC3omlINjsj47B83G8ZeGdcNXkDWn6XmnisQA
z762wFoBpVMxz6tJDOsrPKfkjzoAC/O4/bQ1/p9xWm3KPg1Xrm7fwWa0V71PonxbEkpF+IYVlkeo
6q/2YIEVg7LU5ZD2NQF2yGrjnd259yCtS4ZLtgJHlLoM8gwSlwRVeVwIxItLhR194TUAY/XwR1ga
pJMzszMQgtCvE+dQ5R8srmI8l9HGc4P3sTKxSiEDp5XYrdIoSfde84lgMwV5AhEXaJzkGLS9sxPe
N7lln/S6uAqcIQsxWRyeaX/xA8JI0Yf37aQDkfNf6rx/L2OSgQTTblikTDvNEvQY7xZatYa5BxAs
TaIsprd0ESyb13Ubbv3YhS6AVB/P37SvnLJc9D3V32CPXzxyjmKFPs3ONozfuoPhoN/nUmKKot54
wQRNVXfcXZQzlrbadqON0bBHGlSsMOM8dlryXMEQDmwwfTQWs1VfcRLIac8Ai6Zvr3w0b22MtiVk
XO8C4lx9LWlVv8S9zbNbvLk6gQRJl0fnXK8GwubtVQqyBMsBGtKKuLwQCgqScCg4SQn0va6NlZkM
10FE7l58kYTWrlNcT6Dw8mPIl2Qj9bjjRKWZD1MaYLUMnkRmw/FMGnNV6zGGPcJITFNncqMnH5QN
aiX9pERsZT0IxLGrhHbzIjGoQEi7YAnn5VehDRT3TlAj0MV3xlhsDlsT3yO7MJaF1K4ykx7vixfd
eyIb1n5v0GxMHRamDyq3XXI5K4jXyrs6OVcDgAVnmwXhjJ5Y9rbnHWzP/CgGCvVxhLkbmmb0IuSl
6X6AIgXwYBbBudUUhqhQ8t8mhpVUoWVndnzdHkpvfLT6qd7JkLbcEFntpdONb/kE5iYR2oU0jA7M
cHfSDC7PfSbju7oSOxegrW4P9XNDkrARZeZ2KAwyf8S2Mb1ThtA36YJPEb8PntjnOkcT+VzWGsv3
2ivtXTRQA3bGYJOwVIB2RX+89NPc2xooZ2ObJHs5o7xsu82Ovm5supdUVT+KBpJMT6px1lhfA6cs
vhMXeXBywkqb8i6NUeoPVrf1lFFDBub0UjXZUeXGqtLGeKMcj0VRSOmNkZl3CuEvp4scBc1SUzop
hCViribRFtkwXEv8yQwOAd46ML4Ro3IysqJv3pQKIkcMc1Wl6k5oLW34KRAbnConx43iTTqCOuxE
B4N2lklxrUbQrO2zquuPhlDbDnneqRtfm6Jt9zq10VLO+Es31k8iL6NlntPXw6sarSrbl8eh13Cj
Dh6f1KS90TK2D1BTHtxBTKt+UN+oNjTsI++wKdOlHOapUOEeIh2OCetuUqEgGgisZyt7MvIHa65v
XImeo22SdTWk3hl+7RLoFQvs3souGDM8egyScKe1Kdwds7WPFIHt2muMFDEZQMyE5YcRqmiJg+tA
oNl+sJkE8+fbTVVk16RV96oX/QU7Y8rSmI8zrdU3xpV3npOln8ojq89YcTGL1lPMq6DAaa/TFJ90
gloqx/G+pS0iAKJa9q5eRmfH7rj2KTDikWWsCX7cgCnBC8KailmbvLjkqWnK4JBG1t0k/E2Tc0VL
RAhNAmeRm115b8a0TrxEQ1KJtG/Xh9WOqTtDYwy59HnCnD4PKTFG8TVIi4tDvNWqNRuGL+kpGw3x
6OkHlYzZ6bbRtDQ/ERHAygLUU1zxXWjRcFDEtkwlRQa1nw5BkaTdAfo10ai5SfZE65dHRT6amXn9
xqvct6T0mN3GyroP9JqzJnNFVANMItpaP8rReY1kcQxAbazAQF4KJ81f8ozPWjJ8L9wEbJJ00JHM
k06DeZVJbt4TWA1rujSMCA+BT8E1BT7ppjTw+c1lcexQ5CN3/mJ1kwdNKNBWdOryLjhoLU0v3zG3
teMClu3haSSDtkR94oHTEOO9QHRvjXJChz1e0PyXW9FqG3JjhnU9R2fY0+cIK2RX0sccuq5fWwHT
A3cGFvmuU64rHG2AsyhQGjpEtjEc0aWobVDk28js03Ok+Veh53StVa9RJgc07gDGLCdXou4Ze5Tb
8+SwTBZtJaZ155r7oA3r822jYwpMCJHtHSvZ2xUJ2gh59W0Fn4CVKFHlzD+bFyBFC3fqi+3MN17W
2G+7wg/Pnd5a92PWmaeYpCdh0XK1ekw0RSgHcENqrxwrOFk5S4GiaO4jDIqcdw+gV6LXUTIBmaId
uGlzY6AnmHAYyTR7jrCrnMw4ibZM2skM1rN337HrdZ5VRBhhr1yFU2CuzCF9KRlsTplA/tubp3Hk
xFRW0PufcfKQOabl/Ya+87BLWi7uphVykKk+3maQanKYdPfRSOUdDT3cgqBXVyuT/tJQ1inqhPcY
5OoDF2tn2s+VRVlbadg6yOqZQBadUukfOlSvviWCLXgMtKuJd49XctmYBEIEVo5jgqDbnTNWPyyR
fPdqnQA73W3XldfYayeZPDooeLdiVVZbxbepNJ1vWR4gtMlTupjIz3AJ4R9CilJE3t4XpN8mCd0l
Gdx1JEtikQWzXpDOmdqcGbMnhL3DGfGXmZZrEDoXJiGs6Ap/z9qfqwwnfsawsympWHIhoVlYYrjz
SEZp83RX4YPZtqwWCKtgoJY0PKWL/I05uhupIgI0t3P7bmq1bVsjDyyw2HIVOzeDS+Z61x6JmiTd
hUtCp8MjaWJ6KJVsbIo6vHC+udVwzG3MbuR/Cpwfb/SeMSDDasoDjcnupimv0NGBtSYJsYJFZ6y0
qfjq+l8sg9GQ3otTmTnMawq6G/TVAVU5IODfUNez2qYHFMjpypI/3MuUaYwRIHBoQpD5YdNcPZ8Y
o7Td022JVkY68J6ZzmEoA1rxjCNYI2NMEPp0UXEWQPh9KNuCldIIjxU53zawLTrcQ9szBWXR66L3
88eFgouzzFJ9WhmZ/OoKX9vpDvVDl2gXAq0kAXycd1VO20z33XVpV/GX3h28JarwB3tsk7WFp3Nf
lKCqOpK+UUQHR1CKONppeY9VmmwTaX8PJtb2WVDs+qE0toXdHBCrTYe0MJ6FkWYbFvDTIZg3t59s
vZsOEs08Kke9R+kdMjA1xnYlIiQst81NjYE0oQc5oo8MoWM0Rg2KbLpQqJQOrDgY+CQlBWvMegp1
WCFrcKfElKj5rtv9t007wsuSmv/Ef52Rb8oneggIp8Dt197H897tJmB3G7KvyLuYpW2JjXAo84gU
yBRDKs4ZNOKF3FB1rlUZ4BWO24OaN2gKEYCkjs46zGLFN5H6R4e7+7l5ziQv2p/VZ4WWfvGaTmJ0
d9XPm8ifGH4yQv+/lvqnlho3Forf6foZJWXxd1m0adt/k+3+i5L6qUjk5/f/eJTv8rP9l+f9ElO7
LmJq3UJQbQem4XvO//iPn2pqwzPRRUMoc8llCszARTH9S0ztGf9pObZHy8aE3sszfimpDf8/A8uk
zY4420NCYnr/T0pqg1fzNyk1rFN+u46I2jK5NHIq+kNinBkseoxBOJ+1Vd45hW49YYiiRMUvsDXm
woBmo7nKVRNAJ+defdZT3e41m8L6eW+WcR343z7394P/3XPJh0+iMl7BI62Pt41PPFCFkfR/7Qfj
VB+9efPHbUzRmDn9vFFrT24hx11kq+b0e5NVwd93EzvXjgyggjqwXiLmUSfLDSKuVezWE92jgdbe
1nRr+8X05HcBmu4SYeYw4nhdIjxGnDBMbw4FfSGN4KWPgGgEqaStpXvKRuShwuME+/N4+8mtgvBY
4EYkJ2m+57YvQsM69KhvoMJEa9sLGflx+olWAIuMIzgTj6Gn7RvH237s4kUqQ/1bJZJ0N6V2cUpV
XJ6yeROHIw0Rna7EH3fcdm8bN2nKkwD2gNVk/rHaBdEgTrf74I5pa5J10nUUTf2GQbx/Ttum30SQ
587x/JNiILVoWC2tyGpBONQ+U3Bq9zIrxVZocbkYWaii32ATaoKNx8DcqeaAHjlEHQ7f3M1X2JyD
rSXl2Ygk9L1Ksx+NkiAFsw+jTTM22HMhcdxFVYs+FNIcS2WnpyeRtgfsrJ7rtFeSeuSV19HvqAKS
n7fd7piPFQrTNNrfdl0gAdf/05Nuvyhz+p1FL3s/kBEAuSLppuPAwPhvm9ttFbk/f97GNeLp12dO
/3VK+x0laXZprCR+DGF3bFvbxb1FwjpuwYlJ8cDUEhIl6yIhLdiWJmdwb+h3vlEnZ2ek6VP4qrya
I90eRxPxi2BWjMefWqgqap3KaMRYOrTp8+2n7K+f2oEmyO223z95lmnuUuh0ZHpCWjNoJm8D5n4x
rF/2h6Kfw2KCaNcbU7eCpYURE6/wo4eOdaeavt5RFfrXqu2JudHy9DuV7VrW2DRlyNIrtrXkzpFm
eEJfYK9COc1x15RNeRVCa7B0RC586YlRzghUjKe4POteQ0zcvKm9AeRl0FSMELij8adZYjzfo8Ws
tvy6+vC68Y5BxJuZQvNBj1drh3m3KPqeQbanNKT25RuHJy/or92GsuChVXsD5ONROZKLpS1s44gx
hAGLFKVcWwMZMLcbf95PLMw39GzxzsudObYJSkHXa6m/dbQPTebjnfBC65wz3/NTL1PPfcbgCAp3
REy6H9HRMhw6xRFo0PtAOePPTWEDAQySv98SjVhF60ZtQ5uHzhFjo22C/fCi5KEMS3OBeD//SKAK
jWk3vjgoSLyCEdF8trhtOOuFR4LVfu3mt5PJ730+wEuoYKzPa+wTvYX8Lm5sb8XlRtGe1U9ua7rf
40Q92spJXnKf1C+dbIFTqRDIJUHw66F9ofD/5+XL3y6F/8bBYhjWH1eXALE6iSSuHbhEKpn6fPX5
eL8mRdTiOPqfaDCTjpGq/yncBIRUIBDngdquDjdhOrmiN7EeGvU/9/986N/2/+XHP5/bYkUBM0WW
EeMZ/amro2vtTOMlp7/2VDIzytt8GZa0n2kPW+fbxnCVzTkshyKRyZ+358CILXxtPMSfnzFqTbi+
Pe730/56xu/bHRPxDeCh/9bfqIvmri6G4nHyiSVqGSA/JGiOT6EbpyhrZfXOrIFxnBU952Rc7W0/
zDdR41fv/VEmkXhv87LdMDbyd24m2mcmriRwMLlW8nGMVIGkRjrXPO7uInK5XifHAXAJnGtteEgj
8ejDTGna+AJaNto1EVACoyFjImim+K0P22mZ6/p46gt/esxFfU8jOn5r/TFe67kK93XiFC8KhOrt
9i4gxWKS8F/CXMRvhrwMzHhew6nQdn3Hsu92c9TbLFIqcnsDelRypqYgL0ow5af/F4i44f/TPmW7
AYIbzni25c82Mb6K//z2KSCxrau7yffUECxDl1y6Ul2oN7pOLqIKk5qhCq1rp3wu5eX0pmcBeHCA
RSfVTtY1jkARcsBuDOBxiNJhOjQou0951fz66Xab5uf3gtjC3R+33x474kmDoTk/9/fdqVvfN1bD
O/5vft3tNr1Nt1XcPXiOXa7HrhtOusydEwRqUmtxOb9KN71488GNeOq+dm395fZQM7Z/PbRXNBj+
emjpZd53pGr3iISNFxe1ytqojHmlKiMWvAAP6Kzfoxzdc0huhtQGKTj/pGcQ1xZRF//66Z/3/vk4
bUxQqJU845+PozlqHMwGBYJfBPpJm9TfN0Fl7FPLhQD9z9t/P1aElX667dIQOskxD3eJmKa5Ufqv
v+52G/3dC2TDcXd76u0X327/82l5oF81YcJoYp4Rqmz6wsUzJeXNaF7dCRRZIv3hW1TJOyWimJa8
kIzOkW4scobC0gmaq5HkdBGd4skgXvZCI8F8+mtPBZH1xKj9yezz9GLMe/N9tz2TK9XvR/63nqfm
v/DXb/n99yL+wm3vr/t+/735vt97/0XZeS1FjnRt94oUIW9OKYryVVA0NPSJYmgj772u/luZ1UPR
zPvPxH+iUGZuqaGRUpnbrOf9JwOT42ySMupIIolATpIKBM5ch2PrmMFB9smz6wFaHgMQBkCijb/t
/pdxOPr++t+/I47z52eEvZNhoDVLApZmemLT8+eLPIaRooe1ofyIYvWxnWv3wXXi+NAkpGfIN5ol
wfcuNyDahHZ0qN77Xfqb9/6eDGDy4fRJLCG+j07kfbCX/UbgfE/9v6LaO3ttCveFl1vb+++P2eVM
9KlzUy3jCBaJFzYqhuLhlcPyIJ82eSYN+TqaYDZNQZIRN7vc3NVIE6jmEDxkwaK4SqnDz3svJ22N
RXFWkOwbqkZ0K5sq2dEPLdEd2SqEBdQiMjnGrNhF1jdYZ5RqT9YurdrmNOgDSsIUi36vrBDvuz1+
y1gmL68WtvXDt7ZNT3WpI1yXrWazyLq2S+M/VgPU+P6x1RR/RbHZ1XW4GZ5rfP4rlt1UOMxBLnBT
qhYQuqdMbSl3kfh2cKMqX2QDnbjBKpUvJWHnx2j6q8+cnU/K5AF3PavC9yZpEfzA8eBfRr3IqR88
/KOo6a2tudL3hpkGSFOq+t4SZ4bok2ey7zpKxTB+vXc7eTYQ6dPyOdoPjscexNQJ71V1c4IB8fsg
BwoQjmwK/+6TJjMf2YUcKC3ykEgi4jpNdMrbSGtp6FEGe/Pvb4r9zzfFYXNourpHfpbOnv7PNyWw
+khRx9D4YeXkJzRRpO279wMFPTypsk24k9VhGSyNNsLXJExkV4WEC+Ts3qACwzIh/CbmMWnA/Rph
czBJVjnq4iD7I1K3lh7IzMWnATk6UqfT1sQv2o5Mtk0xR056VImW30Z69lKNkbaxQKGcmrFrhFhU
cxL9hYnO88U2ic3kZHbJDj6Q/jTrhXfvOBEpgqXxZJBucy/GcCx/GCN0oz+Z5vClKNJpCTC72jQD
mY/yLB6m32fp+9l19HoWDE68gy9er/79b6N9EmUyeQFcx7VN23JVD3eQSY3+x9VwCOEvjVGz/JEg
D0CmpVN6d3U4KQdSZO+JM/Yb2bp0OUTKbghIT6h1u9RtXdrCWo7HSTRtByouptxVDkYWWj3h3eLD
beSAtI2oLicoKryyZU0srpiVV0vPz0VZo4uHg2QS3AuCZChf5hXyaECc0jZXH9UQVfWc0ljitmq8
0UnO2LiweIheJghCDHH9SHgjJsYZBt/EHcPEQZ+m3sOySM4uVforUynRaRmq7LupqquKHI2XCAUz
atEcFIJT27+XFmltD8cUWDPEb/HMiscT5WF178hndqiQn0GbO727jlwNCyoLkYXocwG4aB48FG1Q
Iw8fTSS2HvWhQyfFc8nDE33vFu1YgcId/XMl9o8WCiDUHfjRLWGA+kH2RamT3VUeaz9H7jiD93bO
Tu1BGso+hYpD5Kjj5kEOXO+VyY1rTk4MGe3tFiw7Ij5ufuyCkf2wOHP0jAxHC80XCoKWn/qlhRwU
V0rT60WWuBIhGAvQ/+/bSgvZL82It15uK7s+Xf7nbcmK/Y9vtvuP2R42tulaFkE6mylfMhw+bP1a
O1LjKcl9MBT5raY5iEd3wOJ3s8o2nehBBmSXZmURDbVqtKkLuC/ovIjhT4YxdGtncTGXRqMwkpZX
c3lL2ZS3dEvrlOogHaMYnYJIVIwglJl2x3Ine+bBmI6J7HZKKBDBgNx0ykddv7mO47UF6uaQmTBr
0YQCrRj+fRcNLxLh88xCEHRZ1i60n17p6r0WFySMy1N5IIvS32XBUjYIttT7D8ZXs0mMhIghwVBY
RmXJ7WTX5ZS4Ch8gx/Dv/AZp0ibPJwELoyQO39tB9smDhWeBKghh4w7kMqlTvbHDNvzddzUMiRhd
7iD7vNLytv8x3ZmfNv+OalFBw/aL/T8zlCGQJB+nu8CbYwoMWuUtoe6+xXcBEKaGHaUhFkg2El+W
67fE7b3x6H6THVFeYiq/KVNGJRKFuL/tZZ+8co7m8dh/ZyYRd73e68/7X/7RKHZ+wTo7oljdPGTi
0DvnUDWr+8uaQSwc2IJfewI3S1DK2ZvgZ0f+Lg9Ji0okokPUV5qFuUJE0XrM4cPukJ2qbuToqI3W
o7jA9JkHZBceVy4YZhKRmnwl1zaKl3S3vDPFWjaDjDJOPdWKtSqc6aH/96j0vF9HpW9djqrC+NO1
Gik5T0U2ZJu5HH/5gKnuKcDILwcl6H/MZaKJmoz8Xg6SbAfAR69/ZVqT36cq2XCjpxv8JlmRd3cx
Cum9WDnGYMVA/E3WqZpUMHeNBbsCut63xlEWtR8aL/MMFQOxgpU/diGytnX4CHghfNSScekFrXKS
XSNyRyxk0SNC+ZVvXAfi2mu7/C5UIvBmWuGdKugxJ0eclRYVXHhT0s11YEw881ApM9RuzK798iZd
m4MPfB/AVzjfGASP02Pkk1fc1xXejYTVXFwWBJXt7y1YkpepRx3XoXZ2ZZfl9OJ3xcnu3OGchOF/
TITOn+J6Jil7BsQ71SRFlbCNYX/ygXWojYKMnse3scbTT9B3hHNhkxB7YJ32UFiZXy6c1vxF7oC3
m2O1f8Rt26wTUkIhBtOUh778YhPOP8uGHvHckL3l38lmKKrag9h6kK3Oz/vHPvJ/JWnV7fReKY/4
Vs2Ln2ualGUxDMpO+rAuvqoUsuZd2KfJ4mpnSC+W1yFd7EHuT7dyEZZR00QCe6qSz8ZKi7Knj01v
8rLb1ikRhdatg4FSsHTuywMVviRA1CURfDYu1C2N5G87NkldIhoQ1/bVvtAmY9GzGt2aaPjeyrPM
Ht0v1VTvB+Gnkf3mlJhgY0ATtm75ud8YVJZDCFEsBk0N/P9ayVkiKsaSMShygUoSf1NyQCm2tD3X
NEz8m39ObW6lU1nR2MVbMyHDkfs+la9Zd4zHKSENIw/HA0CO8SDP4MQ0G7tujuznGmsrjUUzG/yY
ikLjnKqpQ/FplK1LxHu3rTKI4uWZbNA8Gx/5sggaALBOJxt3SVdCYqhT6Gl9ov9wJjKlctU66vgE
Dzjxczxc7kRciRVJNasQfKn4yu9zKsg9h0SJDOoZ4kZJ9FMnsnmbTwDxZ/HpuR7skEpzVxyufT0p
Oao2UuMP/2npsbxrz0WPwpNfrzN9NL4aMRq6U0m+tQWo4Stwz72ve+W5Q8PvTCX6jikweS6dk+PM
yZ4fJdnLM3lw5xqaX9y3uwKVkbXsq72eCBHc9tVl20zg6UtaklV63WjLvfm1KTfWct/9biu7pIUN
OsGncGaDEtq0ux7Ir5928GrXWdbqa8MIShAg7yaXthPyiNr+vLHiwTzNNlovVNMfDNGSXdRsVzu1
HQ+yxRzzu78X4u0TSP/FtU+aEMP5pnVTsxrw8dZvsaHmy4Gavw2cTrZf5RS8ZkZuLPBdTrtiyvKv
GtQj2V/4PogligiWeObCV6No8EXZmncys9x+0EwKbUQ/qEeilUhlrHLFyQkiTSFlk341atOuHwf7
MTeK6AmVZOl4MhtNNqT/yAzdUIzIRirMgv6DWUA6Q+yFy39fLZC8+49XirnR0YHj66wcbFu8ch/W
i2ht5CVEauMtC3lfoNy5e3lQ3Dm+qyYYXtc+M2wnChdxhF9scuRx9rx51vtV0vZTU9pb6gRlKONX
cqr2MVRmskl6D8eoOEzoJ5iAbo7XLhvi6s0ET2dd6YV5MQMHjsSC2gA+Fn3GkGiANrzqDpTnuCjH
JttQ4uh9qWzYjDbEqzvZBIlar5OWolXZjKeceGBRQokUxoCktFNPHrlskRxdoC90uVD2UGWy9uOY
PCsv+h6rFK5nNk7nDtX1GxkCm8QG5FOfKvqSP+2ufQo5yIBmRKzt03Wd4U47awAcihzra5dkyXPT
98pS00M+KVPgH2wSbG5TK1Ff1TnYIIlj//jTNKG0cWcKU6vqe9QtxmHl1igd+EUfHl1xoCa+2Ktq
uAijNDzaVkXKoxyV7cEdj2wDzY1S6yk6vMLG663wCG0VIko45csP1wHIcVYpVRf7KgzTkzG332bH
U59jEIs7M8M5Jpt1Sd6wA7hyKZuk2JGJ5A7+6mKcooylp31NviXXBkr14lhhd7KDWnsOAbm6hvWz
8zuCieDxHierig6lrb3Ir5jsIja3Y38bnZzCg7admGdzKohzyg0ZhQgoL2j4kq47teu2TI7qFQ6l
T/s1BdjcZtQid+vNPrNP203xtkLJNRxBbMUoJRKNpLpNHFDfbAgYcjZTlcds591eu+SZNJMWsikP
autQhkbe0oqoOwURQeeudN8xlkURRS92AeElmieSlofAf/amUwjq5UX1LX83+3m+kE00Fs1bB+jX
RjYLUlD7XPMBJ8SvfmP/lWiTA0LNH7celVhPbZju6rSfUIymPxL9APL+Z7+DT31LBu5MEhTh0NH2
kqVsyhCpjIbKgWvY9NqHhs26nNWN0qjGwVfD4o6PH5n4onk9eO9NSq2QWK+ogZejAb4PwDtiuKZo
9jBHG7+sjENMEcQyGM0cVXOUCEe24aRSDmik5JAoIsh6ux7P5FNJEZk2RkjRJIq5ivW0vWtmtXyt
dPMQ8WV/dM3Qu1w+C7NPl2fwU2Q/SyWRNhnvo8pVPqQ/GAWcUnLfDSTtSJNgJaCdmlnj70BrytGE
ssgcBuAVJCene4pGH3gxu3I2BwQbb0dATss+JoAl+yxbI4LhPHmdEH+6muXWS0JlcEFSvOI9UHUF
TSMtFpqXK7eJTh2yZXTho+pVvhisRO6D39unf/9CaNancB7fBs0lRQp8JBVUFrvKP78QTqbkVZ/3
5bfShxiesf7aUb1FCYARaRwv57aPfGPvlOpCDxEhsuTQxUAOXQ416PZ4AJBP8LNa9VmeXhzRpWi6
PJtLueXyC7tcFUqTLuWGzO6L36MxxMMHj1dV5i/IfAZ51jXdU+100ebaf02FGP4elPYyJ+Jq5qnD
Uzw354Jc7jlPoqckHpcOdLwXXUt5p6KMlOugnl68gcRKDx/vMfGGi5lCZuIhG0GEyQUPqwuB7NWi
S3xM9l1XQp8iGlfjT8upT83rnflOkbIuohjXm+pjv6cE2j0ByDjKuGQWDQ+akgxfTVGwaMZpuydL
0tsraGMuRR78CxyiY9Tg4O+kgxihmODs8y290SjUOpkWa99BV7d8tacXo7GydTMBZZBNaQZCadiX
EMhvCn+qcGuP2f31WQ6m7KkvqWW9PMyGXSIMk7HHlSby0IoHP7SLp24o1O21/2or73l5aRSruNwv
Jl8XfTGyRtmkJmc80fCBGovye8+iwk8c9CxCBtqcdrLlD5p77ycvsiGvCR2fcuYWruG179N9KFhS
/2OJZYmswT92LTrJhB5eGZKMDOGW+7RrgUnZZGQpl9/aUM+2+OXCA3SC4ECiUrZI2HzcWo2VN7ey
838Ny4G2tF6bxix3cqPZeqfODvqzbCR13dzqYDlWsqmMnXZQ/fF82eQmifqzKpxg39eutZ40K6L+
f4RcHXtC+LQqi9sBHb11FXdfI7Y+yyIKSeCZZ+9kmYNGyvhsfHVzM97KPsSYvFM8KcTioFfJ1jyZ
CPr6M7lNQ18yAxZFA40DGaoHN5xBCrEzpqojv1MTG6U4sbn2iy58IJC9sItgeJQWtYnOXwFJYyOb
lYPc7iAcPbKpGSKFO4mGVWrO+b4EPdeyWjra5TQd56rFzwjNblgGndJCOOtyKERiqFHUb17pAmj3
gnkRBEG4Lqa8v6XWWjuHDvnVM86dcwC3hKpwzmLRV/gudCi5bHcSzeMbGRFKT0MA9TphE3EgI705
yX42ffeyNUfqkji2t4Mp5dzPSv8qp46mQOWkpzJgBWwg2HVQ36mR9R/adGwOMmWt1fNkE3rUa9pi
SpcHJfMfksRpDrJ1tZApb/Kq93tIiyigFMHgjb+5zotystO1hvJX/8enbtl0ej084KqSjeuUKedH
OeZ3P66TpTyrzEPfuDV4Oj5WpRsne4NY3ZZ9I8kwsTUcABiRLOOmI/4+5EJG1YqfuxDsYdZWxV9V
1t57qen/stu3HtA8WRAIwRRkEP5oWu0biNf8NUhsmNwEPLalzoZaVwznALrKOcRO6xxQDio2uZY8
uEkOxSgUfXIgdx/tkDVgrypiAz4GMfrfOnV87665EZWawusPPAUPKBKa399P0iC+9MR/n4ihVnNO
StgnO1tN3QPp4R1ILWAZ5M4rVB+LTk8TKCWgF+VdPjjRQxRb1rZUx4gChVaF9WqikamoQAnl4oDZ
p36IpxOSqquKJLb9df5z+N+4Y72XLS5TX9+c29BVKE4lzRJ4UPoF+xfNN7s38D9AIjWCPaiwN1tH
LY0lrIrqm5MhcCwsik6Lbtu6Tg5Z11EzJqheSeXo6EgUfHRdz9rBrrV34PbtnWxeD3WlrgYDOfVr
FyILw8qYoCM+a3XTrXB4L3G+hUcQQOb9SCT73lUAJWjj7Kx6x1SEiApwx7Cy1YUcNoVhNIYxO4+A
QGaFcnRE4YPRG94qTut5q2V5vk+TltJBrebhMU1z0Vi+87VyrO+wiPKfZWIg0EIaH6Claa1U9fiW
KORS6F3j3044xW/cvqgfC8hysFhsdHbc6rEAir8k2R9lYDFoRK1z8hXvTg7KrkCDOtbikNzIpoLG
685CXhRtwwQhi3lIn9LYSA/QpHLq3cjHvasaNVtSAp7tQiFjrZo2MRR5KjvlIRHDlzNVtwTWluDL
1UY2mW7tlWuOyjbxQx3gPtX+2zCKX8YClpNfZd6pF2eVHlEJRJ38Ug5QPQ6xhvr6G3YvziLxI6YV
d5xedJ3I2eh8LXvd3wVj2SxyXDxVZsbz8wyFlAdXj8/yEKDd7lf+vYLT+dwiWb/TpvrbddyoTXc5
lKOOPgTX6Grzl1uMMQsFhwQzhBgiIiVB+VdrAXzzbB2p10GF5KlNw4InhQLpf1qUAYWhqHW9GGzP
zgH+T8q+9CfZiq3gQ0uMsdIg5CwsC01ZXltibLJR2clw4u5SxJbuO3LmLu9bleL0H/GEXpbrMvE4
b/qdb5Kw55fZcWo15dlyG1Bjc//FV5r+rGo5Sr+F8mzm1rivjFSD1IhVXA7OimLjcilH0zhsbkEP
kF1ckkIgb60XqDhqbfdhc9BTjbeqfcA08o2PAyNbteDkAA65xn6c9XOXOTOqAFOULqkdGYnous1Z
HoiXHoG1WcvWb06WTFypGyJkELZx3ovF36Uznaxi1euEUv0g5hNmK+zNqOG+h1qLUh8koFMcbmTP
tftqGmoWgmjCPs20UZiqjuKt+pLaiHVUoL+Cj1yIq9rpz4bkMmgVP50Mno1mt+2TlXqk7ENe34+l
pu0cBRw3hU865WQiycdIo61nz/2TGjj1tg/cD/3mSHkYytRvWZAZZz4+CzU1vC/S01KAavSioTzL
Vuw7L1rv+xe/jI4TdNF3FRRL4bTpg9ajQhikqmxGhi3kjx39Vt7Nnupp6+gKpFGX8rteK2Jcmh6x
Yr+29qpJZKV2UFUd/DZ84917gMUUPJkGH7ASBA9cl6I6TCLCxW561dQKlXQp+GOm4O6ROlpl1YUT
KNnI7s/pjACENIkTvC1kgXxLB4W/SB+SvKZn/X/4wM3/sZh0VMfRXMPk8TG0T7sxg7zOgEKz9JvA
Cth91d3Dzm3OSasn27JBEJI8pfYs+0qngYtZpd1KNuXADP3q01Wjoq2nAhL8o2WD6IM3O3oZOLfu
ekJuBaXIaqAv8UaREuAYbbOTBz+zqrvCUv+aFaXZUTM4gqB09GanioM0kU0zh1R2Gble/OEaeZ9x
ql//Y/cqkzuKDyED3eE7RPUPedBkpv7j/6upUdwYMmN41fs8u0NtBlCIWE9o4iDPgJbxWY/U9lxH
TryRfZFYVAyVxQBxgGblKPBcZGeXRO4hAyK2T3pkav0iYDNqa6dPZz0Mz0vf+H72/2836DW0t2Be
yTilRULwTWjiWJPbYtkMzDjZ6SKKKZuJOcYfmnL0any9tgWnDgrlD+NrM2hq/qFU8VFQ0py9WxTF
yZ2SdSYyOeQBf72xyNCJWOGADR/T2ctPtmMAvFOrtzqZFPjoeQuQodfXZcImMnTNhH2BYdzEY2//
QGSt4a/9w046BcbYCJtHY0q2QT3duGOavwQTU74SjtpKNiH7fVEKJ3/IdYJxZOcdDcpdXyJA4+tQ
6Sg1kM14FkIS/nQY4n56hvhKfWP+MqQ5uFETBrC8F5UG0W3hqs1Wjk7Io3hhXpMwqo5sJ/gJ5M3U
DLaH/AkuTdP7Urh9/tB5eXVueuuYBVTKWxYgxI7EOhBdoLcpF/bvo1jkyCZV9MbL8QpRFyEwNTY2
dqSFd40V199c501pnfDt04V+p3399+dft0W0/+Pzb0AoAvqNloiu6qYrk6M++Pdng1lT8ezs2R5Z
izybmmveNWFsT3fQpAFF+DvFNvxd2FcPYRCYK9mS/UTWUBa4tqmmwfNOGth6GMxsM9mQcfLQLLKF
o3faDVrDECZ7azxXlV3eF5AugjqdzrIrL8b+rldQ5ZRNOWDq6JfWlHHLLofinH0TwoUTt5CH0ddK
irvwqoAFQBZCp27JmRs4VJ0/L8eYVEkWmeGiVmH1WyQjfB0jshLcbHoiky7YVDEs4rDvrVakQ0En
MR3knsWbfXnl5asctcXKNOtd0Kn6jcVnaYW8enMyCXpdDmVi6jcmegIfBkJhIq9wxBXSOC/tN83w
7UXpldTH9UFHcMpLKjg8f5/VckS2CfRCswA+/30sPRK+haEyqsdWte8/+QFk89qHQO9MFtte9kCR
Cg5Xl0GrBxVRNh+OBsIrWypAlOcg9r+ZzP0n2eraU2oWFM/qfvagOuGJsJPyrKNvtlNVM1ogTKA8
U6QUrWxcrc1AduqZApz8zFwdPzT8QahZth6VmEMVDsUNhMNqJ/uy0luBK5tWflz2O8VXuh1F1j1E
BB0c1bUtz642rrCWTbZ9xxAns95r4/qyiQtxXmxDv3ySaRQycUKemWFHbW7hkWk+lWz2AlzJVzsL
JuENmvEzywPNPEEMsxZ2zQrKEE15UNvAOuVm+SAyerdTbUUOfL3EP9Q9NJ4/zeKqRb9RVseps2/u
kqYOT/KQj3VyBKUmG3gDcTvjWX4uOh3W8DxkwCSFrROJ4JOp4bYVTY+Haee28YEZJz6PjQMUcUjv
Zau0k4z4RSRmo/gsDxmw+LuZ+iqWF3/3UdfNWr6EiZT04SGvpx+N3xtPiV26siUI6k+xMn9oEXO7
tJpMhzuBRuLVsqco6hbXKzrgJcXMVkh9szxrhxHNgvc+6jAFahX6Z9Qh9OJYbrk1Cs0n3OZ0eXpz
OddM6hSzGGixQ8x741bTtBmzLt3rrk89njLBcACJslQIdZ6LrIxuAUO2T7mF4pgP2+x17KOfMfvJ
71au8TiPLRUAAhPSR2wpmrpGfjLIAso7un1WKe6bHTa/4A25L7lXAJEtteypoErsFmUM8z+8eeB1
/5xQXYOMKjaPTKpMpgx/Sq9KbD/Mh6pxnsLWR5tLfHohwFaLdIjTrXRfoxdQLUoV4JD89MrRLGp+
j6pa+nv0eq0c1a1x0+lF+fC/rpe3kxeEiIqj8Fjr0y6v4HjmLWptnyoC7I6UezbDvX5zcWKBFhn2
ph41C/bLw1OJuPUi8OzhyWTT3pHsqij6yTQjIeAYzdvRKUREliaeQnXpBsbEJEnTDhxS6au2Osyt
Vny1LLgcU5WuOqv1lkEb2mtqf6qVBZz7qZuts9wITq2AiZLw/BgPlrVuApQCgzZ2npTeOEeUSq0D
K0TBeUQ8sCnyV0shNZ9aNu0AA0HfhZ5uLT0g3s9ZYz9LL/e7KWrUv02d3tcupq43fi2GUoEQqTsH
06UsGVoCtVNx0e1aL2RN100B1EtCsAejHdw3PZvPNi/lm2pUP51wtF+NMusQk/fnr1StURJp2/3T
6FCEkXl695jG+XRbdTgpVKXtl24Vmqc8V3pg33V49OtSXYHhb/f2YDprXRk92C5OtjWUYtyA/VZ3
blUV68mmGNCLCvTnx9I5lrGlLG13mu910oIJAQ7dOY8L4PmR235pamQdQK4Pz0xcgFCyUXuJHEiR
TTko35x5fuE3qb+zAEDStHJ+WkN2Z3ZFuA0I2qyrgV+nN/P0NCHa8JCXFTIahvaqBbBXm0BDs6mh
EFJL4WeKfrCOzgoUDnDPwFFfw8Bah6kbfhm608jLvZm9CXoHpdJUSqFWQVAr+W6C1A2rpPs5VYBk
O7srnyI/De6QzTV2bZUHEFHhPqXwsr8mg/08eHP3U0niuw4p4Dswpfp6Yk+zKIykO2eoRN0hb9nv
HLJZmRCD8q6rw/IRbAjTZWhkb1Y1w+Ks211SRIAiktLdEfh3LgfZtInGsQaxwls5APx0gMErbNQs
5lQaXU49cbnRzvkuiT7cRhrD8h4WjlqkG13xGsR+1froq5EOiwWITEDW4hcSHnM+OGb+0whf0WWd
v+eCtzTWufoAsChfKzHgfsji+r0Surx6lVO9NUENmphrEEf/1elq8VRmZnLX8egh3kNlNnQjhxTe
cMQdXat8FuNsy2z4GMnVhzgYYpUi++tufiTz83fXtZ+o5KNsDb5OUUQaNZd7/D/75E3kvzD26Utm
kCZgRy6yv6oRfOn6qjm2mXuvo6z4RXbZVrttCCYjL02XC8idAspIXcnB2HKB1MQEA2TT0yf8cfbK
dFQAJYisggzKjkYqmFCt0j6Cw9+B18ONpfXpukILb9kLrxal0zA5da85VagxP0JB+2CGGM2POfO+
gjud1iVuuswbyOLVK7fejxa5a/Igm1ky8fezrPwW95Fx72uwG+NoS2ku/krZpQzWN0P12t99s82L
ThoAmmriAlYZ5e4/Fuj6pzxFl4IRlyxPQqu8nJqmfkrAqQDKzEUMQJj4J8GYO+bacjvM7srG7/YA
PtR4mj1vRdnm75YYu7bEmLRsxWd9/MPyn9dJy0bc8/1feL8OdFy9GmrU6X1wWzoQ3YHwirdXm56c
SdeejrJHHuDZIpEVp6AI/hxo7JRdgHQUu26G1lCdb8PEopJBROh4wYujVftr2ZIHs4msFRNFvdCs
cEjIQHRB5HnutApB7c3kLVED2HknZwLKGRkxtNHYO8kueaZEhGu6YFb4Yvw9gHervsuzYDrGXrM0
s1kXlCQSR7KqvLURZCPtBDVwUOvqjvUDkhCZ/lbj5/0Sae7PudXDp1qDYDXlvrbV/MQ6miZCs2hK
NJuyGLwl3iiqt1rr7JRZ+QhaeJVkQA7tfIj3VodvUDZRsdWZtZAPrMe8/DrNQg8E4b2i7I5KmoPa
9cC84Q2zec0HqzgG9RIkGSmjjaJsWEq0yx4SYrFCSe4vSy/AQCV9u8Qz7T51pX42CLZ+z3pCKGNB
SQipQfY6NYik/w8LvJvFbetr+opCHrDnZUtQQ8+yA3tg1I1KNXvmW/aDQhH/p66/dm3X3APhcsy1
79QBW6cSlTcnte6HtNC2MZ6SJUUX1otaKnchkNnvmpL+tuCnV7ei6Gzp2ISvmtJsFugpsAQXKb+4
1DtggOyV9ZIkF3JOI8UddpcUOT/sgn00jcjrBkBOG6IordJQD9qAVgRnrv8KNPOImzl5q6ntvelJ
hf3qlhVY/SFNvkx9pN36/DL3aeS1d2hM9AcrzCbk50llAUkd7vzRKtaFW7gH3I3pXVyDBOAvBpTB
IKA8BRlaW6zB54NRTdRG6IWxCVRleklGvgHl6OEz9+vDSP3Bjew3/QYhjXDETExcI+I4VzM1qayb
VsxgYKW4W2v9NksSSrwT7xef9uSryX8hEIX6NQB3sExtN9xD8a2PqZb4i4ACvTcN8kig2t8jVS0W
c5t4ZEZ5+rZpa5D7tl59TYrsmNkJYr9p+jNXhvqLUyEI9e9TlWF9qixgqvI0w9Q13GmqZVLu9mcm
SDsmmpN2xfREto53rs1n1+iYeMFlbC3USm6TNKlesyiGI6eg5twPlfEw6hpoDfqRglj20wB+D6kd
oxyTjdyIyCbatB+bctQu2l0VlQ8e6Km9rwEaD+uxPKd1gtQH3o5XA6piJPNyPXdTWk71q7HLv4wp
db8qlHguskHLNkIRuW0bdaeoDcGbrpy+hU4OZtbTH2vRH5KMfxuYBooT+yr2i9Og4nqXO/oimYWY
HIhHud+XfgECXOMh0ktrYyNy2q6sAl3DyjLilZP2rCwpHCdW6eaQy6Qz3RkgJ7Z+v0dpMGCBpI4D
Vai0/UBo14xWR1QCQcBPA9LELm0ukYatV48CAPYEYu9eZhLK3EOq3NO96FIoGngISycFMeEOtxRV
qgfXaQEcq2IzpKolCJBo/NFGVK7qgfXLcatz7LvKC0ABa5HEtXaP/orD/K/hi3u/PPLJGZOX8z93
udy2AvNXHfXn2UCMoDP9Ye1EY35qKCtAP9rOX+o6au9cx85WSt3kL6Fjv6IqNNxH1RxBuCt2snvy
chedgAbEj7gon9j9mXrt781Qbb9Gxdo0/OzFgzm+I0pco4hJc1SmR+pvTrEAAuW1f3Riq/oSDG26
GzQD8KLoD/LgRFId1MR2ugV+rt2o4NfNtmUJzkp+T/L4x8O1T3XaYWkWtXEjTa4DskmmKLIhxCVu
86ERwhBZ+uBVubdkuaHyoYz6VRRn1T6opmKTsCzcZmQu7Axe0LURdx2MkExDgbCnliKes+WUxeMZ
ypq/KN28gQQJx27UtO5FDRFByOLJ+AsNDmLAZfGzLpu7KfGRfpktRDPIRb1BBuqmSwKwoWpBEMZ3
2u9dED0a/ZzHv3qSKTYyYoae9bb0u+QBUqXxVLjR1md+e5BjRHQuY4Yoin8fkzG5f17nJXUIwTTX
L9UDnokGjV944VpmYFIba2yLMqQ4S5QatIGj3JlDWpLqyhPZPXpqsGEZH/yiUnET+kX0ii9EY6IY
k2PqpcZWBW1zl8W68+jWRLEj0Cw/EVPh7Xd+1Fql3gDFVc6uNherlsXAdgzAJQUV681KT6fXogp2
kZe2h0ZNjJWDJ+8Gx2fwf7Sd13LkOLaun4gR9OY2vZVSpkqlvmGUpfcGJJ9+f0SqKzWa7t4zcfa5
YRDAAkilMklg4Te/gJxmuWn8Usr2tWBz+cVBmH5Vud10bzgYAk6GXu4NH7n/BOeUI0op0SYNG+1o
1Fp0VhGhWwP6Sl4MkX5GB6D7Ccpl0yVm+HVM0O0o7TG8QIzgSYNX3S6oe+PBmVXzq1G3vjniD6bM
0A3wAhLnSNIU7AHZ43l/Usx8BdkAIujtzNTGAX2DYlqoo2VfetG+1qU3fOldTMGdHC90c8ZltZq5
UjvFex5TUZ3gNUVLxDejL10RA1fj67GTRW+qz9hIiMcau7wHUSRPWFZF/KaMdJe1aHvKKJJ3ZD6V
8Htuie6O/QQ+ihIy0g0kNc3CkWjKkMv/DbZCF2+lIDl1L6uc3Il2dRpu2SswjtjwQrgIHG9rlg1P
BjVVVo3Wdc+JPdgLte7FH21QPsR8O4JFiXFnksw2inF5HI0++NZOGsT+IDI/qdPddWKgJN95UH/2
W9N4wUNq2nW49GKZQtHzUDtWFH5p11b+LJEH9t0/v/zsf3v32YZBglgHwY/Xyr8xvDUxQZG2K+VZ
eLkGtskwlmM19feqyJJDI2p/A12yeMZCi60zPXN+lOACg5Yf8S12hNe4H5M7pgWER2X+XFZhinaw
Yd/CM/yIrkOnEFwP19h5aGtmkzR+qy+vRO186oDUp+mxJeP7s241HGGL5I+26c1l1Mb5xUxqfVew
7tgFhRZfAlijS1spgj8yGNkBk3LZqUfumSwoOA30Dxf6/CQorSx6dmb50nl3PkTw6jnB10wyE2Tb
79KYTB/b5n6gXJzVP/8DgMx9SLxB/DENNAxU4HQq0iofYHSkb3wTOKHzbLC1u0q6MSlfUgyzgJgl
W4BiDbLTAm6mPK0RGz+28+HakpsjFpeyjHD77P3qLoPMAklqT2eJc5FwGHn2ARPzoSiENaIe0drm
DrIU2kAdxmYD+2lPmKsw6XT77qgplXNqEwwqGqQ1PiFVEizmVdDPrDwhxmD9kJ0yJaKTE3foI7Pm
l50wJeZnGbrGJ9zQmOqn97pehj86gca43vArqQKMlUfAMLD7vjqYlnzxtBYhT5gfj+qYQItNIhtt
f1PZwT9U94mahGf8zJG+nIRy8ELzc4hs+DoFZHMiRecdwYfGGyWbxDP61/CNoOn/nNWlW5MvCHg8
8B59/EkkHq4EXv3WiUR4dO3EsrX63WmUSIEaqa461aNrp3i+0rxsul7J1xXxrPo2WyQAgLa96WXr
HGBn9Hlqg6+a5WonYSTxATdRvAPnLCOyweW6GYZgJ3OQlYEeulWN3jUHibzUYl5vfipTCyMf8JuK
otlfyv5XM+Pc264dNjX5lJ1rxc5cjUJtccGI9EvmZD7yaHB1m0Z/QcbQv5NV8iCLXpZuSLzHpw/1
ZqPryy4T9TpHALYzxmM4CyCyAwKZeD67HWRdEvTlLslPPKHcnnWb+pQnM+A49a2TNmeQHRs8re7m
9kmqQsvWsVOtU+09YRrU7PUsMV6SyduwSWc/qYMTPtSheEpnElhhNt5OyxJ7pUy6sVY69ICKss53
gvz7Sv5qNXfMd97odteibM3scu9r49Yq21/WvDQbAOpvSOPYVFFUYu1cgf989Isfxugop8YbnbOc
4IbaJnLU6nyd8+qu3U5k53XMffSW6UyCuptQY9TTmhB0NVMyVpn4IjdheMK3Jnuypvh9/cSqb8it
7GmOt7rMezX1UzqC8M9woP+UdOHalHcUZeWeqb+7Ekav7uzJ4h+QYd+bta17bpOw+KTgcCfXmfhs
lvuM/PBSJHr3hCMO7o2uEW/kRqGf4MaUJaZ3SvjIXvL4Uqoa/kVJ+3ydt4P1MlaToahYr9TOIfM7
5ez2LcvLuK2+WG1yCeZcZx+XBzvLrVfsGDGNZV52X/mRv/eUptlGmD0/pvnsTARW5Uerb8yk+ZXD
dXjNi0eSwQUkwj9PFOVjzfumHPQCBnLvYvKqdV5VyH1yywHsy7xHhOi83CPAKrHa6JEWbGRrD02y
KsZvrrPIR9bqPv/O2aS7vUsjB217q8DWx2lwCsnqdZO22veswG8KU7/pIWWSBBDQdjdpJLxPWds/
y4g6i1iwRumntkyrbefm0V5Lu+qxm5NvMsJBeKK0+vFc8kxbtbPeSD0fhAqZBodFbeVq4ci6HiH6
e+EgY552TvwpG6I7Q0+ri3z5FJToUF7k13huu5VaI3hX+t3P9/ki/vPLx1Odf3//z3Abdn40Nur+
XQvJsBSsadVhfJ68Q61oottHGZgkzzN7bAhi+yiJEfIs6HwWQCYcp1XcIMAv2t7fdDmyP5BT4OGT
mzhW5uCye64+J06CaQWPqu1otlgA+jlZ4RlaLEHG8axx0xboE1UQ1iJEjY42T9bPjul9zt1Ev5cl
NcC8J4+fk4isDVLR/oHndo0dkmO9wrj+4QCUeyi9RrlLJnx+MhhmdyOOkeQghoew7RvIf90PC6Xa
15rMGtiFfnyJMZlcRnV6ScZA3BUxLPTIdYu72nP8XYxBx75mdZqxhlyPXdU/Dbo6nfAV/EOb9P5p
rHKc09s+2Ngeuwol77ofno0rLZ/dLtFiZVf57TfUso3HzMxKPo/AWAnNq79q/NpzvXRe8Bjxt9CB
861dld1DaJfnFCjva5oZK7mvpLYw6EZRhBcnrh6EEsb7YYjso5/DRZEHXp8gFIsKubWZJzTzqvpf
AucuJJ7g/Xhf0A5HaNNQ66PrjO09W2K8SrtoXBvWUG3qxDfR5u+CpfArd+PiY+QsYG2j2oRY+6Pr
q/cGMLivGoCZRVEW+cJ3ypIFDxrnqvsSWnn/zcVqZFGJulnHUxdv7RqvYp4A4sWz7WhRm2H/PYAO
XweVCBed8YxdmPfL6pUHFsW7lt351ejAWBgTfdm2WrsQWejiD9F6x2Johp3tKgd/KvK1NsJiT5t+
oYKufpnybtj04OI2hd+xAsdESC/B7zWADr91ibi4bLb+ZMuJnI3jLQM/dDfIBbWHFFiMZPsR8Cct
MMfRDdpCehqCMH6Qh6pSNUx7gfDNVYmiYI+K3da6tArtLJwR/oEovwxueansvHwGePus1V56j4iS
+gkPvc9FoDlYeZbNebTqC0QAIP1ZHLOE+xmrXX7CDuPRg9e9D5xs9hyNCvOkkID21lNoZ6/CJmtc
dvjHyqIy2vduyfLQ1ntx19ntsAiUPH81lTha1WoXHnWvOwPTdME/Z2/KYqHHGa4CP5ISJ8dsFG/1
kl6DWQKaTTJEllEb+0NxinzV++Mndkby+yqNPzE7ae7GIeaXNAntgI9j/1lFHRzH4jTbkiT5wXtX
PGRub5xxd95ZqRlGSwS1SOiZQNDnRnX0xUM/4AlTTsk39hiJECgk7L0IXbJrOUIRF8dYjAn8Ie/X
JZnlz0xjujXQe15rc9E2bG+pelq3z9Fn3kReOS5F2yjIv9hGfryeOmbHMokZFx6Dc20S8IJydWUZ
irtShN4hb8ZLNcbWvZvh2SratekZPwqhMcOL22/CtPrL1GYlNixuvamj16kG6Buz0hm7uPklzCfh
OuJTk4TeqfKxz3IwpFgNSQeJJOaRjoSfv1NFlC1Kfs6XDH/4Sz6fOaZ2yXjoH2WVbOyLJtsKgdeu
LAJuyu4Urf6GF+GxaBzruU7Ufi8azERk0YmCicxb8jVWcvsZbWHxmHXFMp1LZQFjE1Plbj2og3Ka
5gNosrezNDH6bY/d+a3qFnaL9WAUs7XB1X/3dOzmCIr3V+WX7mGomnjvdr4HJXTIdhjxBWcRRc02
rI3kjq3EcWOURnU/ubWz9jKkPYQILh5v5h32JdkRPeL2gHeat+uiwj0ZKKVu9FGd7ocKOxfcvdTH
bkqQnjaF+lymD3VtgTpwp+wBXet415t1vY8Dr70foy4i75XWr7qfn9WKX3qSgi3Q8uaPuO6MJUi9
7GKw7boDSKXu+rJLlhWu42uNLOpesxlNWMr8yhBYLDqG9tVmYaGrtf3TLbMnjTnEsiEreBGGskZc
pPxlQioLeRa+Bj13KMKkuFh51O3qsb1z+SltE90V28ECK6M6LrkFO9RfVKv5pttZ/Cu3z6A0EVjg
x3yx2Xt+dUKjXFa91jwi99JtqrQtTu5Q48DAnqAfKM0FhlG3zBt2AqoCozBMOX6qIcssL2dOYrtm
voFeiIHLZFhnHRwJ7mdCwxJsPJMDcdmo9DQe2RtMRauvUWhNa+Gq1YE0pfOYN+In3AoelOzasyJu
7Ies6eKjEQUo+WX9eJd58/LFsr7FWhlAy2jHnRa23dYOmCIhWfTQgdL97gGTW2h5Nj6OmSlAmNcq
/pl990J6gg0SIqJ54uxWRfagi6YAB9DsVCdI987k2XttiosT/8tkO6qtfe+ZlYcnwSxXNcTebtSj
8YQ1SLIYIs9/tvBdujj1cEhgpgpDLLBXZYtiaNNzhADflh3kdi3BXQGf5coWUbWX0K8OYXOQIm6L
qBXQr6ZzFx2aps+q2uePql+QMm2to1X36dIwe7HvOi1YT+5svJM6P9l1GS6VB7UDA5cfOO+C3ki8
Rdkr5TLSycOOnmrv+6gft0Of5I/B7PKsFl3zHS9oxDw77afClkWlRs6nSjWntaYlr/j8lKsix9U0
mw8Q7MVCj/mi+raiKwsSQdpqqp1yHfq1d5GBnmebWzfG8/dWh7Ib/BaLB8s8igxLrcG+uNexr4Ol
trYNQDXgzPQyKkG4dosyPysBCUA4g8yfeyM9ebH3h5MY3jkyWF+HzdNk4D6uTzqCtR4s99o/OJ6r
zR6aWMehrw30BFF8L230fd6n4305H6JdPmb5hsVxtCtZKaxMu9NfkDv9atTD8Iv9uQmkMhMVVtu1
Mps2t1hkC3LfPC7TYDooKQ9qU7EeBp4jO3VUsByrbO2THQfOzk8wpuIrz+9VS7+AmUlXk4tRr6GW
42nyQY9khuVsYtsY0ANKio2rjs6pqLquR0mpe7IKJ9vJuttBa9w/QxpXJ6/mAP9iNoIiYdO8uI1o
FrljRp97RN1XfWYZl8QLWaKChQDPvY2NCYoAhATwPQhBCr0Siylqz6I2WAKSoXrK2GdaQMoe9rJO
y3CZ7qfZ7UpxL7EROT/Zi8IFYdn6gfuIATEpdl39qirKeAB5Oh1MBabJwkc7ORrn1ESlCCaCyRel
idJXoYYA1oEDzcBllwR4eACV3iNzZtjLZHDrtQ2G3goxKkqDLMLOasj30YRJsVuqyqpyJp2tPc9/
HB3xGNjBGW50ECIOpJBgSbqtr9XFA/k0KMlKlcNja6GN28yaoNTWn+xijM8DeQ1SIW39KSkL985L
zGe+P/YzrqHqTAf/kyHuzGoxNypYxSpuVfVsAEs2uGyI8fa7a8vvsmCHobouHJGsHKeeLgnSWDjF
txjdhMZ0udah9rHVUxfsxRwiG1gtoJGC/eZcg5kYLihWzgR4FlAbPKfCBy19O0uNMlkjG2kh8yWa
ln1YYq6nPIn4XqVqv0EyH11EC8lJRYXanWmef5YHvgbevoNphavUdLZqmxdAFj+0FY4tasFjkRms
86BNA+IofDJ7q7acB1nXusVBT/Bvx0xOR2AKZleX2uzCD6jBqTmaKtV4x66TcVHH0Voafhg8hNz1
dnTGdKewtKz0YIKNNs4phHsQrKveUk1e0yA3vVKHixObrz2kvnPY/xiNgo3Wbiw3nkvitowS59D4
DXOx+UxLkM+5VsqyPLTOHbu846bvohYXOJx/pxImpFDSVz8Jkz8wE5gVUZT2M897bdnGfvAEFiVa
m3Ht39sqX4oo+criig34rga831m8WuaiPAhPB1VreWQH4LXRpA+OfcAXThGpfjGax8jEWAqJGqRX
fD5gJBFQTla9Ot37ti7gb2Ccuywn8gFmYqWraFKMB3mo8DVdMdvqNlqgvtXVbdexYaNX+yGtzWuc
0LQ7NvTsU1JY3qZEe3jVOZp5aLEnX3hoWD9rod08ikYsVERwn02nX3uJqjzME3W/a7QXA8TqiQSB
fy1aZZYt41HEm0wvY5x9ehwwSuT/t0gwpezFFt9dPy5wDhDiwG8Nb/nWHB4slDSWo5dOW8vz3WNS
K5/DuEgeBQxJs6ub52Ac6+cCNFJptNpdGSj1M/Zm+IGjUc0TliIuLP5W60nN+K1/ZxWAqqBu+Xd5
bP/Qpil+CbK43kdqyI6QFyQvNmyZtSmaaCdbYUSg3RmaJegVWrGZQOU2UZ5U11QfeX8AY6F6cHp4
i2Fh400VtkdHmQAM9paxs4wmXaEiYsOYShoEm0CPwQO3P2WkEvCvcNUVeX1aR1XblgWvdyVxLFIs
IfqdwETXsq/u9cG21Mpufe3bATrjbU+ebw5mhtdsiglkvGxNenJ/5jhV1yIwLV5Y46BuZHAusKo0
BxM5w/m6apDk67ojMXbtOwz+ymFDeyuDjb7VV3Xo+tfW1MZ6nD3danftGwk23nq2hOSfkEyhsmSH
NdlixrOzHK+/75G+32TRVJ7c5Aj6JHpWGjzPVfGs4OP0nNXDZ1hU3rkw82FX9ZA3FWMQ912LBF3U
e3CHlMi+1rXa12pCT+1a1SNWcGey2eyrJTq3MStmgObhwRWuuJdjYIudonmSR1s3x3XNyQVTPFzU
gU+nxyCA+A3r7XtOcuprWYb6ApSHdZ/5VryLBvfQtlN2wfPxU6cmwQt8ZP2ArwWK194QvNRJ227I
tY8b2Qp4oFmyR+gdZGth1k/Y0PaXIHKNz93XpsqCnR4W6qoUFu6EmV2vGnir2yZmkxNPC2SQvBJ3
kHVsOX+epvOpqWWVvnwX8O7UzLRyk4ykDwLr0YeE+RkTYHbWTWC8gxd8Nvi2Pfh4u8uSYgnzPg7G
R1mKpxwJ1Fx8l6WaPxr6dlSx3VqFn6ca7SAXE/KFHDVuJ2Pjg0xZxbZi3I+++nYwlb2DQer9rZoJ
f3lI/eCTDLrVp2an4SLITvGHhiKI1UXlwxa4BcsQ8hGsddAxE78v5+NJvLBqTfsEH34TiXZ8dScb
m/AWUPOo5epZ1Ul3gZ1euWi9wH+vw2U0m53IA75Kb2epYbn8vHFlnhz8T2Sr9vssLTJvPfQQSj40
yGDZKjoleNcK2Qf7FVs0ZCXIvV5HbRp3kTYTwL0OUjEJlnHCeb6J3g4xU4VDOh/k2a3hFndr+BD3
H4Tchp8AxCcLOf6tnyzeYm5X+g9CPgx16/u3d/m3V7vdwS3kw/ANBpNvt/+3V7oNcwv5MMwt5L/7
PP52mH++kuwmPw8Ng95NF0aPsup2G7fi317ib0NuDR8+8v9+qNuf8WGov7rTDyF/dbUPdf+Hd/q3
Q/3znSLvUDM7NIolKiBM7aL5ZygP/1B+18RWFL3y1H3rdS13ZlJcR7mWrx3edfvLK8hKOdT7Xn9/
R7er3mJU9p3xg/5wP/8312cxw9JbmDGz89sVr2N//Bze1/6//t3XK/7bZ9LCgbAqgY/q77/2dlcf
6m7Fjzf6t11kw7tbvw0hW9L5oh/qZMN/UPcfhPz3Q4Gp71YjDj8LMx6bu24InXUNIn4pi2E/SwaY
eQNyh1YwWtZSrVx/pbgNdvRpg6lfU3vMKOdmGThgeos03tSfIKnXB73As2klm4N+bZqpdwbzC4NO
VvWTlx4rj1lgqZf6Vh8NB2dqbFnh/WGwS0Zd2rVdzdykr5u0dIOzh6SnPLWGKVGWN6M33XnreKu6
WcH5vhGjctykX/2oUfYmks/LPMuSLXtS5KPUrHgElbkzq7y9Q2wpf1TIvpwsr73INhlV8cvdeHaN
6/UcIcP0BCuxkGTLQYbovsoUKWdqyqgyAHt7MFxmDFhwvohs+A+vrrv9xbF0nyTqX1wZi+ETahzf
gtwgA5e74jyBxBoXNtofZ1nGbDJcDqn31nxrMH+H2Cam4kh/EFKIt26yrzzIOO/3KFaVhJvChLyr
lTBajDpmF0CeygNZQkRKb+V3QYnrnkFfjtt3fUCe/hn+rhZxxdRdDoYqkOlDwx+XN/uu1yLnTp6l
eFf0fd6dP9QzIYpWzE/5Dn3oMLThqU8C1Br+HENGyEPJ8hYVKLvf3urkWYg19w4a5M8P9XKQsnGP
dTnZB9koq5xUbDJ1FPsKvD2YSfYJMXKy+IicZW7X3rVeNsp6eXY7AK+zj7I4SQE8eeqymeLX8Vtf
2a0xI38VGXWL51k2bIAA9MsonnRvgb5ec1lUGkkSTI0UvrVAqEnb2cMm9or2IgK1vdRa6Ryc3n2W
Vbd65LeerQwT6Ft9Bhx5Y5tBvxznnrLheg050q1SXsd1gvF6HdmgltOXrKibraTpyjN0oB7e+Lof
qLuI8Hnl4tp2PZecXcneRRYWtEO78tDlDNnDPaitYaTomldZc1AqxebcV9T6X85bzajVpQz327of
jq2m24ug6bNVExtv3OlE6TyX7Abs6NvBKBvEOsnmy6p3IR+Z17I9iF3o2O9CDcUXsrskYiNfsIjQ
+cc4jZy1aUCUblLXPoYzKAKHSPWPrEAdaHbSuEWEtqYhGoyns77/APpJMsDnG1npzG6h8F8tEiCr
4jc2CE2jY24H7BzNGUB+KY8Ru6gIVyKLJw8Ismf4yrX9VTSvlHrSc1zLbtg1DqiFWKN60iAdVzYP
s0LBJmrreBUi9Y4VupPkwEGyeCV8r34oxVg/yDptrusgdWM5RI52I8uy+cM4gxrfN50f7Hu7Eade
tfqTJ9ghXshyjAr90dXviq4Y8tW1geQTeIDB6b6FmNuwca/36C8H5eo2QpfHb2N9qAvn8Xz97kO1
rUbKVtGHh+63S+i798qbi2jtT0tyCNq7N8z1tcMW4PEaI8vvel5fMsKP1GUA6GkJww99XIUd0yyN
XgS8sG0+m83JQ/r7bJSmcreybO5Fcu3xoV4WWUH3W5D/XxrRudOCxCesKQ8Sc2ZGyvl2yP3mrWgG
7aIDJnKSjbL+2reHjbMMpnpa37qRVfdXfVlpy6varQnhEBqUQAzQNKIIELBWrRWneTXGLgsObe6I
Ux7nLEyjptrHU1rtEyN11UdhkTtQBzdfyph6DkwkVWH0QEZ37LqRh7yTVW6oF0smowJ5kEZTs6Wn
2+gVD8604zWn3UNm1e/lWYYPqD5F3flWr2Pddsp0C+0iQj0VUO1CG0pr63DbUPyovB1I6/GXgPpe
RYo37wzMzZHpIVX5+2qyrpkvORQKWzJc7XYDYZ03p74xr1d7V5+nFegYfPHEpO+nNKq25KnVJ6/L
EKpUfPuHjp1H2GXim9vmYllD6r/4v2Mjw5k+xArnS81l0go95UBjC6BrEEdLvYZ0Uh7sDPSaxLW5
siMykiAd3uoKiFXFUOGwM/e4dpbjiHBO6lWhu2jmlhodM1zt5xHtIdzJkI9d5rGh1kaovtNDthZW
tUp1xxnsezDr+dptEBrmX2f/sEN4IlpSfQ3tGF0Pq0nvqzrB+xczw40Fz+VZxkq5ln+NVfvJYpsG
6IOi18rC0XglSc5Ag+sBZJiE4gwjVg101WSrZBvIVscF6CBbZd+iYx9S9QzTq5c+4yxN9skX9exy
QL6eDHwFfupWlK3V7EQlW7MCV5naBNDUaKj8et3C9NPmHqESGDzz2a3hVhfOrSA4tK0dw1aQcfIg
UGO+NsDd+DGxwzcJwSbqrYO8xIeR5CVG1E5QhGZgGXy7djrfFOir5lwBazIcs1zbI3C8yB7iV3hQ
2MGorwEfAJuFEVLDotNeK0sDZFWOT2Mh4OcpScpOeKC9OrnqsPmp+ucgnVQMEPnCzt3lqHmb1/uB
fO9/Nqo/6GhjKAr+Pkwe95Zwra3m9zCzwWct0A/rT5EeBS9hOe2Dimx/68bTc1EVy2EWRoM/V9zp
HbZRwRwFaZG5s43HjGz1Er3iT2FI2SqHhJUnTrI1MtV3Q+ZjzkYxY7ht8YMthZQdBq8AQe90jyqC
4/vODe0NZlf2Z2WK7uR7+BaRAvzcl5FjbcLGQnTZRJ1KLOrJqrZynjzFkXE0nXz5Ya4MqZIZ+KSq
xtGK31rf6mRL1NTvWsaB18/iOlVnw2dnFM1TMts3GmmKio7ZHFpVKOLud5FN0eAsD1Pu7CFHl2db
wc+OgYpdo7nRozx4ADzKBCyeLKFtoZ8rsz0avYkBTDZmwzbrRM9Dlg4Tv/9HJ0vb5ey/tS2QosMk
plUPZds5Zxky6r64s91pe+ug21Oy4wkKq1528NXCWrbIp19jrtedkvuyKMLrIAbyjvfhyManvAsH
GD627b61kLHyAGo6XYFtEhtzHn5S3HI54IrwpKQrNUbbtega8TQGtb6MBMa3sm4AcXsCFfXDm/Ve
ZVVVmEgFZerZmasE6PRNUtvMIudiyaLv0bC+yDYZbsbwSL0Myk6r+uZhzPxXtEPE0QsCcRz9ARS6
PJUHHu+Kgq/F74CPUdXvFhkji37RBtVClpE6i9a6NfXXMW8xWRGP/vLWW45r1ePbfVyHkOUyc55V
UQfbDyF2o/JGDbxPoVXjpNJ55sHtlQjs4KRyKg+3smyXkbLZQSrrLVKW7VvktUmGsiExLrUAnREZ
JMeQZ7dL4k2gGMu/vJqMZI0aojoIMlHVm+HeQWBwFQ9aspbF3gup643hvncnZyHQoNh8aPBF+iNk
v2X/sb4YDmGZacc6r1MbOxUGGdwnfSzFXaAHLeCkzNl4rCwfELWvF349ib0sykPSuY+q2ccnWari
WHvorGGVYyB0X8wlzwyCB4iZty4VKhznrrN2/thM0dLrWlQGvOyrBv07WqLxMvET0RH7k93nCw9m
KDZNlIFTquol8B7xUDtq+AQRAFyl/yQPRmy3IIgs/5DOdW4DUHWaFMxd5iK79d19HuiHyvTeOug9
EAYLI0FZBRUtWztTj2zsHA/2Nj/1hfPrFg81EHiXjbvdHFD11bgM+nDcyeLUlh1gNDtayqLipsZj
Xn7OkvTtaqgiVaQvbWdvpG0C6qYwSNq4s28ZWqIxf1kcrJBYx7FsrosKCxDxrWzuDYhyaPUT4M8B
MkoW5cGI7BgcTRGsPjTcini3mJvQssEIfjY0F5+c0QiwSnHZbBrQsbcAPq5a0UwbduGRrnej8EGN
3EU8ltm/tcq+JpY8MjY13OBJ9ofc/7G/jAgRp71G3K7w+/qy8TYGoGC0fAGhe0j9b6wQDa+kxkJv
YUPeObtKu4aZESAkYInvdRsHh3jGWC9kdGdHznIMjeEiDy2qqefSb5C1b8dLbkPyyGI/28p7QmIa
SwarPl1LLttojWINi0R+HL9b5d1lf9GakhJ717eb+4r5o8vVxNqxVx3AcEqh3iRlfQAuiLYUANjH
IVym0bzhP9cUauwxgcx/yaZrUO1367Ryo/WtTyCKdDH2wds4sgEx4/+P49yuPfzv99P1k7o0LBTK
qtQyTkWjb/tYt/atbzDfSvveOI0VwzD1So1TahvxYYACjC2kcZJVQrZeY2R4BSlnrbUeXJK5i4yU
Y8uiMuAesaoCBJ/apBrXslI2X68owwdISGvIV/UicqPk7SldjuB8FqVpjDs8Mda430XmkqSGeYiq
zAK6zTO/DXjlYTFB2ZPPd9lOLmd012XVtru3eY0/RHuyfModP5Dg3u1SdzMUrYHW8Z916tyA/x3M
nFq/1uco72CWPIdgS/6l161yL/vLKtlB4+uz4puCLMrcXzaIPnNPtj4qmzgb4HOI8gRWojpNmlWe
/qooG2TIiKq1XU9Qa//3WDlSGgVfHRtFtNp+KhVDWcozE9DK9Syf68pUwfzvd+s/x+EHq4AKJpnp
pusP2liyqAPjVfIIwOw8j5NV8lCHffDOhjsFWpD6BrJtWXDWnKB8gWu8MM0MjPNgGgCY4ydjrvaz
LjmMrKWXsmhVUO/RSFIAME/Fi66RhCcLhODoHMyM/jrGxJzmEjvhUwBZ6YVDws/WZB6Dw4Wd4fe2
LUrnsfFt3CRvRcgh+z5A0GSrNN61NUCs7CG2TeuERPhwmZBJsUajOyKCNl58k0MTKahgV5G+cvqS
h9cQ28lpct86yF7y4Brptassyf6DlcRrByjNqnSrlFxnN24LLTIeSohW664kT2ZaFpZ6c52vmO2y
LOzmGiIbRgZYoMyWH0p9/NkFlnYgNWw8IGp6UONQPWtd60bL4mWEK/bQzk1j1ypnzR52reF4EUba
2XhIFP3XNdKErAU63SyW8pq3m0kDtL5jYDElGPajrE9br11WWHxsr0PdbkY2yxuMnfR6I7fhihfN
S5x9HusBggks7Ix5PelGSr8D6g9vS2FJv7hVauME7lauF2U4mG8iEa2/xtyGuDXc6m7D4PYTLyZ+
p3jdD59Job1AqFSe22K0tkVnlrs2q9NnlPy+6QAfv/9rwBBheFEHpGWkFNCowpMxEPKSYoBqaBsr
u8reF825KINlqwy+FWXrh76FDTy9BWO9FJ1lnLMEPNDgu1/At2r+IdCQS4fEg8pXXSojaZrYPJPb
Nc4yuhnaVVIb4li0v9LCMg8hEk9HmKT8qyoFn0qYoUWNiBi1+JgPR1JCsnWcQ+SZPNQNJKlry8ey
HbXGwe6/Y2lmw4ue4+RwskwSqYMKXR3iMUCuPUj6DBo0B2PSQmU3VCTsJ94jy96qcvdXmprZETRw
SeozyrJjAyJqmTi+tpSdGjf11lHXRcytckcxz3g1w1oXIwzA2SF9LqIaNd57od9hQu69tVpqXz9M
WAOcIeC9sOosvnRZPC20IvJfug44kvY/rL1Xc+M6Ey36i1hFgvlVEpWD5TjjF9akTTAHMIG//iw0
vS2PZ/Z376k6Lyyi0QBlmSKB7tVr9aV8CevYXvitKF5CF7KDZRn5UFEQ2kKzUbPbmahoQtrA3xtQ
p53rtK0kCeemQVQPYKv50Lz1Ul3d/9+xWRbFS3fAlrxV1Z9mB3iM2cQG1gq+e3IU2wnSZ0CxS+QM
D0NUB2QbAbmcVnO3GpL3pRE0agYLBV2Bb7Am8Bqt2oI+xQtSlO1+ZWnyLFBicNX7ml2GvM4WZC/y
3lrlOmDkvgL1ovwZSzPjSzjV7R5fgIBSSZ5+RXWbWIjID8/AAk73ldZeyR6xvF5noWUjMIaLxKJd
dxbgRC14Nl/iV5Mn489hiiBXgMfata/aaQv1k3qrW3l0j+0gMPRO4fyMX1kL/hPyBL2ZvDoJaGHe
Vtbgm0TlEzQdV6CwyFAD9S4/T0aUGmSBlG52AhrPvRS1pi21yMbb7P0sKhAqJVv8fnbrnc+SsTx1
Bcix4si5cqxed7gXzTMdUMRune0khGojlAMXnzqoKZPwWlW5tyPfmwd43hEJs4E57bPoHuR+xYPR
ZEkQ6oD9lwKFY4lWVUu7d7Mf7ZgsJ0uOrxHUxYKpST96CJUi+Z8exBOVJfEyjznURCMNBR8FqDY3
YLfJ8SvSdH4J1YZDcN9d2To4wWYRZU6bE1dtQ6g/jFDfoMX2wQdnaLfyVQf1+pmHH03WnKRWNSgK
UXuaD8PU3MgBjwfRnFoltct6BHzN2q/uJYCJu8HT2HqcKu0ZEazZw0TRzyKXIB5yEpREFcgPG4pv
HSrg35B6Ng5g1m3vwaMoz+A+35oFPvZSL2W5tiUbVuRLB1PPvoHCzjhQq+7iCTWV/RZ87uIOm8tl
PzVIS4YQcyOh3FYgDleaiI5MopVPLitWVAINelRshyGnsqIqZ4+5xsJzHP2EAsVlxo1ee4hDKQOw
7pcOKmVAi0sH7uj6XrPVAVjzHE8RnAJbazGUFHTfczwbkSlQPeSuatr/67SIIALZoBwWda+1HK+x
el6D7MtGDiezsa1H4ULxawrbYn2T9JyAu4W6Xw2tQOluyf5Z9ZNcisQcD5nk1mICC8eKHKnjNhWd
RanYJO9TfXJLvYvmG7mIN6BcYcmqze1V2zrFnV1l2GhaabJpWJutBIux09QzFM53OnRGreb7UOX+
mvX6BCkC6FOTdjXZWr+flqM2iit1/KdNV2NR4YfS1JsPDckaMSw7ORorSjzeCKLntOWHPCaHetE6
HIYnylrO3TN39J/nc3rTMiFJN3NOd2XnrPuye/LiFcgvFzYbs9Mg+54HqYZST7f4o5mqKuNiQIQu
69sNtd5dW1WL3KjDu51mpBbZyePdn+yWEkh696dLkqv/6tQgYKoUazUdyip0AtE30+JmozPFn3li
pQ8aW/KxPfASol7/bVzrDSgKIs8hrSGlNaRuUNbpR5/bjC2I1zbIRv2E8oGzr2v7PH8f1ATrFcqi
8QXc/iJk2WY3MnmFiyzA+9C5ST2fbIj4fgujpl4YbNAD0eLJRuwClTB/AlDfXyJAi4FhNRbEQSCi
Oj9aFnhCyYsGuVEP9gVFZf7noFakp7dUiREbUPq2CpS7VamEhhTkmRdp5YwnakeQx1n3EqlEsmnK
56Mjqq4DPK3ceTR1IyZsILOI+Buw1yaIh5JfFjJvO62Q5h0dprZ3V+4gouBma1BehxSiHi3yQrew
LYZU+6CEw+iAaDX4VhvEvIsxBIOjEg7jTmpCjPqVHD6Yu95Yg842X5LtNgdicsA9Cded56AOpzD8
E4uw1FSX6t6vBxRQtp4ma/jcgTXHD6Re+91t8trHz6CyOtx8PtuCQQmUMEq0FaSGzdVkJeqsXesi
CqjQQxyyuSoHMpEDHRL3o4lc1UCAle154O9z3ab/fS5Ztl/8ODH2HuML17HFPR0So4TivRF2b7o2
bQlSJDb51q7Ts/a+73P/rs+5ilFBS2aIoK8a6vCe2whcIRdfGG/eLspx7kpsZT57365HI3Q1P9mk
Nfp3I+anVlcZL3HOX8Y0dq/jgOVenZp8R00q3fEn94AqNHGiGp488aNrYhyoQU4czPSoZbQeY1X3
Q3Z4h5u0B2qqsVEMtuwgnbcyBH45NIJ8UIH8dqnbVOpSLoK4kN3GhzHakl/DBnV+ag4dlVfHAZfJ
fZXZ0sNiHekcIAvg9O943p+bKZMHMtGhAqvTBqLYDGSOcEPkEVzyCfx0G+CBVHPrfT1aiQslYchu
b2krkdIrjk7pAA7HcNUahrGgbQrZaFtCZzfbbcQnG01gIeu30L2yCzgKQAEZAl/YB9IwFIu6u0bP
DjOdGMpd3wjDStkEts1AkdlDXHCtoX5y3agE6ZRW+RplBum6VtnUW6+M2I/RAIIGKb14iTolN/gE
k6cm9VZIOc69N5g8wemRpeXz2E8d81SqN51wJ0PbENEtVBFB0+h5qsDUFRpg9Pd6w34OO/YKQabi
Qp1dyxYgyWOPdd7495LxDZl5DiE+c0Ad7shi53ksdbEr9CpdUa8dCS2I/AR5NHWBENrH8wXmKUf3
0wWQTPxwgdgT3hpUpkC9osylPdo8XaKJsAs1cxuAPmmwZZb2exB4esculPFK2HH8vUYhx8TAfwoh
OGs9sNIBqUWZPo1acyUHAChdkF1E5uU2EvKA/HttYBPsh9aXbMrtNcRdcFvZYK3Pxhz8MAqz0iuw
y+1AtgLCK6C3LTY3ux83w7oGUBJxLoiDfRpKTY3AlGos6nShF/U+sbxPYtxMdhc11aJT+hR0cMoO
gSo6bRJAsFp1uHWTTU4RX00DAkHU8XmKeZ6qQaIYUeiVyRrneDsMXS/2fQXo0rs9AhrpaI4g2lv9
e4qSw34SH3zKNh43aet/76OxPIMrmZ0abU0NUEND5tnBcny21/mG7GShs1aNGVLBTljb3MwRBCXB
aYck62+TfpjvZv9t0giCWH0hYs9dMlROqT0FbUDs0HM245i+zlsUSpyow6f9BwqFv0D0C3ha1Ql8
GVvHyYho8e++rpqt5vHrvAOi3nk/09fDCoAm75CYeY2QTtE8iAwFfLo2oRglr13wCNfuo3RQmQ7C
mn8gYec9GXh+IoZnhMcpaZoDMwGEhH6R+YDvfFhwrdV/au2FdL7UGLtmb2NCQwuPIoohzZ2WMjAG
uZR5iV0xItqvLZ7Pix4kLpdG9KDz0CPsvng+vQoX3A/gi5TLTIDL0R1kuUJGJbkAejzuHE9qG+aK
8uoZfo2dD+qwTB90y4o8TMbD3dgL9uXTIKNtNLCtWuW1bcB74Enm7qzBlzlUJ7CARH1Q465TuzCf
02Y8Z9LLfqRmikpKrN7uwa/ZoMYUHlzTzedm6M8UP/ubx/sc/+mBIjZvWaAKeOV16RN4KfI7Ajp0
gY7s1rMtRYMCMP5IgIqS685+BMfWDHPIKxNQT6hhrM0R7FUd+HY3lVn0y7K0oLatkBBJEc+T0vh2
RZNKoCVpUsJQoLDTnSftDNkFCURLAC3GMkV3h7tIr4sjtA2wA4E42dwkkXrijTVgQuwEDCtquUN2
ZWoSvTjSFO/zkAmCnks30Qx8zaDvdwB6ROEVSD6i4+Sw9CKUkF7HefGj40BMtb7/Kic9XGXYaM0e
dqv3Cw6Qjg+k3doRCQqo3uOpoAMQl7LKDHRARk5S/PRmtMGDDZlLDVsXGo2kTb1g4HxQL+TIWZXj
hPCazPNLXoFLlHTNuzoZAaj6s6NxNOwlVEeEiNo8Iu193MWqI0oq68hM8BCfRoSq8lLo4uEtvjOY
br4ekaAmvbtV2Ev9W5u+QCk0/4FIn76MfTmdDeCbjihgB0XYm0PRx0GTacDzaYm3kW23tvXWPTgy
tN0VwiXpugCRIlBG0Jin7lhj7iHG3wP6IehVZii922UMRez0lwFmHZhA/790I5g+bnZw4wRWlvKX
v/g7ys5ivwSyUYCLrAS9R5Y2+JWqmCS1dS9qFkgb2xC0Q+zCr4xxYTl5C8nY2nwRyLw0LYKQCA6c
edNVC2LZBM8KKK008B1S03Ks/z2oNiyA8wp5QpCqBP2tOmjgqQS8EPoZ7fSvTXUkkCmDIswA2JPu
BBLsxpXh1cdESHnl6lCMdiCqEuzuqkUHAP6tWGDRqSx+3umXDrliaoHSEXwcQPZBEjk63EzJ2OSH
ode/kokOTueXO09n7TxSxA3fFY39CxI93QHcn5Ax6sa0hzho2S1BhG4jxzRUiLcrI/WQJ53N7tS2
ovxXkek68DLpeMSWyQjqqR8WhLU0BlTfYF2OHmqTD53RASxp4C1Ijzcz6HsB4Ky67m1AIyCxXU/6
JWUupIy01nfxTNYYvrmuCQNZR94qSU35KHqOOKrtX5kOLBcfK7CHOoZ2oM5p0HUUVEJonXo90D9t
IVodLqnXw6vm5Ej3GyqL5aMNLugHyAGUTdN0y7LRLvUAbjHyLG1UZ9ey0Hc0D2vw0xH2IAPqZaIb
9gbqXcGGiU8EHEdyl7BqT9OSB5CQIOzT6ntqxQWIKLHlrI80G2JWHUjsawkaLQd6oxb08GyjxzZs
4uwpRDErEh4xaKKgRLodcCPvTNDonlCVjUdzE1WPNcgxFvoAZbYSX1qIgE8EuSCx0qNk3HZRAcCF
iqliO20s45jXYMVDM2clNxdAM6QnvJTA11JZKLbRLHeVtImxzML8N0fuQgQgrPO1XtRQAVYpOE2l
4EKVmssQA/L7sT2TiTodAQIb3beGNXlQh9OByInGk+02iWF3wOjm3ZnsutAGSNJAMwv1+sax6epi
W/HwGk6aBeovorSKcgYiKwMcqVOY/MjxLge5iurhwscptGDStQPt4AUZwd0MdzqdXUFdWQRdh7QU
5KlXvv/Cy1ZebiEAqVkoCwhjbUuBA+qIhTVCCFs0KzxgzTvqyJhAzrs0XkCQke3dsizw4PPZxso7
/1y10DXI7RiCCuE0LfXGTV7awSsX7pSH32qvPg8DAvKLcXqtsOHDt1q2qCDp61+plT/bQ1q8dhr+
tahflk/YD+QrXmTi2vUlAgKWbZw8Pk5bGbndvtb9Aaq87I8rl6P18cq2urLGq3MlS8RZyuwVSfuP
V+679Dmpcn2ZFFZ/meJiDRIzsHFPlraxSql9Mwfc536XMpBhN14Ain//iJr/fo88urExh0S/S0Fo
tnRFXX2xRfeiQNsY/w+ojZDpnNJvmqHpL1HvpiuGH/1dlIXaBvXbyT5OE3Ea22QKbH8qH10egjCa
W8Z3CGm8fQwDH0MLo+h7ZyII+OljyMn/42PEllf+9jEaLGxOJtbJy27E77keIF+BJET+CCrY8mq2
eKyoluXrOADLV7iyOJMJqy2x8oXZbahJw/kErBI1W3Och6Ou2xVLNRSFAagxBymyO1nxqje5DYF4
I79iqwVgQms/QE/AfugjFYSBCNKBbE0UKdSv4roCyfEDEEb51QnfhkMSDPnE2EY0wer0Y9dabweh
zlLA3x2tB7pUtZy4nxBbyUwETlUPyHmg2mPoOx0slSvSdbAMRBeQApmOYIOFpp7+g8xQF4VUjPIi
nRryKiYpj1WtX7FuCZdxVYEPUw5Wc+wVgwodWNv3WB+DDDoG/ePu1gFpBHjr795ybIKyDbeQ6+yW
JuJnO0reZSm4r8Aw4YEMFThr6gXntb+jxF/OJsjxeqCXdcIwmIED08D5IgwHb1PGRmOuSO/dUEZo
KngbEnYnsXg6o14GFrdFq3rrFtiZbmihug6SsMvEzUfWO+yJWtLRH4nC9r1161Oe+rvn7+MgMDzP
UpmNiUIywMLCwZZB2oJDiZaA82qQjGNcQSdELRYpVU6H2dtqTVT5IjV/O/hSk4GssPoduLNNLM0E
SCGWrwB2rarMT19k3FQo9YOduGnT2AeTRZ3Ndk8qhjEvlK/KfvM3mPULy7cBzzDEXkbF2E6HNmWo
Fhm6GOE22G69kfLL3XYC2IF2i0WW83Nk4MXVtgMqLaQ7fvH9MFqNZs72lN1xy7tpkuLlk9fgJiq3
uM+wg79q+Kd1poPEhRe71sorOBKcSph1MMV4rSX+pZTW6Bn2bJReG03NvWaWbj6AZSfQ8L6BZord
HbUM+zVSqmGZgeUc4ygiUjo2kH0pAE3n4kC9bWbvJWgr7qOIWzQHmXtIix55jjloShNxMOCR0nyR
8zKFglXHHypZ16DfAVCpNmP+UIK4H2Qt3nIawT67rM0emoZh6K5ry3nrTbGtpqFk+tt45UGdLgrs
AhuaNKgdaNy2Un+KmAnM3dKqj/hTxMxZrtu8OVLvpDLj1IvsOJw5+M1vvfRroiZ32cexf3Om3xqe
aulxOBSxOy4Lx9cetUj+cSZH9mYb3s8++WkJtNxH0YwbUaTmgY8eSHfUTQscxL2sRvlg9615qDqZ
QdUQN2cDum8Tu5cPdrqZw3/9hwRcoFNfDo4eVI6LABFITA6T4OwgWeusIAlvLsh26/hbE7EEVi9o
3K3bLCZn1XIoZH/qMNT8Gd64q9YzIfGlGfxCh7zMHlG/6gLx+K+JzsDr5i/BKZ8FJellkrFKBGhT
HA8UaL97xxxg98z5fjObMopvV8jd8u0Krg3slmKN85cs4llAI27OjpY/REO+0zSwbKJ6KVnU+Zis
W6h8QkvOY7t20uuzrjK9Gs/9g94BYqAyvXjTinuBmBNkFmrotioP6siFtTNQQzYPQnlxtxIQN5PG
FJ4hR9outMyvvrYV0pE2y/khD/vqBXpks72RUCmCIJEV1GlTf62wVjWMsrw3ixBsRbkE0ljZezUc
FVDRbXgNydWHyOmeIXJRrqC9lz4MOsItdEa2QdmkstHZ/xs/rUR4odBBXT6O3Fj65gS6ffVEszdT
L9svFuPyIHVglsmaZrmxHAc8USpuQr8i6CaQYPsQ4dFAkLduRGJsSOhics2zbZT6fZqP6V0s2E8y
k5cXe/qmsCz5RXnpvrsxc+BhSs16wFqzOBg2HgLIx9sPZCs5X40ocryatmk/JBBqXrlAXW/IgwZY
EuFOJQD7QDY1oHfA3jrHATwWxQDxpQFYu/kL4NLNLuwbFnAV+nJht1v7o73EtuhV+f/NPkwZ1Gfr
cMFH3p3TYvDWKevLoCx4/gQaQ3MLXUp/ycM2fxp4g6JlN3IXmo9mMoUISlSgxyRnwwSfT58PZ+pM
q2S6T0FCFmHpNEBna5VHJXtk3RBfB7cdtn3qeDrCcE67r/CyzBaDEYU7y9wYthD9T+rQStBdHXI2
tvvZHbJ90JuBCBXQUzVYWKZqPFtx2b20K2e0hhddEy0Ep8ZsQc2o6hTDpAYZWNULVdIK4gooZaFm
PkLBLLKHB2Sm/avXOScy49sFQ1EEkHuVNpjSgwpaDiGYLfW6hnwNLdmu0wz7u9vrFtGRTC5iREig
BfDhNUxv29vLNxwDVdT7wYH6OCmwoHOCzMv8rqaBDDHoGGRIRwvs7thDGsO6V1m2vBvb+3gK123H
owuZOt2D3jFvflIfmW6DbrbfB7XjVB+MbvhJ/v+3g+IOaDGwPeCjdcJDnNQdL34SAepRicGsv8sm
OmgJVpsPRdiWj0Ua/mOoVVftNvHCw2LyBDpBc246vzep9+aMiJU43ZpDioozI4vqla/tQktVFo+m
N92hFVGdcf/XlukWxWLInPoekBC2tHPOrh4z5Bqy0s0RRHD9fhAQy/FdT1wQXzZXGgATT1MNIQ1Z
1s13r+Y7YQBvuygB5wY/AYRCc/M7lHf4F4e5bJki3TZP2WuK9tEt3qYcJgCWusF+mxIl5ccI927c
iuGLVrIe1Iw4k6jBW0DnYPhSCFyTzgZl+6tfaU6gifVBWLoc25yvSRssRFjl5LiguKhBnBxQs+ka
CIVDkZOUwkgzrMqZe3q3k7SYgwAGXsZpgrXgySsgG7zAiRXi/bOAVMd88rHrf/joAPzs+yk211Fn
dis+ueEu9n35xYWcdTeU1bMwyuSUgSF6MULX4wu5xXGq7cARDJ1Ny11UrPe3ScrCDUex4gqFyVYQ
DxX+11U2dSuzzKD7QW3ZWh1oRSwrGCEqBF1QZwpM3d0Ay/QztGW0I956gK7aC529228msk+2MfsT
xT2ZbAUYGWHHWzXakZ1M1Pn/af80P+7xD5/n9/npc/qE6Hife2D22kdV29rQHAs35L+HHkS2knWX
rkjB+14PHlIXRfK9Md0wDYBtR/yn6UAyogbMPuaUQOglcaEKk+Ap/edUN8v7dPPwBJS+zphDIVyp
IVilre4iUS19w8vWZCPthA7Mp+ch0xdmz8CLjVepaUXGDqlRfcaNDV5mLWzhdScXLPNPcW2+vYCT
6s1thpEpN78tuxNYQ5yn9F+3qR3/mO13NxpehhH+xQ7ufnPCxhgKTJe2sqFJb9buNRaxdQXac0D9
MG70Uj9mLZgtyFNYZrt1HNMDVyLDpkT5N1MMqkPegOuWfKRmO4tGAE3HkGOZfdQVwL5sf7iCvprd
syGcjqCNuCNvmnb08dwy5+SQLsb96AK1YoVavs2gg/msV0hJhG4YnagJqr9Nk7fxgwZFuodcmiup
alzTzGSoehLlgprTZJhbkDHrc282cgBhxqLYUi9NySG4caKmmlJm4OSjKQvQ62Rd1J7sKAQtiuYj
WMGXjOIm6iCaHDBxyMEdKZbSRdUETbw4WlPTSPlwYDo0i/qaF48R8kYPVjaHUsihqUH5fBsuRK0v
fbcLjNaESmGU+NexRqkaU2qh1dCDdsJtATTuerA//OkxeO2hGfGq/+QB5BTC4irl8Zc5XOzfV2Ns
Qh8ea5acBUDiIKTimBaOk6Ld7xNtTUT6s23uB6k+SPbrBiywdqEZG7u2kJVgYDVFHqw+utREymRu
EsKGMDV8sGfTDVPzPojQOuT1bqIWub4PZChHOPIIpdQJKy9dlh4gP+g+ABrsPriMPaOMqzmBJNaF
ZHntBYhvjwF1tq7mnyRCVq3qJFNRZOfSzRhYaTE6je0kQEl9s6bhni4M7ESb7/NoNQhSGhvA++M7
Mulej0UViJ839AnG3usOHHrAC+qlORhycIXO+iuZhkpDBdHgplv6CFDXrvc2c3QAQP79RCD9geqX
dk+WVs+h+jR9D5O431EAToAgdzPVXTUH8IbYbM940V6pk24yZGMh+p7wK91gPG1R9vH7cJFX1Yo7
DPTNRertYrwHgN31dq1f5482S4rHHOskc0zHS1SbuMdtZi1txsWWOoGQnrYmiBKWNOB9OJ5XOUhc
pRt4TpmcTfOBQBMML6EVIL0T2HfAd5/WSCo3wxh/Bw3uN6eDvg+IRvxdzqHG6GaZ8YqB1E8DZaV5
KzsBaKZYaXrCdraC4BtaLbdIixsKeiGuyAvbi7BqsrUH1oIBMkhfujQ2wXaaIYORKSUpJeWi7EDW
sg/23/2RMzwxv+HdDqXLIyCsKZAKKvL3KQZYuXG1NGMkNG4dH4KFDUUC3QGsmkWMZ3jfl+DSGMIr
VLzCq2Mgy4Llsb/pIWN7BUcAYv4OSr8Gzz+SBwsT427svk3StpNl5nNH0Yf/Ct3BSZa2Ygdu1JTk
S3PQlHbdQLNPXaHuGYK3HdS7wx5Fb2pnh+eSAxm/qN1Rs2H6ioMV9inGzgPLlj/d6FXR21DQ9vP2
r261mo2AzO9uah8zz0Z2uqjWWeJ2UZqt68Go3KcDgBMQJtu0U5oeoAuWHXJDszYSKIQLH0rA2EvD
e+hChK5rZpdfWcy/xnyoftUJ9O5Sd+QLcwQEuuHlr86vv0qNF1/zukggjZO6D5Lhx1xpPLtAoOLt
KrUxfryKY8VJgDxYA/rj19rU31hjoDQ9HIDZIo6YD2ZoQ860Mn+z0SBFweFFBiQ2fC/IEHt7gEhM
ubeRsoEwj209kC0SX9rB6u8HA68D34bscDOBC+vmD+krQBqFjlVqYzTX+fDStxNES0vrzpajszfV
YtUBdmNtpDJBGnsSFyTbR6BdfzfO4vFkNJVnElj7UXjezzLVjzo4SW4nrmPMFv/fk998ysSXz3Fb
v9IamVbLtFCWPcTmRajvyD743oWbHrAP2fS1iyA7cAvvUhhY2S0GsXPLidZUeSCH5yqCUgWkIoxV
jDwjJOeS6WyGQl+Sg+0/p21tLXmBYvVGRNlSTHq0nmLbOmtA3M4Hw2f86Asr6PMQ4S3qIJcBckvL
Aj+yNdl61P+tdDuOIEzXiUs/gC6ktdNxXRYC319daghACrnHolF+AXuuC4lKW9t3qsnYuvZH96UC
ec3B9qDex5V2tJFP7rIToPCfXK0AE1b1q5Km9qpOvLR6OzHAj5sKCILYBrKLhZEZz7XXtiveCesy
GNAWSJs43yNhAEaHcPKDikEVITHCYplVIN+JlDxdoc46D2hvAHnQ1g0k/ZJRN4L/9iFHOiQJ2E64
8r5NRmc8/1YUrY/tlnmkLWdf8umOadORZMjShMk71Uc7TOprGO4WtTl97/tf48CHApb70XptIMuw
APERf+Bm6K2lB4zNABrDE0v8OOhqYTyXWvctL0eomcfgwcOq7gfons3FqAZp7N9BAN+OJxT0JGDW
1PTnaRznQZBVnQc1JQJagJtoYZ8e4trWltk0JEvEnNJDFI4gaaeeNkzk2yl1TamOAIqdT3tzRAKt
UGWVpYZC8NiA8Dq0wOKjH4JBQ8tFc69ZSbUsK8FfZT5cXBu1Xot++NYLr/2Fkql/uGd7z25mgofZ
G61L6uopdJ8E3+ObrU6pNFkgLM99YIl4icNoM6n8ER2GUvrA1nDUjVM7M5EuTu1xb1AG6oPPezf3
uNxTq9WhON9Kf9oQJKgcoVPeN4jozQghBR8CJcvfbcIBAwWJUpMz+Y3vYwl1RPOR33/OZzdYo3tp
ewT/BspTdFdb3SIsvaU/giUdmBsVpCksgAJL2wFVmUJHqwMNCqHtFNxsU+KfDe21xrZ7H3t+hV2y
ro34DqPV3ByH3LnIIU9QuRv7CBeAOClWB+oAk124MO2Cbz54Y7W8amTWn27OtquIvdPq4YMbhNzj
YLTzBlzgLyCI8U+irGxz0SIesPPN8KViLDxLgX3LCvD7tWOCgWx2Qc3VtEjiUMPTReYr4IkganB7
Po0sq0BmHdCDqSW7JTvrXGRtvhqUM/WEGTJwC10AIJiI2fnTw49mz5lpgGwRZemK7dBR9IgRK1CX
Sac6ER/eusg4GIkFVB+wGWoIaeB98OO9UfIVOdqxgfIgs3LNHbOG2TbPYMpq20CmzeKLvMohN2EY
1l2cTvXWjttsV5i2vEwQgoRGXFJ/HSH36GqR9ssb6q1TMve1dfNxSYNyJ6m3Q2aAecTv5MXElPOg
XHdO9ESwinaLGJEzDwqBa7vzExkwKPQtclWp4KhKBTpUY71E0Mo/mdZgAFejtvbg2uCgv0LpAQgZ
3/ywawJziahq4M0R8lm8D9bLeNhAHw3yxkjnXIAZHi95OtQn5kChXrDcgfgOKFD0uJH70tev1HKU
ic7AW5JtO0eVJ6ihNAl1FFqUrvUK8Ds3bIq3Wfwsa1esQyQ1NrwwDgoLG80xZSAkvF0KuSV8GiBo
tjTbKJNtmCTiLECqEHjeEAf0iyrVz0qPiwcoubEjtZrQb09F3YH3D3108Gt9CBwgLoKk9N9sqFy9
hqXmzb9FVNUWp2oyL+RPP0WQx4sg4kMd3CYaQnFnQrb4RPMgOAz6DekmCDKBUqVS/FdGGv8jhsS9
s3uId4sQrPVkF47tLo3GYIcmKsYnlvBNKz3jazYYULIuGrkhtxQp9MzAxr6Zerb/r2knplULZwAN
F02bh0OxNwkW2GiduUXVYBjk9tSuiYWMmgli6x+aXDWJskxv6jC49YYDghJ68U+E18JTD02hvUjx
V1LT4oiWl46HQgTVm9iKI5JXwCWqpp4AeygUTT81kTKIT2nVpnMzkoN+iirt1zwTMh7nJCq+USsS
tn3uW/3ZnabpqS1Ee9GgI0Z93DD5XZP5Z+obgVy8a6QJzgBcEYwa9RULrG0IgpWnWJs0YIrkmvry
nhn3DggDaVxnd82DbOMl9VVTFD86+T8V7rzNkADr3oVF/zDkRQparqw/OIrcCbBhc5swq4KWDvii
ZhdU09SmbV+plRQZAwYwNtbU7A1guIvUP1OLBhVYoC8QIOgP1KQpXa+7umnyKBXtSdY36b2morZF
xa0NFhg95G54tRtRu38mFyRl+BkaFLvbgDYX+gaFAEBQqEno0OWxmCeJ8rrfmYAuL8Aw4SOVXTmL
pPaBZq4sS1swzeYQ2RL+yuqm8K7KyvAO1ZLZNoa80UInn5qhzK6oujP10oGc5b7wI+dudkobPFwa
3APzvKkPpiTdTqPtbdDtWoW6jJGAwtZPC3uFgitgSPxIZwcbX877WiAfYqC1qf3h7T/GMgs6F0Hw
qtU3SZf1WwfVQg8Rt3/yZMp/FLqPzIFbPuWgS/ubQ9q4T74sq9kBL95+W0lsutQMGTZL9y54ZBax
A037woiqk5tp5gsT6ynM45eqHuvzGEfAaStzVwx8kwI4vkYyyny5DXprYrWeIJI1TeVhfjOOzMdv
JOYlyvsgj/Th0IUAvPFeQuUXHY16t9IZZN7dMzY8sTn6K7L4jGGdk5blJswKqOHZlg9Z10wEtmDJ
k8ixFIzbqP1ZIlalMcv6RyCNVbky+Wq3CGpkwGdjp91he4jl996oGhTbqeEhxG7m4ZOnN09IefRB
kmG13ygshKPwEaKx8Lp0uzO1XB1sClObiqUhDeA7VG/nDW+9UYRy+dougZhSQ9/H+95YrHUfDKYx
KKwRC0AhfK9qVDITtCr4gTwgb++BKwp7gd5l+ms3PFJ/CG63FTP96UADMzWwpeKWaXyss1juXVVW
Ubde8X9Y+7IduXVly185OM8ttCZSUqNvP+Q8V9bs8ovgctmaqZGipK/vpVDtUtnb52400IBBiMEg
MyudKZERK9a6sPGKugH38Tv125MxQGsbLBzgZyxzdSI38hi0IN82EmSxe4CP5NJlWYmMZ69NtQF+
GueLyNDV1Wjd4gLsiwY0K1KnXBU5vp/FKE761wwrSLxbEAKCwzy1vzu1Wx/p4SSryLtABm3bhHjS
LyszaDdg0qtW81ZvnMBV2hzJpEDTt9FdCyBphEfrmHdf/bTYg3hH+2Ew4wTh0uGlBrPA0kG9/w14
s7Qdk3q7Q3kpUJvjJIehbjHWy/3QhfnN4NtikfQiPKdjVWoSAR6tIAk09T7srGaiXmUqOwgLXIoz
yQxgodD10aQDdlVdHGggxddrnac2cvymDyVXqffnEgxpz/JnoQz5HJhdAI5csKJ5pWc91+D/2sSG
6jbkBNbW9zkmL+1n47sdpDtViuhWllZ4b2YWgPGpDvqqKo7u0zqvTrjjvNDgEIbFGRTVZ9Hx9GT1
SbqCMi4EFseuJ/EEXNAlNb4W4xY2jvRdghEHwp2jUA9fk7Flr4DEpbd275SXFPjRRdN6+pew6rRV
XppiT90EGQuoY6rHxBiPYMDZLkIww3zx47IDtkJ3907oxkdUnfIltkMLmdT105AF4VnXeg8EuoAB
QEi2WWm5GxzysTu61aObHpThGfFKaKIFFZJhQGGtQGUTHqj74WaMqwEsBm40AhUM1SsqO8CwVeTf
PI6Y+hgxj/VKAWkl3UvnifyEiji++vBASgIlALFSSz56+A0o5ckDmkT5t6B8X4M8NCjOgYsIHMm4
Iel3DZJp66FEDUiXl8YdSumNu7T2NhWilDfkkUWxBcSB1y0QnQLPrhPzYYG7Tb8nZ9tCTXbdV8Bc
YSrNqMY1EY6s1nauhmxZcG3TtezFhKbWPgEd06IZmWHY4BdH6kKkxnpksn7vBl0fbSKUKq+6sua7
QkAwjM7qHH/1rs5VtKKDPI1Sl07rs7PdKP+IoE68oKxWYzegCo5Fu4kqVwNIOZOH2rbcow7U1pQd
S3xQcnXIsNIEslPqrOq7aNsDAzStNE/4fU1EiqBKuEpCbHvMFEC3MGuTq5fgidYNzm3pC5iAITh2
pvt1NrUxhySCnall0KQyXjphVq9irUk2U78IhpGzPLL2U9/w8fAtc3GhJfKMJ9e+kzgfjpOBt5vW
T1FiC5K67pBGxyxQyQm7nfdmcGOAfX7vh3nRHrPqSHaa0fieBRpVnahmrIszgs2H1odgsINaSsvX
zAXZ2DiA//58KQCKWs80IHSFMDrSqEDahVF2P7CePXQ1YDJ9dCNrjT2QxdKGPegj5LUeTa2ll4u4
kM6RPAQyEquqhhJapVUcOyqUStYlOKRoaggp2QOKsbwFdVESa1z+4ZUcq5TXCBCXCll4T6YMldJD
mR2bsYk6C33ZhxkwQ0N2pCsazm3ZgZzY6sDb+DEnIHcaJ89iKMDn8/sljWtVW64hpRVt7TRIVqQb
vs/G6rAC35OVWenqLAHAP7M0TVapblrHjuc/aj+RJ0PJ9yaIbXkiG3fBr8fs9EiDw+ghwdaAONqH
C410qKADpTN41TLtdk5TDa0THvW+fKk/KsttpBnIRGkqarQGFJWjF/XIlSYOYTNNnDJaf601L//r
WmT/eMV5LfOvV6SVTSGsI2qxcfvEzahMUHlLCF73o4vjjvkYN7itzKPYTnzu0igS4mFqVmebaerc
mbW/x6Pt0JgxEDtkmy5dAFT2sWEcyEaN4AXqmccGZQYgKX0OG5wgwNtVO/2jBvi9G2vPRVPmr8Jy
n118EV5BBT1dAE86XfwypPud8wSpjMM4LMaZ/7DE/3cfSIChygv83WsmGTuVHbcXRPSQhWm4qaBT
O7FDWA6UXYpCZ5cGf/KT6T5Eg2k9/2mS75rVxA7x90ldXFjPgWVHJyVQfCkzrbtS00ROCq3M5WwZ
EIi78mjckCfhKPqqj2yWojC2RoQzKldG/2lqKpeaX+b+tGRrgKtD78agxPgKY0zvWvqhsU18EMGS
zUaGclE1jgA1qCjWLWrq975Tp0+9NmxFaQLUOtp1K/Fmuwryd7sDxrZ9CXzdE8txhvywz/6/2vMS
9WuUvZoSX2P2CpSX0GTup2RZCdrak/Sqhzl/lrZmuW2Z2y3n/JlCChNR2MjdzEkxaQcvaWB3RzJN
9nCZ+6goo5zboPnJKbSKh/mlJW4427IM++W8TOW3n5emgd5Ip6VpIR1UzlfJzeVgoEKw5gMCgykg
KZe04HypVXWGOoDOv0wjuEP1e9S1PGajjfwq04eCIhAkW1phmksLfKyiwO6DgqZx0Y8G29Nppdk0
r1lGyRbPG+dIg8CB3cUslacWZfyrLnOw4x43MtPOAw++oreRmh1NLnimd3nag6pr7NJ2hYkAuTbl
J0eycRcEBwCF39Dg5Dauy5EK38w2Yf6cl9V69/OyNMnTEMyKVZ3gHIVtEC3bgtGaBqlpPpb1axwV
+gK7qq7R2L5osLOj/YwbAAdBXdrPUJe7rUIhElITc5dGUcuG30tycgOcelpUEG/9bvjmNTgSBY7e
nkAojj0e9Z3RSFfURL6ARGxSbWmqD5Z1PDbGKdSfV/BzEPxbbXX3m31a+dOL9KkXLRxXqA1CHO2+
c4J70271rw6EWD2fRd8zGbfLqovdCwR/mxNoPFBO2OfeN6M8kwODKvEyd8ApX3ZFcRbQEVnRAN9a
0Jh6hbJzueKlis5eGGSXcAD2AKmt6Ds3H9rCGL5ZKEpfQcdWjNtmf4sUMWIPNYQ78cztv2a6XS+i
xAquQnD7QgM4AqC2YhzQUGI3DRQa+Jd9E3UUXXlwjBDUimyEQHW1uiObahhQdn3b35WIDG6sQFM3
fhqaN0al39bjpjZGKol6qtHCjQbGfCgCQ+QxcBzzgKjKnopa5kIX6kLdmR1Afj4Nkj/ZqemRWjqw
iO9+t4/Lgh1aO+RGs/vkP9rpBZJBC48oyJkGf5uO6l3kj3U1vb253obcAIkUx6FIt/OyJjD159hV
y1KruzPnSOh0wOTftD4e1yg0i+7qxAPsN4diQ1d5YmnYRvHs1BXK+FSVfnVdoACUEt+9BORJgsuf
0harJMkc6IfeIRkU45SS1svCs/yfSJ0Bxp0mr130hhq98tGWsl+HuDWeSl3kRwPZ1c3g2thUgnxg
EWRu890yg6U2pNlPcHA/Sdbbz57WIbiPyPuFa7q+z22U7js4k93Gwm2XqtGNr73d7hU30p+6Mxxk
75VfAdqEQBfYDx1ZL0LVDve6KeKtb5fJoXTq5MZ2w2BleK36CiT9ti+S9Ifeh19kGvdPrep6nD4N
cfIMaZ/wy87XTuvkz45EOHB0tZphHzlueCyriC2LIJagwGb1MXKN4b6pjXvwdLCv0GiGmpNvNyfo
hxV3oGl7JTv+GERl2lKdBWjrbqs6BJA6cleah+I6EGAGFy0T0bk0Qhz2Lat9rdiax5H4DnANZLJG
B7Pm/RY1lOE6NhNxRfGLuOY+CrwQcCgQr2fZ1YD2mrsoMrzjIb0hE2q4NGSmlWeFi07Ld4HWxBs1
gj7wX63dmm4aLRA2VgdrfO5NAz6qBQY/v1Iv5H5+zszwPE9Kczz1+zACiefHQgIJ4xV+TPFGI4gI
NtTvC5OPExr1InOr70T2Nox8nEUi+2OTLQQbKd8m4repJR9qPvWLLhiONbCu0nAPkLBZMA4Wjzy1
LhNmYYA0BoID8YYwDoEw6zMKNJ5okEw8NM6m1b7710C4I00WsKNWuWxJdBR2Xn3JI9u4MxE0O/3B
3pbisz02my8srd/9SwCAlsRege/NF8+PzbsuQDXVFMkSflu/87siCXJyOLhBCZNApWoZ+BeaqgH3
hG9f8cHkjy0kmXYNSrg3TW8ZXwbceAPphK94hIE+pU60Uy/ZcAOVahdEGShIHmcip5s/duPMOkdg
KODFNJMcmI8iMJppAVFxI2OIjjt/zaTX1B1AFGkmC139Sw3wETlgp4fai2CdBZV9B4R4vMF/hndS
SQS+YYhX76zaKpAXCC2ohUsdetQW6FUtM/kO6aJNXzhDgJrEcA2OLuN7bKOyEIjZ+IkNulp5pjJv
chVo23ZomwMvm/6EPDvEx528vCtxm0d5XitesI148BOAexfh3SArMIYVTjGqitgvtaaL5Z/e2yCt
v723oNA/vbdI0yCyO9Z+UelW2NXZsrbC5jAVZ41doOabA5V91aZ2hzqSel+oJFELRFZBIUfhOrdy
yrUVgTFgMnKkbdduF2oLpLEFTq2Ns+kgZrYMOx+fOhnrPMIzOmCnYVTx6sZGSN3Z1AHEzp2i21qd
Iw4aICFnxWV3pitqZJyDocznfDUPlKX/GtW6v8gqp9tYcWDtXacI79x+LGnrQfUL5MkJJZ7FM3n0
tmUiv2k9ovpHLaHHHhw63EqsOa3/KcY/XZLTACdKAThxxDaqC3HsBxtdj+Auc1zUoPjpuhxhxbVV
NwujATKwBSzogTNApO1k+EJuvg6aU1YUiMC1OGtEUdNcmtGtDVDLN07/k1uHX/5WAIoIGStHPlZZ
tkUpN/J6+OVtTBYO22zsqrRYxtANeU5EqR8Sk0N2XBv0F511P/rYc69INHc3YNNGxfrobxkeX9bS
QeZqXDaTYkv+fey8L5sjbrwbMlS2g1obDLsbF5ixJbKL0Z6OttQt9DjeTwffcRQVG9GnLmKZ0T4u
dWSiS1SXugRcDSLWLgyjZWtPePqJEdoVD4mWb1CecX1/RajTHIMGcZp0MJsTikxAL5GBqPoEgU7f
3AQFispzp1MbGqdGc6JvMS/MbSdMiRoWNJEI2nNelzlK+VMGBhmXdwsyRnn97mNxKZdFXSP7O3rT
gHSCDvyXUFpICiRvobUuz1L5ABNCX2rZ5JBoVAnQ/Ejd4xI7r2YDxrdm4SI02S3IWI0jdOUCKbPP
S+dmtheGCeqPaVRaK6MA0LDDzoDhMX6s6YeGn1B4bhIbvzm6DN37wkpjKJwhbk4NclSpQkj3r34D
fiEBXn+yfJpJ/SGJDGiWL2mteQ6EhBCKHxszc6y13aU8vYAerNno4AK/FIZvnXX5aIxwL2rITFdD
qKwlj3uxjrBTcXAG8d3TEGRLcknI1nuign5PaK/nFapIf8TpJARNnyvFQoMq2cEbG7oKEtYIMClw
GHGe89ZkbYbKBnx39GKODaXzut+RD5lslv81m5ac++RD3TzPmL2cR7jh5CuDQ1CyUkgYKRG9NzGi
kRXq5dFPO7cE4VDwY7KlNELurHLyTZtpPykC+SlImUQRVH5CkKc3QLOfcHb8HM38LbhJk10WPGqR
9gQUtHU2NfADKivsoRTfx+eyTwW4l6R2iyI0c1k2oYkYTxoswBgp3rogWQOkKID9iCBcw/zwh4zL
1zzgzZeqR95e46F+hw2PC+7JWsf/Y57s8dBqwYJToZrfSdYcD1f8HpjAZxGr/jRdapbUDkaFPZVI
SlQSjSPUcAVkVg9avA6nwSYyUbQHOowXAC9vIdZZ3btD4Z1QLFgtya5JkC/mVVjeJL41XD3WYf8y
TgjBFYCMUc6ONuqLH9wccrpKF49BPlSLDox8J2p6pWUnfWxmG3WlkvWSpeYmHwAIV6I+1zzIHz2g
YO9q11/qZhUC17KquEgfWdfkj4i8At5YyDtyDPL0ApSUe0O9Kq7eOlH20yLQqwOtahridziumY8H
WtyI1J666cCGFbBA9pa6jVsgPYgA94a6feTXOI1V7soaXxRcodEe2Q1rSaPIxGuHMge9BY26vI3O
TYMdKo3qnVndIGRwS4PYukaLgvX6LtM0awDbclKhIKM6NNgcIJSUJf4Z3y3/TFeaKr6AL1vtTCNn
w8Is/RYB+B5M8EaGg2EGZebxipoAqgAHP0Izd//kN0+jGeRC0+bu//tS80v+ttRv72B+jd/8aMCp
ldy3xr0fQmRZg0pIvqDLuQHxB1vlVtEtIJSQHucBJwIlfZlnf02h/jzsjivOXbr6/QXSBhlJwwHL
4X+/TFh+vDF6FXonk3F+VTLyqrTzBbeN20FGOLuNb2KeQt3JhS5pSlHEz1DeLPeaFeXXBtKQDKmg
kxgZO6kpegYUiOYXy9603m2KruJko0HU6NyPvwBgo2W9qWSCWomPuTQjj4GW6xzzPNsHHbXbQ4o7
Eb3qPNCDXkdxlVyEG2JnLsOWr5Mi8pbTK34sjCgVCrfB4a3otVMpcEoujXg1LUWTQ/mSOiq8mZZK
pVGsw0grJxdP8y4WSIi2YJiQBy51eZiunLR9v/qDjVw613ZS/LAxjxrxcTXb+LjMvCoNzLYSLKHL
2MYvHvRu3l3ROuCmCsGkTl2fJd6dNCGhrRLzJhw9Ssir7cKGtUsaLG3Xu8sRb8lKpZ+nSUpCKRBF
PIh8ASIqZC1uXMu6gCalfCsGdtG4XrzZ0rmEDi4ELK4f1ycnSsHN5On+3qm6RwKkEww9GLHoiARM
9tlEHmTPyuEGVeYLvceBIGXxFQR69m0cxc4FN6Q19ajRBrA5p1bz1vZBgkxfA0Re4ZX10uU+WAyc
LDhWqT2e50v+0nxcJbHxbqOrNrX5Sxj26ULPM+dlGg22uuHdJ1Imt4yx5Ba81/xUN8ORTBCHSG4b
APFvfNzLoJrXBUtya9vbEGRMV/KipqnqXWLl6ky9LoqT20rkz7kjwKQxrkymrgZnBdfMYD/b2tyq
lm6sJ1tyoYFUZii6yFHEQzZaMywhJxo0drKaXzVwpLVNOjBQz+sFVmruHaMDXstw8YbjfHCPNm9u
aRr9ScBFlFAqLT6tbpSg4Y2ntzD/CQlOlArsX5fZJPzq2nlOeJrfmXT8aGGAJhE1qfjAyLfmlb/Q
NO58+qtK0weM1ARdFblQ4w3gAKmN2pj+KlrUaT2I7mWZXM4vqzfC3WklcOvzX9pWrXbQXfVl/uAQ
IAXvv0z387vrBPNu8uCF1pr+D72uGKOu/c3UHQr7AIYNNRbTqL1jQiRBy7PuW1w3D2aaJQ8xJBsP
jq4DoTvaoWdnaXlzGbAPB/jTrTcNqIz2blbYjxJEd+Skc9NYNlyvzpHFtJXG8mwhIcB333bGk2p6
cVZjjxfesAFWBMzJpWfcV7yrri5Irxo3Me7J1Bqg9gqyIDqSrWuDYpdFub6cJjAzuO+MjS+lASZO
QPSwr27jPS0OTtzkgKiIsaAuTfDwZdG40d2SqR0QSky7ttrS4qg2yU6xJX7QIL1dLTKOSOEGN9Or
N5YC2izia1rMdRJ10e3iQv7UeHH8LU8c40S9DtvDre+YLehE8AcNWhfcAqmyokEy5ZDIXNiV3x2o
mwyFtXMiBOvIhd6CQmWcPtyTQXOg8eKVg76jNwBaD/0QyA5HSZypVPSsR1Z7O9iOvBaDevOV532B
tHu/hiJgvws6dEOprUC6BYxm7HmnosqgwIcK6i/gKbRBiZs1x6KNAF0zbydzCwU+WZbgC0GMZvl+
4gaF2m7C6c3Y/ASpj2MrisUnoJ4V1xATN6w7DW+7CPxnyl8HuniVtcwfCiTZdrKGxA+itN7D6ECp
bewBX+36q4Yg52vMAIBMlP0zsdKbJu3NFxk3PfRATXHLrajduqXZHfySJ4hTJDpYA+3uIemhjCsg
0Pl9nA6NUvtnhOlOhmAwvqL+xrdSfDVSHSUJYx155GpgtjASFJ+lYfcEjQpwOcM+u6mx+jz1HKQR
EVCb3Dhq78kN1RHvq/Wj27xaFH/3iegAksc9aL5R3qEtsv4tc0KgSz3zGbLDJUCJRraruyZ5Klv7
5BRG+Ip6nnRZAB59kY6pn3OjR2rN6qPXj5kqhRgFzcx5ANi2ZekrLY6RIApE+kRXIuDJdKX+YPuT
X6AbOu6bRfopz6Zxqz+CGWz3Kas35dhYf6+xge8pvTaNOsiSrZlWoszkI0dHzrRKWtY7sndxuhAD
EruXoi2KLQf9wLOZFROfFU9dY51YbrUHCgnivGk+8VlhLw173IBA2/S0p9HfRZwMVWqAKbA+B4+y
WShzPWLnlyH3wINdhsl/6KtlLBd+JP2jl0B2BFCZJL9kA0PCxVArGkCeML9E0BC0VvHQrYCh8o+z
m9+zcNMHqbPsbFRzKgA1jjJr24dQmWINlrJuM3UHELHZvMJbMp32QSpjAIFreqJBapQDwjAUdd1S
j1brEuN9NdtQ76sFlhZsWikaRLxcM1kQZxbkh07KNaoL9Wo9rXexl1VL6lKDIC+IOYP6YpceAJuj
Rw0CsaU9SomQ7Q9rTB7jhF/X+NOrWCW0X4sW3JNhbxf3WmIciZvBhzrpLkGt1bobfxTQ6IvGWLS6
KSHafW+r4ahD/HWNm6NzDOsgXDbuYJ/qJLeedNClT7R1UuQHsFAWqwCouS/k5qelfTL0YOuaeYui
ev5Kv5i6hnBFiZjFbaPrzbEJWnelB0n0KrNzXlre1zYB7erQDNFBz1JxP06k8SrJoaFjAi5kRQnf
JynW4bXJ3wIEfMKwUa/Ilqpla3vhNXENA2KuA1hGrXyAiHLy7sugyCIhxyhWBpKnLRh6wf1h66uO
riwcVZWQLsIFuJpGxysr/MaaDiruLsqExgakmDLY1gD0blljIykrcSdqsI0Av78zbD3cZ25LB6n1
kS9t+s8Im35VcwRd6f8yDdv4FspyowbXlXk6+5qCaxdiiuqrOXT6UiaxgpZeoHYNb7WdjkznjUJJ
+BJ5ueGl7LoTcWh7AuydUa6+6mUKOUjUX2gqzh4ESu9Ruo2roCogG4pb8oMWy3fbPEpXQtfrtRIV
mIFs3ChRopEd6C37PE1PvKy+Te94/FN4AbIv8shCuYNiQfzoZcUpzzXvIQbh0wF3lPFXqPqvoz3V
8bQww9A+cAdUKb/aByQyFrlRlzvc/rozNvzdeWBcQR/azreJWUSLUu/ifkEjThgNi6Zk4TZXPXTN
NOgguN4Y1Bq7s81J0n4HbFt1245NDWJ9ZC9goy4NzLa8dupN6ZvtklBuhHfDGfjWsbm/J3zbbNec
eNjqwA4vUqJpnZWtPKu6RW6tXguJu0egGeaNSJi2jsargPfvV2T70yiApaDPAVZyG+Pbc3CROtjU
g1M8VpV4sxBlfIvKeoNAnPpqZH6yAn6qv0jXRWTPyOuNSB2+NMWgLXw3M04uMSJQoJj6DBE57HOC
A5moccYoMl0hTQEt12KAEC3Aq5vYkahWHgvuCMRFNhAAQP/G4mcEcvKLN95+hTRfzKHRd7HNcEsu
tC7Z27qGp0SZQAO9rQMbYjpG/ObjV+GanH0rvDBeGYxlFy/R3WM45PW6k0Ki1hv14lDzfLPr7Gef
t82DG0bN1vfzbB9kDEpp42LkMVhQXI9q9g2h/XjlO4NYObrb70AhSBh1ajwhyrXvMHNNXYXivTv+
7mBbbMuzDHDxvrkfhI/S/iTK9shpoMAQCg+3UAZ5t5XOWfPjvQj5+k+aFb6FR+04OIypeEeE+gqQ
RaXdI7qGT0FFQbGi2v8Eqasdcr0mHmFQeQKRYnUbIhgz2ahLA0C3NztrqTkgQGjt1nxEGXh7sM1i
5KZ2ET6sIA0xdzkIFPG5WufYCoCQdrm3TEaGcUi1PvG6Cu4d1qSntk/8JTF687/sMrfSU26N8kyI
wK/B5ZtClLBY4GdrvIJvQwLzb6ZXR/IeXC/4j0hZ1N7rbgXCofFW24fvvm0IRmPLlOFdaIC8WvpI
ZOFsOHy1dSjzdLJ/hlzMu52AGODInOzkP4jYXwfagBqDpkl2torCDZIcyOu5A+6LyJWD3QZFIUma
7owka76QR9hE9jaGON8Cm61sOVHPN5rebf/YJ+J55MtQJcNcb2dyUMOFvIb6GX2ksvrcpVFE/NWe
Pv8yUn8b/W3u7NyOS5WuJrdDMBxUj6QrpNDLY4cIwEZUhnUvAAmDzLEY3nL/puiU/8Mayp8Wc91H
mRo4WQadfwIKvJrmyKzQ1qJHpRL93vTerraxFuaIPY17IDlueNTYpN5gLXX921wzPddVFyCT2Gcl
xH1sVF4rntUQKO7leyX27AdNBuzN2+zR1msd31NVgZsmszYpA7g4SsrijCJ4sQbsqXyqHOM7lTZq
/DtuW8nbPEePhnCl+exFcvxnUtUaEMblZu56dVduII8cblInCE6sR+kV654J/Z7nLaTpQr+/uLar
TqbEQSYqfeNbnUwOVnevd8YC2YISCBH8JHLsMBEWtosTydBkY5eNXRq1WtR20ijOiuYjjf5pbsJD
ZC4yAQJVTVywTcC+EgK0Ztm5x1Lq2GqOdlVxEAb0zUsp3dz6KRPHvYMe7QoMt0F2GwZjAYOMTmDq
ZvZ3gRriFWg17ButgOpfrznJY5Dm1RpKUsMZJV/pgRcJ3w5Fbl2tuGDLlvHwpTXFXZbm9k8U9gPf
6Mm3sPxruhNKwDfaxASRP54V4EfwEIrxshNrWh/oge6Jfv5kN23Bt05RTepDXm9mV9R2H4WAMNIs
SJQVYbNlMgQZ7gBBonnAKGwIfmhXMNiAiaoAah/BlUXJInWkbtPn710qPcTT4fNo/2uXRmMd5WH/
cW4+AKNTimwFatsTqx2x98YNFtCIUGRzyyw8U5+a0cXPB7GPEyc6Gdh8Ep9BLNUPn+XhlavOvtOH
5EJkCJZQ1haw0XhDXn02/ECVXnDF3nbyIrPZW/DqUniNO9ePtcBfMXmJuuAb6dbWGhFKAIS7Sn+O
LHDD4Xft34qwBh83bv5n1MggB+W3IYIuyjoPgIpDHLG27pq8bpa5IbovsWd9az0n+WGWDaaPeSiW
ljgq6ckb9yC02gVMhyBbgN90UIMbRfVIk7RGdPYN7Vuq+fa0oWwTIzvlcfiNtml0QHBR5bpwrTY5
0GbNs/EdRDF8sSY2L+L1kp2fnrUKj4qR+YvsTSdR2jHabeUuZ1eyQ6YzxYPBKxcg7B22KJrJnh3I
iwvDDV8zH2XQDrjYLnEaqouLAmpADZrwNYY0ANPBvWE6kb/9dWZiRMNVZNazwM7mDAomccauV5xx
Aol3rNOeXCuKjlYcbQIzK+/TNG6vPHEAaFFQBu0Qc1lWvq7vaFRrWXMKAvfrNKr3/K1G8ccRmyOc
WritQfISETLypQbEdRumhHZDvaj0+Orf//qf/+d/f+/+V/AjvwJGGuTiX0Jm1zwSTf1f/+b6v/9V
TOb923/92/Zcy2XMBocF88A+wrmL8e/f7pAEh7fxP8IGfGNQIzLv7Tqv7xtzBQGC7C0WfoDatKBE
6Nazd5Y3siqgkv6uSXqU4UrpvCF1jvS5+N5qq+kcG6gwOaJiZZvQDksx1u4ANWPphQ9htnWJVw5y
qfYi7MtoO6kMJlHzSx91xJcQQJh5mxEnLF4hG5NBIATMRNQEif/ZRs5llq50fMcPkCcGenZsmMi6
szU2XdxUmxw3PTAy/TWaVvILyPSzHWt17NhZxivgkdx2cqG55EwLQE1BX/z3H71t/v2j59zm+GYx
hhw0t3/96EGPl2uqdvh9o6J+hyRwANSUMawzWytfqgRJk3E7oQbUQZeuXV3Jg6PmCaXaOmBif/aq
hK8dstD9tI7SR5oNq5MQK9YOjNXhSxpV5iq2EnV2IIl5LAvwZPTITT0NIH3Gx8vfRlfwTwPjPbrq
PpRGgrQ/0c/MqPobGcbWwbZN3HNR0uD8w/fSs37/cGwdUV98OjagIZxx9uuHo9ykdAGdF/fTJp0X
DHX5uf2EDEV+C0XZ9hal+o90O4xqoW3olkfd0QtwLXHbF9AqNkPvG2LAcs1ZJsCahhtTKGqINTDW
fDFldXbGPSIeinci1vNnphWQDCoUXPvcPtbONdTy6gqg/QYJe3afj2z6JbhtQXeQ+EeygTIs2TYF
+B9plCZUUbdhIy8/omZQra0iG3V7VrZEcCreD44Aa78vUPLY+eDMsFRSLWsfVYRhcw/tenb/m69t
XGtu7l0od/y2tSeFOVMy7zAOkvzc0AaoTlIIemD7q58MO/pRKS97aMYGkcKiYjEIwNDJIt4uWpQe
HjKvEA+mNKqNZgz5mkZptlLpNDsHee/NFG+0C1Nfm3aTfCKXbxtnvCsbzYYGSlMP/+EbYXu/fCOY
rrsG/jEoZjsoQ3as8ef06U6FO4vZg0omuGd4REE+Tu8uygC9MtUZRuWT4dXmN9qE2VrbnQLmdxct
9LBF0ypIQcbJmVRlJ5VYEo+d5GHpsvKKolg0o9pbBBAgtHfKGOIySXmkSTRA3f9omxYL9MTf1rUL
lE1vuenOUYNx1G3XONKV3SVWuRBRD7QVEkX6znbj/Tz8N5/JYFdy+w/3nl9v++OHCQIobuvc9UwQ
0Xn81w8zCSvdSDPdv3O6ukcqNvMWBuoXrmakeQB9Z8a6TT3xkutsTXtd8qiqEFV6ylZguAXxLNKI
hYva47bY1cgzjPfZary7fmpQZHRuJbTc4EBmaHwg6GSECKcFg1hWiQF6V1PPbg0viRYUbKEBPdPe
B5CdiRAlAK27ZkuxjP8vY+e15LaxreEnQlUjA7ckGIfkZI1GNyiNbSHnjKc/H5pjU5Zd3kcXKHQE
xCGB7rX+UJZo2fhu+miBc/nvT8W1//EV0w1bmLaqIbkrDP2XT4UVlRHkbWo9Cexyz/pimIG0SQKE
bXG5lZqogRXH3lg+Rtacej9JLxcYGki5ZFmHfh7EWAcpeSmt7NsTOLjRar2mjhW0uLNmLaGAhYk8
B1bIwZ25IAbjYGd3pf1269VYoNNsgXXjsISGSj9GFCNSgr0sdkvd4MBQCif9H3WyX7mEmq6dl36y
bmocltqG8l4v8t4rO5iNZx7D+IpoQYxSl1UdZEtU4bHl19hwydafertG02CQa7insNOWr8D0ja9T
uY21Zt7nJkCVpV4Uo8UzgqAiqins+BHsdwDjm86qb9zxWVsIJCVEZFK37JSW0tI2TDgopS1hOSzC
wiBH3nlQ/QPm3uWlayNk5ufWv3My+2uad+2TrCp4dXkpOYytLMoGNYVCJdTv//0d0cx//HRc/DZc
FXMB1zTYhS/tPz2HJlfwupv06ikM1SXqnL/FTR195AOgQ3+0xAOZnwh4HgBg9PXCjxJFDPL7/ntJ
WmmLbyoqGbYVvfx9pFv3gg3MdHIzJYLjihaLNcQ1MSnkamXRieZNWHbzcx/aqIoE+TZaHPHKQinO
yMQCNV2K7DDavWMvKjdLMasRH60cc9zLIkSjzyllESvkTQTUbOPofMslIyjytWYTzVb7E/Uatjgr
o7q+EocIVM2H1IDqdqVemxlCEjiBqVfqNW5zxb2vmz9Rr8tgbDbdkHXXS8jrTBBzwH1rif2uaXb3
aGlucJ/08F9HSDzveqfhFC5EdgKhYL+oQXXww1J9R1Wk3fJM9XeyWxyjf16S6xpaB7xTzw5C1ltG
+/02rR7MRICX4XLasisCQvHlqemMGdwo1o1T1YcvaK4b4HOI1tV2c5gaMgLQCuw16hfR7yyf8lU2
V/5r0s+a5ytjep+DDd13Ra8d5ExmSwbwNtMgsuDJLUfIyfhk9f641jCNIzgNN9lZDrLerNtp05h6
t1at+bNONsh+I6N0IfTrHE60w8SquXcCIii50WXfEIA/SmfINm7vzHF23wExWuvYnkL4E9in2m2t
7seIgL2q6Tp34GTfnKg5Nn7+CpkhuRc8Dh8nNkZ4XmBwbRb9C3muADu7oHgpsrnBJqDsd7JoVWl3
aHqA47KICbP+0DRiG3d68UiEXfUKkdpPWlWk96Kyd+o02k+yaoz81vM1f97qS51mVA3OHdfu/pDm
F63MDzJYi2kQ6oapdZABo1BmyJa6drTBRvcCQjiLJQfptnclVx+j2iSoVzQH3a+rH72WfNfj2YHz
2vhrtunGQ6Xqzc5IGwU80IxcAyzObRl1xdO/zZMmhzErqx0Bi35T9Vji5VH5VC5sFGCQuCQvRJRc
KTBtbNKcnxR18mBiHCD7WjNPKSeqyMmP01enKLx5KqbXOIGg4VSWSq6FHTurWwOCRsGLdBE3NNPS
g1g0Hoe6rcnADf2QnJu4qNaNKtxH9EnDne6UEY4zxXRKNKLzQBLtZ0sjUWAVofMBp2qTZoHxI+jc
u74lIyOHAwdwH40gjHYAmubtfz8J9V/flqwaDKELXgyWqqo8U/7+ICQMVbXaqPQYxquEWAef9JKk
DCA39eCGnbpHKoyIiKzr8Y4K2/5lbq0KwxtU8i27VB/jPmc9MFTZbwXfSsBlxtutBxj+gES1H+3t
RWJF6qx0iKyy/+ndjRRV6RYDW3mGhSPGuOugabLrOkIHfbzujCm5dGGrPcgGQQbk4b8/BvXXdeny
MZiCdcPyz7LkDvun94E9juC8HdFdPjHttrswSfnJC5yPEfEiDKBrM3qZtx99GuieMerVrw8DOaJM
AfnLX39YomdHpixe//ctG+ov6xxbdVTH4S/n8PAw/rHzhGmqYjQYxZfrgn727Rol9CD6Rkw4XYLy
qO0ku8r1xe7PavmOr1WgVP+sDtBtvFYLvYu+YbVx693Ere2ZUZWj0bSRYc7MdqNXzUTLpUg3U9gg
HEzKw8sTNXxSgurzDCMEwxs6aB55oBretJzd+uVY5P2P7bjcP9wiISbvdLbBBhsL3XINQfnvX+dh
mseons1kP/lQvcy1jilLP2O1bbPQJIBkPw3zgKHuQjgZuuQB0Fv95dbDV4yZ/JA2robAx7VRg8oQ
jSNWTiEC0ynvHFigRfhsiqw6DkurLMpDQCJ4ssbgFBoCr6q/xueDmcATVtUPMdz993dAW6ILf//v
8uN1bFRCDM224WT9/b8L1SKbyGQF+yuHSy/X14gMsX33rAU5iUs0VOrlkMxBgw449f2Uw2lDoHqV
WKg4Bl2PMJ+wCVsHmr6b0HIO2S9A3f2pfGuXnDCn/h/fZv5I+hIN+Ok/YwqN/4nr6hoRHsNxfo1i
CVx9CzsKm13aJcaxwy58DVIIBNtgBl+jzEUCD+C5Y9cwJY0xWsl6EED2Fi1GEtBRHn51RZFidmRa
F5Wcw2tGXlR2ywszvwtCwi6yWJjIUjfxIBB1jFgtj215JGP2Adgq/pGVFxaNvJHyQCcj5Tvvi9Tw
mshg92T4abvNRFWd2rS3jySRh11bG/MD3OzA41GuvS3z9K0f/Zjnz3k0BaVHi2RiWV7UIOQFgoJk
fwFof3aCpDhq/LrVJTzUoUAVdOdZea3R3bjIXrJaFqeumvewn7/LelklG+Vh6ivfU1n2r69XkJXN
MmWjjv2qy/NgJ+t+uphjt7tuipu7n+qyPs9Orag8c6jwm5RD5KVMyF87La2zn+tkH8Wsi8UDrSdg
8c+7xoqaPaEj3B0rreoQCFQQU5hjuDiq8DOdNPdg+2nmKS41wvWJ6iOT1yn9nSwXThGs20CNWN1O
m9RvLFzV5mRaI6DMG8Vqs2e7C+3zbPj3lhFSWqq61FdXTStMvELMjPxNYNwpRvbj1mMwxQ9EsG0e
7UbCepGRJOLsQ2tjsyzncJeJEE5HtKAzz7KHkVbJntg4AeilUdbpibEhdBU+XK+UudM2m6bZu84R
seKN5/jerndRk6AUt4zTGiffqK5qb64zFH71qONveZvUVufIg+hZ7uSsxlz6lygNjo4pzGINHRBH
itKf9qm4XqcNfOOEdcub7C7nGUnrr1qENI+y6IeOsbB2wHUutyAPVYCeRmppJzkqcAJlX5f8TeRd
yTpdg45Arvsi+0dGhDiHr4ae/Gym0f+mF010ctCG4xnTb7XQMJ4QejSe9BkpLPwk3E1rmWG+HpVk
hWNL9ii7gDHQobDhRhppWrHRYqPduT1qwk36PR3SdDvORnQwFK38ks4+CxA7/Q4CsvGsttDucB0d
n5S+/1ArP/kOLoqlRN6qFydwk3tWp9ZKNuTW+KOvbOUx8ovkNDdt6skLEBm/cxY4Y9FPF6T6kLEf
+VPIi6T+S1G6OuqrY7pLy8HdNYZSfsV6ez2J2t9qaQO11CWNo7R3Q1yRe+gIBq55usQHNbEFHGs+
MiKPYlWOkajWPg8xXw3yR9mqWlHvWez8d7IYKi54JoxXr1PVfIcrYjQXx+3EM4YY0dbXCOTJYpXX
4h5K4/7atx3hZ2MVUGz9Rv9NzmaXtrLDZNdcswtXnzVlNJ4y/U62XWtymBAZiLfrrTpKmx/Zs2C1
sty5nrK/QkQE2lDDS5N47Oc9LzHRmGTdTt5HVwjjpBv55z0PlnMPnDi/3vPyddiibVBs5FVTEwT7
bNtk0pcLLAd538Sbh+t9/dc9y0Fjo/zjnoOkRrCfvNt9m4/bQUnMXVe7h5LcHBy0rgTYofQsLeTp
lHY1sFVyImVkm3tXtjhKAVsxT7F1u/ZsIXXEphPg2rbgQpY5BhDVWz9y3hI9xEha1gnkRcOTPL3W
lr0mVkDt/FxJvDDiBaAnz3FTweeoUXljCZI+w7tMn6sMR8rBfZQdAA3oGwGVaiOLpUi0JwbLjnII
DmCON4RDvpV1jUOyuIvWWKFOh6JP15/DmLcJW3A5XYXuttanzyIw2/tJtXa3Hlk1dfw3u2Iv5+rm
1j3zieT9uirLO9lPDq2DETs2MTYHWZePYjhNRvw+V3N3cPQq9YjsxjujHc2jSPLsHIw1K/XR8/Py
4CQF9lYiz1ZpWE5/hPM2ze3mx5TOv7GD1r44BcmFuPZzMOEI382NwcZSa4PH0UdHJu+17JumOuSK
GQRglp1Oq32PTR0h/nbOnuSVx6kwj3E8WgekAXelYyEvpM32XRuHf+iDVpEmVRC3tBzzHPHW2Bpl
oMKmwzJ7Sip3LXwwD0qzqQyEOVJQFt+dQFyQ0F7Sn0RtnJEPOQYoEEZa8bvSBb9VOLt+tUaRrI1h
8p8b9Ck9bBgEtI/589qw+MvjL9eNusB5hA8BbS4Mhy+ghCE4qyAK/nY9LLrh8xVNuXWnEgVz1M+3
NRognp9ioZP3KgvuqVe/Q8xb+b3WvLsNVPsQ1bi9IJbxxTWsY5Uts9auunZmjI70sVfv8yghlyNH
Eov0w2p69l21PNqYSW/kgCzfzVrsfINakmKQMzQHYPrOy+xaD7J9tmJiumo1XMKS8DzsRvzOlytl
boDQl2G/8LNrD6MIk22l1f43v95eB+pOv9G6uTiqgggXJn9frzcCanal5HxwCRuCs0b+Zl0sEwJc
OhZRl3+ZnXDaa1DBt1nbde9JOa1kB0WHn4d3X3aH+FL15DqYT8lLNSbk7YZVw0MABuJkoYDpyQbF
bLYuT823ztGNnYNU6S5MRuWtMPjLL9dE4q7y5tBJSeGC+MEjubp+XAXG6ivwLsGTpeBQ4y8mwnJE
HYP4IZD03s5WsBvnst7jQjJ9mQt8VpYPOsnQVUAAMztbs+ICwYu11cwr6ZVk1Ws14eARgSfYF0GC
bdg18U3220Q7gXiWRepyEYKRDWpgPysj5pzL27RWYvOpXA5Oytqu0mNlI1+fkdvT4PwWWmNzfaGW
WTTvCnR/1nKQ7NWD3p1YTp5lyRo7F9eNgddwUWg7lrnqEQbVygYV85oaivKYBOWd6vfB22gXfDiQ
Pa+xyLpWgTmJbNzIVisLUk8hdXeQwUeQpD/S0hEXWVpm1EBRvObLjMjTIaxO/NKsuO6fZPE0xG8S
UsgJ7Klz6sye1Wlfjdp+sLt7bWmA6waJ7KdmZSz3PPStw1zGeNiBy3JOvqn9eTqFFi478/h7oH4b
jACx767PCIK5erIO7bBdO7wjd5UujGSNHeNO6x390sA3eZprEZ71TNx/ds4VEn5jl3nXska8EIZm
1eJ0s0zW5PiQivgxjdz0idQ4Af/Q/aOzUtq0zsk2WtvwNZMXaozit65s1Q1IdLEB76yjxGXFb2mg
WJtMcQuMbShWA5LsfpiUJ1kcdW0PBo1VVOGbz/lcboopT96CsCaTsZh6sZBO3nBLcHa18D9b43RM
PBSbpoNs7YX93SjC+l4OVYLNrAsYC2lVPhB8eZXXyXKjOsqbypb5oYz/+03J1ozoo7wpBYVPFgtJ
tfOnWZwkyvOK91yKOQnwlc9O5ioWILtcZQR+QoYGik+AfelkSzGB20TXTnLOaOlkZtnsVW2wYUu/
BpYUP4MDmV910O5JCztYlsRQsERDjV2WHFU/6LNIrqW0nE56UAwPss1v3Xv0upx7WdIC8VwhLXkt
gap860Zbvci2PMg+1NCMrqrhAod5ciPGcL5eQtTpit+Gf5La4Ais1qvcnQCELDfndwWaBWrq3MnW
nPf8Ss0M8jSyFf93flMpSNsuEK+W7abrTJxbq04OpMaKl9my412iCNWTxSAV7dmp/a+2sCK+xfiU
BhNqY7JRtFyq0Bv3mDdK8TImfbHNY0L0snXw9ezUTDzRrmNbdFKc9EV2zXKkygnUs3BfLhp2Q7/B
8SEl+85ELgoMR9D/aT00l1THWiBNMtUjv95czAqfX0A5nMYhGIsJx4bttbIKXZqqRn2Is944EHqY
sIRb5hAAQTI9+1oP4WGcwagjjpg/q+6QXaoovAhFVQrAojMbNlXHTmhpNaOmvfMnEGd+VhXPsg6j
q29mpgHEWqoid8A0ftkITXKCSYW1oBUNT1/GjyrQKT/E3FEW5Qit3IZJL55kjRqy1pvMNNnKtnBK
hgfCINfusscwYnjdlUSSZNEh7Ilwf/802+M3pHLak6xuFWCNfEH7oywGTWXANIIuIIvyMNTai96m
6VleyZ2hV0S8vaAscaPyIEwP7w2PL0r6MBij2Oii6zc8aapt3ha2Jwf2hao8DX9c/7dN5c7eBNkc
WB6zzLGu3SdpvNPCKX+W3c2cxKwmZu3z9p3AYA9kvrkJflNr+KLw8YM1zk4oe9u6/pDYCzJbcY63
KnmWjPYWJN94lqVrFYYbpA3HcQeh9nM4Ov860PGpX6N0cAjL0d6kBjyHCRTsQx872fXgN85iuOAf
3a5AZiZrkLsbx/yzn+52w7azMfZzwzLyhiRQz+Sz2zNIwMxLxjT8zT/IMPOtXRj9f7bL8byaMzZ/
abEly2V7FSmiu66Fmy/d0W9FKaJzK0IdQn5m6QxNkc4sv19vrXJsAyzTq10xHhwyWPeNrv6QKWHL
CZFoq2trJ1PCrNrOE0YETy2rUNnLj+3XaUCvOMgGd3v1UNLU176L2kfXcKvHVE+/SCRMGQfO1i5L
d9vx6iQlu5osaJWQjIvdTWcrVersFLJtSZIoLEEB/dlFamwlY1h5SOGMm2kokmllu/kDuofxQQKk
rnUSJmWNbeNdzd3w/AYgUo4ooFvC4UNDSDmcDSC7OcQZdP/0V9mKxRgGx/g6pMkQbMeAOF2pDKhp
qlohzmHiblSyYw/6cphQv3gIsvJj0urkKEuy3um0z6GyTh6EpYzexKbt3tTROo4Qp76b7KZ/MZOu
2bRV2GyHpWgoqn2w4iBay9bCiN37qjaOslFWlX3vubpQH2UJvxzkeaesuMOD/efZhLqNgtp6xCm7
fVKSc6flw6O62J8PGSl012/FSrbJOitQsLGKBgJCS39Z5ybntu60Ux9nl9tAaxrFShZ/GajnJmlx
BsEHGwhTzJ9XkgPiLPf3heY46SVnnYDogkoIK7D3ipJrd7k/WP84Y4W/VW0f9FdL9IhIGlGKhYUA
PGCoevMkS92omHcYY3yXJXkA8j+tY5zOd3o2INTdO8FTTzx1GSyn8aNWWX7dkdc3Carby4xtaJqn
YVDCJysEJJXmeEDOXzT5X4qRtfaM0HKQQOXjk4e4ru9SXVfOsjQN8GjHQf0iS7U99Ke6cOZdSubs
FAUhjpLLIfnrzIzcbtcm1bvskarVZw9ZnNJ0bRpljC2h0SJBCwloxrJ25aKWfRmq1L0XS0O2NBQG
YFYEYaHpF4N7D9n4cwRs1x9zqUHXMdNDv0AUdHU2Hg3UL2etecoWmILNo33flIRRZAdZNyxiQApY
2OugplCMR9vd5vbZMse1lWgRYOncuMjD4I7YsOGhu+0xVGJDT0PoLEDnaWkx4C+OOiE12U+2Ai58
6XFl20tlrdy1sESxnDsprOWqaOyvZIMsL62KH/wG5hP+fYiXUO4O2vPtLFCm0CuXOiWg1Ujcn1tv
/cbCPGF28xEOQ/VOcJZ0CH/+C3lX7akiGynrazzoCZs15V6MUfUesk3KxtL60ncseJDgZMu91N+G
57jU3NVAsx9aDcWaGR+nNzYSCKAvZ/VSJ89knWyV/Ya+Dn9tddzhc2xR+/XaHUJtp8w6JLk2RCQJ
Jf4jAJSNrLrVy7PCaoNz5xjNzjWT+cVI/bOCScfvywmQyUGeYAp/rbFrnHyvVuQ+f4ku7sKjUqsP
qc8eIpJ/OXnauDNmPc40ECDhb2otB9mgz1p4dP8c4fA/vVypQDbGLWA89NnTirHdDU6lvvCnVHZD
GuSeLKYNSGOTsM1KFpsxYZvGSiGoI61b64q2HYY4BjvEUBeE46ril3entLr6Iieu44rA6lIMLSZ2
c2LtPhFedIIn5wGBsU0ZauPFXchByYhFqDADr4f1RCrbbw39DcUwJA2TrFyrbmq8KVZOtFbJK3hu
lf5Wl837ZOrpQ0D88+VfBinqJLy80Kxzjq22osQJayUvCEBd8ovxInkyzB5vLGtv6Za5zRQt301g
vImP8/KVRb0x2FktL19ZbPFTXc9ZWD1OU2octdRV1shATV8FoknrvjOzEyGX/g1MWm7gmSB7haWh
QDdzx6+ug2gvgk/ZSe8V2UsO/rdeugIXJFetkGhI0r8ZylnOULbd52Vl8ZfL0qtJh2JbKYPqkT/M
LrdDrKMHV4rzrSZTeY+vwGSt69osT7IBd5H8Avm9OwmEfb/mGb9l3jOvuIRZ+2yqzG1C5vNrXzde
umCWYhsTg6BsnVOMEuz92GN5fgUzMdKv4+Q1rdrPkaqfXUfKDulfIyst068jJdoJi8nHqWj3EV4V
35t8NyJY9aPGiXJVlb31aqLSsSn6ITrXlZLc1cqobV3TKp6JtJDbsnvjt27uVnJUUkzvXThHby3B
eA9UWXgJDVKrqkn8DhJs8hQ3frgOsrT6iAYHlQcyZ4nPG1Upm69z5FZotjThPXKR/cGpi3cW/ZlX
jQaxKIyX0HuanG8sOMHUdtGPxegkgfX2nmeqvfYLM3pQW1/bO05i7QtdJUkE/h6b3mF8N6wCGxve
rariv3e8EDrVdC9+pRYvPRSCdYlHyF51i+JFkKqC7unO69IIy5dhGsR9i1siv7viRfYwR2cfzFP6
IKus2m3WseOEB9l/DnpzV2Vq6slWgvjtBXm0R3kpWeWEo4fVTvcoS22ou/CN8DGRc0dRrWwtPJWR
huVmrEAvAMGW32TfscjqSxaZML4jRcdMJ8peCF1d+jQvvukRGGkDSZ9j7Thga2dIHY1afJv8CTXP
zuBLgZfH11J8yO6KCjZpdFjYyyK6DHbRDu+F3lV7nPWarazGx9RrjTiDS5Fph0ILq42ctFfMY8GP
8cXKWyh5unEAQ5Y8JYWBb48BuLuxe/ypit7nVVjxriaa/FS2oIzCqYfklQ/J2grqbo+Kl0KCdCn/
Pwdfp1qu9q8TqAEuoHFboL6yKDa0MPvRs3iNVcTIOrU0V7I+V8fZK4NBv3ar8/Gnbq2T/tzNYrF0
EKyTz1MkLcFJIv4eJa27amwVv4R2Nt4Ezrs5etBfhHDDe8uqwtW8PERZH/Q7F27GRhatyiQPT6Dg
JIu+/toHVvsl1GvjMmZBQhqTyXrLhEzcIXEY9yuLnP9vsNk9oeUEJwA23cWq634zdNzksE4UT4i1
9NsxaZU73626O8jdzlaPSuUxnhB8C+F4fzP77qLJ8XOCDNQQ1b+XORYVo90OKLTiPVz6bn6xy6k7
IGM97WO/ae+zSUFVGCuSLySI/sjiPvwRiL2p6dxHpWqvTuqMuNHw21MWklkcV+oOZkB3bMMZt9Y+
NzcR2p8vYnlQsHsfPxSrQcuamBh+kf0+0YW/n5Q68NpG01/zqHX2ZUUQQhYnIGX7REniaxGTU32v
uU1yLQ4Bv9IM6zNPFLHxmoqRbLme57xfKbZmPFK0imtnm3T1vsJI8dpq1UG7t4kIXceGhc06Lw2x
GlzGlhbZk2ZSsX9c7gp6T4ZtnNJfWzMTImnnCFQol1bXLaN9oCrTtTV1fWUX9Kq4ts5p7O9IsUPG
WGaubRIhWILr11ZTxenZ1BAcl1OFkdB3okVHVRZ5t6m7uWuQLVjG5uMw7zTTxzRlua7aa+MO+zao
WlNzaJyy3ftT/or30DiuYFk2Z3ngz/t5Fuv3djOPp197yG4hlNcVibx0J4tNiclwHpqYJi32kZmh
OWd3bsEZlf49L1/dRhzFirZVgPiprJT95CEo4g87AlkqS7LRUtCf7LJhGy/jb13jlFhUGpMLu9XJ
s1YTL1qOpelt7gZn1jsnNI9N5PPGk938GM5thVaOJydWMx4+qwj2eAbL+u52Mb/AfqRSioeEDflP
14fC0SBylMcb2fd2MVtLDqbTlKdbfRco2RHt6i/yyre5o1xz1gTG1Osc9rNvq1BFF7sVeVAinFZC
F5fsaWGV/VmdpqHZrmRZwyrjr1OTVBr6LUgO6ErmCQAWp+up7NqWqbIKW/z4ZMt/TNem0U7zA1IL
yyWnZR4r6NgVybIxKQ4SI662UWOHtRk6uO6guocq4Fsui5aZ2OybwuIsTDf4UuPhJuvV0dEPVS1Y
xgK++qo2UMGsBrgzKGfjNSMaIOuTzB0PczhCDpSTY8tDjgRcITEQFrQqqQB5KNvYPdXLQRbb1qy2
wocoLuuGqiJJTY6/XAlNGESmYvsc2619TtLG61x9vuMlbBAbWxos3+43BL54ryQ562zZUbaoEbaN
S+9wGXurl2eur34Ok8Xr2Dowj0aB5upHlTa7adKUE5CG1DGyszxMRoRg1XKQZ7IuImHkgYOu1780
IDUOAXEZKzvHSr+bRFkcf6mXPeRQ0uT+tma5fL3iv11MjlVr94MA4hKZI/SbDv60FYs94rQcwHV9
HkppoJhCKzlYgdjUsnjrM+iBWAtXGXZaY8crUzUjDKXr4GCXWbobwiD9EvnJo6SUzI0f87Vof+7h
Akb/7x6+UrXeNLfIw7ooiLpdS/CqDfKTJuyNoeO1e6uy0xhxhFv5NqLWkm6vF9UZekx2kvXXzvYk
bK/PcLQzu659QGseZouBY8dI7MQl3Vfbe2ypilU1me3DtbLMmx2AvkXIlbpiOTR1Gm3YYwtPTnNt
UG38YxLUtGex2Dgt3k6jMol1mvrd+lYXO6FtX8uF9G66NakqcqorOVJW/tQuy02DFsYv0/1rx3G5
A9kiD3JGS3U+625FfnW82GUfJ69whNkmENA8l4zLuCqDqTyPuDGS2SkqcVfBTRF6SFG2dH6jdV7Q
1nAr+StvZaVVW4spyKTHXlKjfaoPzVMVCZ4lWmQfHDchXDLUyaPmfJVtsgbEaby3iTyub3WWiY9H
lMOmUxOzfgrBCjwVT7K7PKS6y7JdOPb1GrLOCEWMaEjY7LXCGfZqJsDAZFl6JhiXnhtiH/sQFYjK
L9SB767DUbbIPmA5W/DYPTrOS2/ZAHdS3Ra9jmRYlmrHwkz65sXPMPw1K6zwXCd4zsxofFczMOu1
mbXkoStM6dIAgETeTMepglTPwjF4QEgTg0YFBmbC1nk1ZMb0O0T7NSSUIVil3QDWSHfBLBkICqRR
96L4JPF6vUa6w0Z6W6RJfFCWdRfcpWKjj9P4UjaAySMLZX3VSQ7XmTA6JbjiI/jY8fNLs/zizxki
qm15p5saeVx7SkuyQ3+W5Zk8NFFT7I1GR+wpCM7WXwdCa3DfRx5rWeRoO+E077LxVv9L33mswgXb
9q9z3IaGidMf8eTbyLlv9fLsVjeXTnSKkM1e7uCXK93q5M0kM9LLDi6Ef3V1ciPaVVaO0FZgNmeE
YTGqtwN9OzpZs6njGfx+9ujaEDmVonVeylx7KLFfuhckUl+aTp1Xs92md/2QuS+z3zUecRebz4BW
oxmsrc7yf6MtRXfx0p0VIDhyprivVXxjwu+y0UQq6Mnn58Ka+1QnZokNW8BPHe91jv4iZ0sGCiyD
LMtTZNKHI4jWhfcxuq+Zj893Og4XWYLK+ZzlYri/lkKDwJYzPlxLlr3P5kI8ypKbECGx0A3IdfsN
/Dm04aGd7+VBAwi7yX1dAFGgLq+Mz4YaRCWWK46zaYXZWTD8lxZEVVYBT6j9bYYKnYD7OAh3eRph
Rv/XzJDj3U2ug750MeGE7pQZG7THrIcW0M2DUdjxfjJsmGV9CbRkOehERc4Z1vOaz26EVSl1nR7s
9HoeWZ5Skn3jyNBWtRVBV8fe56HDNClWxpOIpsHLiGx9oMJTqdZHjdKeJ5JMO+lKaV+mnrSabKhg
m+PbKd77wYTDObd/QMhydlPTFscMswZEAG+nMfDsI2ndZl7HgVYcW9XCu2tU/AOWDsScIVRaZl2+
hD0wcN7w9YHgXvmSscDZ1Vhhe7I1g1x4rofsC8HotF13w7xyuqh5KpekKioz88q0cXHsAxdTABhS
2Ip0uTg2qj9fD0k+/Fz8UGYrQ+hXCe6ICsFLWc78uQh/KsqGX+rSpV/p5FjQyiHq3G54tpj7GjjQ
GIZkPKYs3NihqGHFRvGjatYwYaqm+mh668Udhf6SdKOxT2zD36Zl778p0AhGoDQf1YzkaN5P7SUW
mX4eyXauq3rM78coFM0uCGCi5aC80MMY/IPaJHhFNpr/oC0Hdk3VZViIbDHh/g0YWBbpzYBrDI2y
G6/oPwhfx0c5hzyEVgQIPNhCSwWXFhoz3uZIGRr69E0vS5Q2SaTjCtXFu6gHEe73ZniJ0XG4FFWI
5mvjW0QiKN4awqWYGS3QJx0TpluDYpnVWQG4aVc5yrl5Y3/VAx+t5bC27yyIxW9D92Et1T4eUIdu
CQ6SJahWIJiDvQrXFQWsQcEd1VJOkIeNzRBkJH6WBlknW02VbS5i7fQBDlut0SBcKdls37stCHHH
NqIPMaVPTVUpLyXQrn0zG9o2/T/KzmO5cSTdwk+ECHizBegpkaIoqaTeIKqrVEh4b5/+fkj1jCYm
ZnM3CGYCpCiSSHP+Y+pCeS8sJZAXzCRsb/o6NR/kM8MCqo6MXiFm5DnXVOq7/0RBdFbGbJca18S2
9CuI5LiLcoUEkX/3yUdNIupghTN2szcPaAjZGQ3z5PLD5LnyYDWZfvHKF9kwSgYIP4f0d5xK57fT
zH26Zd2dbU0UfJvvZ9Xr8yOjGvx2Dp29PCHfSgj3gQifCJP5NRXbQYqv9K14m8l8vw6VFvkU9AGc
m2XeO3XrbOVlbkiJwDY95t317P/7WdYQ16894UuKoQ9PmBMNT6gRsPowyEmmkvTw3d/HBYXiZXHZ
DnKZPJFmqvoAxHqUT5L9/L+YPnTjCnE5xpVqNwj76No/VEt9l6Y6ibfHd8D5VKIW+37Nrd6cVrE3
gwe/zohEd2xJjDrAzDKuVtX+82w+0XfYw3+MqP/k5aLHL58/6QDorNY0wiLFKQ4J9Py2BpQnumG6
FlmqbvRMgwzcuo+zhquadKRKBn0fqbH7KFuyf+2SV3mLCPdfhV+9KCH8mba4V7Me3pT8GZIwkpf1
sBDJtEnqKd7JJnTRNUa5nvd1smBs6fYPrdbNV2vJMbKk6h4gqVqO8mTsTPOOFOZiK8+Sdzud84Ic
Hnm2yXH0muFxyZOyC6UFVFtzvsqWFYIxhO1DyPam0Ddr3nS2xmkMEEo3GYT0QDa/86q/gm5ke1qv
aWulC2Smteq4E9pobb67LradukKQKUve5a6g6mEzMb3Oa0t2qbr+hk1s9iivb/nJ7omJZ9ZZr3Ch
Ed0GYQLg82IeYgpMNmCK6cTo6PGFeCyWgBOjT5XdZtVm9WjGj9Sl1A1vaLxha6ezsPUZN29TM1SQ
K/U0mPOZvD1lICWgf486y3tKTzaDzc1B253NM9XWLHf2Juj6znU8e2eW2XuVVAokfVsJBOXJA+XY
I0bA8c0LGdw1NIp/uQDdZodDs6abBh4X5nSRjxQLulFdYeCo23ytiTLmxLdXq+mxF4A/MUsDxYKc
MSWPakjacRuaG7fUQXHTlUl+cKbb7K0rIg9r34i/jwXGXJ4MvVmCVz1G5Y19xon7f/Khsf0qsdh7
rlQjOkZu/uEN0U+RRN4+jDXvkIYK2BbbYWbJmF/R8mrFc7a3VzaD207HpKn4X/HPcWNiik3Ln7GT
eqpQIu4EtgdpCPu81l56Q/vL03TXV2GEbcw+BO1UHL8xKBCpM8SfMeqDYeTuASUoyJzqiO3CM0R9
8jwV+3PqhL6+CARAFCK2kJ4dhKfV1G6odGzHsWdeVrPkPEFb9EXZPfbA8RGI/e/UKrCYrY1uG5Va
vas6JfdHE4Kpng0BvpIQneIPze6Xn13d78kvPLaLdTWqRj17LdxWJqdh68VN4Wvx/CfsfzYF7svs
fT+xwuazaD9wGdwnXvFjyCGT6FWPFLd81mGr+WNDuLyu/IiKNLCammml7ogfE+bPrHjH92tn8MkU
HqF5k9N+qiwTNpb5hhqgPkE5ZndC2ItvJgOQgaKMgb4UGQQr6y891hcI36wpvbgUARd8ICbdVgUT
7JwTNlVX6SW2YVYvEXU7KyWjYCr7PWzRn8pYFC99+KfGQnePCO1VAR1lnbBcqgkAKY9Xw6kpY/JY
nI2q6Rf4mPwnS40rE/ACFMnxM0ui5qLNBmFo2Us/DNqr4ZwGGJSBEooXDV3IpsTZYDMxBoB4mkfi
xS/mMp1KoZLEleaXsSPzSUMis11SvgwKvcM+hk96iqOjV3dbRyc8MSwbInLM8dZrccPis6v3sY3p
4DD0T1A/NmYzj7CQzZNWuoqvxnEO066/O0tJwXIul00fFs1JJOOx6eHmYrVEaRb6utKrh3FEY1aa
BcRXeF3Y1lPtjx0iVCrKRF1PWtxAKkMc2hfXgeZMao7oa3vf9THembEa2DAgBdYLh2VBx2ASAeRr
YaGd2Ja7wdgrLN3D5giG7Zt1N8PiUE+JJ9CH13Wsb+u5bk99inH6VT6s0b1l/n+cW3SVjqK0h32r
9seyAuiCHcmz5Kto8vTXC0RkBCWh7ufTMu4RexSonc3GJ+p9wkdjaU/Ci/Wd1atXVa/qE0TyhTss
dolLYX+8aWdIJr0+fzJX2chkFu/WitVNnpWBz+wXnWwdc4UiCsLKIYMqc38/k+f0kbhs4Ganjv1C
/1u3nbsIe1+npneM0KpunWT4VbV8PcJbnirTxsC3wruZCnxZrCbZg3dtsjTGP5jgVVu8FPFSb7Me
InLTf+YOniUQdR1sU6tquyixex2a8JgvrnIPMfgN5/isGf1rYXXlDueSj67IlK0Ttnx5GDvi/jM8
qrYYKOFTqNba8t7Gw19RY3Y4Gcb2PrUpqFRjvwuHpgh4v+k5z6e9F/OB5BWeLXpuDY91yYelZeIl
H6nr6zVbl1Ds0yTfLQDKB1u0D3leYu2Tlq9jpQZizYYhp5KYKDLTqGimu64MH5oKV4mUm1HVhqcq
1N5j3QGqaZuzyn4j6Jdh2KJctE6Krggw+9Q8ZgKTi6ar/witLH0yqQ21+YNLT+JPZkI0eZsRmBrd
usLQDjj0NlFvbXBALp32rmbirTbV2PeMia2vm19ix452jTHiLxzBTW28/KhrLBJSN33vGm/x+9Sd
A6d9qLrMd+3Z9oVXEPieV+6upNxz6aEsNlHbXQqrB83FjgQzNXRYnVDxpGz7VzD9xBeD9W6UEYos
IKerUL3DmOF54ranUpk/PQf/K8v7sMac+E9jPBZUnvxYUC5mcp6C2YLOV+qeGwBDTwd2XhnVNdxs
srw+J2PHGOxO5o7wDN3v16RPI9PeEHRPcFebB3N2vU1SDWRnpIhTxZic5WEQVnKmOnrO8sZGOmzn
0HiHu5sisABZ8nNb8fuu+ZMY1ps1zr8avaMGFpsPkLHPFSpEZwZHNG233uCD8KMlbHTrFNkLtuLW
ZWK697smaw5V1OZP+QwPT4n7m+gX3+zzbJuzqNvoCLMwxUpI+NJGuLS5HfQaycq1LgwMgdz00ORu
9EAsTYjbjxGfFy+3jiErtZOIU+2UjAYKzbhYzmWSjocCE+QHqOHGXhNifhziPGIxi6wVeky9G0aC
Eak1adsqSZ2nvIvibdQ81j2yHlPYFFMJgMQ7gyVxUZNzGGP+G6wsyKBLVermJpR4SwjrxTY84gIX
Ub+27WFQbPIGisR97SjaB41j9bjtx3gM99CAjJlIJizy1R9Lzc5Jq4fyXampiXppNx0ry7Q2SF5b
v2O4fJ8slD4xupZ3ZMUd5GS4D/BUSf3rhfHOBEayIlKt98nuezJ8hUq2pkV+BrjIe4Qhis+wPr6D
p7NhS+vhXfPCwc9hSb17FlZI1uI271HJEIGPYf2OhGzCVBuLt0gxTgQO6hf8Jz0ACSfcyGYiFv1S
KKiIpvh96dIqQJdkwumOul1tTkyypnmKbfbEYWQOlw4T10vL/3qe3GYH4Yy9MhPQpvJypJaZYz2y
1gZR8p6UpVFeupSPbDSDweZdYjGUYuU9jXgkYwrTR8aKguLmAzUK2m9Egp49mVpgQxnfqarSEpzS
/nSHjBIz3iBo/Ms7NZ15N+AnsoEpZAekYRn+oBnZtbZGx59FamxTIGDfsIa9XqYemeTJuFuqy5DW
86Fvk/Cy8L8oif0AZ/E1i0PxBJDa+3hSMWU1inrFCh1Hv2J5ss2ZCbts5gAgAXYdzt0UptjJqkPS
B4gZup2xhqD2RRKgiE+v9tiXR28haRVrRzJYquWvsi/JGSmXfU0q33auvDfIwZu+GROEL9z/4QLj
d65dwb9iww0hcLhbYGs79jZM48gPM4DWtsEHR/BwlyRIhkSIx5c2Zk+2kl70deiOMoArO++bTY93
qIIPGxO3QPgAIIAXa2gFvZc7vpqXFCKZHroktJ/HygNUt/Jd2xuVP5aAGqUXuZuUADi/pbK8bePK
3sxuM5ww6rAfE6El/OgWeAstcJlmMqAWLKGvTpk8FEYNSdd4mLGm2w7WnJzRdtR7Fv4W7+yKb1p9
0HDMEEobnjtuVcyhql+ms/QEsQnrMGBFE8cJEPLsaNuuC8t9GYksMJPX1tbqp2iedB9E7S9GbyrM
o5hPheUP81D5cRspV7tq+8tkT4pfUK5/bMUoAjyb+cdV7xQTvVGUwDxp1zyBdkNu6CH+lA0OlIVF
gLajaTjT43npY0rrqlp6Qd644ycxXbqWaiMxit4pCl0SU3P3ESP3/RApmT+46tUE0Nka9jz7Wqec
Oq98FcJ2HopO+WwmvqjJ0oxHs6qLbTunv1sD/k6DqTjJOU9l3yQP2TBOvpLMjj+RMtAx7+MKwbSi
2vmJIO9wO4ekB4kBpXQfhoSuYd0hHOXTnMzxbIbQt6YqDuJ+soJW8DvpKz0/KWJAAmoAjM5TeXTn
gWQQt6wf8By7qA1bKgOqiEEkok7kBmRZVmQit8/N5JHoMrF40pqh3SOy3caTgmStFssht7IWamX1
0rXlTVEhvGGw3e6dtv3QRKYHRqOZ3GEZN59nXpd+QiW3REc3IrVoxUT7IU632EGzgo+0eaOy+6i8
WJzQKKlUr5a/2taAK8eyYMNNgYaCnPVgmSbSh3rvIwsL0++cAawDm6Ypwxu6ta+USqfLBMkQz6J2
l7nRm4NZzXbydNJMRbZdpshmMzzwAQ2D2NlRqG6Fk70RCDRtaiCzLZar6jaLYROWSoTRil49FBN+
WG3IFJXbpuE7WMLtlGRwgi5PukCE8R4MLjulWO/aqm6fWeM/EHbZYWOePBmapuwrbiQ/nJ8yCBxj
nohby342sig0Gy51E4GupKtbdqxqo7PSZ2dXGdG0zytb2yQQbHzhYiebXCMxWSxv2iHIYUhuLCe9
xZ4425bbbDsscqlb5+puQI53WBzVQ/GLyQljOFKaIc13PcbvS2+X2HklZDHgp74LZ3XbOm7jI1fO
dqFnMZKEItri8vSh4buzrft2vGs5sFCO+qbWdaK+PI/MUgPjrzpMpg3hj3e+KheMxf0J/JnthELS
xWxsnAyOTAQoB1vfaUg0aTC008Mcms8k3mLwGXSugQI3EFJ71wQDS4pdbeFgXuMEATu87J7rDAmX
QSHQo+bfTDDos8mcfZWVtNkTDcb48zc2C+NZJNlNCeslGFQtfBSt8WGb1OGXoTolfSqOxcxwbSrQ
uUqqGZVzdthlIj09k7270UihC+pawxGpDJHOhfCU0vbU6QUkrynD0zGq/RCD1b2qsGcZaqv5OlgL
LAizzIlGsq1b6KXLDo0mYRgpgtR+UdipT3kCEcCrj0Re9qdpFMNJPvo+RLbZn/IE6hSaGmZqB7gd
fvt+LjJ3z5dbnYxMrU42eNeuW8rLjNnvCUuk5ZTkbNo8dEmBfDW3oxjQZ9O+psCIDc0Z9ML1gfov
QvOaU1oXb42bA6AU5tgcljhni+yhanazGVvifj6NRo+XudOShWtree5bFu4semEeB2UNxKv207wU
J2aRgk3QFG6tvnyzY1gB3RCVvD5QS0vObm6WgRKXMXspNzzJA8tX1qFxerGA3XehojanpW/wyxqt
fcNweGrUFO5izLLUr5vyJUm7X21X9F+flXwkP6Z4sfA+n8PFxfmlF/twTaOU+wz5yF2bazQf3/em
qYqJN83BnsLxZEeviJoqBrqthtU/uwuqsp6TvBlFVGhBq9bpsesWCu7LRhvTm6Z4CWn2/GMU3yxs
KHGCYAXftmEYMEitb6C+DmV7SRWGCyx0gzidw9yP1TDcL1l9GNsaY4WCVMQkPo4dukSFxRo02Mk4
yXeAmQd1YWd5pWxXkVdhuEsgH7ZaXLH9DQ0/7iBRYhWC/PulLDy2VqMJXkMg1Qmig34SaMyDykHH
Vv/tLtnf4C4un2yIh9ygWy67Y9pkYBGDGouj/K4qfSpPzXqQTXkwMfPgZ75+lf/rdEgQ/X9cPTpe
u5tHAbhY7LVqDAhb/mBz0getiSvc1lZMDEaK9DDUuUdRhwuiivzv0k0wS5/9xmvgZwqnhnLHYYDx
t5t/CzIlqABOmtI9hFkfHzMlx8792hMTuOvj4VaE1UPKOHDCJZuEtCr/iZ1cBFDeItPqyZhd9GuL
NzxwuOJunbRRfIjRlBOiZHkO67xg7F7ynTZGN4eqWJjfyV1/bVTX2A8rTKBaVn6aImwim0Y/zxrR
NnuECM69b7iHvcGFL5mXL56UQRI/UEQIKYfxqJR2yq3jzhcxY8hmOUrLqgmc0cO8oR6yU6gKfLk7
hWUVYqwzH80RLxjF8heqzr4yQdJyDd1Pvci843hUVFV68srlN182+TSQVo/mWJCtqSfdJqZEpo+d
dxnFYuwBlStUY0HCFmJjNW15VXNEjQPbqEBkVeL3WVRerYSKM0ZWmPYXe4T2y4YqjMdVGD4bE862
ZNzo7pK+w/pvzmGRmAGRyMWmVZb6IcU4w9BK5a1imN05U+MeM3KJbmRnUpO2lu7XlIq9s3Rkz3fm
3XFEuecWKA4hOPpbWYQ4JiTKzz40qwB72gHGqMguisq+p/WGbZXF4mdUxa8gSQEJ3ObHEIkbhqjO
Zy7A05gX9EKxr1nI8qWIktpvVGLbzNb+G2TeBQtgjHLUrj8AljxTGkTj0tcIrUBLNmXUpkcdx/mN
k5vLARfTZb9QOtjA0jQ2i9K1W5aPm7Iak71ar3iHByJVgLR2orcvEP2JKxTDc4GexEjK+CNUKhsl
OMUE/Z5WarmKV+KtatjLczuqH12rvRdjV+NOjmCSaj91GLJaEjfx8AEaiw2ey+lNJGmOuDWdGaS2
3Zxn5zqvxrO1onczVN/RaOqDNzTKK9HXW+EZQKoo9jZhn22nKIleYQr+LQiaejQbXXkxVEshPkMd
t26fw2y0yniXNZP70YBfN54Lt74N5zPAZ7TJTOyUBirIBxz5Ny5O7j9bbzQCJ3W0KzsA49hUcbtv
0Z7dY7ND9U4l/LPBPtjykt8NgcSspzXj5pVZtWaPmAfPGMTNqEOgDUUUv7LqE1uBmBppXPlLY3t3
2MbhLoodBMP1QsbWki5XIIbfs94dl1l097Ht3FuPsUVcwGcmaLrZ4wTOcCTr3xlv9iRr3im1tMz/
bn+dllfKTtmWB3n597O/+/7nS8jT9hLKcR6zMuUYgXyi/lhDjb8eliNxx7ItH8n5ZohVLpLt/3j4
ff77ctknD//VJ19H9s1aV2wMtZp89nYZ3m9FUTGprg9VhyUMcOq/eo3BZEGwns8UKLtb8tj+aX89
9esoZsqAiqXsolTUJ3mo1ml2NEvMx2TbbOd/tXGvZhU5JA/lrEfPlqZyO7i5EUAiip5lX5XbjO6J
Oe5lnzyoaNPVeAwfvrpyO32KGMa+n9SR3Hg0cfP/6pMninZpqO+sXsfri3/1JUrra9qgHr/72HEG
mNkb19LMtG3sVtHeqrAaL5XauqiVqV7C3IuZ+qbuZ+NqbzlE5LuuKtNpCUW+tQkgupXzwvYpmn0s
3sqPGMbFPiEA8kBhBNUy6kRC9jaa7g2bocnAUsLi0S6H9sFMsr3LHHsmyZMl0pJmR5Rj+5Qt/7nA
snWPuctr0WTOBfmhulXYdjGsRPbj2E0JK3z1MZ26E2Yo+Zn0XkGkDkRuWFTL1vA0m9CTHP+4cvkp
HGwn+aC9O4D+Y9E16gd+a8VGjHaxVRftiXJzzxazx6axTKegxd1wbzYllR4VQyZNRyjH0nuTDoP6
WjsjhNEuXdUUIEkZ+VBEUEXGe1L9Ntq+ZacMobGPrLdlNKtNjnbuOYsxKaim8m+w/Pksu5pI7y9e
lh9lSx4QCke7Fun3Rl4v+7pef/WsoXmQrSEuFypM02PXzR48tU5syjwdnwsRFshg43GrROP4LPvi
ksUu5KiLbHmkcp7jOv/EhuafC5YJq2pQSTgo62vIQ67/iUdL3OTLeNUSH1WiC/3vC4aeuAdTabKj
7Ku5bx86Jbx4LTX8udzglxg9aUuuEuKZzjvHjVZ4gmFb9kVWfMsLKqiyyyoHWLdZ+UuO67IrHpc5
UCtN38tmMrfl8wwq/vUKBRHYOkQlyXmVJFfooE9JlTiHpGV8xbLlX6Tbr0vahfW5Fv747v/v64D4
C+iQhr6Tr/d94aDF94lqHDubfAxwcCofsQw0j8a0+ufU8eTLPnkYSrV87NZDlCjQOfV5WT2fkOb8
+8T3xVq6OIdKV5++u+SjOQvLx+8+N8k/Va9h9dPEnu82bfJY6pSMBWG9X4+++2ylg0TQeCd5hUKF
6euyIqqzg6JDhul0XMeTyiQMRc271wggaBuyZtjJpibKnDSEHt21Y7WvIgxXks+KFa4Xx6PID4kQ
kKrX5ij6isRgeCZYNbH3Evar4WXw20oThHltmhTVD3oLc78be/t1KprxIBRWbPJsNrXpoWuqeROZ
aOWHznZOYcOixE5B51RFE5ikZfaLMxRswTzxJltWrqX3tU4gW7Eb2i+GaeGS1OU32VX2EauJvFoe
ZBPGlBmQ4fhR4/Ow0afae7HiQcESLFa2lue5LxpLo4NasKiTzRKrF/zXWOTIiw2GiycUDGd5MoTR
8fJD52c9BONscF9V1ZO6vmjasdztPK94kBcSS8yabu5JRiK40Jd9IzPPVrS4UHns7724GhDRMOVN
cmKTc5OrOyFw51rG6QbkIoFh68vBydqdcIYM7mcU7wvcQl6i8VZVTb7zFIKhs3H1vRztOyCBRfFX
67clrKxXJR1ApzL1Rx+lzO5zkb9a2jSzzmeUIzQmYy1uOOclRu6Mj2j2OigTxRYvfMMOmgiOCfNn
rzf3slVXY/PiGEdGx3hrk2XpwAo6ObruId9KsaIuQvHaTiBZWU1JChmNftCKyAkENYEV5XOCAabL
Ns7MfgeMtWJjLsv5/D73RhGYeh4dPH2D+aj7ZK95MPKgZwfDVK5G0fzodYUoHreer7xpbDjKCbw6
Y++iGMgiE4rHQWRXSA11PARxzSp/dsXwFIa1+kKSoWTc+I3phfccXCutWaurSs3nM2uwi9aDfCTW
NYZdmo9REWVfXdoUxifFGJ6TNvtV2a5xaImxuAgLf7iZJe45r/N31t7tL9cUl2HKtU9iNnap11ps
lq7tvPgsyAtq2F0HXcJKfQ9z5R/Ryr8WReNHZGO8mkl7jCHy/tJyjOGUp4wYk2fdLs848xa7UgOn
LZSk2LpjUlH0jn+w6Kv3g4uQQXSewJ8+7Z7MoWwAAuz4VyN+qtFi771WW9n5hbuZVTDCIhElwdku
oK0KM9Ze9NuSjMXL2CerujATJ9nMavxGIU08oLy3n8J+pg7VjzVaDWN6ihtz1Zcl7Q5WcHJoazxC
LKU4EPdEiENmNwdAv2ZrrrJydubGM0t//vxCDZICxQYS1DZRKPRT1Mr8RO9iwBvbN/UbqYPP0cII
ZDDU7qJQL0n7LmB9KVr1qjsdnrV5cbPYrb0Oi6vdulbfyXNYn3rnngxtf7J/9wzOr6ZwvHteYc9P
RMbrYBkzKdqEMK/nJozgwJpJNV1bKn6Lz/UAcr+2BorFzwVJvLKFH3D13HrpToSV9dqVNWG7Rb6X
53rPUm9O2By+WpVZ37pxOZpqqmJroR/SOlsu+Xro1PG8JJ0OXEOr6tthN7iKjZeRbl8mXXPY8865
D6KDZ4DsNNYzicUcM8/5Odcb+6KOGmfDuVu2ZhwPGNaubXlKHihgEvM0XGTj66XyurUoqpbAqPko
DuOQA0u2gsA012oEgiGcw2SzXP8ARQCbZ6+0Z6oW0IloTp3O1YurLsdezC9fTXlGa6rhFFvpJc+G
d7NMymMO4nUZhvqfAw6YzpZcuTr4rxOj6k2POm/l+9rOcDTDbyet9iGQYy2yvkrcAQZNeoJhgBlG
VyN1p50YEFNqmRpduZMQCdjDMj+sGUayT17nEg10lU23Np9Q3IEyrM//7l/qFvuixlbwZYwalnKh
thFzKFCcciiSroBgjMRyzCqKyGtfbDJ6YgQUQeewu5fcKl6rsBYX2fK8OVyplSSSryfHLlH2ymgn
bKSL/kW1C/3RJvcDxkgH6YUramipbI7vsiEaakz41S8Psql1UDkQ42V72azmIjmGowdzeH0mNp75
dRnjrz8su2xrDuImi55ly8pHINYRTxTZjMl+39rmCkSvTxe2VZ3QYti+bGa6Yz01SHBlS76/LtIP
mZ03T/K95yvPa7IShTzN9X2vxKJZ16qtbFaEy/PTLEi7ke/NzrFBSjCCWlvy1eJweMoqIF4Ky5TW
LK1QA6Vum5NNsQAgea4Zq82yPag2laGI8M9XZypnP4ki5ycE4nPDIzLpuJ9aa/kDbvE2g4R+VD1y
EYry4k7ON1M9S0OfjM7qAoMjO1SlHZ46YxHnMFTiA3XI4lBi4nnV8+Qtw57tdzc7z+ZMXrvjVr+L
vLSJXE6nk1YRauwmsG/AfuLfRwrxLQg+GwMtcpNLNhUJTJwoOlMi3SfT8mIvheFjxwl9o8rsx27p
y8XPa42fN3fqkOVXeVBsO7uChmKRHf50cHgMhhQFujvW1NOieoBwBfUcDZ2Kx2aPisXrpjNk+eXY
tPXfxGYqR0vL5xerr/nZTU8aefBv5K79KhY3oECPc3cV7oQtPus+T69xEuNbmznKDpm++lZZicai
tdtprm6/CntPSSz7YSzLuDOUONm6SnaOFO8Xy3X1ZDbxpxmXf/eTMCnv1M5BgzFKlc0lOAujsalJ
MhyYED94wkj/GikSZbPlQkWqKVY63NhpPXkbXVBeqiECPJflHkQ+oeRH6HlXJIS/4E5MlUD7US+R
d7A8Kp8Q37NtLbDHNB3ISiNc+LYdwgfrLxfV92UstGdDbU8I0WufKlS0U0sQMQu7S4CXCbxXZW3e
OMZ1mv7SSTwxbmVnu4c577E/nCAoNwE4o3LQFOpqaJrqHdp5HXuQ0Dj9guqhXjIQsA3+SvamsIs1
R3Y5Mj1isWlHH3XuNvdFZ9KmS786FO4hdzsCxJSDYk7iYfKSX3NB6OI04p1L1OKfBRlM1ekeaYBR
G1iD6G4Ub7W9VVviFFkFqHxcuZuoUI03mJ9/j1ZS/TFxwaQW9Bn3fY34WwDWlxXmEGPX+yomdUeS
+8ZntdTipxqWimzJQ2112g7hPODYeoU8hJUO02XyziFilWdsVDRof8kBbsQ2IYvhOmimep8prW49
nVq3bFoYKV7yBC/49eQAu/A+GoixJ3t4kF0G6oO9E9v1pnVT7e4NRgfLEwLR2pJdmmFh+NZl6Uk+
YZ19jgYzM2uX+FBq4er2WfX3OYTSasbVTbbIpIq2mRsSobOenNjZUK/uTrLl6Vp/j5UMhoCDJb3s
08kIOQ5eYaOi4QnywKJkx61BvOj6hMhV5m1apypsBK5gVZ089TrVh/Wksh6mEeBPQTRwlFcAdY+n
sMQF6vslIzc7Yb6afr3nPB7LIPbm+5wAd8yWpt/bkGi0ohGnLBfMdGWX/LE7G19p1k7PjrCfs/F3
RSbuC5hmMBvWRDRJYbxUU/VLpBhNyHNAtGqAOaV3gDFqvtgaeYbK4I1beW1h6NGpJqYmkGdHlUoP
8evWPjSfmO8ryDDNnJ88wQoCKVr8LA+Yo5TbOg3LbfrvPn2Ocz+qPcy7bT1+nqMJllfo4f1t7jMR
G3e37I17uigM+nBajrKZKF5/1BboIfISbbSNOxPY7OTx1/VFSxl5wqX1YK9Pr6NmB909xBAdbVut
9M6zPKRJy2jXjtPRiRLnucMb/TIlCjJzHQJaaUaoo0mk2cuLQQTFDS859jRhVwSwftstH9C0hdj8
z+s1/Z8yV8Ityn6IUcSmPKOl04m4a/uvpuzrzGbTaMxnskWIablfagh2X0095FlLvg8hblxl12Qs
lPP6RCXWo47usm9ewpNWcGPIVtMpw6GzmpIr+KPyMNjztYIc8vjVhQqSRKvR8w2niJ8cl9u8wzvL
nnXTp7ZLpdgYo2d58FSxV0tjucjWFLrtJW7cfalncRos7YoCN7Xjy7NlzCyfWTrQWZsmu+8+w0s/
PVVl0huq9qbFqMo+HbJFp1Z9lgd+Rzh4DFSrv/tCc3xtYnV6wNFHfR6iMHloNPv9+4KUfQrOG227
/+5ziSvrpq8X/T/Gzmu5Vlxbw09EFTnczpzt6bTCDbUiOWeefn+I1Y23T/epfUMhIZg2CCGN8Yeq
7RCsQEZobfTmcFGD8LHuneTGNzC5kUI/tZAgTqKEUaYpr8SuE/tPSq3Xx3d14jSjyr6XtettlLxI
APmk1l1s7JIooQUhAIY6dbksAdIlF1N2mwiO6nMZuvmzG+WE15ww2Iu6JEiJVYZAzP00y9dD4cor
+r57FI11DY/WDJViTQf+k8vYYcUMs1uvCcrncsyfagKFV/Rey+csQuRW9yV3LUMHxeuhO1uN3nID
OOgDn9qQSAUppZjlszyU4UMV2kdxUFThM6YQvK+cozJ0+W3Q+7NZ+i3Ps9NeK73LT05fNqCCBi+5
ll6+TfOtJHf5pqqscqMY3gjwyK12uqRZ1zaCohG2bjTZj23xcftUaW4GH769uHl7NVoPxXafnBS8
hO9uE+4MH8GDyGClkzEDcHKlOPSB+XO0UxBs5VFuPZgTkg+mW27VTc0cZF0x+0gd/IXUZDWCEl73
gQSR1OVrLrJ94GNg1+tg0GWpO4GYeFVKK9h7fBAIcMtA0gEpt616lke05mpF0kguwE6ypX3cq2+s
uxhsQC9sck2+JU18xIxauhRNDj227exj0kKA07TXsOpCln8262TQnknr289jYiingYw28Y6aYKKW
rZJ0qOFMreQeJ13UiUnfDrgBOHkbreqRbySL4avc3hW/ch4nEb4BEoM5FDq8R0+76FUo7ySMUVZZ
8DaO4wsZoU1QK/kuM2v73Ca4wRAIYHfZDB0K8KZWnBEt+wTCoseFrm53ueXj46qq7q1Nf3IZ/4Tc
irZC97lbW7pG5jaTlEvCXDUxevmuxVy5K5LxbCA46/mARBIJy8VIhZM3RIdK6cpT2bjlFvvIblNZ
lneJ7XLcyLX6yevxDwAx1Wy9EYqGPOZ3A/jHvVD1VykMikOCWuMFmURwJXxTtnFl1Zc8y4iSqB38
rdFde8XQXgASHJoSQca6jNZpme+dpHeOqTYUm5h5A0sr3V9puGmty7Y5GMWECPQaZat3ZrQDIPwd
qaZvk5noQSdLvuZutWvgcM0adTYiePQbs5KA60V1fVbYopMAXAstCVbsjcbXXjNh28jfi0gd4NXp
5bkDaHCUpoCHVt3FjFqZptVMUehGDXmQ2EeYJY2QjAi6Wn5Vk2+tKd3iGJ4v4ijrOLyDXv492lpx
Iv8m8yWMSjTX5NOQFcqTDsNDp9uT7jXLLgJ/YxVrLfWDS5MW3snrmWEkCu/v4OPLEzc5cnvd1Hvz
hJCV1aJJYQWvGPUywYyIoZpFWe59c/hu67J96e2oXhMKrH1CoTPYAW81ckumdfRaH0cIDzKNkmJa
lpVTpOQTRIB03YXBzyrJcckO9APf8jYCsYK8Vbnjhv4uYyxiesLwZB8w5agL45HAiLoKQZdt3LB6
duwKjpld4f4ma9nRLxkHQ0lfj11brfOGmECZPqJpKl/aIFAu9bSxdAwrLUiYcbryVc/d6g1IPV9R
WaFIVsPYa1RbL4rsNaCsXZB5PyUyDygxBCgKEcr40Rpd/lYja85H+9Ck2NhZNpwm1SMHIvfQUx2m
x1evAsgz3lmR1GvynkWu37A1T1a4AbzGoezz85YxQag3A+Tih94hwF6qzUBW2HtCWIXPZ12AUHLl
Bhy+Hl56kJcrbLOYVbAobCIZDo9eE7weY29nOpP6bNH+9Gw3QaBMA95oqzEgBj0FeOju/RGrRhXC
/KpRoDLVvzpIgwGw323lAOcrTYuos7XS01peIzSdbeWsAaHcSBiwKLKEfCR6MZ7nkljI7eehGJ56
36wuhBqT9dgMiKIl9QPs5ScizdXKQE/+6AwqKFDVNY6WaZ8kt3VOUuTaJ2PC6RRh862ynUseMMzq
lcQwFhfFYURhCQvVrx1A1H3RNF/xPtDgBJveVsqj4drhVXSxCB5nE4HYi9Xn2LLP4B8GZtm9yx3s
vvas2olueMCXwnCrao27qjJIFElYEKioPZ2sW24cCrvIVkZk1nug6xmgOMcAdMPHYAeZ+WSlJKXU
DM0tpGOfc6OxifJkyiYKw30+1Pq+LQvnc+y8wGVq5Nr9MZrlBs4731JngshIPwKtXadG4p3U3sMf
sZCrDSt159ACPNsb4EDBnZCSklwWbw2Ee8vICHrI+oY549Xpje4x7tAosighJhNta917SRPJPC+b
osusuWgy8z+aJRQxbL5uhsvc0ekMcIx2AtCzcJyd67nO2ndQX1MY+tYsmVeq7PEqurp2HsuQtCmz
j59xqm5TLxpO8oh8E0JRdyX0fhmTQxRUnQu6xaIzsjrjQzxtJvEcPe2Vi6yX9b1r6+FWh9PITcnJ
vfpeBkx1izLe554l++vY4jGCCTtKNeuPpo2ZeRjBWxSr6Bzq2aOh9eauTwPW39PGta+j08BDq5Vw
WzX32Kqik8/y4BS7VrDRMggAsLGDs2Hqd9XTYG84PT0Ku8cOxBXxvXDbSeV9xKCSwB6Ls2YSOFOS
g8CAmVNGGqowsETdmLyuQGD+vZEa8kUt2qaZg12G5iOp5eYgNfrEqQmz4NdgIXs+JQKkUd2qLrau
GG7BkcAM1IFj7bWgsQavG1hxupxLaOSCoPSRjpqdK314lP2xh9rhmpseVZr1MBWRKRjWrc7D0mMb
oJnlx/BKGqQnRwV0kaNnZxAZh26AkQJc6dbozV2q8X9K9TDaqJhojmuBmfMnAr8B/mxrdUMKp2C0
b32sKEwFm+TBITV3CqvibQRu9IrXBmjD7JvfBfGrnOIS49Q/7cylc4sogTWFCspRZaUT06Esx1au
YjPwCQNg5UgbV7RGAxx7tVxsJcCeLkiBoUz1k7gMrpUvQemlxyTMGbL7xtpg2A08hJQCILhsXGco
pgVWZvJemGudIe/aKVB6S4AC+K91u6ji95Acca8hAdZDNPpvPlJwiI/uBqzlNpbVQ3Cf8EYAtDeR
wtNF/zeW1nFb/mZdU5/rLtmXfclnElRgZGFpLUeQhGp4nGV5tPwvWZprn5CQR5Gzf1IjzzjEnfQ0
EgSY6K3yvtAn44Hwq9xoh9DpfbL1GyccnaMfGLeQVNo6VpFVquUU4T8NxLh5tnV1uChx+NLLrFL9
wkNG0YcyPJk0FS66NlHF7wEFepsVILykbHYmCW+wXLk5C0fEw++ms5RnYLs20tjSwEJAZ5xWJlx9
GrfVJotN5xEWgPUgDy8jCL5HDTCCmXrVrgijTzkTA+QrA6CVOclUURxjNWHOlycANCVpHzW2z/xJ
i4G/GJvUa7R1kWftAXZE9tLoZXXoYYusRVGNrAq8cWngFypVV6bL/D91Y27U3Ps5mNKwz8J4PCP8
8diOgL1124wePKRcHrxKKckMI4VptVa8NUqz2OfQwDUPdoYUITGX8OdNTA27QyrY8kkyZt7KGvtk
yyr6QSPOwSi+SZKHxgcs9i01XzAtq4/JhJnJJ1ydD8LiqFsPwYQbLbVBPgKM8CckqdgMavAmSZq7
Df+uEvWieTK9duUp97ivTg2dbpVkMVsB9KxUkNNKWXgbdzfgCHkw/JewAingPveVF+886LxmrcEt
6vpnhMpRN8TzbtbVEBghgRtKdBYMdmih5D0JbogDjRtDkuy/D3blncBlGeOWySp/idgVb7RRwCU7
iN1oJIIEC4t/rysz0L52raIglEv7YYIUMpdNTlkL3Nqr8HpwV5GkTHEEaj2wWFuyKl8sKd1EsodD
7k+97UAxTzeumq4o9hZ8oqlE8rgVUEVR2Y/JkBxEy8CquTPIInp/zq+ni4hWii8PK9NK4o34KyO0
pknAInw2ufrtvUreC4URy1lDcu+OYDh/NNPz6/XAOqSoUYscsNhE4v6L3ZAlMiktjO9EMUmKvZ9L
Kv4z09+Ugvv08M44iJ8UfwbOy35QdIiTtMXWyfOf4ry49+CYT49xfsKiUuClUpesizGRRpe6Pleb
PVIreDIB+pixv6I3QLslQ90Pcb+V1fKbwAOLTQeMuinh1xFPRXIkKToTM6LCihnj7Workt4zzsuX
va8tzMWtU/k8URMJ0V0dVc/i2ZuR/dAR99mNpcawbnQBentM3UlvZafYYvlX+2i2LQ8N7LAKhLry
NuJxiach9nI8PqOV2BW9wPBVl7xys3KyNj3h6+iAPhO70wYiAn1D2hd4vTO2dNEIEAGYM1bDGIG+
2xVnWzhSgES2tfQ0745xCxrKDA7i9/qqIkZdbcI6+jT26kncufkuQS1dZUY8bMS9FnclqjPW/7WC
+MqEARDPRJwh9kTd3B1EWWy0GMeQqvGBaCL62DVP4sHPXVPcmqU3iCMlkc9VAYZ9I26F+CPVtuT+
1F6mromgM8s1iu/1ZBuC3OV8f/XUakeAV9ouYTZAr3tWirSGaevv0hGic60OT+o0dIjPdhKa1n70
RpDA2PGtZOicKOFW6AkZUZr9nx9+9zeIXWyvILurvjq3nJ8eajI4lLaauhFDgPi+N8iNH0wAWf1T
DJd3vrkznOLdW/MOVPHxDmqk8bIA1uRY7TQ/VcZtaPtfpSaRt8sdZhA8qZYNpXsZXOT2McHEcif+
ltYtHmJzlHdoNLbjukr8S92pEjCPaRyaXmtxptj71zqnyUeEA/xoI3pCG8Y7pjAsXaaOoPZIO+lw
rJfuMzUwi5EGurrukGA7iB7cN0Z3GFKDZUmxTa0O4yN7Alf+6++aWXx0fbDCTqoBV5gAKUvfG8Or
rU4ARi0zy0nehuFtGpZFTxLFpS4j+jONSIY6WlvXKjowK/Gj5UmMkaK92Cxv67suOu+K42PhdAen
0teiJ8ynYCuwl97qigSBGAtZsFd7FLqPyxu+9GVRJ4re1Avltt1VgPT2vhXsxDFddHbRYjn/YxcU
ZfHUxN58jijPux+Oi+KHurnb5oVp/hl6sJUjwR/rRw+u3CoGHpPFgNxaE4Tz9OFQHYimnspCdVB3
+FCQp2deIJ54Z6oYg1oP6VjfLeYGrA8vKhGLUc7w2I7uKaCUrmzOxoRVHfv8nnZ2s9P1kalEpcob
2cuI3bQIzKxI8O4E72BIJ7tIfezKjRfkDxbmxcuDF78qivPrtJRF5dJNPpySdXF9aLEfFJ1RbMpp
uBZ7agR9SQ/hPIm7Ly6SgWccwKzQ7VoXWv1avCWw2qkVu+9qO1v7nBqIKIl1y4Br8BZS3RdTcCl8
blgTSvGRODjUkHDCN/SR+hq0wN2RMdmKeyw24rGH0/QEoVzWyEP8PR3UkxNqyU4e+3Ok5wiUOc1B
DDIKo3YNZzdHPXfjZ978BdDqn5Dyk6O4oHjyYo+Rvp7YMGbQ/Rw75xGzOHvGLLuR+eziebZLRY9Y
BgNZka0j5y1/n1r3yqYdIN4vdzFPLEbSaPrMJHZibFwDupAglcAL+AwuWWMm7iA/KpqQW4NyoqGL
0ivGdtYxE5Mt8LrFfrCt4wAwh3zuHnokGsWBuU5wDJtnV/MqKlC8jJybqsyDMFzqW6lF2k5cX/xd
rhn0x1p9GLW03sm6dhdPdXm0Yi9tmh+hNgSrPstQ+odC/meBtgwckvj2i/I8sWN5muNIw/IBjP9W
ScwUdn6ddlcE2fUD0LTiJFg7XdAUJ/rC79xPkvn5iiexjDHLg+ED/SuGnqkPTrkxIEgji2FpOJxk
vAQ2I/gGhcBtzi0TT0Z0a08m9mgAD3YzfEP+HsxFg2VEX57k3KGn8X65CctRsSea/P+XYq7Ww166
LkO9+GNEcZ6LL2WxN1eOAbYfTGgRZhATXakxDzIei6KJ+Nl5yiV2cdjkVZt3yWv/gdXPH0rxd76b
Zczn5qm9BhZwISGIPQYfejF/JTlC6Fq8JmOGHMzaG/SvaK0QT/bb6JBVvi9vRfN5152+oAFgkMaL
53mc6KliRrdslrphTEg5KChFKsDEpkmY+HeWzYySFOV3c9n5r8/HHibOtc/QdWvZr4Cn70yyVOMa
vd6MJNR3W/whenlSbVU+immZmNSJPbGZLz1NC0WRRBCa1x4EkKWxaLIUxd6yWR7jUrf8xodzg/S1
QaiDMYwxUwycDUCA9CDK4s3jjkcs46fj8x8/5kq2CqROfjeNFI9w7nnjNw+i/VF01wAlXUDT0zPw
mwbJDdFT/nlXnD0PVYByqoOdx5uPVBAPpsiyhPvACREED3F0ObCsAcUBsVnaiWLn/uiUMj3Of/3U
k2eyx/LOzPOZuTOLWkdNG/Inf793Ym9uJXY/lsVJ81Xftfr4Ax/PkhQSG7X5ooxIzYpxZZk9iHP/
qW5pIo7O82yxu2zE81iKYk+c969XfbecEa1Fww8/9U91H6764Ze8acDHaK5sfBh90yuOhzO5imKc
16rihRcbQimQM6ERsXifwmzLZqkbEzxBod/Rpqg1dudGYrgVF1+avjsidl3dAyFECn7u0eJlEe/J
8rIsL9W/1i2nifdOtPunuv/1Uu6YTuT+LATt129sHNqY1k5zYfHhWjbzSnYpv4tV/FPzD3XzemK6
7PwL4jof2sy/0EXORZG633Lj+GsxNIg1qNhbvtFiDFmKYm+ZkC2NP9R9KIp2botgQPtDKZFEiDIT
Ih8vJ7l3preiC8+7olaUR0LZLKuTItmpTva8DO+AqaCNL2VpnGjkoixGfuZCHhElIzHsOXTkekY9
rsXwQPQfSdYKZeA/dLV50DBlYghidMnyERIm4m+bfxpul65giUX/0mbpBkvdh+4iiuJo71UxIQsb
plcnj/qmsdR4XIv1bwTAgHBR1L94dRfs5jde3JRlMw+rS1ncrn8tigPLqyuKHoGUP8O3KH+4gqgb
kwjshBLxGi2D/Tyxno+L57OcWeFVwuItORoERrQpQvJu5bg0E+eKjZgYLEWx96GdGESXunf/uDjy
4ZTOKaTtqF1BBT6WUClwDRAtiJRrCkiO6cOV44hXP4uhy02iJDmIO5NHbZocRtlaVYllHMTLvjzR
+d1/F8x8N1VYmoo98XiDrCWiNzeag1ypheiJFgbIpKhoZXejk5OOQc1FGW7iFZ3jlKIH9KMaVp/F
i/wnqlXK3hbrbFInFcnBNE2OERLBsMQhrYlNWZGtXC1l1/Ak9M98Y5VPusPWaGBAxoC8RD4MVfH2
uuqeBWfbIAEQyGjXiLsqnkuZQGVSi+wlD+GZCD65Oj3gsUZ0p57jmR9uv7ip7x7RvHSd77pYs4jd
+TUPSE6Ojj5sxV0WP7tsxB+wFMWN/VA3r+rEkY9kzqWlOLz8S6rvq2sTa70VNoZYxXmp+9ZkYb/X
EALcqjBmKUI9Q4A0O+IzyVFDJXemWcj0TEcdB5inGkV4N5Xec6Ake2W6hhyVyTX3ynolWo1N0h+k
Mdc3cpsA0uu6bFUFvOpi4yS2vjYdAJ4KmKJLHNk7OfCNdItkEIbLrOy3RCVBDQ/WsVK96gFOFrlm
RGMhnicW7kWhfInd/mVCtD95yMA+wb8pN6jG9ahyUBR1CYJHSUR6ouxRgQjNIn4KHQtlQb25DiFa
CBawhZ1Kbn/vGO74GBfVD/iOh1ZX8rc+1XHVit2vac6UvMQH/uR6MkjxpHppndH45hCtJ7PreiQc
lBp1nK5beVVZfipHML0syfNXVY7NNYo6wKsCZLvkbLIF0Aklj6lRoN8ky5sCiWCUoXJw3BgxFrd+
OkIoCTOBDkcBP1L2VWbmt3GIipvYE5skyyx0z9IUYWGC8EYWepu8QH7IHbovOsmzfS1PUn6JXGjY
kaDEsZkCwCvbZeUWZiGq1zKET83FSFRGwXBTJxmYIKfuWA9XmX0CqUF6zSHYXqP6NbRD8NhNG4gu
waMrR1+R1ZSOoipPMOlGdxFVrgzhM80gW2N5jxVq2I8ymdDHWFKU9dD3HisIDoSmA7QqNrmXKZai
eMiuhq5rbkrUOA/jtCkTYHsmfQt2NS2WA76axGslt3BF68jO6ANmc32vogvj/hqiYLzNJdAcKP9a
9Lnl/CIwnAdUZoJ14dcrdE+1raUY+mYYqhSNN8D0maboJ9MC6gysVdmophrVK6zgkcHAATx3/PxS
QLW7VNNmKdI/91FGDLVD2siEm5arp3TUY22t6JpyEpts8P6qzNpCWg8OLHfHjwk2I2rw0roARm2z
b79EXfpZI5UOLhy6P++WDp8ZZCJohaxAJaYdf5Hu/OSnkfplqCLQCgjivHh9AuwaHayHUSGXbAyR
cS7stD2pbVgf4jjMbjwCBcp/LT9VvUTnSmL9KmvtS4lq0NUOoofOLCqor1L5FLYkjizEHreiKA6Q
Cn1Ffj3dlv2qxbhjNUzNQyXGlC8EyzWdRwabKkuCdsuYsXl3spF+teJRP4tLlZWu3CzHP0AOw6kz
QRZtxwen2Cx/Qe1Fv31/jObrltpYP1RNvU1lZG3WLhbLrZc8Y1Q4ErTPKtbKpn6GaFE9wT1vb4SO
j6KE0W79hGkdZKikR6xpaiHqLC3/eFJkv8g2ely4BgLUhvZDxGLalWDQXdBPay9lR1g5j1E7EQcs
lCyOyGBGoNm4Faou1XvENpW1KIrbk8Ty9KmywIRN98fse4AuxTTRC/dm/3v+d+IodfdmVsI5m+4f
qtMg8pLBwZ+ePtN3OsopYldsCm+E4b6URW/rayQk31WKw+JIA7lj0z0AnAGB53UrcF1YKuQFg5Ja
fi5Lzz+0Zueh8e4XX/N8J46HnV/uYhXVpmKULALWko1bOPHAY+UF3qWZNl2E7omtuft3B9o2xk7m
zXPNcAuFITznfYKH4bQRe6JOZ5WNZYOJolqoBBV+g//SUJwyt17ObnrMAf+XU2K7A18hK/uPl6mb
DJHbe3/LZaKB6w9/nWgtfmTIcrW6xPXEoyDtqBs1DFgUKa/BtEkRmLiK4uC6KBYGbgd5XQ4Jrk+H
cxnl8tXSSOzhoHfmw9eQR+bk0Caq4ueFgyfGIEkn680Aio+ylDj64VRRFD9cozp6sBACn08Vv/bu
jETVt00OQOPjgemvGvIQsuN9zMzPMfakIJdGOz7XQxGf7T4AcKKgvNkk5BllshXbKPOVZzn3u4ut
lt9TX5GfOzOTn1W/vDUMsDdy0zBdEB3k69dq6H9ZZa2eTaAlb3bCpUjm5NcYNYO3oJA+wUf2HsRB
Pfeubhaaj+IYSOFtDKHuKZ1a9uVb1Cn6i+IG2asSHUUTvjnJs1xV0C9vfhkPl9ZT4ms/bRD3U7uV
HpXsmtW4YswGjTcVRRuIpiRyXPuXHHW4l9rELmEuxW+JU6KjrWj1WhS1tuoOGq6pm1w3UMRfmUbT
PmFjhXSR0avbAELlW9ViiyDD19tP/Mo3oGD5xkxc/dBjmfmYm/0LEJrmi5F/G+3K/mRIdn1K8gDp
JFNtvlQjQArZMtJHRHTQ0vXb355l1l+AbKmbMcRF3KzcFwXwGRq2dQfek73Qr7cj1rDwhf+qghb5
5+CHOtWwQMUm4yXvnHKLX1uOwpyVvSSSYZ6quBnQ3G6zFxXG9BPW7ytxUALG9gIC4xNMXvkqqky3
Ir9gd/leFHvUJI6KM0RrUSxDW38cydKJkrhi08lXGa03FUb02RtGcAmZ4WvnEq0YaNGliwqbmV4J
uofNBiwesp5Iy24Lt7NO4khbu85WVzqDfofbyegy8iAYE7y1ctGu4fgEJ1G0AtkEphC0Z1E0MSLC
B1J1L6I4SsM3m2/+TZSGNnlkvE4ftRB8j9t7Bz/opHuc1PI1cKER+y52VV1aPAL02SI70d5zp36N
wlo+A1bo7qpa86qEqMoXkX0RDUQ9uoi7XCqTm6gSGx2Vo8CEwFA2KoarGe6xiendRfMQOtpjqt+r
KtvZjV1gWFhukTHPz+ZgZeeggSw3iQXnZ0lmUzWFjcysPGxCp0V03AyqB1+xsAIfjBcUwuIvslE4
W3Qz84MowtEBUq9mb7neI0mptWAJpmZKO7grNP1A1aQ97spyDVC8iL+Aok720PGtnUru44tpaOfU
loxn3U+sax4ZACymZvUg/xpASx75tClXpnUKbkTs2dNmVGJ3TQSvAr/7V93SROwZUv2raFVl/0/n
qzUAmMYMH8p+rG69VACXzmyk70B16XyJfqWy+6r3nflWWT36QKmaXRJfM1E2LmIQcd34qS3su2ja
a/GlDDTnc1ml8sYuQ+Ma5w4GLGWJWgq6sK/QkX5IiF9tw2xtAxu6yDkvld2H3xoFgJih2dWDozfe
STKtaB/EvvyMqkq5Epe3xs9y7lQ/GvJGwIj0EB3GQTsQs81R3c2Nu2OiOc7rbiFsqaSrKCkzlHHR
qLrkjKkXM/c3rauGpxJx8j8H5jbicL7UwiMB/IyM/0YePTnciOM+uMeLuFpo2VSaBXTCwtKPc1Ec
Vh0l6ne82sHc0lPUu6FHxl42O7jbyyUMSz+bwMtPlm9I21jJVGypOutggPc94nVTXRRNt3ZmlAyP
Az4um7aWq1feRhnoj219Ze58R5tH+l05L3YXMSXtM2N3fzbrTP8BJxGxSJ1xnt7HS5tEFiQVb9yW
RVHeQrUuD7pWdKfArg3cfd0cW4LGQh8LsCoDH8xMNUcWy23dL6HXv0aBLv2SQFrOP5SkClJxmfFz
iLtvviRZnxWzSlA7VsZn30QbnCmK9wCF2t4nk6i4LLnxuY1DY084IH6woQKBca4M4mcMZKY7+l8Y
gL9CPpR+qh4+yKCTmGEzCY88W/+VoIysNu2LhzVHVT+1DZhldIqrF6dmTdi0hfIAbqMBnoPDErwr
a0NwzXUPqqrhQdVbk6SBHOMWpzTJWexZVkkKEAmEaxMh64J/zZNidc5LGjuflSGUrnrrONwD5HtL
Py5PothoKM+lVtgc1bBFmEphXnZscqBuWWU7rx6E9FXR+fK1LXL3NSjHL6rhqTdRGicEuKUaD6Kp
o1jnQDHcR1HyW29fx3n8pGeq++qO5BIzo3rONct6dfe9m1hfQj6V+7qX671Vd97XTN2XXWl+zUFk
YZlTlIfO67LP2NytWyOwn1hHXjB5yG6lKyGe70HeaFpfWc1104EgI+OMs+7EZOn3iB0NvEQIr2mB
9kvYHRqIqfmW17wuDSqt1DaF2Ri7DkvBWzNt6BjDpsIbeSOK4gAJ2+xWjbhtYVl9BuzEL3tNAboB
w9EVsbvspk0bEynesy1p19QqxieiAJ+bPBi+DsEE9Kjhc6ADheRerH4Ox2742peBse6n+mCq/+/2
NpJLS3vXdrkO8LR15dkIvv11/aX+367/3+3F76pFB3Pb0bd6aoTrjgX7Pe+G8q5auro3pzrkMsq7
OJCy+J3rRBOEIqt7PtV9OJcvJ3JWkrMPVb6JYmNMbEunqOQdPSP5UydjH+2k+m5pJg72oeOsyhK+
gZc/SEltQJiE89UrZedtLd71TYuOzSbplexBbHqd55W1b+pKqYqt6kfyxSsg4jFIiQIK7fKlnjai
aGoSpPu5nBSbluUaWo9/HRX1S1GcIerQtjunAYC2pWq+0lKOGfTG3n7IuV3fWuw/UCRzvkTwmehU
eXp0XLikam89DWbrfNMQoCNa6HQPhm1jOBqht5LFckD2FTYxxONjlUs7TXXGTygydPuGqwrB0zdo
WUfxG34CnK8tauOKE7ZzcxuFRNd0bcwrHlTu2iu4EQPXAU3bqVXdn9TSR7N7MtwRjjqzuY7hZ5Bz
WXyJA2LTotW9tQFZwURvraMe6zniOrV7T6xIuiMQ3WzUg4ONWDSOaLpoaMcgQm7pK6Yg8GLCvtxL
RdLuWfwhi6/9LvT6KxIj3acgxAk+aur2Iaha5SCHdXJ0+1i/+Z6KJ4aUj2+xH/8GdJj85mQfO/iT
pOuoY2H9e8dPZq/1jXcrsqq6Z9NGk5ke+hlyiVMDTZ2oSBWQDaPOb0oMLx7JZHnbOVlzE+1FMwye
tphGDhigIU4TTZ7sQObxkm2ju4dYB75qVfyI6BAGEQbGaFoj9zt80Mqb4TXRvoBac40SSBVar48X
ywZZDDvePFtJFxwzpIzPjh4YR8Ie2ckZxu6UFH1/lOQgPydahrGP2waXqHKReOos+xLlA16vJUGS
oIncXVjXMg4McrmznayH6IroMgJQ7SP5iXwbh1Zzd1F7QjcY7CAjDmigom2fxwarH8yd+5fAQB65
0Vdt4xOU8jL5tSIHvfZ7WXvrbRstb3RPP+E9066KYOivLj5USFCn8aYY/AAlLPTj+DZB+HDj8XtU
2VsXP7LPZK8rdG2CiWs/Bs9gSX8Hpjx+lyLtO4Ff6OWGR6Dcs9VdUvNxdjt9305XsEP8O8CB5Vg8
9CyozAGRTiAm3zNwiWqjf3PAGrAETLoz2qj9Y4mR+qTGPyK6Vl4dY2iQQuYNYGWUH5JKQUgG8b7+
FqLWwqS8P6S6FLy4kmPdLAU2rTCC9/UWyp3hdoc27obPusnaSVG8FzvjTVGGNEM2QO4/BwAAt17e
tQdxlhpGx1LrlFNqKd2GWGJ2ghEUslSdkMGGgyGHW6/mKn1AEFE0EXvvKs3piKj8eGRp3idCn5Af
WK4j6orChodGAm+d4Bh4M/IaK8daat4aDCxPvSsnyFdwSxL0tolbdjA9piKKds52qDN8Lqeiqg+Q
lnQjO4qiG5fKCnZiuMLkAZKcabEomDZq6uP3lOtDfu6dqMDBgj2xWdqIPVGH0zitKxWIUpeCxvof
zhsRjMohqP/XtUXx3U9b+AgcmQmt3tUtp4jf74N8PCXx52rw/RfGXHeVhZZxVF24FW2qPcuO5e61
zpfWY8pjtpwsfDSL7CBK4iRdc57rJnGuhiEdkC4ab05TQSms0/pT21vFSuss71vtSS8QipyfuqLs
UpvhAB3wtaekakADRHmbJPxNMOMBdZDwexGUIZ+dqv482d2vI6PJr8S5zzIi7leIAsU1VQp/h5zp
uIp0ubguB8RRJlh/2ulY8mS1tZabNyAyODdPVxCniIZLsTV7a2V1JTnLv3/kw6WlPoIvpLpvMRhV
BDOnH1kuIIpxJx9IfoWnjd1J1qXpPQyIsA7F8UVqfSgkqvWoo+T4GJvT6KtkIAx0357rYPpiqRTb
B4tQwdWSMS4JZaT+/8PWeXQ3ykXb9hcxBuGQuoCSJct2ObvDcNllcoZD+PVvQt1362vcjoaSLRkT
9tl7rbn+PlyfI6l7vE3Wm+05JJjajlw0piDrq/9e2N63Pde0arEXI6kA28PeMspdAhYmGNKZ9n7T
/k4wLriV2r5r0Yz9Tdbzi12zaG/nLnwsl1IGSMXkgz6k0DDtqbhzDKAqKRC329mU47FCVQvBMUGz
T2zVycxdmCDrWXy01eRa5mqzL1jr3quwdukY0L3OzVahsV4Vz3y72Kfn7bxmFgQUcxHig0zRt7DL
ra/aDG9UGpkRJBx8TVmbUUo/V3Vvge+jycBAY/iZZvcSlmX1ZXTppyLoUnO2RECPasg0JWlYAtSC
CdKzWIrxOWzHDqY5C4jt1cmO63NcYAXcXi2J8LyEcum87dU0jwsyL2HKba/OvZVfW0V8ZOtvYuJR
3uVt87i9lgqHnhOgJWry5K7uVeWakiTE/chckrvt3najFtH7oqvN6d9T2z3SUOMgJcfn70/9e1W1
C/uQMojytufsLgY36XT4ToGD+v/e9+9z1LG47URl3YSLznuXlFQqnEiPU+bWjIhChidarp1dZ9DO
Kj4qPOuJdsgXUDHbC9vN5EAN8pX1Pa2izM3+389oofJVLzVku//9Nf95i2mneMi2X/7vt0liOnxp
z3Xw9/duL4d5ykf8552LpSg+cVgiMCwXI9j665WxxSKIg/U/P7i98Pcjty8YF2q4d4V4+fucsX2D
fx8+uxm7YGgP6qmL++D//Jv+vft/fq/2XURwG/5+h3UrbPf+82XXL/f3O22v/P3QoS7uUsCuWMUP
Zu+o52p92/aGULS0eba72yvbzbxt/u2ucAbQDeNvl4nQrTKMe6oN4tSm7rbLksZvCbCIEqxmUVd+
mlU3w9BD0yjVkxWHy8F2hz/IcucgB6yoJl9Sz4iOFBZ5FC58MHccTnHef7dF6O6pmc4OCNOk0ZNA
s+YVZet+WQoR2engKS0nckCzAhy+49Jj7Ei3ctrshXXmERPes+ik60kOO7ge81MbNoiLh2ctmvhl
2PwgYmdXqXYXO8V/2aB6oqGzy+luVUL/jKvxojD1nCsiEWcQDPU68KsUhg4Zft8jPmKWqW52ThTt
oe0z5V5NWfLW5BndN+FZUIsQL7c+NU4Sm1Se3f59TiPExVuqsTj9+6mITl5QtCCXyE1V7rcX8KB9
9guOq6aXWDmXx6557HIx3o8UQr3dwkIvWZKPC5IR4GUpXyR6VmpCVkjIIfagGWzIDv3kTVhNhYve
0MyvUptIAFtv5jx8aEd8/EV1tqPRRPXPTUW32MdjNu31CtbY9lwJgeGwkLJGw/T/PzcsFBIgTfVD
Q4pe5ZjhXbHegKNwa7u57y1wTXkPF2eihrlf1pskN+qjM9uztz3kDGLcp9AoMAx1f5/693xnidfE
7I2b7SlHaXS4ZNNCXGhX7bbnthtDD3XGRDAbt7f85wWIecbc/f3g7WlTr5jvzlV52j54ey6MR89y
eyPo55aJ9foltxeTTC3PpgWAcH3KpK1+tW0lGKM4fajqXYUh+L7XtOSBmfnPlDThadSMW0Dk+WUi
rOp+u3EWWP9grcz9v+fyWZaEuEHmz1QlVbA0hgaZ18NNZmbmPc1+8+/PDom1W6qQ9KO470jRcli0
hTkZQ4tZO4e/j0lIavZtlQsfnS+vx7Wpn9fiOe2cu8WlOpBLw6yoGcS962bKnZmco/WBkaT/czOZ
7ftA1/JmFvm6LMTvQ/ofwox/75syKEf5wql3+0W2WllkVyT3BN4N17qag7971FInEVrj3oOK3N1V
bRE9CJpkD3paPdZhNJ23t203lGS6RyxQfdwebu/VoKwHZoNyfPup7TkcFTmWhOyWNdzku2rk3uel
4d7D5V5uDGP4iMIWSsj6vG4XkiSp1AtTB+f/9jYImCcm9/Ht9g4qv3s10YxzsrD/VXPSH5XIte4x
i9r3JIg1Oy12yDKYFvt+e0HrgXuqNcOZ7eH2AsAUcW1yCkaSNxTIsXHPKNkwfJlw/s2kefn33pje
KWFmnX3I9SbdOzOKCXCW8UONGyIgniXbGTZkNN/um3BvuAbkcPgtD6CekwfRd3hDjYz+wUQ/1DFy
QoXWLJPthtplIS2LNE99mag26og4PIWwkHAl9YWAh//n3voQvt5r2ZPlR7aGi/5ujVYJCYe+2e4R
11wwv77pV5fQsEoYt3vbzbgJJdcbFrUIJ7cnQdcOB1dn4j2lAF+q+Sn+K7xadd4qZXf7puoLbZae
VexqfPh3Q42M1WF7XGyuBymKV7Eaj4bVSdOuX4FsIpxH1uY/MhvAbtAgaQrA3b3ZbvSmnxYCjtqV
v/G/d/Xc/UoyHQZGV4J93F6WcsEhut1Nwc6A/M9SxhyA8xnaQdn7u8WcmQiSDM5I6liMELet+Pdl
YC/ntStzgH1C3AEOM+wLYqfMhoLFbvgzD+I7hBaRV81hIv4rMLXHiFzHm2qQbzab9ZwQB7bvNfER
z8LdTauqNuPXVO6ZM06x2/7ef1t7u7f9B5hhxTsRsa0UUtLO6qAHbRaJY09Q241lVPXJYpGQNWnr
KepwGIX1nPNXm+aEQx9Th8p/mF1Aa6nJHYD0i2IGaYuJeTWllavi2l7/Wdu9AmjDrgELwnVXajcd
ZIuosRh0GTUkviyfLv/ZMFiU2W6W24FQtDVfUYqQfj8NtyY2v0QRKzvDvFRjO910sTX+vTFEMt2E
+rrlivmj0PTmBstvc+OWDdDx7W7puFLbbXe36NXt3naT2WGD2smFhrFq56s1jqU2Ggw6FB3/545V
u3Z5SgpAAKtHdP0zt5vtD/73cCgMyDIauZnh6mFaVo3itjmqzXO63e0XGl5lYc/Bv//Mtp/+e7jd
c7WReCsMvJy8KziB3Bir7O/fjTmI+DAI85yt2vttP9hukvXhyIhjvyTdZXuqDk3CHSKHamSLNZBb
ooGlSP6/sqp+5VrXkj5qlHjAVtfY37v2oI+nDMgXJnm26cqHaAQxBtvN9jBNoBBrifLTUlKOZ4Ih
e2/pbEkqipJOZ9upAoOYrr6aZi8qiNaNyacOVKdhFaOr4YHez7ebT09avYJ1qUfIja0InMNKPzM6
3+mFxDea3RZVE3swyhiULnV8sdDC3Ebh4DNv77xxLq6FxiWidBszcKGsntWm9zll1IzQ6SzWzXAC
N7AubRf1Afe9flxGEoQsh0xa+7Vv+3IvGMKgYh8kWSxdtE96gihF6SmyYD6CTDDggstJI70Tumb5
szYru1DpiYWR+h72P3i65dkQ+amsa/p3RBIlnXhvxobMwjnfg19KdiZGv6ofLnHUqh4XR5zJcVUF
HYaMeLgAfkVPkjLSVVRGr1FKUwUvlQ+ULdmPzZoR3RuocGlRMJz2l1ofyTd2uqAGUdE59Brl9NPZ
bBhHukSl8POLdC/RnKV+QsBWWKYqXFMiShONdrVUAd8aKXR8QjMb+ZOGOLJVlFT+tJjOIYR1o9T9
sddjNgIcukRYbGkR4xXvRoEuZnxxnbV1SRAk9Vj3bXPpXs8tmgY7xrZOZXYwlBkjsILefxiVAxXF
4jN//KB4jnfOjH+/VqwMNhEyHWeh9hR4cxzwaMg3+cOj0p2PmfMwgUA6MvFUL4hpSc9wSGBQS/7R
NS5dPPNDBDDYiRyVrK1BwJzC9RQrP31Itkw73a57kJ5a/W0eL39MXvTLjgtlwyJbscNrpQ9fTQEd
SecQ9bVREtY0j8wbY5vEHDUVAQ3RS5V1JOBa+MRwcAc57QRDYApfMjX3rX5FisBa9ia9fw25XgRQ
Xj1ymckHLRjhOHyW1bgJTIhF+qhyZohe5u3QKPsi6sKHGeL60ji/65xUvUiNPmep7HuHheCoyWAt
AKVlxGe0cnvTjb8VOKxeNZFNrE3Lm9vQsKABqSl/bCIS4RoZycnQ6OS5qfoAccHxjTkPwlg+zZqz
JwgX+UiMFEsRKtNWVkhK9pU12rBfmmkI5jiv94rzEitl6ZlpEe7avKQ/I8u9aSnVZYn5hWNPZzDR
tLtoSnvQlPNpUD9Z+ce+O9tyN7SPXUZUa0teF/38neXW71ovwbMASHIMQo97+YIi1wB2lMY+KZ6F
RzWo+Qv8Vc8lMNXr56nwUjs+mkJRPQmyy0rFCyCxRiCSBPOVUx81alCmpK84EENVbThqRmTy2vwa
ufIzjJoWqFP1nS5vi54BX8vjL8S5RdDpz0QoPkv0kkxdoKWOZxdk6jrb6KfBCei1TfNg0zJDBGyF
+g/tGxAm1ns6mtdqYmifuxeh87ZCG28Nleqfc3q6k6QO93V3CZeBANlyPhDPa5EuW8bH+TfJ2fSr
n7Jy+NAGAuXVfr4XKZX/sKy43opGINHoDPoEZ+gSyOSAZhiwYcQ+4bfVABAs/ZRsJK+tCQVWDOVU
TxRZsdAavz+w7dUgt2n4EylwNup9W5jhA9mG/Y7RTupPjf1sTUVglAMnAgUMbZ6/kXGfB5rLwLtr
+8TruuIVvSgmx5419JQl5CWh3rRagoTXnFiU0dOuU/IXYP4PoNMcr3uVFgS6Jsnw3Y8nJ9G/KyX7
LhL9q2sMwgJbyPwqayg63IdyHOa9UzAsSDS07E6OjiieozeNLuhUAPsb5+pRTZtrszaqynkdxP4x
OpvohZEvHCOV7aTw4N61u0mxVrtzfSfj1Esqi27JKtRtoulUaVwUCjRCFvA+WC+cNa3IT7VTWyR3
NkIMr86ra5FVP4Vhn5rG+uwSFl6TuI+dvAiEmh8RqtAPCnvyWsYQX70z3vSkmUWgqoMGBfpuMFKI
PKPMAkshjV5X+tlTzHIKQkP5ciAbxaFEiJ4YO0GolN7b1mGe2idi3hhDF+JAF+BgLnQy4/K5nNS9
INV778QW+mE0K4nJbqZUb65apTfSj2JnZYj9kkYMbTx/mZc+D+DPPMXt8lVN1qtezQ/S8vXCavZW
NN0uoDkzC/JcR/6kZlm3FRhrp+rgDFY6EzXRnbIwRKZtHcZECZyErPv3Oak/3Ch/surhMlloGtXx
Je7zY4cGJ5vYJ9K+24NkA00jLzHgQARtgNHa3AyymhW40gZGy/EJVd7Mj01XjTRxZ5hx8KGBBpBd
EZkfcz99kE1deHauPHcOIJs+0d+7IvsawekZzfSOv+wPsl10scZhkclpEMXTjI3cz9XqVz0AL0/g
MMkMRTXb41EQInaoGAOg+TPoHXXLgQEkMLXuFA3DA5lGZAg69MfH3v7TiQ40BVdYMraJei8FyF8A
yp4iRiIv1RJsU37R+/IhA83jacto7oTrHibLPb0XHYA+aEOnajJ7ePsZYvkZeURMjiZp7GdCMaor
vmEkfDbYdJ0jsg7p7NAV7s0vtegvmTq+DXwpln6vCSIMSJ/5i9sqZ858j4jLam8YbDZ9dNVIpq9M
/dCn43Gqwn137MZy37FZOEmw8md2OHnM9hLq/xEUsF1fE7pUx548NbUjWGxyL1kF63MwMuYp5X5M
OHpHJ/yT50QoZ+jTyql9tYb+orv9/eDkPnkOD3UffZgF60YsZEQ3jPm7jacePmklfUYzpDwIoj8X
9g0mAmDjS8qGVhupaKadY6gIjIeDYJ1xclktV8WV6NGWOiBR6VVxuAyvVk9TecmdyYPDc5enU+c1
NkRAVSA4MoroqbLyP3U/tV7R52PQuAOJkZgO21g9SdX9ZRsUkXMMObuM5NnoqLLrIfwYeo67ZdD3
FjBvu5O3Bt07yClZAOLOUnKmoU0IShTtFMjdVxiECJ0iWmgGvcNWGmxkm81I5MnCCV0rgkG3XQz/
juPJdCyC4rErYETJTFH3ugGzoWuTXwTA9yFsey5wVJIP7rc6DcNFA0TGasw8OmH/pIgZ7KY7fIge
0visJOheho+2c/eRBCnaJWQUu5kb5LQIWgYcOcL4oFQVDh6KsEakfhPRERhUtaBjnR2LRTonQiZf
7QR4D1fwQdbfWk9tPI8cnhV8nTS5CKUiYW6EoZiyuzTJL43TT4A7CVUT+T1L0lyipPohZDT2hDYw
VjKew84hqKT8rUGuc5YWl4RGIliYOORzlrdD1JwtisWoL6/SZWhIvgioq1sMRC/U2i8OQwvfjNas
CH36mk1WAJkjp6vjcqmx5iBzhjVhkKu5RYBU2sFRbV4zveHoGH2rXdQ7UxYTxXieecKhBrNydBtR
8iPpZ/dns1oJWeYE720an81q3Gm6OVFYEZqR2LAdrOFeGaf6lCjZvRFRkJNJW+pmeTDoTDXNMlLQ
xvKASdvorCKgIfRsxdFv+FawUzM0e7HWcASw0yg/NP0+kyo7hZYxkQzcM628FjUYMxD3wstR2x4X
M2qDDiKmO6Z+upi37eCiTR3+mMoNUcuXhGDWkiY0wEe0d1m9w8p4n0oh9mrZvANZuBnKBeJztSKa
PxpBcPXkapj1q/i5FjaVEBoohyaB16gRdWeVgJlEgl46B0RLJtGQ9uinFuYea8YVYn6mAwhIOc5k
tlv6Xhjzk65alyblCIzZwpkgVIKp5B/TDmWQ9xCHi12sWYfEmj6W6QblzHOOItUjF6TZFRrbiSjx
K04MZCML63ULr1I/ry1481WBzLdq23zoIW96d1a0vUXgkeeayqOoxF4CuF1PUpUHBxUr1IyA+rDS
5Uj/yDixKcYZdOC7jI3fuqXM+1CXwJKxkEI0ZHma5+DtqAhNl72/UvAOUJgQmxjjX6HG75MYRlJm
/BhWX3rWRLvfhJrEeZMWogleUFcfEkfVocrZQUbKqae47CW2qX/ScPlDhnJ9lhlTa53B/UxUUaZr
vwD2FQFSGQyUhhaoWWWuP7BL6BEHus5g38kOwoRLq03T0dakQx2Q1j6ouQ56Sv+Wag046v6sJOxt
VSu8Lq+f07zEjmTdAMYMlor6eexdUn1pUnhWHh9GEsehdi5XCwl7Lb5nzf2qiyUNELLV7KbDg12O
73Y3fkESPS7z7Fu69lFNiQkteQTRi/kinFoTPslY+sxB1Fo8ysx+GDoHW0Za3EpnYIDSqAyy3ffU
7Em0L4ynsP81CBVUNwxREsRI3FHtMJji8jY3xUVoFodu1JPnxByjVe27mlWHrMoxiBP1nsCRZ12S
iukO5T6K519xaEq0gPYDAxUCXNIQZvPy5ri/HEtBJKKvLL6in/y+TymwKTDB10VBqlfBDMWWmHNP
tgPzhvig1OVtmT+DzXMZdoZH9km/rWNjN6UaKzGp8VY9KXeKbhm+c9NFADtp+qFdIBvcHdCclPZu
bNQ3Jc8ZtQz6IZxg7k0hYXg5GLTGHvxI9l9xg/TeNE7UF12ZU2CMtmdSVbL6Gu/U7EQlbUIdzkmp
Slxfq6TFx5CHkLuKH6LNLRtD8x0n/Z7t+C1mTjnPQ+ErEjZg6urzyZ5fK5Hku1A/5IKBdIkPFQ9q
tLPIganE8JaV0dqhZuUfpvzXXKv1uSAwK2k1Oq3k1SmHFBPpbGXP08TV2yTVe1+PlBzS6hkTdoyH
Y0KiXduFofxdh2RkZHF97aN4bxAksnfn6Vxn+u9cwbAbp5DfV95Q03+hSHpmIF7tFTQqXsMRv3MV
m7Why6E0jt21nPcuFOB5pt2OnqsJwiyCzlZhC2xwIuRMtdIO718e0gtJku8qzC+qrQA1T2uShUKT
0VPSHWMAGx6iJdtrK/17NMBO5c+aZZeHqNI+bE052stE/8RFzWPU31UF6hRe9ze8mU8q6nHf6PF1
ATkM2TfLfNJgoRAsd21MhOv9xNWUQxHDYfmJJAbpt/wh3/IaukQsJ5yjNILOC2m/uNp0nltgJHDm
yJI32jvZis+SfxZIlIckc/WDskYux/V8yU0V6ntSDvskYZ2mUvvX9fjCMYoMBFH9ejq0dm00H/g5
puBDBPg2PhEr9JxpuhKQgHV4wUgaemMToh76dqfXxjFe6W0/2cVAtYkw1VxQnBFdjXXinGcuy1RO
UaFBwcuxiciWXm/TIq95Vy39o9HQUhVoJmjY/qrYeF45Gg9KntEyFMabZG6pRaMMSP9ZeSpudIlN
8RQt1lHLKdBFRCgfZycqAEh7rGEdHXZrMxgIjSEJ07C6d+Poof7DiTdk8jPirJxi+ZALVmpWi58m
HYlFEepb3BLUMOsVeVDjEwDSfI+G6z615YWxAkY/Jb+KPOoDFoGXcSW3zsaj9hmVzqc9dC+dyo6Z
mS9kXzzqVhmIiJxCIoChgBMkO990LUcLti4U4sfOUN+G3vyt2JK+Mkq3ziC7LlVpxqRc/+0lMXBM
yFMzXLMGDjgnAGRwK7xZew/XxaujRJcFUiFI7UumWwuNu+6rbqZ9YysvOZHEnh0boz9WFN6qiZoh
ZG+hihnKysUqLlTPFPlNFfa/S4GFIh4WoJTIn9rh0c7F2SiszteVgZqqRH6vAqieUkUJxJrPO7ja
Dis4UfRp9RUX8RFwxU2bxHs1M79jp6VP1TIFJEmVKMXkoM/1NbMIFG2b/FRLIlMHtd6hCv/MtA65
qE5Ct5ns0ozBc9qjfwtLwMHmjq9wHuI7OykRCY+XUtHgO1la7GF6DEfjV9hjoQjDn6VUnnSihCar
ip+U7ANmYmkuuq9EKmqsUb/OsMcCo9e+7KE/6W7yWI1M1nEAfvfhurHj/GPW5GtW4qsmbQH6VcXf
nIzXORtvqxR5Xhh9UkJ8Eqwae3Yl92Y9fwz16stTuZArhYsicKlgj+uo7ajN107ldGCKFwfGTGtW
TXQC4HW6CfGHa5JIkXXlpciJU6rMX4UzCiboyvsSjRe1ASHtlrc6p3BhO4e+qhy/GIHclf0uGZO3
JG+F/9OY9Zdp5L/DukZrqVcPBbTG3i44uVgtaUtmDx7vvJTjLiQ/HpUTXm2tPuMzetQViTgd5y8u
i+M8giWMyQZNU5Wm3lBK9kY054swApWZKgyuCC9IOfqq3y9TSlJiku2XyD7joPy0RPORL8udhPPF
WM265Qh5tTJobcoQuGWFBtOJDnqb+vY4IDhWSItKlyvmpRuotcuhMY2dCd6A649GHmXuOzpHl1xU
eSTTAYo+MvDJGYCs80fVhvtrsmne2PRTPIOKjr24vDXyl0FkAQGq923cv8WSEfi6Cy4zEVMIS9R9
ZLGj4J+4Lnl4oCP+Ftr9lc7tXQgon1UCPrS80XakEJ1zUTz2sf5eTJZgoRdT1uKnclwoT6Lnwlgm
j5tUIFJpytA8ro+sxh4J1X6r+/SL1e8TLtD+BDafTOUlDPC9vJn1pa3Dd8oD9BgxJUpIo/6iMMhp
NcJWhtnMdk6hH1EZ0dZLZ4OSoYnIh1QulV0rV9aar1NBb3cZ7D152WVQmdbImn5y98UCimYReXYs
29uyUhgQ8At2TqZ8se71ZrwQIgmd47Qo+CYLkJWEZEWTE93IZGTRCDmB2b7i16lJbPFsHuau0G6U
nAlWgxOBSYTNQs2JVewZ2mGe3eaEPS7x2pkMpkkzil/K3AGNt7PusD38+xwY+pTjssvDwMbCAYi/
1rlW9YSN20VFlsGa/jS9OSIBxk2AhWVPs9+486mysaRjcvqw6CNrAv2pbQzKkb9nv2gUqoMI6fQB
sWdp87LkbXeQVOjtyDVMtjQgk/6RfOHPoc9XZxdXn0UZT0KT7sEOf2wyO/051z7RkXGt6ZC7paqI
yDnO35UBoGplUNpbo/YnLB0OGirsIgx/G6kYfFpETgA2QLgGEGe15G+yOC05zU0yriVbrJxjGw1f
aH/Frv4lO+TbMyfhcAhPkJgBpNOx6l391c2Afpv7elZum/XjknUCY1jIp0bI967zAj8P7GFJssRS
+nJOL4tq/SrquzoV0kvz8bGMmD7njnNqa0FL077LdNzktvPdTiYQ/6i5n838IV1HB65S0Dac2rNQ
o9HvWoMjwiUFHlfZDfkYZdBEzcQMvw8orkcOa+NUSkGgjsnq7WhEsQA2gbJDtSASaHYNEzUzbAiN
UbtLzfquTeXbVKxBi1MqD6FR/IzJ0t32kDYi2tuqyUrZiFwusLPBfMAwdm6sviWzfetGP3pnMJNt
yUNzWHDWiVNyekwfi/ElNBLoQg5rtDgyIg+LtTf1sBymavIdN2XtbJujx0z1kCaq9pq5nK1hx7K6
pcUyFeRDaclZDHRfLCmurLGfLLV47Qon3ymtSBBaRG8wRrCwO/oBN5PqI/TgNLiKDm1ih+gc0qQa
/LXtuZM6ZnWd/7G+TlsXhWBIM8sOBJnyU/rZYBa2Vx3rc8HJX4y0KkPJcAWEChZ3Ju5jP7GGU8hd
csrc8TPL0nA0ySctBwioGiBfZFUjq6JhZdbfWdrAfinHYz7TZ9Zy0z3p4tQX/eDNEYOpbqH5ZNvZ
50CTj6tNpXgloocur+JTlMq1gNbfTSwuHt3KCNzJ1N6rRcFgRTd/V+voKfxo6LD4WqZQu/aXjp4l
Mtn2JsIaOFCMPIQWe2VZ0ewcVHwn8irx1/loVOqdW5pQ0mfGHtaaWDM0dPySZRiZl7HDQEbIDm0M
pYLyzpvabHhoyEwPOuKNViD/mb78bWQ2fj7Qt5kgamgjbU1qqfqUygbiB1eEuBGh3wyJetuP6r6g
pvRmG+d0spBYLtQ7txbGQahDs4cQeVqa1PasrNzFOoEtS8TFIYpEdx7pt2cOAvc0m16sEpGp2j8z
NeP/Xy5If+jIhkmX3uQVbXXWrXBqU4voFbmHxQBFoimTS28zP21amva1MSmYYuFB5m6xW3qDi/HY
vYHo2ZXmWn9WWOMWeTIzzqR5Ur2U1mIcbb1CzSyq+UZ060yoRU5D/AYaPjtrqWtz8sTxbuxEzG6h
jAIDdkcjkAONZZZlvhR5W/i2VoY+yJUSLSeu1zr1iWwrAUCth+RdPvER2cwhbOSt6Qsh1jyF5mKK
9LW32Lah1lvHNMkQMHHYY/N5aS3+4sbkI/ET0YmJLE5rjGQsR76aromwOCsuoD6nc1Q9qLRQ2KNK
L+S/souzDtx317Lc47O1et4TNCKZOlNl2cx6dpZTV34ayaNg4U68cEHE6iDKA8NiA0bM3pW3VUx4
C17ZT9US/a9CD3cynV+NEdeltOVzF+L1RAbUHkqCaDhF93dTsvAm5UeQEkRbJ/pdG9YQ2M5wEzFD
pXHo6oBRopm2uVV/w29mE83pvVQHhfBpBweMdIjdKDEmNDV6Wp0OnU7YyEDCZsmebIbg1jiQcP3X
t2LuOd1MpX4CVFItlBUm+5yote8pMj9V/UdOyzfoGcItAIWbzf3SWSpknJA+dPgJfIufFrq1V3Mc
FIwModd0mEzoeyijvI7MmC1SfNJY7rpYeXdb4ewGrSVwLcmqWyZ/9i5fHNLxBDMdxl6+qlHpsM7B
3EvFyrr2ANhH+DAxsoDL9ik1wvnGClVmGyx9RIkkx46qaa/AgkeH/NgrubpvnXsYFxSG6vwiJ+24
dCpd4al97iUTEWvsfT0qO38aXY1CMV/49tFt3PXvucWIzPjRZXLvsNpnEcxVUcoJqRHLgWFiAB27
CjX7scU3fheRR6JUhFkT7hSMnfLdVvLdiMj1ysPbbEBbKYbv0aGhX6e04FFXPvU0Bch7c+H+lhbN
D+NZhiwPU+gNOww6n8rqXovt+TzZRBcUafqgiBp6vjmzyy115VVIUQJNsuazVyZ+V5d/VGP83UuV
isUajxrnnsMK3R6r/DfaDdIroZ8y72VlrNvtL/6ilL0qTmm/mPkhBoGL2DDIlPRYqAQ6t6Fx33Ru
elN17NtGE0RsZG+uXeSBDMG1xjV3cT+O19rZGahnA2cSpG0Mn/Nc3XGFTamCDU/U2OfaqkQHUu/n
dDXs9qw7CG1DIL/U3ykmK5YK6aOuuqEfN7Re48pMuEfjJI+q4a60cOYqX/Taxw8lOjJ9VUE7iavs
GLMtU/ll2yubRbA0ajuEdZL/iqYuh8hdurtkvTHpvhUoaW+2p6y8IcqIzkOdWfy13RpBE07HAvkj
mlydcynB6o7iQvFv5RzUDefhsNae0iFJ2Q/U1w68RKDpuu1HxtGxLDMQi/saJbHA5UZPu+qKcdeG
LGSKER9E6rVT1ZyaqXuSdr0c9NRIdrLNrxOSMWbHTOeMNm8OHDwEGztDBkd4YlbLJI4SjnMsLn0w
FXSHd0bbDVdZO7/ykg1aLrlX1Fp77d2+JsN773DRd2qYLD3jDahjd2040+SnzdjH0+9x0KCI24zl
00F7MSyUhXX3UTeQXHB0UQoVO7e17womYkG9iM6naN2FWAclI1aYOWvQxvgnbecgtGRPfOFN1g7T
HvA3ysXw6i7RbWSxVmFZts/0OvZHJaMfo403GvkDFDnTH065wKNs514z2odmyGjDWNFLPjP/FFyX
IgjS/4+x82puW0nX9V+ZWtcHs5HDrr3mgpkiKZGKtm9QsgJyaGTg158HLS9r2TNn16myUeyAJkUC
je7ve0OljO8D/sGxb2jXkWV0qybPgo2S4owgNPfdscBoZs3j0HT+wkQGeemM6tKpR+ZnY3o1B3dX
Gdhkx++OzQU6ZemLGODWqk7D2k/BxCgfg0NvlA9VApii4eLS63t4HAevAuET+OHajypUPFp94Xjm
y8w4YSGOOknt6cbS152jDvI6Jf+y7gJ77wH5uYKo+KDNNuNBqZBtL/gCHPO1TiFbwiMqCL5uBt9F
1CZO7z2bPLXu4FGEFsiVXYw3nUH2wDL9r+EZBAqzytLvp3WrA93vqtPYJukWWMZ+7Pwb7EKgvhCL
SLQBqI7DmME4PmW59VZNw8k02xtWqcgWh4fEpwdXpwIgqN4kZsvVPa/OyKPc2HFospytMyInxk5Y
zV4b8EHPhjtlnLRTCxZIBwe8KaJdVrHEbTzjTU+MdpHb9ZNSNBNxroSHAd+bDjNTAHqq3PDQkEsj
5vasm01z1DCLjUN33ChN463qqVh6ZsjVEl1SlBmWAXN9UW2RVdqDmeRRnqg6/P7yW2pjJ+YPBo7T
yltgtc+JmXxvqnDi6te3veB3MSPMC/Fb39hT/S0wCELG8Uynj8mgGXg86YUbLE0kyogwkLG1+Jq7
qtsAfGKGvYqb+IHf/9b5XpWVtwqIFxCmJehfe+pC6dlWWcHbUA+3te68lWnz5I71HVkIf6nHCjr5
DsZZHopSwmc7YGozeoc8qoJrsG0CycbywF202STY8qtknR3fOCCU9l3ze3cpcnBiczYrb6Dns1NL
V9ju7LvBRvzhajTGrcMdlAfFNmPi9m3li9FG74ib5USexbAtVGBt0N/D6i136id8pohG58WNMDea
z5OTOR11ZW+XmR3qx/l3PXHBpg/r1o2A1KlmiS8DvNNytp9RRgB2vvbq6G8kNN11OHmnAUjaKteQ
RgB6HQkVTK8XXg3WpC3iKDyVhYJrpZEdbdhqSS6ybTNa6hrYnMXqol+2ub3V+iFAbawUWLCIW52B
UVjj9k/Mq4pNaQCjE3fHEOK1Jxpm+O1Yxm9hIWbRqWZv5Ap/N66cpk0Uh+Utm7DZA23sH7Up9A5E
NpZDjfe4a0XaenDy+7CszkaLEQQy1XyMaNVnYF1douXwva2TnbAVEqTLl9GoYlxlJEc09S7AvxH9
G0oyVgNJjAFzJ5BTW9Eo5bovb5pJ1Q551m36XAlWImFRVta7ItdYtxITjvKIX2/I1244naKMCcgP
Rb5Wy+YqcDFuD1RsF0AcaZ5Sr71Uga7cfUmHal11NUuAJjgrGov+Pi9eAxJ6IsaM0guUaKWM+rPd
iBtTbXaZl47rRmO9mzaJTTzIgCyUosji9+cmML6X5iEwmDXxCXRIh717YBwK04Lm3nlveKQ8E/wy
hftIBmU7YAMHp+VgsCkNA5YRQ6DfQFi5CXv1Jupb0B7avgzSbKMRHrAz+zzo3gzlYTlaCowUR7Cu
ZaU/1UN0D8KS5Sg6VFbTQdTI7et8Mu58I741mVM2rtNuk2raeqV25fMkhyy6bAsSZFhTruOYaCSO
nXFULXQxGCtglJTcgMVOCS6mzoiaw+WOinA7dtrGaRpWJQQbPTwLFqWSHs2hevXj7jWpyVXE00IT
t6loW24aKH9+8UUP7ddosN7arkCvX18ZalpuEb8nXzYirCDYtdvhd0KyJOzLvCJ4ptwYxXQfWs5j
7Aw7VTf2ImSpqjT6Efkd6B4mGJ2WB6JVu+3i+K6ZylqoJQ8MpCE6z9xYgies2n+vcmQDk++mYeLD
luwJ6l5sh0hc2hRPk++tqnEyt2GjPXj4sArhfQ3bGREfhUelB0gB0A4XiGw4Whm+p4VOgDtzH1RU
3Fq/uEHwqAN51d2JjlhME0CGLRz7BHEMQzu/vM0gMiy8aTzmrbeKJgsXJbqQMTka6KSQZnU3llvd
Glb2XNV4lSmqg9Y+gDS1u/dMwsuGB63Acu/6RmPBZq2YcslAo5EADNd8SDDohG6CvJhlVM+52q4U
UKoC19Ah0m9szcEzFN3AmJh7W/q7+ZFHXuBpyhNrYYY53HSoPr6wLsKor61qcJfkGtl2Y1q3UIRx
Tlu7XudgenoX5OPQHPSWbHBAOqVSXlBywOqR2Oqir1CQBJeqO/y0PfnyNNXYlzp7QvDMjZFW8lyb
tq3WPmYqITBUkWZG+laB2F17NosSFoo9bJU5DYieVITshBqMBAdY/fr1N+Fqm7Yyj63joIdS4gyZ
MGcjaOEUBDTb5tSXZnPSiqg9EYCYSOv1yg74SL+olXLYZ7VZ3samktyyrZ5fy4qihv+IThGPTdtH
C9IPA21ZWWq9/dFMR2Xo1tgaihtZBRyAPIRlfv0cJO6DmHncHdbWVJe3xGHELXCxu1JFvENWGdi7
XgtP3X10mHulGJhu+LTh6nMgAumw9Htd2ct+gK2HyyCwr59HlQe4JbsQQiVpaz6ZrKvtulmCsLOQ
cfmrLo3cpYaoz43sgXbXCNolJqBtJf2NOXQ/DuztLq6Z91e/1ZusDZDS6Ulo/dVfEzYqFuaRPKl+
/VmdYq12HYAwkoPK+rQYsZ4KrTN7kU2pC/8c4+l5L3yAU0XZN1eyaHtFMnvATetoiNt7rwrSgy6I
JeZB3/LkaNwLHgjLFPpNs8yd4dSrTL7y1LHy6mUAWG8vi3HqxVuIDebqY+DA7494FRI0m9+2SlGd
S7SPrvKtXK98IutinuQ79RGWjZPvBgQk6N63ItuxnVaWshjBPD31nv6QCYXPoao3htDqOzmOxpmE
MipxlANZOaA+kXv+RrY2sbUcwfTCqkmLizxYqag2ScWthVRWGC5bu0Dros/qpWwG0VxceMNoV+HB
zCw+98miKQR1RVLrc5ykHgf2A/mWIIW+aRojuiHEHm6KfkjPpOBn5EBZXpCoc1ZFEHW3CZKaqxpV
hbuxEvbSh31zz9qrWga9nT42RN+476z+KZzQs3NSy/mSD1a+SJW2+GZW5RumstAlq/zJ7eLsZShz
aIOx8ZpPANlTt3hvBlYUGTkVMhzFslNLJo5JPfsDK5pFdSRaBSQ3Q4XGtGPgB1gTs9zp6D0V25Bc
yBuJiIPRTOI1rZyLA8L/e9THX908rJ5V9gSs3mrvq07udpHE6biJygBrFE8TF8zk0dVMHaag2XBZ
1gVJCaVyUlj8dEJcZIMWaA6ThF+uZVE2VBHBoThIFZY7DPXRrwyGtQ3EbCWLzTxA4ejuuhtcFPV+
vgdezwXwafJoVi+KcDlVjrpRDA0V4rmPHN8jJ7gdhNV9fFTZkNd+u81rclqyixx/UFRw/l1Ivr8Q
4NlgpO+mLsEukhToDW5B2a4VVowlaBmeuM2UdaMM8R0iBtGy0qzmW5Yq17pV9gE54svk+uG7yKxn
AN7eU2/rLhbIDbTZ3kmJqnjioOSFcXD03t2wee24/zOdvLjRfen97otVIOUSWmvYA/xAUzJdcqe0
vw62XiyDoJ9uPS0qNp6dIbeT1d0V6H53i2uzf4Otab0yRKI+giiMEUwKz0JNbvNJ16+NMkNowbB7
UhPkAtskFNdcOCSKgiK5Ttg6bQ20Fk5JYqbbVqCSkuYkuLKkH0+JZTRbIwdVkJsk/1tTy05aO+pb
lG2Ck+bp9pYbxTkmCUSAggmXu+wqB3SyLaH27wwrDi+sRljSaY79EqRX6ErYrw378EXdBOOt7BpZ
k0JU5q+uQ1f/1tWA5nyr4vG97RqL2bdN7kBPxUe8z7a9j7YpasuEM2QdAc9tJ8o+XPfYha7KSiXr
5/eXTK9xVo79aa1HU3+RB+xlnaWBnMRGFrW5n9bBxA2M0tqWTG0Yd8fEslH1CfZ6JIaP88KYoLKr
+9UVSfDXCTc/hKqI9IP1Pzelh+wNPCV2g+6uwEUFjGUPGRhewsVAVXgFaGdYy7q+cP0Lq3sw+ihu
khOin6xzemPVj8gzyVIf+tk1EmU7WZIDwU/zdjHuecCZGUMeLNPyMW7mHvqsA89Zkcq19X37sx/5
j5WOtN2NrCo9N0fSrdoVFRbqQ5o2K1XvQVcQQGk2Smzy22EHGa5hI8LHVKaEWJZe3zg8FgACzJXE
JpPlR7kWFQJ8xHE/esoiwvmEmubD5xCyobCC5sYmpY7mtIsMTF/faP6o7mTgPldSPgQX5v+jMrBs
dadohPjlibKjPMgGeKikg+eTp6kEPp549j6YN6AirIzrjvjPTZAJYC2oBn4jaliT5LGKs14iVGFN
8HGKloSj4eRvuV54lyiAeOMJ4umyPnO8O+Q+1DtvXu4KAS1GCVv658WhKFGFskbcpv0xF2tZ34bs
iPq2fCKL4yBONGCvGpO6zCwsZ7WwVw61w9W0kC+bEefSfOiQMreUg6yq4oRWWf54KWs/2zsP4lqa
Ke+/1cvib3WW7mr7TCTr3iWGiu/VeAj18cdBVetL1PK3TiZ48Sx0rC9aDPlALZPyG0m7V8ss7WfF
yR8bTWv2pm2YW1eLw7WXGah+oAH/aBYa6TMYHrnuMp8GGrpMVRo94XiJqTETJqgMZV0b48FFZcsf
Y2MFKpz5Lx+uRyGyt7FE1LOt9S+BVasgSAuXHXuvXPVPO13rkBVVSd0v1N4Idn6Ws7VuoHa5evZc
etpX/MmVWwSzi0OuIzMYOROAhKHdiKxMnzqVJNqopNpGgcL1zfaXDJCt26euCsorTVTpRoUgti/a
IHt0x3FPMDJ/1nqjgPXk+4cs7OJb3wze5dtNussvKIbiximy7toPyDIM8wnz5wBBSU4rBhuY24G5
RU7ye4wk6UkejHxoT8JsgddaLhIHCrt0AUDyZOiROSxkH7ic80tg2nDgzMOP4s8hZPesLJ+yLC12
n0OnBrBgU+madSugBgzDtEe3xbuWpTyBgOZ0yN7LYlyBYgGeuu/d+tohIdjsayIgoMPUaFkIpXoa
O/KqcW6Kr85E3joa0vq5SLMnYB79CxbNp5b16Fvd2VCy8gAH+2JaFC40gYXCRn4OR3sB/JZsACHj
BuZMt8/giTfwlGdxucIRKMzpWrmIsJbeyuJnQ5IqGT7I4Cw7wt030aPSYSNuIEh9dO1QeJu6BOLb
D3a9D432SpbkQXax5n6yKGZ2kdkHxMsa5xINqrLPXXhdGSx1dukdIgo65KtVNDfLPpXiq8s0JSZa
WRZ9eKy+sKVXrj5O0bV0WemBdfPRmd/pWsNZwqos5wJhiEF+vsfH+b2fVVxZvEcNpOAwlE2/WTbg
sG+DJMtv/XnLEakVWJ2fdW7dNquEEBjQHSThYK7o50p13aPQ4+oIl+WJPbF1r0KrQm/MPpe1g6Rs
DJ7c4UI8ykYLVfsVOJByp5bgBJvOKLe5A941bYzgIfILZ112iCPo8QCPCnon5jkdVLchs++nFJSN
VwTK24b8mv+WdyxJjaqx7jPGWgOQTY6DZYSrMk4hEIEUuCOauR4Y62xYhnU3VT6BU0dnhwnJjr05
ou6G2cQL2eoYZDrHxvGPpOcRGI2i9Lqs7eraAbFGCr2Kvgsnu6ry2HqsjNKBUxEgBzJl0VOpEECY
Ozi/nkkutSao7obfwYt8nGkzYy3LsdbP5JaIuDsive9TGEoIeEaX2PfRjdKaghRJ6mz70dYPMc8I
4DBZS0Y7Lo7Mb812zFTn2uT7WTtJYlyKFPu7SFWc+2GWLEKPdyGE6W7r1p/GRTZ7MLTOqJ1IdaYE
LlHdmqtyEPyncj589Gsqs8DbQvlxhmxpxhGH5N70sSCE3E6Oew0isb21jTa8K200KyKE3tayKA90
MB27vWVlP7OAEB767CDr6KCZhAOJgPR732tNnGm74GDnaXXqwz5bJ1naPOpR/CJ/as14j6w+fI25
VgmmjxhdzOe4SBUdzPmc1CGmUMVm/TgZc/qg99/M/OOc3Eu1he5mP84RNriUJM0PUKq8g9aM3oGU
J/mtXichIeI82CQ8GyrcsGnKZdPvL1kEGyuljTbpILIWkwITHh+uuouavx6VZ3zUxwARhoWluhzz
ueLz0KQRBsCgXu8niLTrdsBxvY4G41jkerKOrFh5giR/03MVvlpRdzbr3niCt5CTFq//rauftTdy
6WqGw7n0oh9dfxvVnFQ81guREEZ81qvceFD9qrwPur8Vou5Z62z9o0Xz/tby+zmlV/bbuvIBoUyi
w1m8VgeesTD+SYiq5lq+TDQEAaL5UHoxCpPujYpu16FK5v2afJmjQavgqfprrSyjDF9dTQYha29U
rnIrOEAZMbcpqeIrsvLKlayH+E7wVFZq2eCiizz3Junn5QvZq7W11trJDrWslS/lQbgWuTKnjRcl
yhk/+suWUQu+tV4VHkbm+XPArbFLBwJzWibys59r+Vm+YhX62JBMvfqsH/xA27kGiXt56q99QZv+
6Nug3btA46BFdtgNTvJgIfTJdZSZa0dkaJc0Ldxv+fKzTz2S7vi9j2y2VQuxlg5jmQiYYXCvIP5+
yPNGJT49v9QVEF/ylTzUAc8u4Enh4rOu091RnD7LiT0lmzhDx0yeDMURpabfxiFcSZKmrm2mK5cc
2d/GYOHkLPNxUMHXlHC1kOvrvOiMkEF+DtQwP4t0dOCI+8bKG/Xs7w27pkPA77O2NAxnRabVWMkT
5QFp5fxc76q5p6yoe/BhNkuOLTyNDKeZp4l04wkzBLGQRahMxbY2UFqSRd2EMqrA1TzKYmRHKx6Q
+n3p6fo5ycx7Wd1HaLc2Jh5y8ZiPT7VGqpcthLOXrYql3uCkOV0wyjbv6nz6GNpLzfbQx22JnhIn
kfEY1+gKsR+dP5aWoiZYWIpx3eOr9KT7OJP8+6c150/LMizckEkanj4/rRwy4dNmNQLNApb+Viqh
ZzwuNk0RgIuexdI/1NFnPfXPoqhDmGgeEBrZKhumIWVml+VUzb+mWprvZGnMxIGpEopPqq29mLUu
tMAoOqPtNqxq4tnroXZGoExhtvQRKrguWAphneRbpB8q5LNk748THSMEOy3c2dcjOltKHZ3BmwVs
LfpLgv/FEQH5Q6sM7pOq8/ajN8A68ryz6JKHeq7OPXg2VUI6vWkT92lojHhJID46ytbGjvHEGJPH
QAM93ZhY7Ay94j5VkMY2eRUPG3mWrveEI9s4vvaU1Huc4qN8S1fp1CNKr2QA57fy45hEbpUrW1kc
k/HrhO8sGlZ1eV8H/lq+pdeQG9MmnK/bLtUfTVhjSeSemtQg46GqkIsxsjrhlO2cemGRe4k12wcX
at6NY2oiN/SzeVDAMHyeMk3TyCSKxL7Fo9WwYJ2E3V0Qtt0dRkuEDlPAoX5AEckbDGT68fmzh9b6
D31spCfZH9eTemt0EC1lsZoHnLO481jynL7KrCWaIt7WM6xt047VzZDDt2cBANS+UrhbVUQyW8MO
XsNLG3bFKx5OGTjBYPYaMGHbTo0L0b+PHyy7/u4ZSv6a+DrwF1t8MXRLrBuUCY9EI+1TOWkCDyTP
+RYrYiW7Cpc8n96r7u2U4g03qhFPEqvqb6fS6xby/WxIimlni2e/BKqoiIHFmJJYhxpS5bqIbPcJ
4MBJdm1i/WvnqnAQdVvjQxHRkX9D4fdi6bCP+utvSNhDffwNRcaaSv4NFayhhygX34HvdhtfJOYm
VZNpBzggW+kIezzIYlcl+UoPVf3BbOofrZMXGH8rqokudiSNsg1sZ/IkhhI/qvikr9RRra4Bw/d7
oSX1DtlkdESVKF056OZ9GcfuCQi0+e7WhzpVprdGME0gQh5DKOfsyfOr65p4ZtEiuNAb+XOfiXCL
XlaG/F3al0cic1hGza9+K7aIPGMzbDZL9gH0FqIfYUdgA+03mX2dasbaH5ToSNrIXabEXdeyXrg6
WCCIzvnRsIp10fRYRgQtZxhehPGLN7gfA/R7wzFx1dJmez3HUY+mCRZ0Lok4AMVTVONHY1eF2rqq
OhQJ5gbZRbZ6nV4cSCCgoh+ToEIJbJNWgXUyiW+e7Pkgi2Ha24cJc0lZkvWyh5aRPyLp46BMncdQ
3+dz+wKPo9DKNiGuN0spwA7T9aFE6P8uCgBM1ho4CymE7kz1g+25yR3p9PCjvkydZavp9TfUNmCb
d6+ojfMMA/5yCUrT3wVIB23dMM3vkp4kR6Oo3avRq0sEoNtnFdWmFTKO2jXSqTigtWm0GYRSP1aq
9hBUSY+kDkZZY+49WTEeKrHmJMe2FD0eIMaIav8YnNljQMbOgwu08v5o6I19seaDqYNbtIrLGEf2
rCjWnoBgHuD/gbWszKTa6xPLis/+bV1HG7Vhyybr5GldCAp/jNpsK4uyQY2qN2TrravPbg5IKqcu
shvIm/YlFX5943bK8rMDyjIszeLx5XOY2nDEtpkg9cmTZEPbRsMqSUMfygUDyTqtyQfMrqNsL4td
4dubPCpBQ6h443iB9eSypTv0HiAAWazHMVyjVKPuZNFJioeGdNcZMpV/B0N9Uzet9VSOAQQ271Yb
YvNE6gIJ/kB9B4albuOqZEsj6+QhivL6COcK2jJ91akwNv5Ulfumy7+CBYZ67vn6SlPd+LYfc+ts
6t9bYgsQZ7Cr2CNjBuV1biyqIrlVzUhdqWSH1rLuo8Evvxqjrh1kCSlF6+zl32V3WRNZmrpn0fr3
ceK0UEFFNMq6croOImlTfw3gUH2MweYCuLaYvkJ+cZeVR2Y6JvWvzRNQhN7r3WfJ9z9Kcq4aULn4
bOt+Kf08T05yP3vK88g59Xd6T656ngB/9vx4v7ltFtz5D+d5QwD6Mej3QT8mJ5iNyclK/Ns2G7sd
cizJ6bNevvqoEwMJsx5kA90/q/OKmX4hy/XUvaQBwHz8GU5+ZhUn+UoeajGiqaKnLQZifzX4mhoN
fyubTrQr1CC7int8KD+G+Ryhq5VxrcWzdt88vjzIsVgUdIs//vFf//qfl+G/g7fiXKRjUOT/gK14
LtDTqv/8w9b++Ef5Ub1//fMPB3SjZ3umqxuqConU0mzaX55vozygt/Z/crUJ/XgovRc11i372+AP
8BXmrVe3qkSjPljguh9GCGi8lps14mLecKPbCUxxoBdf/XnJHM7L6GxeUEMzu/cI/V0lcq2d613H
AwZ4rewiD24m3GVegfcVCyXqPRYqmASkmyBOzOtqsoyPQzZp1yZT6xW5Yb5r1JLMa1D55VbRgnbx
2U82kHPDQLOIkEwuI4KiVr4TudufrDwbTvKV8fPV3APllJxlHLjTkK3Jyde1fRO1xaWMgNL65vi3
kpereyv0xs3//s1b3u/fvGMatm26nmW4jm647q/ffGSN4PiCyHmtsHE92XpWXPetml7jbjG/hr1d
k9+Ya8TaGnEmA7YxIB0yH35Ux5WHbKCo/ZNCcnOVmaqF4M1QX7zIqZBQoG7wbQs4qdqFsPr+Kpdt
9SLSqsV9JnwUwPVvIrLhj6r+mCZN+2BAmrpNwHLLWrdt4pPmQzGUxVQjqTIYCuL58zkW3IN1kNYV
5P3WegRrkS4nJ08PsjUvkr+NP5R/G18x1H3fVhAtfQ3XU99vEOuouxPR5//9i/aMf/uibU3lOndM
V4PyZZq/ftGtm7ssWIP8jYhIj14M35/8hoPM40u1kLKA2IdanvyOP5v7AlnUOs+vPvqFdQtTGB3R
q9CcqiNhHfiwCRdcZo8tpplzZefO+GH50vfN+aWj/+hVWvZbJ1h3iaD09mhWGevObabnplmMNfHw
CYOYjZrp7b7NTPfe8rWzbM/Y5RAx10uYnL59XSFvvKw7d3r26+R+IMZ8zxzw24Ap8INb1TMAGi6H
FN3SyRrOneOEx7YvT7KESOB4/lHfnfF5RoGvK3N/0RkoPwJzMVa++dmFUxsz/zhVV8xqNbE+2RUx
KI8Q6RAk7KPhVvXF/ThoGgZvHbEkt5n/lkD54jjrsbXUryrq/zvAQvZH0R6j6xwO653hYhIUFVaG
YSpn/6dR59MrAy0EeWn81y/TXy2nw5eiHKsoCJvfiv+6LzL+/c98zs8+v57xr1P0UhU1IIH/tdf2
rbh+zt7q3zv9MjLv/uPTrZ6b518K67yJmvHSvlXj7Vvdps1f0/jc8/+38R9vcpT7sXz7849n9LMI
s2LOGr00f/xo+pj2PWabn8+J+Q1+tM5/wZ9/gJ7K316a6KX9D6e9PdfNn3+ASP2n43oqnHLdsA3y
Yfof/+jfPpqMfzq65aiq4bim5vCA+eMfORJo4Z9/mPo/VQtlMIekl+44xnwz1rB15ib1n57LI8g1
LAv8letpf/z1Dfx4kH38dP/5weY61i+3vWW6jmF4uqpz1zuWqurqr7c97H/bs4uo21Us1dCCBWYb
iKMJJAbGMQAPq2m+NMp7Uhm3rtoRe2P7tc5n+5IkhlCUuymkAAD+y87Nn8rCvFEb997t3OQKZoZ/
6MT70Kbc8mZNGNjG7imF7hftU1UhvxB33hJ5Vp7tAQE9SD4DeR8Tcg66mrlNnjKfHjA/jhHQYfsR
KpfSAyuBH9VzPSQPjqdf2AyhhxT0KHZXyGCd1TUuIgiNlKD+BdpkAX5gC/Zcx77fgHZ/jrUcq/MC
M7XhAd2IeEma7OKNt0hS3FcwapQpv6+m8D2s7Gvbir+3vXdDtOzUV/5xaPKrhLkJc7EOgClZzba1
1WXZVV+msLwP/eIWxaqvdVptcTxZ16ziV5nvPJpGeG6d5L1jhw7rs/wCOPu9CBoDnzS+ZsfWL3Zp
HSqLKTbne0oCPnPgVF/MYl3Cejcy9Df8eo3bJTQEeMEamVILcoYXf0k7fztHUTD3IcMZ5K+GiNmy
uSSB+Nr8GgKXMe9YZjmJzvNhvWTwHFIkje3xpCcIX9k2v6qZ7FzTRPoCooEq+AzIUyAQEKc71cxX
AQzmIbTdNTi4vTnY3yA4v/gV50XdBE4/Bn/fI6ObE54IfR2GhLxSlBq26/RNQ+QiBn2EA2qKY9wQ
7G1hR8suMS8T5r/8nPpuHjg2fUi186/tQ+4xy6dg5HsoU6NZC+I8cTuH6+OBPW2RXuoANJ0g34MH
QGT37CbZW+3B8Kz6Dj0sE9h9VPfXLQqmYCaYZwET4L0ym4hPwUNSeyw0HbQJvSJ/r7HzhEWVYzoR
4OXDpcP/bePWFuDcWkPkwXmCt9AdUPZ78XGFWTSVdx87IJYi+BgGBuY8PpwQcEeNNNcyzGKyhA0x
VM0Zz0qnvejVi5ZEyq1eA9nAygJQTamiFI8mF5ljHCmI9iebCu77zhuuercyIMLxWXvL2Xe+sw87
/Drmm8X3vAH0e4cOBxClSX0vycGutNG4ZPBZl5Xq3YsheEJKGkM0fl9UUDLVunRRpS91LbiIJo82
yegjeMd2lRwffyYb5hii2uiDrdTTlwE1IgywuhWyr7ceyrGL4FbtWzBzWPagzI64Ck4+beq9+c06
jLLbUjfWszpjaqrvNuxO2G7zjSfwaA2HAGCCdQ2f7B2LGGOh63wrKGI8Wf0ORj3GgAl3gvqEE9AV
1+hsIY1puVkdzZ5LxIG6uswyfquAhTDKaYgbYlS3agq74zKtvSXo4C99bKM5x/6FdEKXcouhduwg
KQEEH+MNg8shMrCYAU1PaG2HrtbVlHxPIJ8nLiQtwXcNv/9d1YJ3Ey8+1j7mFN1H6Orj2XxGHbbE
mo6bpupwZwmzaoH30V6Y6GeF2Wys6SS41NJuu/F3Q3NqiGtgQ5Au+UK2ZNy1/ISO6dzrFdBy12zX
tKDU5UXI/IshWaU286mRY6ARhD2StH2KGE39xUGFBl9JYSyYa7chWSSX2TOxHYzfynNeMgNlNTha
iFMVfgfZd4WJbBk3Yp+VTCy5gz87cLZUr611GSAKoKtICKl4lFapdtu6kCjiQLQ4NKG9pJcIsvcV
7HVPn+9ZQhuLMXKuiTmR6qyqZ3Ar7/glJkulTgmUCATiBMy6BBRVYSoHlxDrFrj8edZ7r0JDXxuC
P8gLH+ua6ShxCrSkegOkN1qBeYsYr6ihymCauAE3kPMwSJBZAMcFKBsV4gNp/WhBYuxOIU03NIq5
dOF4gZ8uVmqcvBtFBosN9NumC63rXuEX7EwL8f0A7mmHkSwymGC6ySMVrhYuAceIkwqgCrBXXCzU
rK1XnlMwvWU9lP8A5ykI94C/MHKGlr3uNAxDO+i9gJU8WFSzBhjedvwU6Eoc9dJ/ASSNyZCGKEQZ
w9BJ77AyKvET+oKOa7aYnGTaFNBetuxxv5ckEhYI5N5DGdSXthFy66Uu8pZ6sMRVs5ZzSVDrlxEn
mlXgNbfoqt6pVfs6tMNDZafwyZqGycIOzg5SoPNVPni7Bi1UVOM6yFXb3uzBl9YjTGIHcIMBSS3r
mW5zEwS8gTygfGBZIT/JpPBBC6WGZ1mT4Pc9CK6xFX0n6nwzQGdw2vw9NLNtPLVfC8FloGnpq6pw
L4Le9ZaBnm0zUyc53Jl7v1Yxp/IUtHfU8ACITByG2t9ag4X0DjxEv90rAaJ8vm5fo/lx6gm3+bHK
DAyDfSkIL7WIsLA4YsKf1DegOI+wEMB4pP+XvPNabl1LtuwX4Qa8eYUjCVIiJYpb5gUhaXPDe4+v
7wGdE/dUVXfciO7XjqjikeEWSZi1Mmdmjrk8rQqDzCt8t2RYGaGL2Iygs7CUzxLl5G0yZh3bls0J
L7nO4nOVzOUZafEJSfK1rWlnpecgmdknmW6pRfGuqcxgmuH80Yf0/NOdGDl69EmD3+iM9Umb3uO+
yl2GWeD0STRztXMvOpPOYmNlDKAN/GsDM3Wf5H2PqYLo4vnjCHnEIhVJdMjUnJbJEF66cWWpMLdM
fJCfxqFl2HyegUuwQOoMRdhjx04sMjCBTI5heWg3EQMWIaU2ZxqgAKQxruuLCpNXelQMzmsu9syp
54r9sx1y86DxEnHkW/SVYv45C9KOQduRxFV4WZf+bc7WLJgZpkA9YLHV1CdRgDAlibFvDeyUsfKg
9dUWvxE2CFp9FZg2d2LrQemkkNUNOC8UkRJdlT49IUYizv4k8DWMrhNsQ5Yel1V8+7lyLGXj2JA+
mcISxKWge8YsVEyh55avlnrmZava2q1AaXwMmc8p9iCRIME+WowIcSGpEGFmAzhEHF7kdYrdPqUT
OxZDqi91jIK9gCgv7+YkgcHQ4M82YviJbMjcxRh78cBsrWFXjfGrqAiVMoEwS9+QziGTnLSH6PWY
+vSHP3PIy72sU7PqZaYefh6apeqP7TQyErW0JSGTp8+jFShStzP7WtoTgb/HDW4M9Ke4XVf8BMdT
0LawiRj2fc3FGSh2t/21Zy02PiNDwzuirmWm4tsVr9OOh7++F7s1d8sx1UE8rGGAAeI5TdXZHRTx
app4FtSL0gVSWXRBZWyTbqlH4xxWMWo7BNogDgF6yxD8fPvzMGy/CP0l6oZAV78mKesDQzC6QMca
x9GZ5XYGhIVjVphnFR3Tzzq9DyyzZQAolXRHUJjElFuTscENxivvV+hlc6c+StS0d2ICkpQGhdil
LpBKTpoN1q6g+6ZTewUPv+294J7bB3OR37TWyv3m5xf4TQALT6jSSk3UB2svRQFyU9IwRJpKUcSd
FGJH2EELHRiTikvwR73olXIk2zol/BOu56d6iAenzcOGoL2LTiHlXqGSxZ2CzXNgMsASWEAIYl2d
9zqKbluW11C763MZXrtVIQCzxm86EUDqGuJ4Wp/yWH+sG8hvSm5qAa8Cq/KjNiN9Yxjhtzjmh7xP
c69puWDMrSuCIrQAlG77MjNkQhw9p8bDd0kNUBM2IuNQa3ql0D4FoLTm4OernD7/0oiOxubTh/3o
4M+y8V4K6+Di90hf+aC/GaKOJ6MsKQEG5BhEiIoFNvy/v5eZF/P0Mv5d9IscIIUaBbyG7Us1U53F
yIgdQ15HaGs5kIQQunHOtB4+OwnkM9gcyWyuu6qQT001ApRIsR2INMblt+/kKdlGl0AuYwM+1i4a
jHD8eei2X//17VT/UtCQfR1vO49EhbI3DnBHRp8lT55wLBANfTwW4khuaBAEZGUynfQwZi5J1mAI
tNFjsYraUULNOzZFqf/1FS5Vhqv2MAx/fvbzFNgeAZNIgQSG3Pv5ibL9I71EXDHaGsx1Jz5IivYQ
TunIhKhwrGexfc/asHRNTdSBHcCgHa1hPE60gz5QMzrRw+wYqzpdk74THvtCO5aTzAwpToBHak3S
i9CVlitXerT7+VZb40eliGuPFmkQRZMov+RJKp26lT6LacwrXAmK2s8tM3L7RJk+4C/sjNnInjJN
BtCTze/FYBS/6oEh6LwkQMhKXCFEJqCUgaMdG/rLv+gL/wcdWtqy8X90aG3L1mkUM1FEuVhMS0FN
+FcdGm6ivKpVO+zp2S93dM9tuWqSLSYgcvNlaIlqFMDLCfASJnjZvf5fXl+VYH7qpmighv/761uL
Ki8Mwg/7zphv2to8tgbBJIkghAkYFrbc0bA56HEQgub+n197E3r/t49u6PSXqxKQe/M/XprgX1Bh
vw+ga8gTt4SxGyy0PbrbInUBUiXuxbiLnJ9X/Vtd+vuQ/4fY9R/f/n+pfUmqKf6P4tchB+FYJd2/
CmZ//6O/pS/T+C+qJrT6oH/pMrrT37qXJf0XN6jG5Qu2yJJgW/+r7sWv+DnyJjq0qBr/rXsp+n9Z
umGY/BNGXba/+H+je2mm9O96N7eSJBuKheRlqYamGBYv9a+3Ev1DakpzUxyow62D4XlYwhFcZ4cm
9LaAg3dGIl1XByYFVbsFpsbq7ZkNGF41S37rc/1nbXphr8UtzjdL0tIZScSYWJelGwu2KqrjA7L1
CIJ1qVWgN3I32UUCNoZGmlqiG1VkKZa+I5xMr0wXnVYKVw6IrfV5wrOcpVelC1KiC1AbYOnOcrzD
QnfD7qXQLtoFhhMNU75Cu4+N9UBVN4cJnnc9yrCPMvbVNt9JU/pqLZYMMzrCgiCntcTQ1MajQv4p
UH1jSiCJoMVq2qlLc/rUo/UoKgejLGV/jvZ0SIJ71/EUmPQA+i3k5LJsLzKt8lBfrZNhrIci7Gl7
m/LYSRW22Wiegikf5FMvdsqlh3P2CHeWLqOR8dgFS7Uogaxlpe2rOMP2hf5ORKHAf1NqYOgUgJND
TFawGineTWHz+PPQM3NiNs3WlNXyHjgauTz5yyBV+6ywdGcUUsUrUkXYmWUrOSpKi2pp6SMCO02P
4EA0aTrWLSbfCV0ojQTxB4W18pB5Olu1cMmdByhpNU3mS7lK+0xd7u20HCgOTF7eCT6dztVOx99Z
nfuFpHoFnZjNlzYfDRvPUmceKyY3R0FxulTFxIStDtiMFaxuFyaR18oq/dF191JMtBEKc0kL7IQs
0aY5XhXlRueqwmC1zqaE6zetnqvYDV5R5fiLawCWmAmw8RQzOYMCekpavCZxdDZBDzEWiBewYLyJ
oXTMpk59AguEF5naszlWwGV0OdxojOZHqMUTk1sQLYe8PiYWEV9TFVCqt3BOsabZ0fU6d+VF6B4y
VMNe0WW3ZJqgZ/bYNoa+OJWznv/1wEcDTJVfxyRn6Bi1sGsrlyztDGfnHanSZWqrcDSZREowFzp1
Q7ygGzPZm4mgeAzxxLgVDVRmmcGyjU6kwQ0SBw2fcNGy5iESpWeSPEfGbgPWBhY4TDMwU6b4XaQQ
itBmRwfH9EJNjoijwcszYwI6VyrzK8OdTi/TU1Hr3fPSwQ2PLXjBieEqjXwYGym962b8AJPhS4WB
A71SYsKgHMdz00oXoZEsuyrnxV1FBIperHHD0ZMQtfiREUsrKEFrSB0B+jzoIAFBfppFVLgCjEK6
RcOHasYm3AIYZdCd79J3U7AxnVY4nDSUM85CGS8fD3UBhgrpNAP2BeqYqXM0OV07mQTydgG90Gm0
ivAeL1aa9SZrDCbcjtZV/tba7IU6geBbIAK9tRURamq00dHsOJ2bbzhNXiZWSLbarK8VaretlvDV
l7q6iFPqWyWMobkCxlxlxOmgDEgrDWPHpHswy16zAN1JCj/EZVNnnNDGQf4cQwBx62W6Qa4Ga9jW
OTIQH1FPSPzkydVlpXYNafqSleoXs/ASkyz9XmukHHmvGmxdgE8cz00HE7Ml4GIQmtm9GtKuRgI4
Zfpk01tdOLH51cbvhqrP/l3HzRGm3O9SKBjwWGz1QvINj2zjr3fN24Jy7+UmcWi+ZjS/q8x9hFWM
fNiVqh8PwLPKeL2IZf6niaZro0O4UBmqa6rKbsBmIgQEiUKlMmva9DAo8Vc+024Vq9kXlKBDVM8j
I1LTn7aMExeE+TeWuL1TUyBm5Z2DgVXTVRTGB8eGcbU1KXeDxWRFWdDbWlHESGMJ46HwSk/bn3Gk
QtGqy2bwQ/6/Vu2lXNedMDUXag6xCREs1tZXS0VXrgFaLq28b7jeFjBEet3dkrz5KGf6OPMQCycd
OpMuQDSoVxKp0Bw+inBJgONgAEMtx1FGmNOjbrBV0aiaAOhI5tJw1HjF24cpzxUrmAh8QFv/Lu9I
DZc8xsNCXsRHvUf7yGflmCLCoeAe4kKOYZ0puzTWgH3kI2ppLRIBi1AAmNihEzb/yHNUJSNafteJ
eKin5X2pMctpRuWN6V04903yOovSYxwPQBPfauQZUq1Idjt12WaiRbrbEgNWMMybpEqP4CwpdUcr
vkQi6YfSrVdmjv4AfaabKXWUkBlHSVRRzwQMbP5Ua1w5PVTLPXjU6mx1EXlLTlYxkZNU5puc6ymQ
04hDXGmWP8fEx1YMmtx6RFQzocAn45m+Lm+s29+rqc5OmTIY1PNadk/qKmfIQ4n5yVDJwygV8Pag
xLusLTeh7ei0YWcN0/6uau0RQ1oBwUbwZyvCnxlfx3n1avAmiDRaeIyFdT+VbeSigId+PopHnFb4
HfcH6u14yBbeZPIn6bRPlTIzPijqrZF76jpV5xX02x26Ymwd6w2i6DOjCio9lAbRxVIFOGFcWXqY
W6CJTW+oGrBv9Pl8LK31tmzaqzUvHj4mZ2syPzVh/KWLYDsU9W6yA/kyxaBJg+WDsp/ICxZriuDW
2dK6Au0eqLK53SnSB2FEdRhSzDJSzhk1ZK9sDChxBjDbcKTuXgA0F+mGs6hnEWVkJ9KH+ZBIJtyO
bQ2fhuUGL0hy6e6ErPGbW3U9CDFWBpYKoZVTvDC/ZcPx3lntVO7nrnKJlo6alRaYwpX3SckPmHMN
9pAAIAh18a0LtWeRSj8jdyojJE9ho+juykgKbCDy0YQoKuq0+DgY23SIbqAuQLljXF6Kz3R8QqaK
0JpygG5yKt2Hgq20ppYwWI4ixVvpjYUH36q4Kb5kKz/3tKeJLcCfXsN15xeFkqOcYJ5iyJ6mcskO
5kuY7ftYu435onsDNlGlbuzKHocmRLyM+AP64QN1Izqa2s91AQTdzBe6z59RTB5ks/otNzqDc0sg
94hHC0wXrX6VFlMhG2/x4KMhrhH2XI1+La7xbhSVcbcSp1N6M7/K4U9P+wXwCJmJNHqFYX1V33MY
LNm3gkdkjKTtSpHx1pXhA068v6lZy3S+GPdtYmoahQfc1AAMpjiFAQZ9T00lhOzCEWOKuYZft580
IdoMli8LthcQqI2PBAcIxsEBJoLtiMBZQQaB3MtRqhzKs+dYWenDYOK8UR15/FoRi1Z9fTLa6Av/
gBsY/8Dc4kqxUYLyt6pEFw0iGqW7wm/i5DyDAuYztX5ksJGmsupIUAkrVvAK2VkQYj8p3oQ6u6wr
fn9l6AmMSdMFKTVeGXbYYE3rUevyq5FqFYh38dZLC8VmXILBuIovNFAfGlM/ZFOKqwIDCAXNPgSn
NH7PJmhgQ97PDBDzljUaHXtrJ1lU9mQLj4gmA8mdkAlQENeJb02QpyUU6zCWXvMWrmmIU2YD24yK
wq5X5Q8rY2IzEr6M2HzWpBUEKkJcSLmgpTUV40D1MNY0pnaVuV+zK5VZmCq69iK1lGCmtIf62j3I
XSrtGEZK/FFv96VaHtqMhU5N8Bqg3d3WFfbBok4nas85BjEdQgepiR1CwkJWTdtgEPQmiJsJK4+f
LzUTkI2KkIc/Fb82I2Gr7W1P+vk+aZrYNQfE55+f/fMLmWMPWnp74j8PP//kn29x9PVDaUn2//Hz
f3n5nyf/vLH/eE6WpUdFHspdNtDg7v08jx0WSfrnS9Z9PEn/ealG26Z4GCzPuzDQquGK73MNdYeP
9POAoPD3V//8TMfA66/f/vxsaJU4wDRVC8MFCwzzs/h5jZ9nqf/+1L9+pgYicSppMhaincqQPlXE
ChPsAUZZgniqhcjuW2mxCn6e8/OgtXjLzjrk1U5/qXCsZDb03/79P9/iyUUTYU8JoAEUxqTlfz9R
qnT4YhyhanPjnTdPVEpyRMkQONyfnxnjzKg9s5lONifge5fuCfeLZnXipK4ChmhjrBq2LwchupQ9
nkzDrplAJD0gArNbrehu0jFNb6aH0xRBKQDS3g6ATM3v05NyrezxXEE/dMYjkUtkdzfs6Cgbv66v
RKRyalffpU3qyGrhYoX8ImFPCvncPOn4ceiBQRbk0Cx/T8/WIyL++jo8zLXxlL+YF2Ve7W+mReTK
bxc4lnbhwGnEsrB268nHzRerLtRB8H6QXD/a3kmOtFcJEHw/Yb+JhScWOwZ3pKDfSn27/rvUnIzR
yMWB+1eNtG46IIVithZX+eoewsrpHKYuXllKcIXwaUgFVWqHv+qX7Ih1pRTDOkP9A/LkCtfGTge2
tIecGoEvvahqgF4+S7Or0uQ9PhaRc8nP5mVltYBwwoSGLwLejkhm4zOwoueo96tnKiTtpmrb2qnc
ILRwYWT5bSPRA1OiMjgLDzxKBhYMdnfHH2fVB9/kz4zzgbxHD5JdsaOTogOKBFICdCt1X9xnsmDD
epkkmHtFpkhEWMekI0aN4MFewpGH+TkVb8LnpWPwKHRXpgAd5Zhfiw8W6PyCn9Ye59FreW2eaIO0
NR/OHalZtIfITZBLraX4tPw3wzovzlxHTrgwkBUGuU/DpKUHFMzoLMM7xo8JQbF4gsdTF276qdo0
kXrLm3quvW8S0+iEn9jkLm/Q5ISP3M5OVAC0p1csQ8+5DRkZPHYAY4rcRXFJD23Q0ZcGcsbedC+Z
A+d1Q55uj1XqCo56CX+bByjfbr9X38MX84Dtxk6/JA/6Qf9dfvFfvNXv7at+yL+Sm9Tswt/C4Pev
aupyqYaXyMNqyyb84gAoe5BExUeM8QNjgrbu3sVL+Vo4wNrQ6uH8HQQPjCfJqJt8hO/f1s28mBdx
9MB1F95MVTQKrMrNoGdpF0QkAMeGD4gvt5k7pthsR151a+4ZXqkOdhau4n5Uj+fo+U2zZ8ltc+cI
41ACA0AjVONqe312AHBh4KlSB6a93ZkdbLN30vNC882NmefHu/L8nIwHwbn3tdd+1aBqKzc9Jx4e
j4bkDLeX1B00Vzqudk1Ky433NMe7nEZBt+BeKrGGdLrJsbxsJDkCB/lUnmHineozmLF1n90mnAeP
CSvObj0mdHfw6XN3xp/JP9DTj5j0IeEd8PdPETT8KCjg7NCxWT4D1xFpUlBSt+PwRsG6us2Nv5ue
GYW7F+Dpd5io7BMc9CZ3dupf3YkMRbZ+qTt0FrQeZ/3mYvt+SE+z37qALCjaPA4P7bm/gktCzzmD
dFC5xn8l+xm/odi/q4d2jxafQ2jrXcaaf66Ue+bsLCcnR4Xk67av36DE9zRkvKD5sH/jsdalvBXs
VHt3Ud3sQXgMXVWw6Y9CtdtuZ04mV9lRSJ0o2A5mdz9I/Hq6UeYMLbs81+VDGB0MNA56YY9ioH3D
tZud7LA+YdcQ7jHCwFFmbg7JY3yhx8iCYvtAa8sHIknqrK+JF9m5n30kXhaA3E6o+9jVEwETR67a
gSgciyd8i23jKyVK8cSHFbuHo1/R0iG7xeNHVV/kp+EPhqQclVbw8X1p9tQidOasaTZ5pOTbfHaP
yfNC4xp3rzu1H/Jv2G2i9ItIFykLaFGyQ59cXYnJDm7kWt/N64lymKV+jr+1DsPdh6b3qV1a9sdK
K5Vj/knEc6rYX6jwWGaqrvCoNX52wwXrtRnwwuQnEBu08kAdHyWKZt9zjLjpbHDKe7VrYblKjvI1
3WnfWmVvmDyWsMTDX+eBi6XacVS8KAAfutzit+Fp2o3GmaOzHhsHVp5qt1+4c642uZGM+QdzSKTx
lAcwcl1O6vhePUicIjgAbxn8DG23Uh+xi4C7MHIqug3XE/dI4onls7LvdsMNzkcZqOaplz3hmeLn
JPk0Wsx4N+BOuwNaP3PqIfS6hFfbjnFVvtgs2QJBZh5zlyFLe8L65YPKe6bxLceg2YH5ZKP356+F
SJV5kdpF/mGBdrZzj1RTfWJtbs972qzF3zBMMi6Uh9gf9+p27WE2KkDa243hdtqh79mp/Ixwmb98
MI1XfUZP+ZV5xfMzb1G8t1c+8PahH1h65vDA5Dr32yE17fDQ+VPkro/9nraRn/9H02H9olPyGHl+
d2P0N8HNzkVnfcRXwwmfykt1q25RhDKyDycMDGxgFxN1scyb9V3+LQ5MRN9X9QzYvdmlPu8AMKDF
hEzjAeUXF7YkpmJw4ZLxur4Vd3YGlpHXgcaSreLG+3HqM9c521sYNLboiV6057JKf5t/KJZqMqkm
exSNPnbHvdLs2KB8dlI+4GwXT9IXPp60LXrSl3wvAoPlPLe+jcKZZSdEn6PXFL6W5a/aOQkONDiW
vo9Bu9YFPFIt37mM16XOxk03HtPI60VcHZ8oUt+1QYcdgY+t8VgbWLqLv+IXnL22a+AxeyHx/upf
8asKmnvsAqyNAuXYfKRu47B4smbgyw6L68s40m+RRbYfHYdPPagP3AZv0Wf4IRyVQ3MEuewiANA7
67PFAjOEBU4+bgN/+4yOCYEOCogTGt7PwuSyOOGu7re0df264EJlI9BBvmwtiDFUvm+mtOMQOou3
nUSIlXze1H3ZLtNmN6Ia2fXRVOwk9VgdOx/iUr8c8k+4/StrHf51Pq0PUK4ofl/qo8BaSNKAIWE+
Eg6t1UdJDKcyPkZYtV+KizrmR2yCXSFzstzVw9MI6F3xpWJvYPFk7urpGiP9JnFri+Ih4tTq6UFT
j2niS88wnpz7zqQVYX90xR39BifhCox9aX0Q2ZBqJH/llCt+BAj+oz0zrm5d6r3h7UIfNcsNfZyk
Ha7yZwW/MLvypqf5HE7nqPliELD4boSXlhaf+bdCNikrWFFi+CjSo+IISedibSwNdbA2AI1/pSuD
Dg7XcrE3P6MUgw98P4R9b3zmjHoR79VuT19OuL6ode6JB7wY2a6QqWbjisSphacS+ibdJzuh/JZf
2sXB174gTcS7wNSBaoUPGPCNH6qLkhBzpbDswCfwy3MKUWWvfLG2sZ8QSEsU/FnauP0HzlzxxIQz
89CEK80NQ5BmRhg7EKhy451ZeWIMXYLhzmzmjcY5iZ5NFg6XEJSAuh5ZPJ471dWeG/2EHl/S+0AH
0eh9r0faMfBdMjFWzFxJ2wFJyZCS5ZvCrc125cEgzV1ce2lQwzXwutb72lfv6l2o952j36edYhJG
vNdn7nPjNfP6g9jZ4wHFBEQd6GBEf9QVu3iWsAWbnLind8Bte8gSIGtRoO0ZCTpy9YW1wqk6P2EV
447H5cPRr8OwxTvydNSoRaAEVV5aHmTuVhlehXpGUlnzhzbxhecwxVPToVjxYbyFqmuqj3CuOHzj
b0Fy/zoerH05W0rmqbznHXtCXR042vlZIPE4dumhvhK6ID+KzPiqtA5y4GjK41x63P5D9isL0tTn
fl5yGpHo6bRf1GmvRSfNJCKm6SAATTh49Yqt6GU+Yk7BjJbl901Q5MdYvAvqCYJ5UbofiegIkicS
FskeKPgEW2f26fUtLZzhsb0sN2xYJ9kX6SBvvCbbbdSCwRVvXbKny2XgHegEaQdFp0nrugi/wvmd
dl88aFlcAHsXHz2cidTGlYONjzZuqKKO/LzibmFbvmH5eeMRYCy7aDgToK7HYldxzWtnhEYjGNgF
MLbcgWEgqXsIt6PHpVTd8quQvVDUCRZY0NNB+6K8Hk8XXOsq6gdcP7Y8uCRm0n6s920BeTGY670S
vuSpX7IaVE7JcOQWviisZsyxYY3YVV+tRe9lfjTItpTLIJ0JZ9gfe4znO2e6m/cJXgGS7Gb0gmHu
Du52NiBJVS9MJ7Ei+dgj4kSMxZvKoTlTpI3GXWqwtuFGB1jILzOo+XujODaRC3N6Hv6QJ0yss1e0
EDXEaZluWAa94Qc5k4b4jdGvK9a7PPNDy8MWq+yI5L3OcMtod94uv711LqmGWTvKMVnhat91/Jwe
SmOPXasU1OkJLPIWhLGPaC6VnuUpavw8PiFH03FST6cMb0T6JXHpe4b9T5MxMxONQ5s8zco2/0vz
p55i5o0TsH4RDTKHrgdZxr7cZJci2y0Dpq3UkimXHGPWQfXTNIA40RAXsGVLslPTBvaxDVJ81YJD
OJLc2ZVkzbnL4V6pGCXaixfN0yl+nVRgZxNB7FwHKN/LncUG0jBK8KT4bNOUjsV8pyb7hXhZuGl+
z0i2tddru3xtJa+If4eCTeyOS4iTVodkfuFNs+bgiKXQcIQWwlZEwMRat+ZPs+COL2wP7E92f+a+
MQOFErZ/xniE+LVBD/eJO/prsUe/chgmf4Su9dmfPupDZX/Uv5X9/Pq9kom94xna/65VVnBbIilN
PhMWpuWBk/BqENNwif5CFmDa40Iuu08eiqe0hr0Ptx6Svh19Ctc0cucrDerWp+KO51n30m/CLrCN
bGPG6aX2a8Glybm54X31Nb6yluJg9ZRw7WGAguPQrhtJjagmUUUmSuWxPBcPWcAHsvsr2BrEg11L
AznLN6r7Vyr4LDdkellQnst6Pz3Pv7eO0BahfbQjcZ/otoYYwVWNU3D3MXNV1l4IlhNMLDnUvFJe
cFldOaCoEnw32b16SMxTRj33wvjA9LBtJPOVe4tXInPfNTeWsepp2HHDZby/JnJM1qxTeeXm5Y7M
fWrl6AWs6TNrkC0TPtGL7+DIPR+kU0yXvOAs98Sr6TVGJyH6wNK2CAARkcg6zR/xJj1xu/MqtOiO
l94dst9ZZRf35Kl4Mo7VzmDYwtbpMeX9ROM5/Ra99WT5bHsV7KpDXe/zc4jlSPq+GkEn+3woEL/8
ucI1oZIgIRAWbwVTRiwJqKzX9I2cHMTyaGt7OPqMw35lXlh8G7U7PNFrzh3NR/FN1kxk1fnCpdWf
yVSlV8JLXNHeFdGlfVzxz+KBM27s2jNaSYYfJYagPmBFkYiWg0OTc+JI3whHgDiIRRGrqejnIYkL
AEjTr1Qqwnbyob93tc9dAxNXFuzsgaBJs17uxuhHnnybJ5+kfVQ8/FjM92onuebOqA6kGSJTN9m5
1c9J8UeyrVdeHHqbxRXNdgziLzqmvcc4fYxN34vgV1husFVrp/4SGfbwPD3msS8fwja2iWZV5VKF
e/FdR/vQLxsb+84FdAh3fAYZyzmHJWtw5PUwutlne8J0sn7R4p3wHUK5UZyCxgUsi3zrMlLEUR3M
nmzcZ0566b8239puOk0v8TF8bW8TGyZJJ/5hsJpNO35yot65tsYrk+9S5XzSANnayIl24bvV4o6E
EC6efpnLZt8wLfEZ/hmvlXWquLzqPTJXllwnuF26y51Y6S+J5Ro9qj0OTW/TJ/sZL/MBI4dYqH9/
rf8UUJA19CZyNlX4U3cUVZ3sI7++4JeDCcIT0cjwobNd40khHzeQb4G92J6OC2TGnjgWdaC7L3jo
OdyzjHhhCCfelePOeiY2PxYeGSZ1UXdAw5Tf5ffU50SK2WP0uEyHQcYi45hR0V1PtIoAaSYgy3bl
lVig+JCX3YtBNYwrtXFQQBAwUHpYp+0E9dnfxI572u5yn6EJzL93/FSUj+BAEkCWFDQ6MAZozV56
6jL6kPeFcatDWLMX2IeMP+X089MNY2/IASgjcCT789w+c9Yf8D6oh2M28lHPVkskkH9VbASMnzPW
gSkpzzZO4vKGQlfqgWicwtLX1i/+hyJj0YKz/edRgUOp4JlY3yxwg91R3+JQPbmMtgK2fv+SNY4Z
/84Llw5RXmNA8d+Ff8ozV/032oil7uZ9Nx5Mg9FplwXtRI6/6SPY4u2hZ+ssrKHLH+qejfBoapwv
O6Qx/h2djhC+RPMg4iVbQrCsAyF0Dhxo7JmaW9gjnzv9a//KfzbFba+9Ws9N+QyU+hhqjv6OaSOJ
1yPXfU+wssMMkOztdWT5WWuPMIxVA8a4b5af4jTabFVmyQdw5/yBFZWXQb4ma+NmjlnVCX8Tv92n
flq7WIJb0y/+2BfJZYYnqdsNwGZ/BF35qKXAnzySz1fhkW2owrLR0ek4ofBDEFV7coQtCKGUnD0m
mQtqa95vB+SDd9RNLKQUwmz2SrJodkS6wxI0DNP7WQGLB5bbK7l6fS3IavT0cf7iaEGZAaC5hfss
V/F29bHoEZeG78Mt/iZ1IS5Gy2WBTHyWJWMvp0cSi+M9r93wPVFpVKaD20moCXXUH79Y3ea3gpEB
nsO4zHpkfqh7qBcSZUQNbq1HovYc8NPDgpcPDlfs0q9SZM9fEkVsR6mRZkLJz3YHUnt8MegVAWDm
jq/ixJ32REsFBjXpi0iZMvOE5NyZnvDIQU4aJ0UrVG3654eH6QbBM2gam7ja5yZTvvorvWSMfXH2
MYEgB30numf4hS9R/0mFCCkkNCtiBJ1z8AtGdktXh0cwIil7KT0PdE3ZuIP/YfiAiCrTHSR3NZgm
JkLRYAhL6IxIR3tEVbpP2mtJDqXcoiA9vAlXNFGWjF0WB0hKvC1OEOjn6R4h5/xhdMRuFqzRsGxj
ysKe0h1HlMaUjBQpC0iSwvdlelBeyzOzYGfOzLQX09eQOIv820Sh2SaFXEH8mm3zPfnIogNLA++m
uM1f/CWWFY2EXbTZ4afhjF3N/AK6jdEKjEiqk/KFd5/MAvcRX6fHZN6uwOwXZEcSm/Ahzc6GhncR
PVhXVi2ZI0NucVX247X4RSVZW06NM/2KuQh5fh2dai7qryxyrOsMZQ4wp0sn2KP5gMSJ0mSy+WCt
1MoeB4S1i/5nxB4S9S0doXdj8hhuSwGmLjsx+6W1rwWuqLVPMZT8NXvhuQg7DcFF5mFEznnnbIwM
BE3ejCREWt3QiwUIA4a7x7+bBpcAfV/x7MGdOEztjj9llYcIcVR7pTpjHkrrvRL+9HTHLBiI09AS
oLUzhFpavh7ta+wrWWGUY6G9Ciz9vGchdEtGcKM9g7gzsDQunmTLPDaunE1sQnI1cVWW1H49zoPq
iP15HUnbvFhgANhla8+vBCZYtzJLRZMh7573yl/mC0XiekZP5+w2CKTNdmz4vD34j60zZ8/xqFlS
5hd+W7ROp7ml7KEm8jUpV3UTZ0fF5wwvYnX8X+yd13Lr1ramX6VfAC6kiXBLAiDBIIrK0g1KYQk5
Zzx9f5DtY2/v7t197k+Va1mURBGYmGGEP+xprJcs7+irmr4Y1H585e18zpquOAx0R3qOVuqRYeWO
uK+KcGfgiTiStueSFPr1tMD48QK8Zu3nmMMtZyEjznjp0p4xSmTHWtYwqNpwMaYFpIFiD3lxxVOk
RPnG7ORvGtOVcy+QUFx54a4zio11+kTZnxdcPpX1bg1HBD9SqVuzU3LykVIrFQfuepukKHBPeodn
xr2SDQbpGjnyUDnnGVWVi6agoQAV9xg//go3wFPv4FKrLnMLiqodOFw918gjYldgKgWCHe4qtfeZ
Q4vyzc633NFnBMnndSj3Mr6NlO3PmD4o1NAGjzoJpUr8kNZJa7mG8sJc4SUlV1Wsf/v3T+YT7M7n
EnTSapBuKN3SH3dITyrYW0xUvOUoxsbk/kj6kAzvpspn+Pl4Dv7ifl7oj6+3QGd8faDYINUu957E
Do+R22HSay5XxSLiJ/wKj2PEr5vW8Hrb3C0uYVxa1joMHUPANeJpyf0v+JqHW+6cN3G9TIL1IcHR
7J0CZNtmfYDkoBspWts38tyeggPJRphx9hAlUWjZWr0zn8c3Pni4p0sgkTF5fC63w39Le88fhJtl
iBseD3XhlKxZ1+9NcWFVCB0CqZdryNn5PV0BIW8wkeRmwb/xEPlj68KA/8FiEE5f06x7MI86+Y/l
8WBZIHwGv8hj5w65TX3DHQ3Grr6G6h5hr3rBL+5aA5Nc+wfAQIl+nWFdylsFT61quwTeRFfXdpQH
IztSPJFSign3zHk+PAD1LAHldGfzNum2UNVK85b7ge5IbqPtzeXEY+B37WUtoAQAUyg/q+uUWqGv
VNwJd5irwDofx18oH4IbZZS5Cn6Px6BYEM0gMDtE3I15jkBMao+8IZJPo32iX8f84FHCOw/yXY1j
NW1AC98KAu5DIrHUaQLax3FdfSZpH1fFZS8nGhssC5z6uv7IJOtu+zsapGGzXddisu0eMiCeE2Ps
Rqs1CiidHS02TKlsLyzgiWOesePqWMcicokcUSFvE1dGkTjHbqvw7xbbYTux++vQvSbAxFqsKzM/
17GZ2Mqqh/lwq547/vzizcWulH1a47bmghhLYfkJTxbPPGMucwgeWHtme8/LlaoJggu9hHhPXB4o
e3OAzedAKs9a2lzrwIZHG4iOihECkHAmr/8z/JvcpYKDGh1z0qof9cn/fYTZS6VuD6aS8UGYj1w4
xQ0XQfunyQfrxp3NkssjYS0yPqLdseCKteu0bW71J2p4jEa7uGW6x5mIWQimwFQdFRWvEDOOfZR7
PDoGiq61FrlgdTIAnwwsOxCvG+GuiVThVlw3Nq4sxeLAmMKkZyn/viARHKg2HjW5L+6P58q0DOjb
Qa0mAcqO9kd9DbgnEicmY3xgYEnzuCTufwUEIUYFkNVwA4r5GBqsuSn4yBhbtvxxWY58/DoJBkqZ
24HnOW2pnotgp1PlJCvb0LlQC3fCTbyhpLbpBwTQ7Hq7Y/fcYt6Wq2CB7mLjhcVoHyOo+lRZ1/kq
IbSOobU/G15SvJE9MMlIcMmBdbK2cnxI7a0+neQpcGvpWQbj+bPsLN0zhnWkMdNiJ6PKl185Mwkt
IAiyl2BCKxc+dtdtDaLCXQfcQDgAgbeteIrIHdjLgXfRYQQ95UAfD+bjoF2B9NcP1NlActjWEUI/
0CgqRFczC3Ysg3X96Fu0CXGvroDf3UJmLPsT3+BR1/WxqUkqnJXECYblJnhiRGX1DLIroXKvOqyA
kj1E3dgtJE34D/hgfazzWrvyLCm0yjREaXvWMWREKoWEbJnHyupbD8AllVx2oIIyKXAuOPKM2zxb
B/ZhVbXZ/Unx6xsTfL/q2Mgt0CMf9kLf5Siohy7bc6kfmIbcxRDuSKAlAnUW6OpWvjXeSHfrxLej
G1y1QIKGMovH7ZDgDvesNBCZ+NaV47v0CWKFbUz/VR8kVKKsu7x0ETMQhDf2i9lcq9YBg7jOpN4H
WY7ylyBIOduS0zI8y1ELb+jshfVxiI5z4YjhZege1q4XpQR4sTExwjZrDuxVKiUnZCSBJkNOk7f6
O2UEmzbNrqr3TEweBVMWxD8lqSLezTesQHSJmfR8myVShI8cRjDhme008UbryI/Y2teYI/Lbq/TB
ayvy+VNh9GBwC5XPU+Mkh0IvWQc8ujJ6ZvN6F/wmag7rS8OpUCYDGBkdI8DW5spnXyNp1r0E9vOV
iggfb7Z4M66rh44T53bGcbotEdsCADDP6wayntkZlTSfnQSA8oKpIh7QFIPElWUJOD1on2o2+tar
hgMCU9i1dLHbdp9MeHogAfrrBcgeNjuHCRUldxM3BNiBVYEP64JLkLxTugPcEsjmPDAwMD1+Yftw
3EuzJ1M6D50KHxYaMRnq90d9wY6DNGUrFdeAiIuN5WczYrFWt9krc4YlxZWxEy3D+rD5JSYzmxE7
B48olHdy5vPQ2HlyQCvGlvORX2O7bN8BhLBBcd5JwufX+91I3ky8jMc8mLUctfoL21gfnxsLnDGx
OdLLW8IGPoxP5eyjWMZLxpDgjNUiT+Sot3RwhE3Zfm0y8Fh5Vx5CzAEzfraRN1gpOcmEc7X+JIEl
Ex9rvMefIgRJd2wh2dLC7wAgnKRUhwdmfzhu5d5nzVBPy7T3OzABtGSIxLh785NN/pbaKMk6+ep6
fIM8ofwJsijbihVm0LWg/nyQFhSTOZwbKkwBEXmDr5ZiedZkY0rfQhvf2DKbh7BjqkI10iFa3U0M
5vpaagq6RYMwEv48G2xdL+2hb2oVlHBChIR10WJlCUyhzjwIDAdDLRnQnwbJOY9yvKsM/RpXk3ZQ
+lI72LUCjCwBRFXouQ9h7S3poFH80HJx69sEMjIn8hjR6JYgtcQGVHKpScdDIJvDIeyDMEemXmUl
jZqMoRab+GRTOGsMLHtRfLhUsSF5uG4uXjvqj6MxZtswaE2IFRM7VwfXeYgeat0ikQrVktMqKA/m
Ir6aPHwfAw6ZSuN0jpZ815tuQlwTIhDhp4CmN2NnZ2hvKPeTpZXYuPLOn7cHBnZuQWpdfr7VpHhS
2ysTff2FPE/n/UTl5i+WN7LV3WGsY4asH04xnhGH9L/+UcMFIObP6w5K8KFXK/zqahZuo1f1AQfQ
P//R2p0QJUfJONeEG/LdX7+QGMmnNRs9MigFTaD1H0yhsaz86/XPV0PL9MNlxZ/xqabvIUAx/nyZ
ySVfSmWV7IpiOUoI+bP1YKI86RMaUqbJGonB+ztdoP9xtZYEIrSp0y4DZseXP7fw+xvXd4Ps5Cd/
fbNKAxxcyMG6llpPg2bF9ueTf/5J1ieT/lzOz5c/3xRV/WzLdBInDbZSmMs1eSUn3Q+V/y8+/z++
9/ODn++pfbTXEiPeaeZ4Qv8B260hrIG61JinJiRyUYiJaFqjUauuSj6RiXoC9IIQAyF5QGRfNUCZ
26c+sQxXZGa5wzzxcaQyswAWE9Za3sbLF6uc7zaTGzK/4AO5u4yIoD6UgY0/Qi1ojCxg2hJKaIk5
ACAYivBSSABlNB0aPGoGrh211DwrKyEkb2E24fAz1zJjN/fWBkvZ26rjQB5kgbtOVoFpnkmJsptm
WtmElp4iTW4tqB5ZH3l73wgKgqJRigeZVkhMui7H+eiFVp3shFrRCKFIojfGFZnW21qey52mA3yt
x9UplvAEtep4Jxqj3NgQtEgJqM+Vs4foCpIKOkdaOfR3LbjKiqqVlWJUVuHPIQZfjhWNJlxTOyh7
0jW0yLVsMexRZqYOVemuDbnPzSdGOpy9tug6p+kxBWrMUxoqDRl5jV4LntFtSBiED5UbVjTTEyml
W88hBPfQ3NJViBwlISuU6MosWdV6tZUzqIPljAP1UVvWvGoEEZIrq7JVGT+VcueDp0fhigZtQv5c
ohHlKwsYpJIqs0WB0BgRBgiS/m0oGbSmHnUqr0+aTe5QTESb6JkSSU3OkMNom97gB/ZAMwcQ/xpS
INFLPQcSiSWudWaP9lpWJh82FSChpOJHwHKLdxn8oYIGTE+xygjoRy3UdmSsz8C0JZjLlT027LV6
r65ZF1QI36KECNQLBq0J8si+TPbIqhkkcydH4yuea+zqEnI3rWSd+m4SNzJnl9lHh2IKFwJ7wJ5V
lL6aHdGoLD7sxBansOeAywVE0yoOEYwiMwTHjMaMOh/RE8cpUC6KI4I2ECXkBjibKJ1MWcN7pUT3
bCyyM3SwsRyHU9sMCA2r1XXBQw1FCmwN9H45IpD3UqsaUIJB2lV9jCTVaDm1tcvUMLyOxaXVDPs5
XkuIwrVHzTrmU+Encdn5fSU2aVCVRyE1Z9NE3SqtuzcjFIo3jjVYFRbvtpbMa6/EnHvxHDtZaMXr
JCLPic2Bao75hazTiMoV3LZE179qdI8QI9W8ziAeQXuz2FoxalModxV+H8vHyFSEj+SQkyxzDlJp
hLyX9K8IjdEFWjrMIBTO31n/MkNz3I8NxD5oHzdIRagHLV0O6KgR/c/Bu9AM6BzpeG6HEPGZh7w2
vQEW/qmp6hN8mu4Ib+WYBcq3NrcQaCoKZxwB9BoAJHXiKISS7KRkUFmubpej1iIvd50BebZtG/VQ
AI6A5udbgwmKTZ1Xxd4E36PMaA8wpPqtHIgvOcdDMy+NXaBknARN+zg2xRu2llDaemWHSczNOtNh
6tpo/EmZejKj+cNKq9hR4wiTaChvIxQVXD13E/G3bu+xcdzjBwGl2YBqU9hgPZpljI8J54jdDTFu
oZC9R7LiFbQIDMSsYcDWwvSlnnhLqKXsqaF5yNGRgeUTzE7aR/UW0rCvyNLiI+o+X/UowjNLHJki
+UcWqGerALzeldOjkpPH9dDcDFTpwhFJij5qXvV22utWJx2XGJiGtBIkq2kJPc1qH2c5m3xN1k41
j4aSI+hvTIRQSNR+iZH8BsbVSE2AqGgVa5/o7+JXSyKE6SGOrtoz2jRIWy1L7DexRkxYUohqMNVL
CkhYRpWCN2uGyS8VlGjKiC6y5EGE1ZxSg6Yj18b9DP/1MIf6uIsDG0k4FV3XhUDGyMpTH1fata+T
h0Cxa4/NOPXV5NEIS/mmC6qTHS7aUaWfZaSx+tDNA00doFhtIynH0XybZvtrmvt4n4/x9xzlKIZo
0WPphFBO/dJ6k+JlONkVOtEY3e8SSMewB+T3bIVIyAH9LKtqTnJVxadUiZ4KYyDPo5MxZ8pZkRa2
TWsYPSk1IxfJjidm6baqpeps5B3p+TASN9sic+NWogsYinvUIt1sEYYLpfRXMgWnpMWSOoowDl4q
ws5yjLtTRrabpbRd0LdZHCtVjGMfDA/4FrR+CEOHxsNaIoE7HCJjdo7T2tPN/Ls1FfgBCkqByCbi
YTv6LeoYrjDU5w6RbTfSxbQbh8pA1mnwazFz1Ooqvmcj6ZHZ6F4uZ0/KoIHRaOerZIY0xTTkg3Mr
d+yyLCA+2t1JnTRiW7aWXh9UD+2SHmmy/HYcl9ep7C5N3lIjSCdtv6CDo2O0usMDe6AGPd7rVA0v
CX7mmVLuJBU38LwLTcc0EItJ0xmIi6TBjFYDX52GjNRCag74B9JiNigq1J2aPUD/we5oOklDeiMl
hu2aC5YrOgE9omE1JyrYeQXHyyjBYaJISuQVhUv8rr8HMtxnJvtdoSuUyk3Lj4nQ9yjgYigb9Sdp
Rg0eGjKKfzYtE6sAwO1IZZvsq6F9xIqVrV2iqogZAM3x0PqMEfyF69kDlTGoU+Gm5hsyJc20MIXf
je5se+lEcqgMQE26CKQp6jYgv2vWjKz0O90sQZknwxnW45QW3xD3kX00xHu1vNTNYG3DGMG+YuD+
DRgvSPrG5zm6WEg6g1x6nfUJMOt8SCX1OC/Jsaub6dRIkwxu+CsUBoE5gvBPkXQ3CvDoqd3W3mqt
Hs96cG/TWZIRC0JOwEL5Lhw+w9YMdpKviWpfV7Ru1W6iDLCUfp0T0qdKfoyaXMe/pv1UumHXqIQb
tUURvLGWlzgAiFHDEq7mmWX8hmKXq4foCwploN2sBBxBS3qjTOdZwxC9r2ihWonmjYpNg9AkySEN
70pBwptG2nYqURBUIvO1iW1/VPtXDpw7w1JTRItQlKh2I+vUrYJAnCo7O07K0sE2X2tMcnmPo1Tp
J+Dg5mziJlUIvoICvWbrtAdbDf6zUbtNfRKxulzMuK/PCBNQ1p8JWKgQWNHQuspUXTSlM06pTet1
goiTRpgWjckSsDelHzj9JSesRkEHJenOMAQl10mg8DDK5R7P5Aj78qBEj2iSWg8jtWfNSC9LPxpn
JWueoK1zTlqgNxMI6arKljPNFPeweUCfnUeJUASoJlVDISyizymPlWMoVypmXYbVc9zVOTIBBW62
bUIFHLGy0agQAgrbQzIM9VMLbNGr6K+j7nBnGA3lC73ikaEnRCZIl75WCkrDjV5A3ivvu6QnHRYQ
7mB0+XGvqr5u27dtLcf7PkHPlOCbypnZDg+kptWuhYYNHJiXuZV1bpaKt9kG7hbpzXGEZEzRUnlr
9PqSl5oNAmrptuviMdLZJXlkcIWhr5hcQlIp9wpjmj29a9BKjAkjJHamrG9wf6cOEiT6W0ns62q5
/CtvCnr28ojY7ojjVlxj38AirdSQbUxjgqPiv8nGXvGDIbe2aDXCd2ObLEaYFqvEuxu0D8jfWed6
oLJbqiWyqysNAcBnoQjlOAXLjSwPyl5FHGJPPq2NyxoVAF1PQ9mb9AU4I4AwEuqDkjbptY+xDccy
NdimKy2yRFMX/PysneQg3Sn5YFA1i4OtLSbfGKEfWSZ+QxZqCPDykJEz0pSaVJCiL7lohCc7tDFn
qN9z+GSJAbxpWsAdK5WX8CUzoeAnBPWOYS7pqUUYChJcwZmnysHNbKYrX4D2SSCyR1mmLmLoinKL
NGBJpZqanx7mCzprFkx5DS0IHXcYYIDJrgqWAu3l8giP8Vc9m/HBXsqYykn71huVv0hFS8khG72l
VA5BA3IbidDi0FBGKxBMXGQrvHQaD7dd2J/lhcRQyNSrLRkY2Qw2Q0pk4ZVF+yJJCDJq6oDhb5U0
fjMDRyeLoOQUg/rvllW2zSF/vZHUITxbcnJR9VF6IN3VODs/lwZ7Ib09DkZMxcai19hLd2Vh+kEh
0R7s6WrKAcd31tFFL8wbkiGnSLXPMY0McM2xvEn0HLG9cAG/1b2g94zkYyBInyx2OdHuS7OpIVDY
1SnotZGGROanJPcHs2rYW+ro0NLplxo52KV1OsCJ5HFCad5JS15sulGsWag8HOZWAzgZ0jPsCZ2L
DGSoosE+UcbcN/NOu9XHwR8ojwwhouoYzgBtt+v6hvnJdppoCBYLmb3T6gi3DelLhVlwtJT4ZYo5
VpGZytfZwoImhIU+NBVeo5ReC+y1VdhGZyM0NlWoW/xC81pqo+Z2c/MmjwKDwThmiVYVpb/lRYnl
xyihVbgMtOUtGwtfNaPVH8zzQoO6foviWnG1KaRJCda8rYD/RzXdjygaSLvy9GZaVVLNcdjJ9mzS
98BN7GMMgV/PUQVUQ0IkrtOazG2ia7bMT5hVQSGzKQD3JT7QbfuILdseHcvwPhPP7TB8TokNiDYi
lawoczhcbrVRqd2qrXxopxx2CAgSpZzAK1gHZL7PUXPSFPmtWZBkyDX7aKI2sLGFYYG9He5aOx+u
mPL+0kZoJJaAFTLEtti0GGDeizh7McanqizF16LfF3F6zaem9vsCY5Y0mdamM52gFlcJOdXPEweS
SzXqe6jtYd9hOrNBt2bgpF/s1Z8dOzsFRCP6Le/SQmdBMUZ3mOGeSWD4XCV9ZsMavD4JQCYW7O/V
EH+iR/5VmWFNVbe+bZSgPxVgKQdOVXOxvuxWVlxjlQaJu+XpvbeU6UbuJSyKGSR0K8pdrQXgAFxc
idVbpRn2ZpqT04wd5ji9uu2V6TQMoearoUbAH52XvByoJZi0LqplP6GusZ3mGdpBj3BEbPi5utZc
VmLiiOCxPXcVBfG+dqJxIZhSqwscX1oXNWs3qvWXwrZ/ablUeknffhQGT1yNg2o3L8ZFyxQq0onp
tRJRkUluV1lQaXQJNmBfoPLdABifdJRAbHhbPHWWjx45LVZgW1xLKBUMEXbjLM+NhGA0YuPVV0yb
suvybyTWQxDycFAbAMzsNIEtv0s5cCIlXGZ3zugjxzTjJN2gS9N8FAosqMDy5rYufczK2F51Urlg
iJ77tn2ZhmW5ZLjt5DCN017Kdmh+FGAXEVWSJCLmllq6zd+QsvbapU3kRWPb/27x8j9Cb/8PkwPL
0jC7+b+bHDi/svfxvfn1d52339/zp8OB+E3WbU1TiK9QrFyF2f5UejMF5geEytbvMm+rBtwfBgea
/RsihqowsdcQpqwpvOkPgwPN+k3nWBQyf0+1NFXW/jtCb7q56rj9XTfQloWhKJYuozq56sb9Qzcw
TYYoURa73g9pSVw5wPtRhpqWuHUY0UQ+xLlowaVBDYBV/NNBGAx3jOsCSAmtY2ohHSoiENiFAvI0
kVrWDbJJJUEYQAOzBhNIPOHJJkSXqu3C41BEMD0oz1XpQABaqh3udw2IWCLutpQ8KXyzDFp8nehA
nxhGf4wt9ka8Ykjsa3r9toEFsInEpZhzH+Vdyn+6OKaGU0RQ5cRioWc1l7/QIV92ervKznKLBD+2
O3DE65TTyorboqLZ9Nkbqa6FS0m/m6aas302LIS5zadZk0M3jYIbfLsktxyQk2pU2XSBF68YDACm
sCXxUxL3ZZId5RD5bKkXHZ2zCODgTL8dN6vKjOtzo4jAnS1kXfPJt3p52ZtyRyrcprcURbBGz5R7
C9egTWqdgiRvDvl6CMnzQ79KJUnIXQP65NhnryG4SExzO6HKRG4nv6KDtiF6srcUHO/HUa3gZXBu
BKH5Cpa2yc5aQ3w0di3NfV35tRQcvolZ3WDZCWeVbgglBzq7+cxO1cZvfenik6y6CWEj+nrKBLIB
UATHRI6opZfn6KEZnccc+gYUQ5paiQnF3O6+WgWoDYVnD4C3e8pVQouFQM4RSHtFdOoGK/wSEgWd
IshpUkTqtRlUsrS+3dp2ioYAFcpNDMHaw/pXvaFDRJU+TL9ntvrMPCwouUDDLPMzVribXDceggDE
p4mcDxWU+YgU6+LZSf2llEJsBCGikyLXtkUK7jbigwhBABWb3bkra7JXVb0W4BRnDdzv0ONKBOkq
mor7AV31bRzIeJF13XYaK1gbaUFTnIoWCoFXPJdP5ZyfhPzRUEuoanSkJWTCwwAsF8JIJKBklVgW
+HOFrK60xUvVzzTtms7pW02wDPW8vO/T3DWtIntKcRKAqZt34KK1CCoB8n1Obkr7XuZ8xc9tWwWX
sK8vkxZg7JsQIgbc+bDSBwRwkLanNpYripdjN7iR6gVEhBz21C32WghRIofl2ZAKbYcuhIDAGidH
Akw4UgI3anPfo8FO53qc/GHth+ZrNjtpxU6jEbE1a+R4Knn24yR8MBQLBkHXQduU8+/EurO76NiO
Vu2WtnIJdOnQhQBN+8aE9GXd9007XhDxOOWysTOX6t6Q5u5OCjLPHoCHKU30pMEVnCh10QIO8hyJ
e2qT+I1YqHR1NY4iBOAz1qJaSwUK/XA9Rb01OpuZQV0qDaAmNzFKLxXkbIpi2zZP0NlNTTfUUmLo
XMYOoq5tx2hXFh9bTdoMsV8hXiaQi7zRsgi5Z026Mdl0PLq40IlisoIyCBMnUJ7ncSpBJwx3eWxK
joqN+4B2+qafVWvTHdpC2ypm09B+LwGjSSOFVaO+UpebTrSD4JUgCEyZYQ7dSCsaFxtAABIl3CwF
vNgyZHcWwjd7xL1gPMwtrUZ0mdEHwhMjki/2QP4GX36sAewHMYjnCEAGLpb3bRchDEB4kSUBMjdL
WHhzpHySDUmYnB3Ge1S59sRzG7mg/CNtQlu5NVGZw454vBnmq6pRfcHseaNpkQEyapV5kz+TmEIv
YdXTohb4SPagllXd3Io+MI6GXpjHZBoUH5FLd0DKzwsrnN0y1NOPlbrk3sgF0FxujkRzDSLKCXRH
afka6KdEAY2leXpKFMA2hrKaKQtrp4Vdt6fOeTWndtrZSolEY0CaiFuIcVRVEfoV/SVEg5t141eV
qT/KlDncMivA98hytyfzO+pxBqo9SABUdHV6Elm2VUIQF0je7TAdFbveors0WOyjsx0vlAULABwB
pKJca79Vc60WBIt0bOca5H7Wil04qLdSIZBEHgB0pVIhgW6qqSZlvYwSPB8nGWayL0bo4agG7qWm
PGvTLJP15MJhKJwxBL4Y1TbCXoX2bPcLKCHdtI/zUMP5s41zSZIJj2dG7KShchp3RH8/V9Gsl/Lz
Vb18R2ZiHn5eIC0N5d1sfr/KIkrBjvddvKPDkC9IXA9zDZ739y9rYmOrexJ2SdvC0B5KWVPxc4/2
M3rB+N+q10nLiwN87+FHWttstcPPV4WK3LYuQf/oEkFddxm+c4H3RzmD8laTlyHju4GR0aXrF4Ar
qEXIs34bFgCYZ3s5Z6sAd0j72VfgE/e9SelWWs71JGv/E4D+f7lsqRrGMf8pAr35Nf6v/XtetRGW
pn8PQ/94559xqPzbGucpBoLCa6T5p8uW+psgAEXpVzVoYymrgeCfLlviN002FGFjN6DoulgD4T+C
UAy4DFugXIx8Mev3vxmEin/TGjYJdDXDQtJYtizZWLWt/2YfqUvGFNaWSZ87bHdpDIs3p2WFRMtj
fcr2ZFyL6tXmIVBdRF/6h+5d/wwfuie9JFEFrLpjqwHfYkrPXUULYkf/Ril2KwoPVrK8tyHugj1N
N9EjCVRd+FVwl+2wQfaKd42iG/Y8BBWBEz0qX/URupVvOyL5ffr+i0fc3y0ylX+XJucebUJ9ITST
/xHR//0em0CdFTWnly8v5lOvKHcRmnO1pd0mo/7ZN/23JFFCr9L4VcTK3d8mxB8i3X//cH01ZvuX
KN9ihHWeFPLFsikL7R+fjiPMVCehtuytR3s8YiF711wwNZLfMM/4jgLisk3/bd7rdyWyLkeaaum9
5Fln+94yt8sFTIV+VZqzcqoP6nt+s/hovPcOYilo117xhW/d+GZ+hzMP6UQgJ7d61pf76bN8ik7a
rbyrrF/U+g1Xspen9Fc6usat/toS/G8QYl94z5nCI+yoDWFZ/1Y/5o/Q7iXNXzc4iGo2OAvgFFtK
eMTAYbJpTziWefIXdHYNKQLogU5hgoRG5Ki5r2+UdKscUWs4gE98Kx+puEafyQO3403PxTfioncQ
mmJ0B0jJU3UzvIegwk79BTyn5SW/5n3u9A6ZeozfR7X5Vo91u6WeskkkHwWM9oM2dA8u0Mk/WtB5
SLj4zRsghZxCxyOIBSzfVCC/EDUfwNfaj0G7y5LrfLuYW/ywjG1jPZTX9Bdknwmg+rl8QHflDjkn
hJTGB8oF0LEZjvCEAtS74Y0pccBGfINGMUG9+YNyAGtJFzUM94NF/5wBQTBgowGe1TfG/ALrTdPO
CwUxnO4L+arLaEFvzGvzNh6Nj/I2uHTljXoPvgG5C1gCsJoimmF3aNvc5IfxJjwMWIHfGkeECWeH
DnOrbav37FDDO+CIu5aO9p3AjVR7GByoXWzGjw4Xo8GL0KI1HMQfXtTWRVE3fuiis3XUZ2ftnSAY
4mKNdyQp8yIXZJkN6KTYiFflC5wJHhfn5YWzzXbyS7DN3qKzetZChhb8DBDZBdlcVC0RctmZp0nZ
FMluPlrPNH0K3ZmBMvxqrtm0mW5UOOwX+VVFcuoOuaHVZmCF4Zbo5ZLzPAyMBHE61VjzRHdQ3Sfv
vd9s84t6h3KM9Rh+GDd9e+ykTfwcPFpXdL2Y2msM7eChrPnGTX4Zfblzc+1kXlvdlQA37osPxKMh
ju7rffYCND/Z2HuMOpKzfWs/IWZY9jsTA06324LIJqv4NdzojOZRTR5o99WX0jcuLVJGAqr5hoaj
mR7GF3V9aDpYV8R2kclwMrd7N/YgI2iogSvaLhCGtvAUrwIk3SaigrWlnClGf4Uib4zPZjuvN4gR
tYtNWrIBOoKpoDLukvO8R3EawA9ElJscjQU/OqcJQG/2QHoUM1C8wUWuvTecAXkheaN8ZY+oB+41
HCY22U7dgIK7BUdo7OjfCz957N5mZz/vo0cdJQfAjuE2vOBcEwKgfAje229pBRlu1PMw+PMzWsou
bS772oNXIMXdoTOJttsEEBj6xMa6aP2jfR3O3Wt0IOsxX+c7+Vl2cgrDG/lOuZBr/+f9kePvX3dH
xO4FHromwACOOfEP+2I1WywxGirAasxskIXdqbn5bKGE8p8/5t824fVjhK2aAJXoA/6z1NI00twj
RF7vhTI+rB9hz5M/h9OvpYVEP+eUzpeaI/6/qlH/h62fGPnfTldL0VXZErpBm1S35dW8+W+nq4a4
qDHZbbunkfUMHDJwxVTQL54QjykMTXpTVmVj2NxB9ZSEtu4o1jtF+YK4D5V/XCl9vZofyiAY9osF
ZizLygWKEg2FWJNPaT9dJpSrabM2radoswBkHut0s1ULnpxSwfMtx01at/gus2VkmP3YpX6UtSy5
FIuGmeY4w0cg7E0NL6jb9kmteuDi1E7QFQLonRWl5FL9uOvyHLFGclMpnPcqDYvZQmFNmP19KOBv
2FmBzVa1olVNCYBlWPnYrZ8mc4VuhxxkgVy92kPph+KShbnpZeKzD8dtjaG91xhSDXgGlGTulXV3
kPNU2Wny4mP5tXhGilaCvnLMjKDfjk0Dxh8nvXGkxqsUwy0Ko8hs2WwLEtDcwga51ijSoZTzlSJs
P6sVvBAMzitHaeLvvulgIo4Nmm+lfJ8agX7+3+ydx3LrwJZlf6Wj56iASbhBD4reixTlqAlCFt57
fH0vQPWebtwyXTXvCQMESZCiiETmOXuv7UPKJs2TmKpUVbNZqku70OqhhBcXI/JDykExBfDcmwkd
qbqUWt/qg6c4jKmJB21MReztRlW60F3KWqpE7UnksQU6IllJKnUXLZDNY1Wax0AMycKUWy58prjr
C43cLQk4ht2JE6JGEY0BTbUZbZoG96Nc6ZQ+wIp2bXDWUunDVvlkiT486CCY+LwoC+LPIhXORkcZ
jKVBvQua6uhhNaRTjv9A9Y0ncswGZFlcKJzem0UGk4SmZI5WIJIcDONKlegqZwU+XOUkW6itiZZX
us+80++HTNLWwu2fOyN7yrrozburZQ/7TFfedyyKA8d9UP3yM7CQGQz8gAdRoxYvn8dt0S6V1sfE
6EvBSo+1hdsNsG9k7K9OKDakrLUJ9nJ9MDTQbDhm1JhYgQD7fxG4Jy/TH2m+HyVJRoBg85+2YFAF
KSCjCOtgkeJqaLCPUHIAqlG3T0mGE8MC/wX80VpJ3VfPT12WoocuUz8ds9+1PeUAYeNOk8O1FNb9
zHDrgguFcZZNi4IUV4bq1PAfoM/OLIL2+nBUeowmmYv58ZoJzDFozJEYLLKaoLzeWyewScb/mYxK
sYu+iOBcmaJG147pK8F4PkTY+vONOBsZhlrdppQxzJMUmVaYLyzEZTqhZm0H7qDY1jjl0R/NHeVV
h3JhFuAxmXgl+lfgvQ3ddWj0hdY1j1bZHshbx9gur0QG3zwE9zeQPsoUraFNg7me1bzmumLtx/Fd
7+nkCroOvW3LHC8aRa0dHKm2atCfp0FbBCkiJ70S8DQzvVn0iZJvVSPpN0FMkk7osOjUx0pAkhf3
UuriB0qJy+pCnFyp7v1blljGyIfa2yqpYWMz75sGiTr1n9ABaUpg59JSZH/Xp/7KLCV1N92ge1N3
kV8wZ0Mz5K3zyjo7Fb2VRALmFyhlMaMFhaDYk8M9GMVwZxpvQegwaZ12+dZz0rCuTn2EHNMeIt7D
n61G/eCMCGDFQlglBE+ex7kAKVFowCCqiOGzsyPSzmr1K3dVaaWqZBic/XnUz+S74R7kJNNFpgAZ
VM/ymF5sEluB+82ZMjo39XHYgGLIluWiOEbH7qi8Eb5V7ksEqPbCPg+0uOFW3for535+6Lx5912s
leXoRTpoJ+sGAgUMoHyTsEDdeW/lQay6Yy3PnFP6Hu+ZssOcByr1wv/IeLH25dXbiIWPEdRknL8z
szXYUUb6WCEuni8Ki/CiFYsR6HmSz+D3Faan+GBgK1BywLiPosDcKhdMTe6MIn1xU0oiuw7IoHgZ
xElzJLXq78BCP61t/uU3N29YoICltShqXth859pSf2oPaj1PSIe051CMqHWG1SI6oSN8Sh+YyLtn
fPBP5hod7Z2PSQzvHxwFJhrad/RKQQaF6PvwGgwzqEnlMlWZaeNqYNq8UIxFta82wE8za9Xs1W6X
ursIPgEmQqgrIEMLfW0g1QuXLsyLFlfSSmN2heG53CtiC/ig52yr9jbkpWPRzBhLdTTJ1B+pumLq
7mYZVlLI/BQLgXiPtJrwMhqsIWy0S99aeYQHIqGizJ3MC1LI8gVAfzdbus9RtcZEzOT0RPvaxFS2
pTBdvKjZWkP13oJTmlshSHLMTTP9Tt1Z/pYbBLwz/A+owHSsIZSMF+0L3zGYx75fw2kptA1ESMs4
YJZUaQsAKGmAO81G6sLSv6R8W8wuvwBMaMW+eIexwL8nn5UdXuQZpa7oDqYtkZOsQozkHr1AZ9+k
E0OYfdL1nXGjAN1s+FnE0pavGLJr7F7Nk/hsKka/JUsygFYF4Bj4FANzRuvBJMcdyujJ8vfGp76U
LsOTc8f6qbwVsE6S++qBbAHe24U+O7wkh2zbfLImS8q5+NJW/sk4xm/UTCk8Vc/tIxwAbBr2idOG
mmS6sdo52W7pI22RK0Ah1NfkF+J6fYdHoQYLPDeU1anbxvzAH3NYKgv9FD7qTFUxFyp7I1jaoIcW
xTMcUBxOGZ9/x+eV6yNQRc5JplB4GSC+ybOHAkZSjloW2BCsnd7d8mdy6KY5I5Ohb4Lh3rIOLokX
tA3AA/JcFpInvJ76ATKkuXd2aBlri3UN/6kVx4BqwT8oIRoUhtOTO6zjsQu9juq99C6SpX/vKhvq
czqZqkzEThCIAT3DmOuOFPcPwFNSghpHugRV+nxd7OtwRZLfLgS5vmBmE33SCwpeZPsQQULZsLYl
dpkqMu5GcGQgOVjNzUZ1JFjWF35X/TCnzt2QREjfYaMyZtTvwVJsqNGWB2+TdNiwF+FLtKaDx2SA
BRh8gyeUEuFdRdNsLrWLEMZig0sbKA0eqXlr8ROZu3QWDyAbm2QxHG1+NSxRqQsso9cCNWlL+tPc
u7AiJ2c8fGjWzPLsBwsL23PKDAfHwlzblnPlRVmpa+MxWlPMudGyoi+ib6Ojv9IeE+oKS/OwT5Xl
cG3jZYdLYkbQyIX1zA0h8NbHw3kMGcbwri1sBu5P7FdAS06g9V+aFwJTX/kbLqx0LSRJu2bdgM6C
HHCAAgOrZpumi+7OpexczGVzRQSvfHLu6ZtUeM+IzZ6jHYtm1X15J93ojF7pjFYv1gW1xCt+wb1D
IYVpwsXpwN6w2CY46QrkzVqj53K29sp+B5TwxCW0OtP+UmD+pnB4io8BcyqEzCNZD/YdTCbBdOsx
e68X+pERVjxoJ/8x3LsbMdZqd6JfOv2MtPBe3kThIau2mXw2LuJoXtOnuAT7MfMT2G40pND5bIpP
lga0hvbFVnkhRBNd6INz4gozwkAxDr2Do6xQWdPu4GRFJ1vPYUZAq8pgzW/5XsRLvocmgkukeFG0
pYbV8s460SstlJUpwW3deNKmg2hJSA1UILDV4UXuDqlAQI0IjL7B3KlXyZGySgu6OT2wqlQ+y/yd
WYWdL9LqIC7eg0SDFCymdVHX9hUseR5BTwIiNkePifXFXxaYKrdIHrV61h0AoDEjsE8k9HlckE5A
UxTOym+oetqWn537PHzEp2mYE0t3F79SXSEEWnmN8arKMzB4ZxiBu/Di+mSivkN+CayL2x79V9zw
GKEHJMEe3Rp02fRLjCODf93j99o77UOt8EuXvmdNvgYNlAZnxh8bQh5xN+GuufZL70N5luwFKwL4
ZTcqENqLckcBpNFmyl20HVb5RQG9yXzu4r5yXWIw0LQ3G+3OsblL731YSR/VClFU/CzLyKZwas5t
voAW1tuJP64CB8F12FCW0WOXPboWs3DspWuba0u64qKiMNrdgtfKnId3KvPSS/fiOFcUyPhlqq3G
LzbAXlgs6uVQz5xXolmAcibKMnuHXv2aOgfxlPn3wdnK9ra+0TfBbZx4Siv/rYOlQDsNZwcO911w
NyDA5kLxrIwQzTW9y5gomnm+kdfVdmSbohpfjCwFFbS9BQmCZiu4hxzP4ay+WVcZNOs1gXsKVAa+
9wwqvfpAG5nABq1YcKK4J3kZP5okK5/TC0iB++yARzJ8MxACfmur+jWjvvHd7+I3VbuABgMMBpK2
PRKb2fKTBnTCNc+/YDI4N3BY/S2czmX/CpcAkByDDv57jkpt7BTuiyviCa4i2sZ6ojGNtdG+o6D0
pq3kL+4oUMPcLTAijxJrh4scXe2SxpLzoFK93Ov3GcUStDvRJf5CYWc1y/hLN2dJeBnsfaisJIjv
Kw3RIF3cc2MAOmOdIKNfYPwW780gsziBRuG+DEa8KOiDVmIJPjTl1PNZ2LaCkY5E4xDZasQUKMcB
7MtLkx5qGZBAu1bUmTj2LNBfcNI4x0L7LouPwlsUZ/4mvO9I/zBVfzGHSe5QG/oXgKjIgSNmCTuz
WhbFEuNtdgvIC2fa/IWjNU9GFA1UMWASMJuJLn5oDs2n+dG+okmHsTO851+sGm0cxtiRv0tj1XGh
aVkz76gl689I+7lm0c1V1ogAjv2ClvIa1xshOcasPYVMM4psmYg1shGlWWR7HOz5iSgwaJ/KSnzC
1YX2vS5A9e7FMd9Q8GN4AbN0im44k9YegNT3OlualDUfcvIi5nTIuFLcWWuQP9ZeXndfzZd14lcp
4Qx+GI5Eo33YD8hJj6QdiXd76z8VB8Tj1M/zJyTCffKtDOdenyU4JaJ5DwUTJVyx6j5G5C9tCpul
zMwFBBujvOz8WBu1EYBWxl7ioAq+Z5R6IEhZxXoog/ati1Ctmx5Q5OrYxJW0lsueEKaxI1qPj043
0/OmrellZgsBOwnDkkG5VvZ25yuAfcZnpzTkd05/jtxq08aBd0HDt3D1Dl2dhUjCY5ypctC4lgzk
yFT5vjLN7QAdGcqC6Bvm8tacLOc71+s4sWPwBnGm+Aud2Fff9vaonfhsNg4jScTyiuhBnfhkmSyu
JBeLKsyAAjZhTP1IZfAwCCdTA2ZUklmtnF5elqYFE6+QKUbZOnVOB95SFVQ3JTQ8YOFle1UQkPhx
QqqySoVdtplwVzS2ENAFHSvh4lqWGjEfjvWmeoILl4Sxu4dfGYEYcIsIHIZtFss2Kiiaq04MlaXz
noiM0XOBnywwlZXvVgWAQgc+HwpMpp5cCtM8re5zZkeW5kE+CCD1dISbE4vGcq1s94JQb5o3A4UU
q917QXSRHAzKjaw4R6/UboYYUKQyPgR16G2TnkomUsP7LG0JwTb3JhcnxwNYAIpRGWC05zkzZFIP
L5HvvAotLHcVqUUN+Xlo+Rn/ykFfwWNt3bTYqeATQ3fP+vpcZTJcYDFQElfBYPV+zEqkZ1IRw8V0
W/vRiwlMCYhf9hprV5okSGfdixEmZP+1SB/jyjg7wRvS9mLn2MoXSGeWZY3VIRQNgrXsAPChABLU
IroJi8WKg6xqPlgZuYtDVSwlp7sf3EucJPpLXL+UEpDGTq5uCe3wudIu/MB5yPVvRcqKmeZGT41H
YHObh7CbC/sbSfReKbEkS2hFFnLCZ4h7yOnAZlHsEyMZD89SZaFt7cg2yGXvG3E0ZSRWQxaKI69t
vI1DLY9W9WNuCgtfACEPOR4O4PstHQa3fe7HN1MBnIzxMapNSHLXRfqsGOyl4YHuV0A5+IFKfIin
buSM8rSv2URWCvg0iUeitrqvh+cWTAg6tpPBNbRBSYLQM32uKhZj02vjQP8mgDdUMgZrPJIl9TTf
BPXbRdYdni3SEnr5oZJRqHbhph7ZSHNJML3Puer0g/3EqOzNagBJcmZ+KE75nOotuTQsiLOEKaqW
Vo9JLkVcfDBPm639XnQLxXfehcHU2G/qvZkyYca8OzPB7dniZkfKS4EuhyUoDazKb+dh2x+w+6Lo
YMmgerRQAqLmln5ELCoGiO29p9NUSntWdLjU16lCNIiHv1jNzQta6icpaFk2mQXzafkWZu170HGl
sRJn3dvUg+Jqi59nV6i4NuyAQDIRPIIigIWgMaREMqtlMorSheeDnYg1sLG9WgHNyZHEJr6xaxQu
AKb7UHfCW5sYD1iXBhW2NkWSL8jWVmVpI3/1HxwveNMFshak5UCtqmqrRhpYrhJQTaQCKdEa6hYS
GoVtmVPR8+kgMkQutT4n7h0CkqzRb3Pr7M6yk4vfFo9K3o9lsh6CbanMPKW6t9uy5PfWPsaCGHRf
NVjJmD0uwZK2xeh5aFPaybIJbq2nBAuyIFPSi8ZXy69TJd1FMKXVCwEHPKyfgzRiPhLRi2EMjw92
DrmHJZoC8dWswAWJwOlPIoFL6FoPTRtgMYX1oYoQXKO8xr8BbRDxMS5PqV8EYa/eZfQBJTmFUmaD
zI1Mco1scslE2F0DK6ekENlv+RjGmnow9ZAa+g3/K83WEDl3FTSXMD9llBmqyvnyDKj1Tf2cpUEw
LxHgzYwoCJZZT2NNFt2ubHZWqb56HRPZrLrJxt5VshN9jU1m4lm3qvLL7mjcxyVk3pwJfnJMe43a
TOwe5/eppW/jPL8SYH3qAME1rUGnrQIwHhfFZxbt7F5+wyrK5TSpJXwX5MZJZUSxyYxu+DHLkO5v
oXvHKMVOSy+BCQ9LnP72ZvR4o/SciX2JCTVpqJNqknqoaqoihTSuVS3YQFbCxCPwLzJ2Iz3S442W
0/ZFz4RWz77iU4yJOEINU4fZpiyHbWU0Owcr7z4tJPjlcnTfgZBqsgASczwwPcEAi2dIzOKkuaSS
9NYBPO897c5tEqJqYIaRd8h/o8YUHrCUhJRvSWa3iko0WELnrhGrxQbp39ozWRMnLtYjO4zMRWrH
j2nXsiujrFa0zT7y3EfZ7BYk0pPyqZNm0EYRrVW8RjK+nJLRjNxJYPVVo52UQX2Kmt5YIyUHYxnt
dD0Z3gbd36NBl7aBrFxia8RSV1APOizstVFdOwLSYIhhw+Z3ijOaAV61kTFBwifljHUTvVZXsKzC
Pb4unWwV5iBMffRNZAv7GYU+LbLJC1GSrUaKbmP5V4m//8mneB6m4UtoovVE0MpskQuZkmj4nuxW
3opG3ss2kU+qBuGsCTTGqUL4Ky9jYW+WBQtMBySRL9V45gLWHUSKzmUXgKkzRtOGXbprAsuEM+qC
WVXthTcQTKLR10H/xQLYR7inGP2bILxu3hLnNk8zcmdkZROn1lYEZFlaEpI5rw5BASGDNoYOaxzk
c9AlYPhVMrBk/v+GMwBLYF2mIGIB2SSde1HFWz1DplpYeCvqOF3lqZmsg1b9bvOGMm4EtP2hkWT8
nQhh8z5g6VDWx1KFW1PjrxpEsumt6lrGFnXNqtg6tbWJTJ8aRKFf2phLbjaQqtXZp5CvCH0qOY2G
gxsTClFA04og8mvel5wxpf6sdtDf5TC+hY6MQ9zr17pBkIVvP5tIQ1dq0610rSX51C7jbeMaLwIH
w7yEzaYr2uidT8ClC3PFv7tdpYr6UjXYSAyDmoA11qx1NbofJAnI+nAtQjoQDOy6WCoZp3Es2gfU
yDoYZOWzjuviKIJyTR0/m+HoyVeNU92jpE0j851gURmIvUESUP8dwLRGb94QwcI3lAqxrDvqa9hq
XUrOHkkCZY/Zi7PazD/QdXJlM/hJeKVD8lhXGotwpcRhPlcxAGLRVB4duXYPTc1CQaCOSJ0a3FPg
X8M4IHDMovVlW6iCclrZYYMEYsBf6NiLjo5G31LXcCvzqGrMDBjYjqaMXae2L6Q2g+bqSab1k+au
0VaShZxQ9WptPRSJ2JVxK3bT1l93uyjtt17KwjUP3/EZW0tFy/Vda3l/3kz7rKK3l74McjJwyOAZ
b/KGM4ABC7B8xqzNUdSbPIJ3SiP50FO5XNl4PxeNDDRZzt1qp3sNFT7PZVGqsJAlo5KIgQa3kG9Q
04xYublZtQNjkOKexMMf1WMRN/q3m7rPLlKsmavBhq9fBj0aYFVPzZ3qaXhtx5skQX9S3WylM3fS
P2985AVi0PNtMNJwovEmVjs+Tl5XK1OX7+PWoiqm6clZdlp13dQEoEaEDq+nbvf/d6n8P1wqii3Q
NPxTF7B4q97+14+68PQWf/2f//2vhT+kyduf6sCfl/ybOFCRbVwqsiJQiAlZ1YT4p0BQUcS/ICAw
ZN1U1NEggnTsHy4V819keZTryZYwFcMcdYr/cKko/6KpSPmQDlooCBXrf2JSUQztL4UG0wEdEaJt
ITXkAwntL4UGLpOy7IjCPuA+JXiYtPfddNN1gDoU2rQ7deiorGdug6RdZuWQgylyZPsfW+Ndf4ie
k8pwV20V2rCRWo+Lu93jhxy38HTFZeztKiT9u7ofkp+t6W473p32mXFLe2vaKeVhvbZVbyt3xKAA
0nnw0sYdrVi0BOVEcYsXWR0Oqlc5q/FE3P3eKGWJWG26jy6fzUbEz0IdyAYYMyuL8SN4JrnArFkk
bvXcYABRgHpNFpzpRs1HqNfQFdkOd/U/NlUCnvwQ/ZVbjqCv6eGmAZry88wgTijeR2HAzLFBkWOo
AaGe0zdm9VG+YXmwhIjURLNp38/DLULoMtnh2W9j4FN6DwmLiVG2+70bkZMdzRLJC3bMN8O0ojsy
hDra6XHTbXGq/uyd7ku2Uu3o2CMWcpJaZu7VeETd8Jf/3ijG+Oe7Ci1jbBV8/fqQMWeIM3OBbZCU
zgywmdkEmby0Sp91OvNuhNnT7ukJv89qC/VJbzVpCYmnWqFsvu97fhhaEpe7aUv555Zfa3Bb/npY
9jsHm6nG5FDqlAdSxQnIqjK+pOmJ0321Gb/IPx76PfofxyQLeHxVRXso6mme/vXu2c/D44ebPtJ0
jJ93mjZ/P+f0wjijpMRvLZRC5OCRhTBw3JJEBcBGj6gtTZvTzukmH6JXnGDO8nfXtBWPL5u2dAJx
N0mKnG/c9bv/9wV6qRAwlq1jSSGqNbH45ku34PZne9r9e2OOv5Wfx6ed/+H9Pw41bcI3Clahrj38
vmTa+jnO34f4433/3WZgf2pxm27/foc/joQcBSlKo9JZn/6Y/+Kd/nvv/Puh//i7/zj27+PT1nTz
x8N/bE4P+QZtDhFpXEZDIhwsGH6/P+9p6z/d93Ne/P2wH2nJ5q+dUsrJNJ06rLNoJP71DlmZFvJS
gpzDeqsg2k5lSPt9ze+z/zrs9AB51mTp6tsJoPdL6SMOOtv93p0e/d2Hoiig1DUy9/7d5vTU6aFp
6/e408t/7xLlzgg43Y+nw02beltx5N93mnZON//RvultdEF7qW6j1fQ0NcyN5mXabAKvkZdBOShr
uTXXWiRnOwqgBAcN9pgZXUf5bto53VgRlbn5z0PTs6a91GJ0tOsD6ENclC2KB0hR++mhQQ6M4Tpt
yjr+LEzLvMHPYVQDWWaXQaEkMImyys+xJI1onX1REGoc+ikgZ/g/toQKPjO6d78g/nWgyxCjo068
WJ13Rf0eRiLA79ZR4qMN3CJTST1vSXUa2HAGlrilH59FaYYRi5oBCoI63mmm+6ENTQN4GohtC3Zl
7hS5ufzjU/78Gb2waID7hbesx0taM47jzTjOT3f/033ldAn+5830ium1P68YD/DXXbv0QFT8dej/
xmE0SwdxM5YKx3ezp4vtdOifzWnvdBhruu7/158kRmDkBTTt//w0JV6yTO3vs+lKJo9p1Hbcxbtp
qxr/lN99fz/n9+Hf5/zuy3KDNtbv/f/osGpTcP2cXv17iP/Z20yH/X2X38NM++wgvMUhGd29zawL
jBX16PFqOm1N+6a7XMHPSiDTABmfMe1vPBbHsz82p4eC6bo6veavI0534+kKOT3888zpRcN40Gnr
5/Hf+z/H9IS06CUIKoNSkdOUwjNTYZKBZfA6CZPXgK+zlUmzjntqa3XbQY+h8oKpGzgSzLDUCqF/
O9rY2cZWGnjZOywVenS4y5AgQU82PJNikB7aNJtiyCd2umkqZW1n8LnC0HrVBHKozN+F5ashWVsl
zOIt/kmiAhzVo8l93ydaT7eaYpVU5h/B0JAZwgxj6aPWMtzh7ObOusw6i+g20rYiP3+QTUmsvbR8
iXzpg0YMIleltoE/6ye3xcMakBro6s+lTS6b7dv2Um/x9YXeWqCSqaNRmBVhbjWqflnm3kfokKLc
t8ZGK2GVgDAAxBWu4gyuTdNRDEhMsUEzeHYk/ztMIEqy4sBraRgHlgjezGltIOph+AbdAKmQFSZ7
nxk5QF9zF6nyc6yF3Sn2M1J3UF4xd1/0hnlt2pTQy3xlewW4rjS3cRpLiMOrnhzr1r83lEFaGC7a
trcmocbq1anHf5LMZJH6wcFvh5c08t/MasDE097k8lq72TkX1CDyTRrL8TIzx3GOZKehoPGf9Q2z
SR+7q26xwK+dQJ+ZQzdHZ29Em9yo+fWq4Jm1Co5YbdHLbuH7WpULuyMFJkllDx/lZ0TNfxc7XvMY
mZhPQo/YOjBMiZ/fdN3pkO5gpyHkLiY+Rc32QdZ9Y9RNdlJeIMfKcjSnbUZCekXVJvKgkeBmprUM
ioapbnFMeuT/FYNqLmsJRnEa+bVdLq0Y8ZuZ2x+BQlFALVXr0Gswzwxy/HD++VvPVG+Nd3EKGp6Z
DzYrF3jbs6xaK46Minases+NiETTQMcfXmP2BsPcbrvWuiWeGtw1dTZc6hf66l2NvMZHuKWX0pdE
WyVPMhL75KcU9M66cHABuKSFloN21mhXpcnK1bORVI3rqtIBbStUXKnBDqNqOqEH3GL8JWLMS6Jy
mwd42v3AR6RhFWCo8mYh+b65cBwXRmGcY5esbm5Yf2dJD0glr/BEhHeNXMXLvi910nT3iASa0HZO
mVYZe8uFd2VHPsLbT8lwnVWLYiWKaQDkKdrdqlZ2dpl904A842tVVlnGzwEXJqVWMfggRMJzHjQw
pwsVon2JVRV0bjynFokZxQFIU6Zcoo2IlY0wYmVmuQ0nz6DcZ0NL6pVicBzHr2dBe6uG7mJUuJTL
sXJdq/VuekWf4e/25P6YEGKbOG52s3RaQsqwr0xzFXN+lGGMo1gg4gyCS81sf5aVETxxxWsXDiKo
UK7js62KXZ72Cr6RAIFWzmKN8vdHp0OwcVoBc8jts3OXGNu+s3s4srAQMwuGShfVl4yzChVS3HC1
x+qtK3587n3+EwLoGBBy63FoG67hhQwcsHao22guNWZdPKh1lx9yfP6F5lmbYYBQ4Aej1yvr5zju
WZAxhYYnRF6XtYs9T193WgTTkuVfE6I2gl/z6Ek1FKCh3zRtmG6hVCEfKyFauzSQMqtaQZh7EwWC
xa5N6FBx4s9TTLYrDHpxpRY0O5x1rbvdSg0JH+KH+ijVmK/0ShMHJ4dDZfevGpMRQysTxtMsQlKI
8dsoOIDfjNEGlIZLka8Uax/ya9zqxTCrR7WxzpCgF8iYvTp6TuV+rrV0SDI+GaQZ0O+tjauqQcMF
UAyY6+igxpL8UlW0/fUAKSD/XHra3tfQOF9J6qHlHzZG0F3peJ8pkutrq7L3kQQ0NFOkfFFJ9Ath
ED6kKiElnpOiIpQib11p2rXBiAmp3d4mdCqWDIX9uQ1wK2s+OqmQQdfz6PpWMZbqLMW/Z5hE6zi4
KkbWBQaAZZ53J0czXqDhAdAKyYqNKYCn6XBDVq3e52b2xNmHYrGos1lrywlujmBW2c4qbQXr0ZDC
ugu0IVDzdVdgxpH7pKHx6j76nKZwjd+UVOkooHQ5HGsooBSerp1jk4nRIAzoKw+nUUUNWYJK5yqg
2JiWVXZzkPVX5M64MlVvY1co1GMHpwSdxiuVVjR0BXIQKaGK65GuadiVfgVCAPmXduudQc1333KC
caZp6zyA0YWXh1o62qoytvdA/gjCAhG4dI1LM3SElGeck61D1442qbrt9LNVV6e8C4sFjeFxylpb
UEvCbVg94zQnSAE4lMNwV1XhKwsEjG9NiWbTJpfRITVThw66EKEG4BqU5ZKZ9LaQIQWpfXkOMaqC
PAkuIdIkRjvQHH0v9n6KzocTb1G7yI/aHAGq8IOjNqzToaLd0tTdvDbFum9IjzZIjBWd/dSPhFBB
YXQW0buoYM8Wtb5v4IySGBNT3woNCHNkI5hdj1IpcZONw0oACaJ6TdB4oHb3ISSY5GF5aIFyQAJV
ZytwHYkCCxQcNZKh3nKrxgpHkxeZJruKTLY2vYmOqEvSGxW1eDs0zIhqw19JuvHYNf3KUOLHBNY1
OTbJBumISVsGrYxnDwRTiIrVevmQ1ALFljYA7Ne8U2iR2dv0UKdyOtPz0kL1OsBF0pLgrriXK7U7
WVW6MgPKxCnnhhk67YqBpCKg5K2pSR10RLfwDeesmRFCLJe0VhHKBG1WENIoTrSh32/8GtR+GfhP
ThxEuyGA6VCLd0GbwwNAtsNNMv4y7BkGqWI19MaJPt6Y3koaodEfnPGbzpTmBKONxVLGyNdWcyUD
i5lYBepgy/9E3IK2WzBRKH2cdzTt0YKn6BcsCamA2mTrOkgeLApENePxznDtlVcq7TGBrDBzdLVe
ijYBbSsb0CmA1fTAH0tmDnluFIuqqs62lhdET5OkWQGw0g31SR37jc66M2o0CxrSOjMYIy+Ib8tD
8CHKgSfxb9Muna4gM4pdsPPNe9byVnJgrRKwEkh0zF3ROPlBUb170UVou4Nq1QbeZ9g9GTgZerX7
jlqJzoopQf91lW2ZAE3QRIgXRIxGGKMssA1oYwdNziOac6Z4tGDjzDXZOzkNggyPrtksNxsyxBII
WXWCJ8oPE2ebM4WWi/SQZUOyNGQBuY4ejGmlMxNXbw1VgQ7rAUgfLoe6IM9XIWFE5Brx4TRHh1Ro
G8a4ZazYztFIgntLNB+1iTY3VIhtsfjivMiH6iUVzHzqfe4ZBhVfYw9qIYl6f2ujoxmhLXqr7Ct7
SJjPEyAaIMKHSzuH363B0CU0Sry2EGHuSmUcOqMESGYH0qhuPhIZRDkpKXzjZE7Rh2fFlrGsW6cl
/DAXdANfy30nEhwNSXZ0NflebeMa6lty1ev60y0bTFt0sTLTe4kCG/V+56kHSZB25av1xou75ZB3
DM1e4O1lE7E5ZeiO7pMlUGr4no16KyeBN8wOXAeZbsEl8qwsIMeTHHiauuhpIREJrRRrUCdzPHzI
kHMEsq782lT9q6STt6rVSGW19D62LX8dVZjcE93d1KDuFrJaAD93MF3D1BmWdJDvAqNAFsbF2NOk
bR2awTELGvIOPwsLJk+rGs8amPbI32UghZddSK17wC09aHTGmoLJkU1eh6UP/EbRYEom8isL0S5T
NGnWWo4396BCLfJW4eRDPi7ha+u6i6JimQoc9YQoCMFJRc/JdegxB5KBPTlwlpWCESNpgxFvE+79
qnaxdgywnfsjNCZ5lbjRM2Z6kEsFfMea9Y9KveKxSvcC0cSc04vZgTImm7WUO9A7LMrQe6t7/0F2
6fUmTvutVsrBtAGdKH3zbbiPlOMRV5X9dxt32pPu5ThNpGycWHbaslVMOmspTVwD64tqb1zh7KXS
RUkNhtiGwbO2pGNst+9Ir8IjlaOVr2tip3Tl8f+ydx7NjSPrtv0vb44OIIFEAoM3oSdlKYmqKk0Q
ZSR47/Hr70qe7lPtzum489sRzShRFB2ANN+399ptStBjs4THkKrwgRr9V1m2kFG7RWJ2PLpRsOyV
379XHkqSLNhGZvx9EHQqa4fIw8JHyuKP2HWz7keTBz6B7qTm0ISNawHC12VSqJT/3TXyTUlsuNH4
d1K1e6dxmTGzbtUG4dlr0teS2OvR8i5OOyB1YZO8stX80gQ1R7W/WOHEkwUkLCkiEwezvWWUhrdJ
qoTXJNtMlK+lI75G5XhrlAoLPxTkGf868ILlvoRCh7/aivDXOWLf4IeKDeuM5dF4NBP4O9VSZ491
cOMYPgL+611QCo8oAtK7f91nKST1mEbz48+/CkUQbfJmgtejn+n6i2Gxv3YLioi6Gwi0Wp7b+rnN
nPFxxOTcqUaAPkRHNS7pAHs2SXgj4cVApmBgJCeiru7Vdhg6XOPxjcSQHFMiuB+sKTx3+mbOgnMz
koyalzcqHOXj9YZy5LJO5oWVaKl+vQ88Tr1feuIKzX/f1y/IzgTSAyAPoIU8GTzk+qbnZEQp88hF
QUJM16ENzYV4XPQNpVnsXrOaoULxI8Qf8BCNih9GrR/598Ou97eu8ylm+Xu63u8ZtXjMIKVv8rEt
iZD77SltEYgjWPuQ+YqH/O4X2v7P8uXnPQDd8ZjNJUIp/cLXXwQRniS/szdsTqvN9a7rL+PURLLs
zs/XuyTN6XsFK2kMo+RMrbBU6fzYWVZ8HuvpA+NqcBwt+86ck+x2mqTzeL0BaNavyw6X6M/7snko
9kFrZ+vUNBJjRYaGfWsb/SmVqXyM9c31wX3s0s6BuzVHXbsuCg//VJDBFV1k5RFzon9uoPPumhI3
QnX9OaqkTgqdHpPWe1h8xpBhqYmar3vnEQyZ8YA6JtQ/2Gxv/nXD1upLn0TLaXYynjEjz2UzFdhZ
fj5uQgJ5yBZEfdcngnqJJCqPH3Pkd/eVjny+nlELsQzrCQWhDx35oWT1dXYMD6hYUj5XQTjdXB92
vXFrrGmBRyL69cfrYy0CeTYScjMpz/zV9T4xiwz2d3qX9dNEOkboP2aF7T8SK7OcbLt/C4MGAIG+
Xyhw3C4OhiDxTD6HfljQz8dKieju+gh2gY865oOyDedfCfntYIS++1hXRAhWBQnsVuQRwzot6vH6
C6tL2qNZYRO8/nj9RZhqL0VWr+0kBaHQ+Ugq29xG5BwTZ5sOpBjp57w+Nqprkg7SVpEfUQPpm/Ei
LUYQnatCekTTEFFpqwCSgOrqADA21be2ruNzr2+cru2O1JQ0uG0y/4UD+D8VwT+oCGxpCrr7/1lG
8Pre5GXR/V5G8Ovf/AYZsn5xlA3NyjYtAerGhjXwG2jI/sUBeGUqoM6uCWPhp47AAZEJlwgIpVSa
dUnz/ydnSAmfvr8DpMgypaP+NzoCLRL4HepSgN6xgBnxBh1bOY6JyOH3IASPmtQSMxIfQtf/7uFy
s+PzYo2kl4f1r7iq/8j7sfWT/e7FUD9bNp8UFI+GfkL7/eOLITqqhY1Z+TA3VroTHmt5NRBKYNU2
gcKwtMwfbWuyzNoS1HPnF97n2piwS5ENFA/5W67osmYlyuSRxKKRFJN0montSENAkkV8iT3zpcoo
dLoul2wmfbJv65HISLSC0PJYWCmCiGV8W2q2TWuKrTHM5XYwmsffnQF/A5hQfwaI6g8qXYq8PkdK
cXj/+EEjN8smO/V8Ms2cw9R57cpOPPJpY0ltDK+NBZ1NxuK7Y2YfWUxy+tQw0CBv7YICBDN10DDI
DxosmDv5LczxkSyJgEIcRRuE6bSh3LjeCnpcomzHVZNbn8gZKU9in/YZHjHPPg6u066X0IEP1dl3
KmRETCpAeBSFtVjKECaYFJW8AgrtT9kSQfSLinxcVxGpYwzsm6yBZW8on3fq8La7wcsoCWCCZlYo
cCZ2n+calHVEVTnyrEsRQ8wMaaFhrkoOiaexNbYt+ROIhgkN9Gp8HFwOANJ/gl4B/y3vjIqPqRl+
uIgzyA+In6t+BmNMkBEfC6unk37BZICi3mf7W+sgdTcbN/9wrP5CIOFYKYfjJMG+coX+6aQ0G6ey
824BThMRlkQQ2Utip28+yOqhYBgt2LutmqLv1yEb3s2AOTItGzjjrjy0BtWeoKeWnEWHMLVxgaSR
eQD5SOlRYKuIx1MVFYRp1d5nVHmZRiq4KFPJyIsSGoRuuG+qBmBo1oWM9mfr02BmsPPC+EMmfkvF
Gml6rcgLTCgYrmpUa804+ggk/W9ZhPLYburPgBBvnbL0ADbKZONRE4pkekPw52s/Fo+oOSlETVow
QhSblb61CM6CFsiiPJXDeJyFi5k3u08C46EX3a1kN8PGzjZxsXRaMcwDJtBO8YdTmMQtev7ZtEZc
8TNC3ShJHnwfq7oD0aFNP1hHnzhQ7K04Y/7hOP3N2AEYGNmUh7IKOv4fL6nWsft+RtZ/iO1q3DQa
le+Fct5ZEM868dw56ef//oLW313EyLVsKDjSk+is/viKcrBabDy8oj3ZN5XrPi5enK+BwiFQLhCD
x8W9rfmtsdd/RnGuySUcYVWSsdMXHnk64QeUkLAGSdV/+e/v7e/OWd+EXCMYTIVvM2/8ftQWVlsU
uZH5ByVuCe7FDRDx1pjJAEJKRW5aCTWlWPJ/OAZ/87JaEGdTN7QJsXD+dAz8RgD+HIlVzWX2MUnv
hd08CJAy+WjrnsCsKd2nrffy3z+rZf4FEwdwT3C3cvU09Zc5KgnZULLT9g5mR45wHD6EI4aYaMR6
pHuJqsJn5AzwqxywYuolTbBT1pPAm63MD8vyb/KB9ExSRBj9o/wO8QhMHAYZiMXzPuZpMsvHoYGH
oEjmbMUbydZVRlRm5uaPDkIqABTxp6IxzoWD2nPgq54V5prULbc1r4sMgKwC2qC7pBpJecM5bJcj
4TgtW+QsPwJnJtnXvilYBq/Kt5Al6koVId2UiJKxApdelxAwXK/53pkX7GC0N/rxwQ9qOmMBqvCl
Vm8dC9VU8s5GFOObtG5ZtyJ0XTue8zFRELUCCChJ3BGNTh2FoDo6eyvKlbST9cCTTcutEzIZmA61
65nDhvrYcCGsxJMr1+RXvNhDeekt/VimVixS85PqmHNqYzCph/gvwIN4Yz5frqztzy4turTWswMh
fviV6gIX2Y7iYnpo0HmUPbW5yQGym9F5+4czQjiaz/SHlYRnInrkRBSaGwh28Y8XAEFDWR8tzXQI
fSTHo01e1fCAGBGOnRYlD/7Z0yLlCLWyrWXLEfplBH+s8uuQRpDjb4ZtpoXOEZYq9hXmwdIi6EzL
oXN00ZUWSEuU0qOWTEO7CW9LVNR9Qn8GFxmFs12vZdYdhU4QXFQMihpvhiG/x4ql/oyhdm7pskqP
DJI8gy3BJngbWKRb2RB9Uy3vjtB5d+i9lRZ+O9L/RsZ2E41PfjnWu3gAvVa23V6kTnNXLs6P1Ggx
fQcz6ByIBYxZ9JB0e5nCPoIYM7pFi/7k1dQc3KnBoVimkjqu+Oxr2Tr8Wmg/CNmz3scMobXtqHUo
NLLEwixy7HTST2/NO6MotBHO+ARqnY4IYnkvty/tUhJG28t1g56+0cL6HIU9sSZYPsJ1raX3CRp8
L8MM7ZJaVqPOn7RMf+jUmddt14GiJtQ3x05L+utofLaT6qDxLp6Zx2TLj3eNtgF4fEMq46tyXjtt
E5jwCxS44+Y6Lvd5U0GUwxZoVfArAXfmxwCzZsTCmtou+SEulmDsDGRiaXvChE9h0oYFutkbvqtN
NpdUIwzJtxcv/Taw/SMeqEOF72HSBgikCuSw4YlgaUZhnhpv0s1gdGvs3w6psnOQYFhky0fUELml
oTs8tG0V7wZtvYC8syEGhD6e8sFS1JwSsbZqZNq0MWr7hq2NHKmmZoWpuGkKSaaLnpztmEQSbQDx
HNKVEA59niUqgqmOXpcwe05kfRMn1TFxkf3X0LRXdIkPeQ9WD6cJOWq7EedJpC0oM14UUxEPl8gJ
ERTdexO/duBh5RGzf/ZDhBq5MTzDpicH3mouOZfrarDsczQq4zi0KV5DsXwt+pOb8jRMJS5JM86r
rOU9Fr1021rs+JEhwlhidqmnmlFQhGJPRuPakxi9yvhSQOVNLGCVI8hdMuWryyRqtVn8DBvPVNqr
vMe7rC0+Di2SVZTi1fcNatzUVYyQUF2vwG00zlG0Hhb1UMbVzYJ7aMZFVOEmysvpzKJ1xWyjMCIK
Vk9Trm2xwxeaQk+hyfHPG9O8kQ3OLGUexcAKVduKSlmRWtQbtNcYmZeCIdahW9TGkfZCnBNthGpx
RLXaGkUMDG1g3FJLQ/YfUSo10dfJgW7gssaQ/IVGMD5JuFVVQFKgMSbQAhOG6JzSc/mlsWnbtvh4
8TIBkCkDskUm0o397hRE/Y+a0ebYjFzH/tTuWxncZxjACoxgZ+qp0V2l3WEeNjFzanZu0m0omb+m
+fBeaz/ZgLGMke2+nW56t/7S1f2Lj/0sdbAtLCdMg/Eq9rVedVb0MRuwmIsaP2VSbnrMbDWmNom5
bdEuN/D3zSrRzrdZN3ixwjXaE4di+muqXXISu1ymfXM5BjrXziEPlmjcMBHuCtweD12TEe+inXdh
Cp8rnSzS4dDImNjzVJbdDkXwMpIQDj18uR9ajGqVyL4ktPzxv7xW5oh7vYkpjLuViaFr/AS2DWpM
YqbnyvChGJSwgnyrPjvaQUjhSKQJMLSpgwUzrwP2jatEuw4j7T/MtBOR57x4I11OYj2falpdicPF
XJVEtddOd1EYGo2uekjtLtkU3rBJxp6GIH3SurUh5y/qotjfHJcCCE410aVbFroIUPboqXk9ROko
2+IjgKCEyTKIXxrtuRwxX0boYMgfRLkdAoiy96TLRnsrSl5UzUiawH1K/Y6Q8SroDlXpz9suNbGl
1QDqlEPRtbdhjHhNthrHS+VTv26vPtGlR9t6jEnVYgWPo0wrDlN//mbEb1zl7TbQnlN4xa99658n
i7k69NNLi4/QmWBudiYNeqx9uFfdNicCCT+rrZ2tkfa4VphdzdxErsTOj3Uk4ZI9pIzF/lxhkIU3
ILRf1sM4m2kHrcRKi/P9OyDtIQu/59ppm2vPLaupS1fBioA/jx8XY67AoGsa/vcgjw+udu4SGftK
RBoAG6vcaBs4oHxt9MXwOzTzS64dwOikCBnEE9xhDvYHf5OObCPT7NT76iPRDmSc9LxRjMWjdhgr
rMYjluOSTNog/NyKm0z7kQn+oXuCRdmq8Cp3mJavfzvOMeYpprcWY/OsHc629jqPlpxxv64X7YKm
nP0p0r7oRjukB+2VbrRrusE+bWCjjrWfuvDxGE78vjAZc7v0QxJuRSB5Oh6s2fpULqS815jbRO1Y
Wxp9p4UxjlqE2XCAvZsJW/ekX2zx6BSQC/EaVR3dDIzRcx1ewLGoycYarqUz2iweqM8itORnozkn
sYltaMFUriglwjT016PDEF+gsPuS4kK3mHNHbUvHOjZtpbaqYyx4jxKEiP38FafH46hN7Urb2w18
7h1+945Ik6EYdj5eBehxxmWeLeeIR307j9WwmrRt3tIGeqYBevfKeUyrG9EVRwdTxslg59o6u8CV
hNEbUas3gM2/buQiieAqc+LvXHlmubrsyA2dQHPNAFYXg7rOBDPCFH595OP2p0mbTq7/+nkT6gJF
nsBWNns0RpMKlhN8iP1cZN7+p2bYpRu065byftb2l0i7YZKcNrWfLZb+LvuT1wm177MJ/Q7YH8+/
Cb3cwyrY3UcWWsm0Ll4bL493RYM9Iw4EM8cITiFSUY3dzELoIe4qad6ZhU00ncDB14m7REScofmF
U5xpFzkEJBlsmX3IakTC9aqNnLxP8lwWb9jVLa3a0EjfoQo+jktOfrRXvNOwvlOUeGP2HsscPgbB
BPqZHHpfRY9j2V6KNn2u0/gm78v3ZpxuYqF5pOKr17tvzsnT288BlhZGy3eRhY+iwxFO55XtjwJh
ZcV0WtK7oXeZ13usztk7a6gbArFYphDflJgLUx/FMM+s8OB70dqY4UnRedeym1xuKz9/Y983n6QJ
r2e0+2I7qJZnRQAB5EtDT0XhHAeDqKeq2k9a0HwVCbuCYEfZl68uK6ETrkngQBzotJU0A7hEjbhE
RzZ7wel6U4yZcTLj9J51d0C4OKcsjfC9Qw7GniJNfWpMLNzrOKdzVzflC+X0723HWuV6dK//up4r
8SJRu8wB62w77CNyAPGDRNo5eP2X5/Qwg2o330YwvTHSvrgCSaDMl280e8hQcKNj3JhfwoTqzzgU
r4EX7Atd0DCT9CMZghc2TAcnK521X8hb0YUX6vAoTV2f92vKQzwxuxVmTpu5D0/eTH0n7EY2rkPX
r7kIiLhkEYcWBqQFS7e1Y2PaNwu5lWL54YB9vNYwu8TzgFuswb+TPFqCvqhiuVua/jO7NpZH2Bu3
7nLnBiXrQYkmTE1g9NieBHw9TZd8DA4FOSmN92lAh9A0fIAOfKmsIEWHC8QQhyXmSbG9bBSUSTLF
xLZ2P1I9revS33WTGNBdr1wANE4OiaB0rNV1y70MPLcVu/MqH0BlwXDXzQlQKYF9sax5S2ud84MS
3rXMZeT+S21mb/UChCZJc/ISsuR7G6QfzrRsVZcd3YnPlzT3kQmpC2zLtBKmGW0xwT8lAoVEMPIg
NT8YA010v2R2dSOYgD3j4RZgslHF1roiB3zXQ5xGZLzQ9/WjjSs0uhJR0MwSLomrr14XPMumOCQz
eR6NnR5wdnzNXXgO8SCOGSXyWxHfojPyEDnCXPMQ+0euGA/Aot3ua4smZqXPmGmJ3E2t65juAn4s
2g30Z/nW82orJaG2DU3nEPwwZQTK0V7A0U8KM0N0xTXe67LiWCJnCMbpTE/2R+BSESjG+aay4EYF
A4UKN2k/BR5MyZkKhzTLV6tfoPoRicY3ON40jgB+3TFrjw1II5tFEzV34s0bBc7I4E25RvdIC7ls
b3qLi/t6eCJGmjgiTdwNIFlxIGj2Fa9wkuEuURkcZfmQ+DC0UnMZN0YwPi0OUl/8EVweqX1v2N7Z
lBROSBjk9XzvyYgB8U0+VYmOb0UlVDEyN/4S9zGsF2q917MunSJUKybKn4nVyThhp7DMjwWYmEPC
0bUQksL+AENEHkxAxZH+A3T6wHvJEvAQif4du7aaE+roSXE9ADYpf6tSV2JULs9N43zP0Cyt/aBa
UUh6jw3zvnCeo0HDLCPCY/RXGif1uAV7rguVc8g1KgvUYfpwlsCv7Bzr7zJEtyrXdVxCb8GFAnLn
BN/ijXzOp+k+KanODyV7uTzWrHITdE62LIR95dZdVqWHgmLDSjJRIGTRkxu5x2xKqcoRHggNg1zn
DpasmVLhIWax2JZpLw45aiUUIMlWoCpblZUTH6wOAXE2Q8AIc3nsu7E+lXPyFjpUYSzjdsDbTchU
ecpy5ynw6nRH+Z7pOFI3KEmibWGUkIMBYPg5wO7WKbqDHzxHLXp4xBRctLDs2H4VBDqS6lCmu2xk
p7D409GK52NjyM8hrQd2BdW2LgKCjNJvY5gOx5Qsb+Jtl4/cRErCCUwgJWl+fvoWgzGGHML2uOBF
UupmVmOex0rtc5vqHKYdRFkyTqgLUbLgxKN+IZHu3Vx7MpmRfFBe4TCP3kuciXtyts9twGnLAqrN
8g4kV89yB9Xh9RyDDzBuCF3eWUR/aymr2Jp9fW5bNEhRmX6YCyMtXnuboZJ8+ZxApVlSDbNodQt8
DxTszbzeCxET9zVkm9xsqasZ1XFOEb6iacXqWbbfgwDkF1XcIL3t6vkpGsJPJnqF9eQKY5P51dof
gL9UNavgcPCObiAR4nM98wnb97qCXTnH0Y20oAxX9PgOiUOB1EceazCmrKNosag/0GrLQ4SVjV8F
ZMg9pe70tamHE1Ms2uf5yIb/1h/xyptUDFemYpU4sc1pnTnAcmY8hD7AhvhY1jD4gKbhrEmdcR9W
VXmkU/ApdrozMCaE/wuLggSxrhdD5GTbsbeKiOPx6oIQX/dhaAIQ+9JYGY2ObL64izpYufqKpO07
2ugYMKHhwA0EtGcfXYtlIWJ1SlHSXjfsbyqRfKoyxB7xPL0pORqQLNPjYGe3aW5pdqIFdIno3NXg
tveBLw6yEy/Eaa29Jb5HSXcPg/3cl2a8zfL4dvFB3AdZc/ARXt/UpfvN6rPPXchmMfYywjDNZJtk
nI8KsW5ggpGyYvnZChZszG19b/hOvadkm9zkS6ITwZnrOhIDOFHLG/Lfh5PbnWOHeuYq7g/zks9b
CPLvwSJqD/kX2VLUmbFv2CQHXW9Cs+6hTf775wZMQFbDqTLa0rtpaqvZ20b4RBYoxus8Q2noMIYM
kzHfAKVaMZbUGwJPKYguJki6yJ7Bs7iNCUiVn/0oeLBs4soQ4OZUF+0CpBaEsBG5s4Ucx6RYsIpi
QcDFaO7dMcNzYdgQB9LU5ozQ/6xkKE7Xf11v0tSgY8rcvb1mEV1vgEBBC2tRB3Q67ujnL5YovqXm
P23DhDphU5L2EdrPYW/Ht2DCaozOXHkpWREOZZFDEdCfpGTK1rg99kxHEkoJL1Qya2PZSMzTzxvp
VxB1nH4CuFYXN4bTnK6F4P8TJfyDKEE3/2mS/GdRwt3XuCAU4V+4g+OP////fv2LXyUJrvuLb7uE
H9iCUF1b+vSnf5MkWL/QtvYIRaLH9qta4bfsI/WLAwtBeED76SALk1CF3zQJ9i+mVEArlGn5Js3U
/5UmwfqTKMHRyTy2yRNpoYCLYOCP1f1OJabRTcZyAAfP2FKxOlmJjv3fSny3Ts1b/2IcEcaAYTuO
4T/0uKy/tBYUgVBaWoEsAk2G9acXLwtZ1q7pL7T9JiaP9dLdZOM9EBu32+tEDkiM7rv1T3Eb//iy
mvbwu0SK3gnk0MS8bPO5R/GfP/TGfqthPcieWtIcd+SY/O6U+BuVwl+6eX/6oH/iR6Su3wTewCt2
Npvxs0U1FUQChrd40yWv//21ULz85eU8CzWLUgLol2NZ4k/fa5sZVRIOdXNgMwTj3QVJ7tgPE3qo
lV149V2MAnVrl+xtXJ/IkdlOiYrJgWRGSqIJFumdyslNTwxSgTlzoZ3PuPlHtFjrpSFwzvIws9mt
2e9gK34K1GCBMrfI+QHf2ydAtmGbsXOj6jOq4lDQrt80NP73VEJA9tXoSpPxIUAQSAj1eOe4FM/i
paW2NrXFxq1BoPPfBnkKqevgmUrx1IfsARcTrSQyFGIF5LSy3fw+6OLohIVlUzjNp9Rv6R/F08X2
KpZKs3qeVBY8E9pJ4VpU8WEcF5MkSxMSI0oHcHLWwW2+tjPiUqScGOHopRXzhexbvA09Pc5MnloX
6L1lt3cKmbCQ8lRE/XEU3Xe79O9FwNLVL+x3mYOKreo3WwyXkcSEtm3vDDl+mgXODtVp/GiiG1Ju
QNOhWfejQc2iJW9mkTTH3G993NLNmVnd4LysV14/XqaW4npVNW8m5B6KrrgvYmM3z9SN8lIBVJ88
zGnloU6/W4V4t9F205zjSIiUJo/gqURIi8hjnrOK5Vxa5b4asxkO8YimmbaGURPwZJzckkDQrlvc
TU/CVY67k6U6SvUy3jpO+aZC6nuAwlU/v6fLdIlcG8QcdPNmusyjLueTaD0U6BZStbzTd7mE1Q8c
uF/7lobF7OHG9BO21b2xntOE6NGxegsoOxrK3YnCc3Y4ai80C97NkfjXrqPJwfPk9nQxZ/kwl49u
7eebtGU73FKQqNDm4dtYeW70hOWvWiHp2CwFguOU9HFHtLdLHBC/mSNe6Q0AeLmLHoMQVGJZWr41
ryLzlwDZlmzH1XHyynSVl867oTyxt4hfBRqKfMN4DAQycZXEHy21ecAsgbOKjO42ZWmxzm22ISJr
Pie2M2kl9g+/RNJj4MHdQvA65URGsBCx380M5ngWcs4JCMc+5nXLIg+19ngjlNCod7NVWZtkHCVm
Iu4yX+EBrSGv4hTC4FKcfat5chZOk8yybssElNtg+NnWNlEjZUZ07DJzC3HK2Y015w/WFBYvWbEq
Z3NDjiwL9LRuOGX4A2DP1wPtYw2d6+ArO8pHnitcI3h/w5Q4rUbR7CsDJAr1vA22vztMPecZ08P1
9C0EVa+gLr9biTtQkM3OIaVPshXaBdCv95Q2tK9hTcFvM3Q3dWE/ZUv6VsrF5cR5M83FS5qP97OQ
hCln3RtloXBN+4fWKswwR/m0dP1mXg3C5AVUtS5k/w6lsGdXaSLrIO1zXG5oUidHQoyJqrPd7ZA2
ZN/QCGn79s6ruotRNIRc9nx91zOP3R/uxYE2bVi9CcFliHM53+NexEOF21PqKw7lAifM3qwj8mFZ
v04z12ztCNJMZYmHstqm2rzn4a1EOAWOrDHM99zqnskbvU8F+QEOV6qlb2wJkbntGeOdptn57ngZ
FN9xK5s3xUpug7T+3MwYphKfZm8RUoY36JwOr4HeV/U4pHEb0rkMYY6uGT+JFaXnE/T5UZ9O9Abw
CwoGs7CLN6qKL5n92tTCQQoA11bm7llCIk5cLsiIjvRczq9dBWAZ8QUVOOBxS8GQfz2eKZQZKqR0
z7u7XrLZY8mKzTXgQ/n1CgoTJ3bovHctAxUFqGGTeQz+07gpRPDkVXwVCQfVWcR7k7Gtsn3/sNju
E8vtvcsb6ybuLPySpX98boZx3zfFhSSgZtfExN36MZ0wfVIs3U6qkk7UeKmH+dL4YBuN4IGWFuaQ
eFJky02XXge/qvi5X+otgyqo79F5FyXvsx/1GNPkb00sLzW10hATsN/Y72UyXyCHcRLFFnwk+4w7
9cxG9Jz79Ye/qM1AcSMU+jrGlwymiK8LJNLOGdg006HRKEfixEnN2TsGxcylJZ2ErwJyQkUp7LaN
+FonPbhP+Naqq7Ooozotry3n0UWMzfyzbubpDrscs6YfEj/WiPdYGYydbOeyDrvzvl661zk9TAPj
p+Hz0UIvwYNqzMfWb970VzLXTDHCAXBGIREfMjuedFiuH9Ay6KvUfQTUlxNeVt0bSpVT4SssxYSz
8Zrr2WIehcRBXkr3hRkZirQgjBsK8MoP5mBrtvlZ4TJlan+L7PBzk0YWSdXO3lVLeqsRpb1q6cHF
wd6fomzTCXvbN9m3xdIcAj2qycAEmW2lUPEakuYyMLyreIwR5YG+G8f07I3NfCgrXORdFYA/VO05
0abO0m+srde49O3kbVNRTLSiBkPvmJ+bgotCTOOjU0b3fYAJtkBIMNKvy/TMR3zNnZ106NdLnOxl
9MwcfcMhDGBKlSe8eeHao683qXznUOeloYCbHh/iRxcWWtggNlFuEoVVQNn1+AhdFNOjkxWEGSoO
yDCpJGuBKGiCC32BdeJS+mSUNfZVRX3Di+k5UfPeze1NM74sIVkXilQGAS8wc2uwDJP3uUFJyNgB
0j6SmlkLTd0CvaRmMo66sM1glfBUTKo/WsKpqtx5pG9mMQFOtyn/l12BmEh3L8UgPo2RsfFkvs8w
iRtB0t+MSdffJEDe6RLthiKnc264CLN6UF5x7NTrUX5xtTiBjTMvNYk3LCmnFklGEVXtumzQjAwu
XcEx9B+Q9pyjhQyEoXe+ThRx6QKGBfyDlhzEDLezZ/OhosLj60SltUv89GVYCGShIBsgusq+4QGg
c+kuzBU0HsBYggOco0YQIUBNu6T3MqGOPbWCdzSM3TGpybAm+dtdh7A+XbjBc0YOSWe8GR1xCZEx
823MA8xiIj/IvpzA96GNFE8GpZ/G76h1C7ny2grOuTFpDycBi2NYUZId4WFjfTmwAb4VS/1gj25B
YYDQEoPBZ5gEUW4LOFlnPcnBPHjA0jCXEnEFPGE9KZuE+ZbY+9oiBdGiinYYvPH7oiroadBqvUEC
XJbaaDy8eF3vkIVlbJgdcKBFJnpbDOizzZzeOCO4r/YHo9144w7TLdmn1rajIbRC+/SSoAtexzL4
ivtvorqr3wTpamv8qgdnfqDZeAsy/c3K/Zju5hjSt8hGrg+KPlFZkvkV+6A74nCXGOYnIwQBHHfV
QcfME2fQZXgxqINNZHSIpGv2JZtQIMrOy2zHT3ak8o2iQQQbGeRzg0tmS2+22Fgly59qwGM8Td49
xCfWgfYJg9shqYOSHPaIgrs6TqX6FqCX32RGLvZVAy98+jEoLqpAK8DiJDsyALMo6LDwex29iSis
zEMnyqcig4dk1O33lktzW1Y/4pwTIhqi7w6uesDTGD8SEEMr2o4bnxXvJpm7YDtVm1ROPxZzsLZT
kenUlpJxe0m5WhhyawNmcWbz5q9nFANFjK2Y6yW4QyRKtMW0C1RDIZ3RI5xvrbECnNyTMYDiE9FD
R6oFOwkNWkZ/lIRBfDsZwWMmf4QZB7t1EXfIoriT6ZJtqa+Q0UAjZSolrmsPw5odx9/SDlLKlMfs
QBJwr75rbH3q2ys2t6xsUJNTrekAfWK53amwZaa3WnuDLPwS01nvQ1SsGbsv+qe12pMf/jWnjcti
67h4zfCY4zOuBIF2kuixgCl8l7Quq6ux+5gaJuJxSr+xKxqoOYJJrWqHtXBOVKBNdiHJbczoIPc4
jUl1tauCrY/EoguRTggts6H90oReDEjhXsWpgU5S6z4Das1VlD5VJpEXug+HRCkiL70mxKRn2SLa
utwNGlrRYbeOUkbFfCBzV9q3Tpx+i4qxYG479gr9fJ8hD50c594t5Y+eDeta1RmgGimQYbHdahz1
Iw/FR+Es6amRLG1hP8NXFxxXhPU+RuT66EqyxVoTJrQJwjpzhydV0YixSsX3EkTH0IMylYmgO6Oj
gwtuwY9Ryb0R9h9ok2iNVmAMqOtfbDOLyCSkPcAa9V4C8hcZWWWxR/SIhXzppmVp0RF3YZLWgBk9
2bKmpEJa0e5L2p7NBjqYyCX+jp3CDsdjuw8V/qBmwmHcep+71JKbxjGe40o9iWqA92zkBPDahBWO
KtzhmmXVTE+nbnATAG9oieJAgCHjO1sGz8FdVkj51KJ7X4OUijbFcEoSZ+2YgG2h3fO3hGckKBw3
ckEWwE/f1NJFG4gHyJkG0mL8rt5ExLx30wA7+ROBAN1XCMvPrj13R1ZW1FMnV6td6aslvmIIHyUk
lynfDxPXtT/6D+OCeiimZBD9D0/nsRy5tS3RL0IEvJnClbcsskhOEGSThPceX38X9CLeQAp1S2JX
wZyzz96ZK/txdjBio7lTTNPvRPmhyepFMKdvtcmQ+0ky9zc8J6M17gqIvEGmjxuoPd/MHECxRLxn
UiuWwBBIZZrMNnK5ujzuWNwBfOuo2UOLQQ0DIVNtmJrqE6e4tjsimOJ1S5pxq5MCu+TQeWXQZetp
k8fTIi12CptVjQeYYlyftEwlugBZhFIzXdc0f4w4MTaSxfiW1dJZVi5xLCj7nkHdIlDrR7U5+9yq
qMTWokvbwhTX1E96Dy39hiLFsALAg0QGp0OAt7XM9FCO1anLSMiz9HkjMw02YrgMkboQDIYxFCeY
C6n4o5Aqr5EG5Pl59m0I0SfzpjT+h45+r1LVEDJYf5UqiR7tBDJRgqkiBsdezr3FnDbCUBv0SPLb
msWazvMOai4I+6ZAAwHAivWf55d+4VZviw9xDlGRFNJuLqtbGQtfFbmiNnU2UzOxZjtRIZEz69Ep
c+xWt+5dNLTuRQI+wBPb/IhQHQB8rzNguCIbIk/9JTXINOonyynLe69xkg1WXItcpt+JEjKYL9QR
HkG1OPwxL4VK5zAFqxIE3oCZwNV7RToyjkRzKW4G7U0g/nSDfyOCHZyfZZMWWDzzfAZd5uVFTM5a
7ZR9vBDk2P/mbXUf8ujFKIK3IgkTB+YNR3ZcHaSLsqgawkERNXKvI7XZxVr5rDqNqWBBjEdgetDw
KXhGOKqWkTpNai6HagFrEPIJuLpHlLq3NlZPit5k2J9ImEsqye8zZdqpKp8Gi/tW1dSjtWjLtgyT
kxDQSUm4bVS1yrUSMj5liMJQxTffzNCvVE4oyHtyP8/qV7GgfzIx5gmmZPHTFoJWWOVXvUUELtFN
8uaK4x3pjpbbU9jbDBdIjq8ET6+Ha6dMDd0hFvFe1N90iiRfIv8ub3pCBNVePxCOsouvgkj6BI5T
5lhJ/6dHeu2SR12UNOgqLpfchtRIRm8yKUVtrmQJ0cYAd8RaCvZZMKFbYZKdp8VWB+Pv0H1+rebY
8tfzXUrWqzfXT3llkOsJZvmC5S1JzE0gzkjfI75BXZ17g9cxmjMk0Anlz6yuKbPyPRvbd6Po0FbP
JG0M+XxOjcZiQemBWcXENJPR6Uea6pI8XzhIBmd3jlnCogCAWUHItBIxA06n4TSBAuTUtuqAaAlu
53we/Vkqp62gNIA9+BUqV+XZJ8axr8fRX4Sm2KjqUh7KdPL0ZMFLLlYIbLXkboRCvitl7abUCpYA
iqA1UhjvsLEXgxKYatLyzsG3jIxAclrmlj6poXCvhFDbKuLUusAFvqO2eYxtdZGNyHCJZbFg/cyH
TBobXzYMlIuadRrzhfzSMdsNsnxhXKUdiKJ1VUY6mypnd83JtCZtkIZTDTsq5GC/7tV6j6Z/5JiW
RJyaLIsNW2sjSl0U3LTTxMgdlxqNG6FDvUqtGbGyTwtHeKlBMo9Lg0rOCCB4lKvtWnEAAC4+os9j
Awy3nJb5MiHzDBL0jDrKA6bcERQJIBmloTRAMv5bF5PXYf3wlkSnWG/pujZluBmDoXMGOc+8RqXV
WmvPoIS5gMjIaXSCEnLhI2OEBslgAntC6BVhBpY3rhdQ1ghqgx1FQWn6iMeJOplVdwQBtykMIlMH
1l4pCjS/Law3U2uRyahc0yJtW08zQb6B10gmdZ/NzUHX8lsk0DVsLXZMhK1ULDgv6LRxZQp/1A1e
n3TC4JYSrmi1iq2Kgu4AQfSRMIP0WJ+vjvHaRlTRwkt5nXkjT04mCC3Ht39EH9Ou0+Q3K6R/mxVe
G0IFS5uQo9GH3kjjMSTFayYZvGl2CJbEfTfSfCyWhHdFyv4KHe9PGmFk0OAoEBPXdci2eeZ5uFdh
tvGj9TVNwYxP1gjqKVOEy5AgM56mY1FAWFsmOb2qlfBd4C0IU8OVxeqLSSw+i7AhBLktiZf91IU/
eamIGc1YgMN27pi8R9ZGS5hSK9CewOFwBJKZw87RSWryLXIgRDFQPDZ0e28xU04BaZdjLZLm1Fb6
U0ys77NVE7L5Wi6TlxtV4AwaoklEzwRnrYaeFPnL1GsgWSQydlojP2pWRHtO4/kzBf2sGTWaOrkQ
HkYxmG6sjJrTibA7lwCbmNHkhd3odIIs0Cuw4XHxkej4308WO/PRmnPnTZDjUjn9N46Ti842v8Xz
19JayYYuykkXChIRJIvVJPuOBStHAoZoHdgponbNAgezNgFRktp4OC6jbFaUxDoJ92P5OnYqHP2G
cUAgsUtIpFlZmaz7jaRf0B58Bp24y6zSyYf8IfxoQXBAWWI4ebYYzhxpt3qO/a5ScHsKqq8NkV9X
1a5X669a280rKiqqOZKjJf/WA0IgEvNMceVbauMtlkboTSxZRP6Yz9XNpsOjIM2FHGMgH4JOG7tu
/bzlfR/5FmbZfKUN0sfEYjmlN4pmwysbokWRAdpwac56CiwtDSnckxaW2X3Sj4o+gyWUJ8HrtJwS
0WDP65rAr/T2GFYknwFYegiovGWsoe6wHjIiQXJFLbrhGgU9VoLNKWHYianyDFLY+XX9ZWJb4IYL
NyrULzQGqNTnJxEwR+YEt1ZisRuFfYXlxl7k5mtKZ9Ikq3Krx3y1Ziq/aAw+40l5LIL6GFPku914
Epg5kuFsEYRXJZXLE//VgpRVheJDbfiNVGgOVtuLUNCEVTNQIaWq7lkVZU7LZpkumoB6WOroY713
9ao4j61jzrNgl0r5TwHEyPdmPWsU/ja/5ZL0Wc8mlwUrLlNNTokpqiajZCXvEWXUNcaTogFDua4L
yE32TbYCZeatGKjsInVCenM+krwwRafBCjyJY23GfAh/B/Ggmnov8QhiaUCFRG4Q58SY5LUarUFr
prhLqbk1xiw6AnSUcRBRmt3MK4lUKhg2ogjRaTQJeK2SZLyVOCUMY/qUE6A4sXJp6S95CQ4zNIDT
lYMk9nANCQB6pVjWyQQtCaBrjeei6e+iToKhnFM6RUBQPLU4R6voUY3wIg0JJ3eyNig6q1UQxTYT
6T2hNeshLwvpIqiowzoxIZos/m7SeTq3Gst+DA4HdQxiD6LCnGWuW7czDCIxrfJFGlCjaSkdvTmc
kPLrc7WTZUxtetBZtzHfiPnvOFjfhalcBfSptmbVH2QEzdwdTjvmQ2gm/rwENllmIQDUQhx1FEaA
J8WM8NWYp15JZnrK68G2U7ZaQLigxGuVKShajPxmZh23MGGBnLBem6nOab+nLDEk4zFIyEHqngbq
MCIKIl1uLVjqmhaRNA7ZQRNubYFjCALedcIOcRyZONx0EcmM+JaPUuy3jajvtSl+Jn0dEiuRtX46
E7FRitGhZFZni43+qtWjus3UK22BGAKlHhzQ4KdoZe26rmSMeOl9QOtz1nEulF3WbBYsGBtV2iTm
IpzSUnlE8/QDzJfZEE3/A8Vec9AUJMBTbrmFwAgm4DTfTwu7SVuy6YbcCDnQWam4ZqZRWjQAm0ej
veZCHO4UFWm18Kwbd5Y6WgWNuQ8q+lf1Wqf+txeGAj8gke8oANgNJv0camzZZp/ipaUBnNNU9TLt
VCtm4AraipKqjIcG0on3OSLLGfpcHJBIuUyMEUVu3n8LPYoFwq7G4NZp5EDXUfz936MrkJWqnnFU
49mu1wo0ou03Cn+ZtCbbK9YROddVlKCI5OlwjpEPEdGE2GwMcHBUw6c6GWdzQID533vOeeVPabjv
cvLdrNmBWV399SF4p4AfCwgrcZKqJPyHCPr/noaB9FJr/YzlWm7V6eJ2Jq2LulwrIvqINaZutyRb
x45mGqEQ8PSKcS/Cje0U45OykJZxwIJzRkCY30umDhRMk/dyYn1ZI2PSOFC9KjMJhU+pABIDUa8o
oVQqFVyJAYw1bk5w69UXhcbi3ijB0JWZx/LTkWnWLzT/OaqJpmct7MpL2zP6bkaO7AIy53HeS3Pc
uygXsdoZvINKvlCf8CFlzhvyMgrbDhCAVXN84uxF5SgSxzmJf7FUSZ4VWQYatr3U6T9LG1l7pQ2R
DMuq4kZGN53/+6e+HSSXB5VwYn2KfSuIsRcQl4Nb1SKIky2iC4dxC0NDRvDMHlIpZuEKc/WqIX5C
Sb41ppss8M4m8B/tMGrJQZ7mco+KPXNC6SnHwYF5ZbaXBlLdESPznS1RuiDHC3flOIRo7AkfTUJO
PeyP20aYrpopGjQs8vjSidlvprLLTHqDnpDyUQ/k7B2X36YRyYDK1I8yjabbos0cJeNrRGfGD5fk
pxANxqTYjhDaKK7aB5/aIGD14OM7Vf45j0RwDmNG1Wicishdlt7CAdUlZ8tCelhDGqRQqp9FGtCN
4jC1yuLb1o2k5H3mk/NO9gn2Ns52VWiRmM2hlU37WGp0FuRa6cDuVWS9l/q/kQG8Jme8s1Vc4kYN
V2hY9mGU9XVcN7RFuygVaD2rRRoYKcngMQYrkNPNf303HJIO9AC6iOvAOcLW4vajKOoNrf+foIpP
QldIbqZg3JEjbaVqMteIw4XTYRg8w04QPo3BN5TO5QT0KOuBsCyDJDTm8i6+GlOl31t1yCUZ0CMw
T0AqzoxWXTWJcXIY2qe8ZpiIaQlADLU8fvb6Aq7xCHiHIVI+AM2t0nNe1fKmkKEmaSnJrgoDLKyA
X8JYFI+ppxVLctiGvtYrmUtIImPZwSNB+15JFUe0mH/GCpq1FlsdjbEzjKZkqynhvKG6Wbvg03BU
KxVWO/jDSg1eZY5n1aAi6guih6Q2gcvGZ1IGzuou4K+yKc5Mx/eBju8KVa21DwvzNEuoiMAdf2Vd
Twcvy6QN2MGEbE5quQBoHHSooSE/guGnWqRHJZ3/ZAYibg94fY9MNd2oafFekDDnWvJEc4gpvx9N
5Efp40GuLXBW0BF1raM6kuXNlICyEHGuMScqcbCGxJAlQi+iNsESU4WrdkLyNBWxuDUX40sl4gjT
NbZQChvLaZj1meD374bqRX2tbwDsXUcAu6CRJw7hpr4tBAXoakLQmDqiP1xyUHyp7BVLQDOF81BY
a6YvZcalMkKJY4eFMei/v5Xs4nsF7Ska6WL5/3+URR4wqVXxrlQVTp66aM//978yP+Rf/fff1l2D
Ne2/nxCLD/h4QJuW9WQBMb5Th9huuI/04/mxSd7FmCKCVzEkZ2EpTg/wsc0lG5WQIVuobDjZAOAY
ZAsFyoI3ljfAUSpptqeosrYr5FyAszQl4QUQt/B11xegtG0LX3lePZiF/F10xm96m0MBe16X5X41
B5eqHQ8pBNAr3yHei1XPc615xgrlAFVgXUS5QjZsht4cyvGtIHjRw8ieIoD51TTWsVxUccpCOPRS
/rwXiQ19MYWXYLSVNLOOwqjuCg1EaFJVH2mUdnQSxo8E10o+BcNJ1KNhM5pqjjogxnpsKaewgUQ6
Z9xDJV5ep2okMGugdYpjBUZIPoFB54rA5eLwkmvDqS6TAkXLhEWRs55MyZQnhR9byoEAhZTKOr3n
edn4KEKx9SLMWH01C7ov1masJFLePzvCrvW0eplxrHuS3F31Ju3sUYfTFbTNgZ4Uzg2SErwuGzRA
NPhsIylVdwq6P6wO03rCKlkQOic1yj9aixTpWva0EKvnseGPWkBkbL5vQvCFTW2XUnIQ8/VNV5Hn
WcoU3wulPA8jGPKIzqEnha21Z4q/q0Wmy6Nc+pgVOPrgzE/ynJE70ipzTTyJLKRgYzyaPryk9twv
VFBh250VUc43C3C0tY1mbVrGanQftP4VlQ4mwGX2UedWOxqA8SUSre2IHYIT6b4U5t+5MNMnggpM
zdJ+iMJpV7RoP+KIaXMNytvB681nGbrB0y2gxdD5cIASD1dneX3o24jRV5WGno5HxO4F3v+0qn7w
Q0NOjsx7VY10JtbYnXpmNJ2sMqQh0pKDOhGGi1MKpinR13ELzzEZ4YKAZrCY3RlL+ZcoGhFA878+
qpEVxSroF+3A7M2lMUQzkvi1tbMEhZvzc9jDc4177azOUkAFjTa7ixb1Rb+aQtzf+hj7Dk5GLxel
BODnUsAHD8gMlEZjV+DvFow89zKmW/sGPSqvymCcQEmMG4gWNM04kG9xz5iHhHbRLmoFaz8MgbWr
lTbajxpfg8c/38FJUw6lWLacQSz5qPeQIadUVk5JUJl+qgzauQyYsCfRqa3VAOYlCpZGTsSrIQWF
V9SkvGDRAs8o4Pjqyja8S/QhXU3Shjsd2N4dBU24K8TTDgLlvBnmE2QZRuuN0MWPWkUCLzS1+Oit
eoYHZOSvSHYacLHQvHOoT47FoHwnBRyoVN4wRy+C5m3kGONgYGzerAbspgZn/i0MqE0nsS/eCJYm
InzSszfINymdAubCYgOrm/Zl8tauP1SeG9zfiD8cSUrDt2BmvtRRpL7CJi6wrlvmKwsTDfm2Ml6R
V5WONKjNNUhJzptLmQ438iizQZH43y9B98lnLShFb4rf+0zX7Wpkth5YAqPFWrhGiabtYr0dz0Go
Dueui8fzWFTKsY+YY66/39Vjt9oCB+ZUhnZqpe7QJPgFet1861LztRvRRRbLdzaNBDqm63hBkFIv
N8OPZOk0J4uIGlXDlnTKSZW4SskEaxtKc9vj5DcHboQwlZKL1u0f88rZjzES0abWVa8umY02ojSf
ZOoSGiOp4qVd/iXMy1EUpfKa6Mm4WarzOCrlBpaxcV34xEJCFEGY7K2kzu65xnLMBBiCPHa8ez4U
6KL4/EHaGId0lAM2IiaCaoVSQi20VbBD/EMZNTTAATDFkY4uwBhOmjowPRkDk6C1Dk9o09+7MDl0
MBY3dTsyrdHSaxPH274Zk/20ar6ChUV+GJgng4M/BiUEbIyqQb0So9KYyo5yik2g+4QVs2BbVlsv
n5sfUklpuKVneV21w4xoaZ0sSbcvcs5HjcZsdD3XMiVxRuSgLO4sIsXQHmvIYI4e1Uz99M0SIsRC
CAZ3V8YNb0aK5aGi1G1YBRTsGUHCnWEuR0XT9VNCsbnyXXxTmfuDpI5E3NMCvhgl2bv5cGgbWPEq
aAm/MmN5x4IwbXn8yMXMcelNNSLWxR+HmOa5gdsRogNSEGOhSssibdvrYHzViXTnmToEExEnh4TB
IoHIYO7razhPsq3QFGPZXjZKWc97jkJgsd6WZVjuIW2Eo1GjbSkUMTi10Rg5ShM5vSVaeyRx5JUq
KrP/jKUkbBxsS4Y7T/QE+JLLDtTGcjUWSaZTdzJFKT23pu7PY68ecblT5xmGuVcHLN19HOU2ucwb
8KjruUy+MBVEqKooTyGpfueseY0QMvNkzRdM7qB7NYiewsKKG7UDbH1WLcjgGk3Lkl4tVOejGLQ0
BZJ5zYUYLwgtJmLp0Ubo+Z69P/BmnQgJcR6e5cR8ZBYJ8I17/BbqpI4HEpuUjWxcOuJKXIDZpHDi
vdwLJC6x6vfHCXnZzpxxSSdmWR+pzM7hEgx+z/PGaB3urxiVD451Emoj/dBM1rQHU9DQux/aTaX2
HuPY3udkQjauIRAJP6PEK8MPQbSQvdMy3sx9fZ2nnK2hkdQte+g7jqoPLC3m2vzZNkZztmQBglyb
JX5Rm9kmSJXaswLEVcQM7rG4sHlWza1VOAEPFASwpUn4FopIcZdpYhYbiEcqm5mHcTgaBoDuKWsO
U6tf/js4ciXtJteFTVQv2DfzkHYBCoJB26BJ1W+CTlRJ3WuZ1/N9AFUYJ81Ajkusi+6lIufoWpRR
hgvhGUxrdYRss3gChhzY3iptnYCYDFT4hjPm6MaHJHlTwiDbp0ux00VZP1h6d5wTrduqSXLVypku
CYRVgMpqvzPikbNQF2bSISx76bAMzAerdfP/7/f++9uw/ttgsZClac1MszpvNTfXDWXb6O02BAZ5
QMYGR1xvEl8N6nynYMQ9xOu/+O+fZBJ8SQjW1o54F7jmyWx89TbA9JAhT7goFXRCHW1UouZteB+R
uz9wF+5iV7oW7+bn8M86SowLo6ck+JDKaezmrvrGcUG9wVyXiJW/mUCkv8iI6MZbW5PXw+ptr22V
2cHnj+tP+ggHv9okW3GbbWCZ/+M3LuWLzv+KjB78ulTa+Zt8i9vz8oGxkBcDkZ12LbAh075+NY6x
v5wE0Re2b02JSp8mt71ccsz6D0aE4rexk8+J4igv6bduEGvjLliGNzCNyUb+qR4pjbb6ZFSXIXL1
W/im5tu2/h6qEwsCvAiFfYRRZgHLxsNuC6yiD31ACP0JZTSAf9rWPGaWSTozJ4bMT2DekzRhy/ca
BJPdb/PsZBoPQfjHV0ec5yuvsMWQ9tBjGn/qHcKSjlHkV4fB86wi04Kjsa82dfrIX6i61WI3r9iH
DYaN7IaHpN8Vb8mb8ImUgFYStgev3PSap7yp3xmGRNGGiLBEv91JebX2CY/qtgczZ2xDhon2cKiP
6Nug7Cefw1c+2LB6XPPKl5sd9d+0GZ/VtB/eo0f/JvkEBiG1PQn0pBd7fmFXQ0K04cQpechFhrNq
2JVDLgqz2uJVBMPR2cIDoPBE+MXgDZ0bdOflAlszOVpQZNFQ4kgY7QyKI7nn++Vl3GJ/KX2GPULi
Md06GLh1K3veF8f8TbpoD+D1qn7D1EoQQnBS9/hfB7AOzCFexJvxAMYk8+AIO5HnunbfezLt8f3i
D3WEY34wTzSOOUg+kl2G21ZhTLfV5234ZGAH7vy3OdUfwm3aZyj0NyQyeOrhFeGkF51yvsyTfGgE
NXST/7WUvF+NS+/vLP1MtPttza2xOVwIsuw+sUM8WYBzZQeWWYo3o7pBiQFQQz9buwjxNTnTOyx6
orJLXk2R0CNfmvYGTWZeVbd/1H5x5hyOlmDGuL+P3rJVV+1yR1pGLI3bHqHO7MOX6VXYJGdtE++M
16a4avFOD90gdJ/SDWP6jto0JQHo2XV2+tscgOSMdkuzhN6qH6rsO3b7Qc7We3MIaAM+e191hTu8
Gxx8nd2Bq/RRk0Tn6SvbNyfjWm2+pshpj8qmgnVt1y6e/Ccgy7P8YtzQuJTvKmR9F6cKfJ449Igm
6f6SPwjoiCeg7CBCPIvKtdtKB5o+4ydLmfLNnG8V1KMA39D9zpDlnVfPIUrNbfFifWupU3+Wr4LD
yKTaqI/ugFWxBoPy3X6Kqceg1fKEU70jcQgVKGZbB97YznyRImf8BwvPbTb9JX9ZHT1IcRdb3KYv
Gf7YB70iqEe0wKB+PFRf/te+Q9thTOUZG+22GHaD3dQ1XzgnLn8YjLtsmx/FF+Vm3aJkRxss2C00
kM9cIQ7ryT417fZbUFfnrxcVHmMifR/ty4v+PvrGZ3BsDqDyt9Vf60eBk3xjc56JxM4PBtMTfrhd
qbi97aDcMqc79MY9u2X0unyCpbNX+vbvouKklwRCCkUTTpttzgKEeQY10F8onkilSXq2RNv4Qcc5
zxhgziPSGsXpWIEeeBZq9hoeGhk5mF0BBihcjdpz9ZzuuPJ29RZ9CQZeI6f9x4l18roZjrvNMBZq
q9dupWuE+niTpK5+6I9xw83mYSL6e92aVu2DbV6qm9jRJYTgx2znIIwb0BMIoJHX6V67D15VkhNm
R2zuCCKn5Sq8EP8535NX9NwCrWDYeJtW9aTTvMV4p8Juc+BXfA//wrNJJoI7uNCMjsLLdLWOy0Vg
iErFcLKOoXYKfkei146CzykRH4byYEeUqN3etYdxNT7CF7aED2On/AjHdsv7l3Cop2EAeL11om3z
1uwRA8UoRR3xQhqaw+9+6H/hAZl4yPDVlj8kGv2jzURiYEa6lc4gceINg1yLnFV0Cg4CYFFxyXsz
X5rcbf7E0BP2ySeO3OAu7aRL3X8lx/wJDYiuHek8Mak34EkcZDKlyy/K7pKxlM3BtmY9FMeNumtr
N9zls5/8Wd2bsNggEka2TPU08VlW24i7Rt+wHKKudfuPfNdWAPA4OtskJYg74cQIFpX17CqIZRiA
bIkELTYisSNe6HajE3kG0uybMtuy371ZJ0ncrNAdYFE2MURHfWPxmkgX4T31ui2lO6T83/CUkC73
Iw47nTX1OkvksPm9a+QbdMIUQeq/YtsdmHGCD4jrV/A08+jIhTMdkPlGXnkuPqx3anTpWANXMkig
cIUv+vzIcYMf4jhGW76mKj7/BT2L3X1bZBnj7hFPTcCy4Ao3/SUcbvq0Xw6ZC9fMCTEAbepTaA/f
xVN+zO/QfsxvWj/R3jwU51z12o/orSJt7x+vnBTa3UH5Fu5cXV8ClOZywYzxwoVYageSQfxIo61l
3ZIRL/9OZozW0dbkLvFO28qTqEnd9KYdOeqSPWylzYJI473bkm4B/gGwhP4D6CSd3NbRxUMgusZp
+OvELYlAwHqTfFO8tQgGneFV+Fi40oMHhyK/mIdYYd7kFfM9AzB1CLYWZ3+7PkZbYnWsW39BmFhO
szP7MAN2CmEqsd/fE20rjH77KuDAyO0uwEBj51y8AwbF2YPRFlbb8aL1Rz3a4MaQj8ZfybMd2xr5
eydm8toNz7oivMzUG7GjvTW3EZn8d4Hm0hNwelwFP0RSg7LWQJkMZ8njxSRNagOftds2y4UnrAW5
v5NAVIoOAyvkD/0h62BJ23Oxl+/894ZgF7gNiMK5T8PBIOEDbWVqs1YxR9Ijn7A9U9tzZo/1G5VC
Ur7q6qnrXDCvHCSF/kTBVv0298566ZJtQBn6meQ76cYChfxJjl9pChb39hJfCjyV+7H2wpf+mdab
lMGLxhqFccg1diaFS/VPNJyITf9NuwAFb2afUzHKAH0bluc63dOco5xDhRSfwy/zUz6xSGS/yW34
NOjdbQdP+SyP9S7a94fuQ71X2WZmIoym9EWBbAbeDg9UtBAz44K1MLbWZ5cTQ8bieCgVZy4uheFi
AYzAtVzC5aX8qT6rCOeGvXrpTUrz31DzsHsUf3i7cvUXb9n8jncRG1YGBgwFqIaFkSALm5i4S0NM
2J426aPYxP2hfWHaGTwFwV5Oy1951F/K98R0gq35CCm/9sUbHlQHDtCENw/IlFtxs7CO6E7Ny8pd
4mG71ZLToEBxslfquK74CiO7pDV6mujrPfmcmEMxD7B97aFQYdAxYSGiEX5qw0245i84ZSbVphxn
ep0gFf1G7Ln8srHVGCMOIaWEbQYH8Ylu5aXl1LEXFPw7dnA2t+TecvmGxdFuGmlddvI2+wE16jcP
vrAfsj11K4Yfl4Z58RnXbvPbH1tX4pVhe0JVhyD/jQQ7YR9sqVvc/JYeFFKKfAAmvrmLT+axwgtm
UgU7xim6UDmEn7wz2WEo9xUWGHUD7aV60Zd9lfir3zZFwe4BbgmwxvC0aXvtbEBjPNBXp0+hbgMc
fJWf8kbITvXC+Df8lFiwqKgSF2NJQdzdJnsLJHcpfz6Ez2r6FMsbIJD6na5zKOwCnwoqJsXKRkhN
eTY1jwmmhHnvKw/MYXbrCsZuDlfO+uFmsKumlPEcaHagIE/5Y3o1wTR+Wobb7NXIpsv+A9BPe2Bo
YTq55tldG0Z+fv0Ut9zG4B4gKRrZ7w4RhZ/s0wg25W30ygu6hmX46j6/hRtEtibr5z7bZccSMocd
HrJHSJ6GXVrUSj2CnV8aAXf1m/kMB9EVcAhW37WOKJahlCEW38fX4s7Hlq7ip3hTHjQz+GNxR3FG
+MDrM6BIRs5+KF1urnDIPundcVDIftvggIBknbI/wh9W41zYo6jqzuYTw+538tdsE0Z6O8Au/4Kj
iVkz4MxHjWyXJ+uOl5G+XnUc93nraG7rRT95wgyL89C2s1HJvDf7xGOP4nnp32kVsF/377Q+OoKB
MLa4shte1LvwkfviPwJzYaC0vKrXlPUQ4SeXvPsiwFr91/yxa43kCZKU2LrjLiIDxwv+BYf2GTaH
BDHvjsAp19jn2Nwitx7s3tyJfv1h6axEvKFc7D8k9IJmW3t8IAZaCTeYfG1j3Zpb94qY82nObon/
EeEn7yqKUH8+Rl9U1ckfq5+UuXrsZt8zDb7Q/h1AkbIrqB76bHb57tnfIuWY/WjvPJ33+CvY5JB5
XKKFrINxlvAX/jBbQHRhLW8RDUzPUJDC2+qncBS3NUZ5z4J347L66wdGJ2504rECApns2n2EBf4q
vayLzSoS4wxn7KRrtR5iTSYMG/p54Xl+ld7fa4mxvEvbh6EtnnM2xvqT4EEyYX31zIPDTYpu8iH6
xf5q3kk5i/+Sx/CPTUB4kfzio3jM+aZkn7gRyLYzXlijeCmMH6ZuR+U47xOMwh8p6AaYPy/8sOmj
C91+2RHQRfN2TpwIVJET/KIc57iO9jb5BXOfUxmpKCft6IS9SryzyoO6wW5xSvDAPMpz+YUc3Tqu
/U2BqY8X3MOXiPfJDp7ZL8/w8E4JPe/RY4q3+MJyJLPkYDmD3u+0z/apfbRPlsfoLh4wElxrf3xy
dlVPxVHyjcMuvYme8f4/0s5suW1lzdKvUrHvcRozMiNqnwuKA0QNFiVqsG8QtCVhnmc8fX3QOd1t
U2yxKjpib4dtySIJZCYy/3+tb1XMthJBab5m8WSxtL6zt37sfvQu3Zjn4hGBGrnJ6Ei3HVvp9fjC
gd0LF/V1gU6yXNZrlZYfzb4nuWU0/ax2pUJZhsQHVuxlvxcv43All92t96sfnqN6raQbS93kJmfL
Bap+17mNKf0zbXD4cIjrsTEu1O/zBBpuy/6qePfWlu5O5jplBwC8s3T9Dd+Yb6yr8bb4xiqI5lBu
R95stanure2w4Qqo18YKBFryiMc4WMTUg7KnwcILdBnyoKS5dTtvn/ES/szYlgWrYaW+lgKY+4oF
/FlhIZ+FC4vCdW6KQ/2CnULn4KntlMeQWGGLqCm6++bGQQTdE2m5VWjNbD9+Fw92hwOV1Nh6Ih3S
qZjSiPcxNP2AGMvNM+J+otAQauEVXtlgTjP7+PsYEVYaNyVDhbisWuvEKqp4juN58pbwkClbT8mL
khj12mksPjfcaRg4VsZvfRFvcRzS8Ytwl4TsvVApoxDtW+ImIthAGe8nKDqsziOToZ9/iZDdXLR0
NvB4TwYyuPra1Aa2S0P+718GUd20ZmGDtwoSUJUZLUqTDWVSEWkv3+RbXhPqKZVWtODdcoqw6BNW
aaFwUvn4xZ7IRlb8Dc0FipgIjItVU5GImATiGZFl5QYFG3N0j1gQKTybeE9RclCiHadX1Yr2Snzn
U7HoC18gGtCwPle3vam/6rEKYSziMGeLncfn3YYl7b+S7L285MwFSrG9IKaBE9H4ZhTejUc+KltY
n3DE9iWy9ZqpouI/5ka0pu6iV04hGk88HoedU7fxZsJqQWWGxplXPJn182iiXp1/H4oB9HJYvypR
tJdJ8VAN9X0D8Ig10rzIh+TQ2wUl1PF5LBSYuKbqUllfa6NzB9jKLRT91uDgKTvvPtPMB8fjcOTo
1iK2R04sleHqBI55NHdgsImngiC7deyjBvKG6bGf9G/cDjYw5I9RJypehQK2yenaZaUOv4RuKVvp
BTj6yGo2qus6G0AW4bJinUmSy8ph6+oMbq+OwW2lYDrBjDFuvLLddKpPaKM5dzFr50YkkiSqjE2m
7CgGlinlIGUyN1Lqv0aKxiuhO0R/I85Y+pqHf/R5aq13s0f4CIye6QY31krYLrRqu8XAfhuVAadh
TZzD4n/KSRCIl0ByS+Cl8D+dI6CLPSR61imicnsTPkQuwRR0PC90L7ysoVGmIM8qM4LgS1JmUY2P
f/1fwtB/Byfz8epSM1Rh0yEyj/guzmANjZU7lavG/bs3QCKvfUoHEVUMZRYowaWk2qXilf76dTWw
Q0dZAIS36IYjgf8hktBn8Mxv5By1totBH7SKTktKVAtOscrehE5/N9p44ScVNX1a3WDDu7Elek7a
yZxsc+PSlP2/eFT/z4Ajbf6Mf8YSzG/FIRrDlJJ3dHQHtNhSR+ShleupYBGikshIVXkLcoEq8lvw
zS/oT85AGIbvQPese7SgjV1IdsKdP54ZDp/iS7gfuoYW1RCmpcvj92KFnqYreUivvCQ5O4t4wM9Y
gWQsDgFeNE8R5pk7YZwagDoWDweLiWqbx1E6MR27qSiUyrUzyn1Onz46hoVOkp1WOzWIN7n8jtb8
KAqCL1MSSHGilgNbe+QAuEySrZF4ERLjGQnMASbW2eubFv/Ii9fYbnFcVdWTQANSjChToV+iOmlp
gZeQIzgQIQ5bhaLZfT2+Tt1T3TAcLLJipl4djWsSnAqeSn7tipQHoQ0eZmGX/ZnJ8zFIj0eOoTN3
LBX+luPofw7iAafz2EigjF1l7WHT7LrUueodit8NM6agBOv02W4q4BP6IMynXlwOkXWD/2PAvp7s
7IARldTFXX/tmeKae78phPkmm5lZUvxIyupmIt52UdjlRq29O7UN3gnMq9ZfXyz9Ez2LUWfotqWr
UmhSM+ch8ttklBbUcV83OA7MCHPfyaEV2GicaLUQigFyqApTF5j85QDtCUbupiKct0qefK1H4BhD
GLGHN0I93kRcPdYzc8HwoRWQknznpaI6M0dOrh3k2Oj2zBzT7Y+v//Z2jVrauRPydhlZFy2hhOhx
iotpxk5pafcY01KfPf0/BusqMqhd+gjgqMkAwVSbc+/l1OwxWLhVE0U9wtCjIeAjLNEUcMFubNE9
cYh6WM60kTGgJlSSPe5bzKemo8Xu08bog/T163t3cvoa0tJJ2LFYw9Xje4ff5F9jcEBQtKw0nSIz
9Nx6Gh9FG5HcaeSLep55+LJigCDzzen0h0hQV5pxMgM2OWzsw5s3A1EmxP4XTaS9NQ5ETt+/KZIC
dg/o9FI22PvHfRd4P+FEXGGjpGAadduZstTMGKqvP5h2+soK2+FprJNCd/SEiNGgMoDUyq3zK3jU
1ObJQjZRrZEz2tw0EVriSZOXCYXzCPLL16/+mXumS0bYTDxTAe4ZR88Ec/DM1kx5Jowzp0ehNNFP
dFO7PtpovvMYWRkFkr4585lPrVqmCjGJtCZAN84RTi4e2qwbk75yp4F7ieDmhy3yH19/snOvcfTJ
SFrV8YkyYBH53Uw2qG6Rnll8T45JJoNmSOYFTe7jMSkjWC16w6QotbXR0wIYWUXkwACz8oy07xkT
ZIYkrLU3+GV2mJpoxqMfJnwi8UhOqbqbTsUfKnQNMn5Cl8qhYhCMwY+w8NdNjQK4IxABFtj4GBQ8
m8cZGOU790Xo/ZyBY8JDpfH1hdPmqfznam+oqkWIFmuPRLJ/9EwxraI1FGBBro84fdHwGF+YSUqg
H3TgKGWakST/iLublgO4G18p6ZoUbH0LEM9fvxV56p04QrJZJWPLOV50SttRxVgYpVtm74pPsz3Q
qV87jUYfd9wNVeNdGQArAuPq69f9vDtBNSkQ1jk2SWLi4wr9tvBKX2umKk5Kd5qCpaMzJ2su9kVe
dPjRWHQr79x+aB7xR9eczycsB+M80dLHu2NJjtc0jgJ3mElGUoQym63sS1FFT19/spOvY+qqxg1m
NTePoqlsznCGrJzcFdRuJk/fKD1mhtI7s9cUn7e9hub89jpHi5piJLaHcCR3QVI0IG+XaL455dsL
ZUAWoOUmfcX7JMxBgEcD63bx3YwunTLa8/GpNXRttwaIi+bKSFcGeizNIDc8Yie0mIKUd5yNgq9B
PuhRsBGdQhfLp2ZkygH7faFmG/ihymqwVBS90H1aKRBVeP4DOb9LXfc45kfGpVXW/nrq1nkapNe9
SYdO65wZam8igM8bwLDTL3zmymXPgRLPZI88kl5+0f7qhIq8IA6IUC/xiwEUOfTOkuMprTZ/aNCr
ie+ag1IC7GOBuYngtfwSGZK2x8e4FX7wvSdTBOEqdB1rMHd+EbyrMPGWsUcH27EENcxJc9aVZb2o
az2a7jg0lxuPCmsuaYB3NnabKEY8QEr9UzhNez/89vVI0U48mNhQOhaLgYoyzDreLSXJpEBtb3M3
SgEC6EH/0CXZzuj1B1HJn1QjuoU6xjvsPM8yje5qGZhAmnqs/td5aG3Je3rAvP5iaXMScfE4KckP
zQbCrhtNRfKSvpnGgMJOaS9D1X+qOjvj5notAHZtM3jqa1Xjr3biHbY2ulRm8JR3tE4VgKCG/Jn0
/YPVyNupaR/0mJJr563NKKMhksrbqgxWJjbCZo4fiZLwwhjaZdDj5Yx2qW5e4yXZ6U33gGXOr16j
Mbs0DO119LWNpzi38GDihVHphzbTNgV8+DzksnseXawwJHwvXZXVhLgCzwIRXuqrbvbxsnbah8DW
Xj/+XWdf13m9Q327rDsIFTpyviaR28HwXIu2YFuphzrqXG9gTdPMF0PPLvFZbJMwu5kC/c63zG9+
DBsiqB6VKb/B7QJzJwgegz7+XgXFRCoKTB7PV+6brL4xW+dVWjbVfFE959gR74jcwLuV3WGNy+85
gzKmPAxXZ0bIiQcFuwdNo/hkocp0jhYTL4Vaqlcj6mgwZLlfjdsGcukF4QYYhStrHabyNUTAjiSj
Qs6ictvjeqAJ6hm9e+a9zI/zowXU0B0T3ISE5SGPjyhUWbquL9LcBQeCPH0bK0o4G9XSlUAv19pa
t0V4r14oRX8YnOaXlqsPdYWyJggEGQVdQTdRKP5l3wxnHmLa51OHwQlNtW1dE1Axj9f2yh87JWjt
jBBWh3qwUgiksjReEJf7V95QfffSCTqhoydu7cDZCpT+sm1V78xDbY5yPr5E8G15nglh8f/xWbEZ
YwEIvwUvKx4hAqQb/H+psvrghmDqWAzRMF5lCeJEI7+sZppGM3vOyQ9EVpxEOBrtX1Z6lWAnoCw/
3MH7m25yT0H+hLGEYK0LXaKc9aqG/FnlzujIcQ/CRoc4B1vLzKe119pzpk7yPz+cGJyPDJAMFrUN
XT/ah9VxU5BvlGUQWtvbRpe03qsDDKpFl1T7ss/2STsi/TEIYOzyw9cj7/MOmtRRFkgHJLRDYPXR
PjPuCtxNWoQdRdBuwq+0JKxkT7VuHdrlda+n95OCeOjrFz0xpti1g7t2HDZGhmoffeKizvPW79rE
zWMkn2gJi7g+THYL9CP6ZnnopDM8csMhjZwdKurXr1/+Ywv452wzVYOPrWumZtvW8cbMD5MiM5My
cSerMektdowOW0d6p15QWv0WJfauwxxAe5u0ebLYllpPdaLszMWgiueqNfbt/GURxt/GGi9/MQgq
JvmBWE+jvQHjt41yLPpOde5ufV4meOMcOti0WxZvf17SftvZlRZ1a7slfHA23QcGbuBJvEaY8P3e
PnM6ODUwDIp+NpeJnZB19FIBUmFPNDJ24xiugYPDwydwwmpvHHTeWMY4UTby+esb83nDzMeDmG4A
OZ8Xm+Ntl1kA1lREjBKIHy+LQz5qe5AMS7UgH3S+5LGXrkzdOTMeP28rTZUjuaHOm3Ve+GgSWDVF
jMZzYldp2+2YdK5pxt9CW73++uNpp66ppVLuMgRkQf24jMu2awjJRohdP7N2dscZPmeiUXDjUZl/
LxXjOjb1daRaawFbwKxZZSsDp1U7XoaIAoFUETRkTM6z4p0bWSe2S1wDTWX/LnTV5kT459AaFH3I
IpJq0EobV1MYPBjWwBrgXTdhc9V23zXiQEnOgRGlnRtq1vykPZ6P89LnWEDCeNIcvTYPkEZCOYpd
aQGXMDH6UQGBtUDeJut6TrILTLcFBk1wDZBIMsPnKU3ArJ763wJM8ERJedMF8MGbD+Ct0DACCia1
oeE9HtIYYg1PAj9cMO0pmGl6tcQZhyikaLO1V2f3iYmJfJgJMh/QsYacGHo4cKAAyMyOtv0Hy0Ap
xcrqgRd9fDtAPAk7CegTJnJKreDg+v5HU1vbqgPJMOXqbIr3iY8h+xD2MUiO8Cd1PZRvA3A/Je9c
QFzyQtfKA4DndTEfA84MuHmSfrqwQs6lGU1I83jATREM18BkoRt75Yc3ZzcH1soet2mFGq0EiOJZ
7TbPIJFgmnrFnbMyivru6zdxcnIROeBIjYDJT6fR1CzZPPh54uLpRFLFx1ZjbS+c5syh7US9kREs
bc69LOo2tb4/RzBuNyMryixxe4OmE9pE0YLsYNGoiXxhC7WHeYAenHvTGNYuaPVrQnWuezGdeyOf
dypzhV6jTSQofnL1/3wjU6RiIwbN6mo13IuWX5ZDtan9Q5yOL9Zs5azr5GdVWrezET4VP//nF5yr
YPJAN4lyPq7IMQ3sLg5YzcbYe52vd4W+LK28M4u1/vmQTBGMlZE+A+V7/XjWEvWUaVPOimHHtBgk
nP9FUiSos5xdPGpQHlizIqNxw86Wi75hlEOeJ2B1JAkFiniM4YGTgztJtrxz+y405XMKM0f3CBsY
kAfWGgKn88vwqdWGGAqTEz5NnE9lGWFXAoRfF6PsbLdK32yVojhwKS8yXb8mvfvcqn/yOukGrDuw
F+JT5ybhIjk21S93HL4pWgsSOS4OLWVTkJACZU0S/myTnybgl14BV9WzI7XLbZghgPl6YDjzDDhe
DrhRNHlNzSCc5Og5J1sdwJNfxi4mY1w6gP4F4AcIlCXUyhDtFyapvKnvAnYTbAl2UtQbVXx3hLlP
0dbkb4OPdSVMO7dmuxTxgAQ1HRDlwC+dJK6sH6wbS3o3IwlEYqCYUTAYVKM4mE38JI3mIS3ygxzU
6wJQ/aJGOWlW3yvitktfQV3LfolSNSVIuZ+08t6A1lTIcAYPvxFnSG6ZSI1VrtvXeIzvOwMETOFU
V0FrgLdQ13T4l57jADy1n7OQYy7DXkVxOqhgLfXrgOGwiK0Q1s6Pj987xBR+XOWipKIS5D8j9dxT
1Tx57x0qrKx/ePuOt/aVV88lhZQnW1ltiUfeibjb9jQ5l/OEqHrCW8tgdC2trTjA/LS50pHU9lGV
HSK/+tUG9eWkmnslZJfZ9CzYZVU+wOK4m8yqZ1sqL+Iq+BX91CTIkTZAlGCPdzi83BwWWTxzppzE
Rhmt2K9kSK5EYdUXnYHucV6LDYcvqRDwwUsRT5l0OAly/76p6Wc5ypnHwKkNhqaaHCMxeMv5GPfn
qpg47RCFAERcpdEW2kCa9OBt1Wil+eVjXo0HtUCr4yU7mY9nzjj6iUeQxmI4b5pp1hrH+31dY1ab
2LfdydNewbW9APt/cghzK2X2EBU/Ws1wDXd8s2djmYVwJ3hRc+c694yD6JqHrASoJwq6fsVcqdrU
AwIK3cvW1HuwVMnmIaiSy6/n6qnVlZqWZrPfZz/26djdQVsdKj/P3T5C0eZklyXJ3l7aP1QxCcpF
vFV7Z20EOLRQaY4Zbw4dyaJX24ekQR3hBFhngm+JM/2KBvMlFerrBAsuEo9aOh7iWj1zpjp5ezWN
tiS9GM50x09fU5FRWIk6d7HT3ZZ2XyEaevKb4kpVw53PZitLhtUYkS0rrLO5Qic21rz2XHnWNUuy
Vv85tljy+qY2S8YW4SkXOqNZG8xrZs3GIgJaiR5w1m+DSX0tEvWVOvUaYtsm671bS28fsOYv4kYg
YwY+bajZzdd38tRhlzfHccZgD8bJ7WjVTb3KBDjPnZya/AXc2HqcrJfIYrn0A2fB+fRazagt+RY5
8L7cmoP/dOYdnDhXcWdUaQibA5Y43gYWjhk2aUZ1qRy7h/n+9LZ0/RqIefNiyu5BVeOnPLWvh1jc
hvjJ0HnkkfES1dMrGcY7JTNfMiD7iolr1tHOzM4Tj2PNQFUjDZNn0qfufAffMpuoQ6OEbjlX52+W
Ve6TmgEU+uVOtNm5ZvCpwWIQs6Vbmo6k5HghYmR4uV5PmUt1YF35qOHhmSwgry4LO3iIgpG/HM5M
5/keHz156derlmHQgTZ1Oa9Qvx3ci6kfKtWjeIVj+XlCxzjgDXeaGz/PzhW+nVN3+/fXOhpvUoni
yDTnQpmEj1WHHgZTDVIXJxwtPJRDDoBNIGs0jU2gklVf5A4mHHElRsmktZdY1vcz0Tc1nbVPP68q
xks1N58B1ad08kknmUPsp02htSEYHvWyVoo9ltgAhL7RUKyFInHlXBVttf8gHyPRTGk/wuYr3sxM
c0eDfaHVgV2Jpss60C7LzFllefdtDF993VnJOkNJ52wFHmxKLvqQu00+btRSXhVVdyuJTXaUcVNN
9a3Sl/sYgE+rYDXFAJp0N2k3XhotLrWyJda82Xc179LPbocMgknqTQ9WQqdEl0Qa5Zi0L0IHhE0y
TIvip7gMYo5nuSlhvnjqC1E23+PadiuQZcpojBeAtOWw7FRCcgyINOsSP9oH4VLyUdYmKknceObW
RhPkRH65TgeU0mp6KJBmUVmsycFqriZ/TGChZjxH7JIkn5wRCF5gYxqTDhTJD7fMYJygtFo2kd8j
3Gx62HSAoggfJyCije/blE2iQWd8xucn/IiZuo8sEVaCdRsMTrCBLIRknAr2ghCGF69EZx1JY5MR
CySUYgdGD48Oo34S2Q7U+dIo2I856nBZZzwKLahxMX7hjuwgGb9J7EFOWO+FJ64sUb11Yb7zq2yn
1A1aCg/Nk4mlPf9VC+1ZT/AtZnH+FA2XsAwXjg3ulsbBswMcySsweQMploEbWPys2LtRCbVqAQcY
gbVulMt5SAx2uZOjcyXsERMpb3JeB4Ckb9C3bowY7qEXXPdh+5I7/rDM2nHz9XJ5cv5ojqOxOBjI
VuZD9W9z1S7rshltFiS99paVzYoc9HdjQeIFKiFztFftJK/4iGfWwVObFOofnF4RU6BVOnpZKxhh
qPgjLjLaP5oqb7M4pZ6fnVmJTj6OLHaYdDgpOQO++fPjkZMaAK+XmduP0m37Fk8UJHhiYzWqKTly
OqCbwU5W+k1ILE6pnd8pnFrxeag6NteYKuzxwVEWaZkWvUVHAQ9HUqI4bdG/94p9zV/fIhTg0CcW
nj/ds/ivghDFK0jEa7UCkCwoPrYE8jRNdRfrRGoJ+8pLdTpYFrBkjyCaHnLmItUypmDtuX6SveZ+
c98G/hau+JUcO2AKpE11VoVDIaOa7xMU4mMgTvt2Oeb23mjBwMUsl+049wgT5UKvoJUG4+x0UseD
kU1uNhG4EzgXmnRu00BFyP+q1zHCnA4DPrleC8cI78tiV4kcDbuJaUBtpsN8N3PIYPi/hngpIvuJ
o1ScErlejOCzol0FbwlyLzuRH57SI1yYO3YB64YBR2+p+SGFmi66EWxSySqIwClQhapTp1nqUedT
ZQDjqIEQTrxwQ+QHKQQI1JukeMNIBZhUhc09dGD5EUb0vkmkQWPui6Ev1yOaf6dofPAOEoe2BoeC
3qPT2dtaxUSZVP6iHfDYdtHTFBfQN9JZJI7nM/R4gRkr+PUcPPW8tA2O6BK9G0N1nqO/zcFQra00
i7sM+iE9Jv0xtZOrsVc3sUZczf/XSx0f0boC3nAO8tENHEiKGXzhjBo7mMSLvlHOfKyTu2SbcxW6
FORoHOf+/FxqqRd5aVZ8rtitA9L0/GwVkCs879sjbfyu+cSL4WQHN3zmY57a9VCloSTFVotz2NEW
2a6QFWQJy8tA2xcCeppieWmaWyeQV1rB/eXPX1/Y069oUcmfg00/VRuAU6NugWPoVlGFAazaQ5U5
aN74nCfVW8MzBKrT6uuX/Fg6jvdZsz6WWidqZedY/DPVBVR/EhTcaEiCC5OQww6NI2ZLSdCoWi2m
xn6oYTORBdcnD0LsyxiKYzWyR6j6udVHUnDR7BQeVDVmV3ymacOONJw2ckTaYCk51AmSR5zUuooR
vVHo8jDFTZd24dgXUzVtfK9oLhzBfOtxpZE1QG37qoOju2SuXIUhfCmat/WF5j1UCca4BiZcKg1C
pPXHQZZ3mZKNC49KLILmZdAE0ISlEi918hOozfa4jmf3eVkDTUIASEhYfsHpM7uA4/89ElAnLOB4
X1/Vk6OWMWvQCqI1jQb1z1HbDx5ZaYFM3b4s3pLxSUIbib3pEnzdrW6umnYZ4XeczhUyTw0geEAU
Minomp9OBnWnjEGh26kLofotmrh9cqoPY9Ic0lmDMVTFDu7P/usPe+rpT+cJxbs6//Kxu/5t5VFl
FSNIhnwY8wjJwdVcSHRa86O/yq1tJLRvSV7u5/3J1697asX77XWPz8/RZCZdbqkpxuZhIxLGWCTq
217Xnqu8u/36teSJCjUpxDYiMY6lrApHpfKmFwR6EMrkGll0PwxdvwyRrftUY/UqaYhxKd4twtzo
Pk2bUQ3wsguYGdQNNW6059XOwqpdw39NcuhHtj18I9Z6B6tySD0Ap0aCyE/RXn0bL1ZtAsvzrO8R
GsmVriPLG4jdq2EMBhHgHGt6bFqQJlP8wNoIuxfy1DrILtnTYovGbVLj1ia57fnDXGKLSCX2Cdud
vI1z3EilwnlDA3+94ORFwThnr69ke2I2aiwh1J09beN3Fhl3TU2aHsGQSKlWmdV/7yazJwSOY4/W
WBvkXree7UNy7oFfkmnCI7iBMRFf+DoM4dgYdmYSbOd9c1kZz4Id8VAzNohUWPnB8Gz6EzFYzT7K
21viHoqVEytXQ2ytevCzoRK8K1M1rqyg2ZIx29xaVUBaFOZXEnrPPGJOTRo5B1DTeGC2Hos6k6So
0V0W1NULTle58dyBo2hU89kqrCsavs8NEWVnVnr91OCVaDJwQzi0io/HE+dLn9xCFgg7cW51gPfI
bj19qdUXJSTccE6H0uYWXB1K1/YiIg1T73YIo8j1o/ShamlrFjpt35TUDj16Jwj9Bb094VbdNKMl
4itYvPASWoDqYLNWSYcFWLOgQXw9L044BUw8Fug8dJYbapVH88JXxgRNZQLzyEvX6KdwuKtUvIdK
uzVTPhX5W+TaY+pTRvjrsRIQticlwuwxp0LuY0RUZLPpWlbhJnsgVQ/9FlanDakFOHHhtxPpkTx1
xtqzDeDxBcTLRiGAIlHnaGiV3NewC9yvP9TnxG/Qj4gGtHkzJSj/zCPmtxVN2qNIG91I3EGPViVF
dVBqYt/kRFlU+rDWpFcs8xR0eKpr+wC+Amf4DHuvTzZIk8WbMOYYALVSBOLMOnRKiIFom9bRvEtw
PhVm/cGaCq9jsS1EcN2GyUFJyl2QY4y2TIzIDRknFRzv2hr2wB+/BUNzY9H6WnQeJ8+mdp76dRpk
b03MjYJSj8wtfRtJK3B6fkSbiStCa1D7mMr7mWuqnlhB0UYgFUDgRmPnWImhRp5vUzZK0WdXBCnF
+P3akWXDU7ckP6MR4eoOUx5e9sFW9qAH8iiebqQKu6EPXtWx1L/RQKO7nUAMMrw5n7MtUb1p48Gf
mC5j8pN8yGzVZ8036KhwT0hWlAU1jsxmtlhhpywjuKrkdjLZRqjjlgjvWawAVGa54yaxNEnbzThL
CWOb6yTkGAF14bnzBTcl2AJQA9KXUKDouplr6r3hU7x/rksjQGsolZVaFihPFeNeWOFzhgxpYbSm
tugL9kpCEdex/OX0LMF21L76lrr0LHYzWeciZFuW9g+IpW++528HH/aTH1lL38h38/Okcx6Jwfwx
bwqbxHiuq2qvte2rTq+PvvlzF+oa3X9+sKE2+4A9f993l7JoaJAHV1Dru6Uf9u83nmrcSp4GvhnF
G6qFWNKrksgU6eyIQ+b4CBGQJbaD+VU07pTM3NFR/ZHl468zY+HUUECQZqiIVjjUHnfVRpoJSd0Y
qTtEeQIW0liA971P/XrYcJ7j+oRy15kKIZ7z+oXPJk61Mz3GE5sW7IkCnbk1P9GPC7zEXZdlOm/Q
ZM7t65PiyXZADHey5NogJ3XlWK4mfKSLENbyuVl8YvWnVEJPhzIuO8Tj6ntGj73t0zBz45YQySKL
XDOHYeYAul8aJfaqHDPStbAeLObAOvUC4KG16xU5uc9BIzZ6Ft16balfGuMcAdhJIITkcqnWZdcO
3g20zCWBSftQEBzK3mLDroY9YVX96yn2v/6wGNb//E/+/CsvCF71g+boj//c5yn//ef8b/7P9/z5
L/55Q3JbXufvzZfftXnLbw/pW338TX/8ZF793+9ueWgOf/xhlaGrGXftWzXev9Vt0ny8C/8tn7/z
v/vF/3j7+Cn7sXj7+6/DK7cAGjG251/NX//+0uXr33/NskPjtzE/v8K/vzx/hL//ujnU9eFX0NZv
TVOf+Jdvh7r5+y/Flv/gtC447mEAoNdJgat/+/iKY/zDQtZjUPPBI4QUhUdQlldN8Pdfpv4P5g67
fCTfnIlRRv31H3XefnxJ+wdtQg6rdE7s2e5m//W/L8Ldv858/7p7XJR///k/sja9y8Osqf/+63PR
adY40oTVLDwv6nHZSxojkNdCKVy16m9zwgNpy9AlKyitihyLsVDP7YpOvaJOY5HWL96kT3XEJDM5
GA4aJKJV7Rkdtdbikd51b1L67r2gPbN5+TwLqVnac6eZLhg2t6MWg98o3lQVceFqCbm9ODcVZ3wq
pvhARPHTb7f/xLU88VL4a/Bczcud+umU3TmJJskULtyxjt/jJH73lPA9xKwd+z+/fqXPRVGNV7IE
lSDGwKe71mC9rANrKFzKYXIlRVmiGgDbHA/huet3Qj9E5VVj+UIHi07puE/nF2pK/jSfyqBxTpdc
fRKErRQUGIFJk1ZXquzZxaVWNURQjeXa6Zxbg+SwST/XMvy8nPNO6E1RIzIQqhxXiZwuFUoj+8Ll
6L9WqZLb7XhPCeFJU8anoRjua9N580L/zAg6sVPkdfGjkHpJYRjN/Z87RUWzcsPRcoaQEl9GanOp
Ox1Yqv6+bIb7qlVA8/vXUTY9UWjw4LzCgTQr9Is988fkuTcIex/Z8ZkT+em3Zc5eu49N+fHUtau8
1ZMgK9zGrEuSIS2Xp9us4sKopoqGjNmbtir5iwhulEokWJMnuzGesTht9yCskahhyLu2f6Zif/I2
UUpneeKcxfLy5+UiKKQdkegXyEbLyi06AoyrtmM3xsm5N5kRDpUgvflOZ/6clOdEFZ9b9dtrz5uS
3zb1gj1pp7RJ4Q6W8a1XebK3PmgqfyA+phqeBpWkQTWCwGDbP8PwMavIjP56ap5aBH5/B8dFoTgN
8i7jHWD5ILHeGZ7sITpMuQJRhiXh6xfD4vX5aiOeEoJx6UhOacciXbb2PPbzgkgKtVg7pXNl5/F7
r+JYHNVOW4Mk2ZSwipPwkT6+RR45XPFE9PcWpItGoiqidn8l+DdjMl5Jj7FjgMIferkuavWJ3A4A
892tr7b3ptHe59F6IHCUPfq7DKODrdUGJp3haUrWkkipwt+0dkqeX87Pmb+/tceZwHOh9zn4HuNh
HL2LIteni1pc+9l0VdoM0Djmm6wG2qXR3mYTAQuOBfOQIL3c6+qPCUUt5t40bXIliTXUAjfRwnQR
GBwmVJndOEGIctTUILKOh74e8FVBzfeNrZcPlx8ZUBmBC1Oc3TXOTJcK5kzRlF2ZHcSXaem7o2es
62iCjA8spH6N2+iQQD+ODZqQHfFPJmkSRd+tdBm9p1bynnMan8eTLhnCGg0qWBw7w6p/iXkpnq8M
RAr9ItDrddET5D3ovxSHtqHaBcSVhgC1nZu6rr1Fz+fSBtvth25PUMvKsuplxfX8WDwaG0oi3b2F
UhXKxTCmB43XZIeH9IsVr5cVPwBxvRaSlam2YBP5cIIIF+LOF23XBAvYJohfGklVVBuIunK4LfmQ
rcY037YeC9h8+T0reu/jGCuosrcacj+VPH2v0hrBQ/CO0OEGEAYuqTFVCOgEYtgBeKL2ZQ58VKVn
6bEm9Qns+m0k3wZBecISPSgpnhP6xHEUrlRUyO1/sXdmy40jWZp+lXkBVGN1ALdcwEXUHlIodAOT
IkKAY98c29P358ya6erMtkrr+7lImkIpiSQIdz/nP//SpmQgkSK2iRm1beJgfZwdUi84hMNgfApJ
dCoBj9N85PfDPtw/EvXG6dIkHyEjrA35cniI/mrH+cY1iw/9FNU6PaWTvtGkivTzkaj7rkOFQqP4
cFaTuCKuFMXP3dwIYnbMV2MqdgZdb17nH1ZWfow+QgZnfm1JsqDX2wR18ugQb7JZOuspI4DTNQfu
qcQbtnGiHvMS66rQwZpuQY6+cUFD9kV9GTHO34Cf3bjk9EK1W15XXtG2SgfyEqWx7dvsA6d5Y8vp
eC+S8XegoSbb4cPqsAc5tPld/bu09taD5+MbNFTizLq6XF+9n/P+Zmt80udu1hJaLT/sJsCcsv2Y
8GOaFoJ6Ia3BYQDsBvDA+cJ81bcyoxOWsinuDGUB8MflMbP4bCSF6sFtExLVxleH8MGIoNP+lGfY
dMmqu7gzr00VqeKBaV/+JeKuiUhmnrk/HJJLUKJcb8fWS74yvXDXkvugMwr0bsmjP1T2NvZ13663
kkAWX5OYX8OCtVIf2W7J7Zxery23ZbAXQzEkb404E7KE6AlDLK5H6giXnDj+lR+W5blfqQmv29ao
j3o4i9tp5hZqEnc7z/ggZsPyaukPCrWa+ROj0FHCrlzhEytfPW1Vnn5BmIeFa7L1DV3CRC9/8bv8
gwy6YyuHd0+ex4U1MHK7WEn+ARVggACIjZXiyAonSuA5sLB5RopwuP5AqA4JgRQ8wfga6Dc6GLys
WfDSHTgDG4tniTmHCPFwsPrHkCtYbuZluGCSXeM31KF5i9ZuvjE7aexyqKGm4tqEq6EOk3n0wnE/
d75N1oCcowmcGHPXREbQ/W8D3ARIFrBfRaFXl8B0UO+YYlDL1mtY6Uw7y21nDfBbBos4Dhzb6zYu
dvHt6iXeJTe4ME0QkIUzcsO707mxe/z/0+lMu3zyB3bRvtHHZD3HG4hjMiJl7RtrSx4yYZCXZQRb
e+hv2wUfXEKpCQ5r3OdUhxcYcxPuiyZ7mZORqVDlYp5WcOEKy9xnhM1zc3KtxLS8mhp4uN6Q1+KF
ZMYvfRyYZfHlJQK+GpeGLW4Y8IZDf/SrjU0oSNV2NK3HKQ5vFpVFxaT90AR+mn98RMvwXYXlYS6T
8/Xmhw4CefbsKJzmDR1uV2UYtgC44hePZ32/4KMHfrNFCIWIYqz39aJ+qxhhnFeL57YKl9MUZycr
xJBUlqupfWxQuqm4j5yke2kVVyTpZRS05WUIDYb2rfUpFOb68Zrjd0gwC0ih3RIj3do7U5szOYlx
aEUt+QBJLvbQCQc+QX6y0aaRs9C6luTsI0xmpMY6dONhh3u/s1HZikIZ6010GMdsxQ/DNMmObq1g
QHMUnmSFXjkdWhI6/XTLQrbJJ65vK5hbKD4o24PldxsMKBTZtxbOzE08/hZmWe3Llos05tjHFWQw
qmAmutjjyUY2c1LnsCKR497LGaBdP7u6YA2N6/BVua99p+5nXGR2Q9mRCB3aH3mKgDsnXx7jznZn
Q+PepgUfO4SHD36RoVgvD5VPvJ4L/HWtiVx7/hlmHk1SmIW7xcDxKseUtCm0D6WHFNtL6S8wJty5
JXNnpWvZWJF7qH7PZskwOtDB7xifufVTNYjXamYJoDd+Xqvp0dZ7uSfuVtPDzbZniSaTowO6B3S3
fByegpuVWRiBNjFr2d5Kzram915nP/hdzCxbCJ0vwHkmqb0ZuQYrYbIMv7Smha/4VIrdEMyXlvYg
chuGNw2fueMm9jZPpmhQ6pLgCbYbkurbIBq592OGgiIru73LubhbFwH9Mbn08DdZ4RQGirW8q+As
XRTh35vq2R6CEaatYG+v+1t7DX4u5fRo+cH0SSgtAWjinCSLeE/2hAxF/WBMDFvcyzg6zZHmm+D2
Sb4F/WjelGE2XYyAAa0sYgJOMkLcxkOrU/WSdjZ3oZCYp9iJuwMHxWYlrX9K8DGOGpDECuBTWq8h
7quCqPStPRcvkqN0Z8rIn9f2tLTEKhAlCB+NgDFuaBwCZk3mKoMaQr9hYlLZ4stqk92bi1OXOrdm
bz9Xk8Dz8P3ak2PwtpkqvKWVfwj62IqIQuq2hXOpQOc2nWc/eHNX4YNY3+dikAfPCI4NSV1wV2AL
ELRJ9FDwSo5gfRo0Ay3HkjMp1YNpjfywj8kkwfA3DCxuSM5oI6QvBFcMy7ivSEfDOW/4ZUziDu4L
TAB7iKRDVPfclDco81oWRf4UQn7xytdgSvAl1CVDN3Oi4oRnbJsYy960FvsyJgTaoszz/J/DzPFh
qsmKhimHOlHfd451iX2XuDOjA5HOdiZ5T1Dx3TfXwNB7wZBnYyT4o2cJjQmxiix9wfpfQvc4lnmA
6is9+A5PGLakJq+Np8hx5wgYbVj/8BcxtkQXnTFTC4F+14XICX+RRFkQq5l0ublTQz3R8+Hf2CGo
w/ocv3h/wevXIjxsSRQn0hyppR8PQdjd59OYbz1Qw101uDsLPt6+9zFZMsfxB0MrIirWCTNBWNkb
JyAjBOnnIWRc6gcNVtd+ii/cmO17E9/afsJzL+mIPlDesTZiDC85YYi1iJedaEydBss4kty0vWXE
n2OfcztxUbeufnYxDIfBI2jPEymBqP6ZNVgcricd+m+aTIRpg+itbTwnLhmwa35IwAnYzlC6VdWT
3boYE5TpWQaJc1QhiaCcCocZz/hkttPbEMa/Eycv2LeU0TL2n0Vr4LSZkCoNieq9LoZw7xDDickY
PmFjlFs9RdEgk4OL13YwCIRbuYzo3gSpnOOtWHq8VLJaZ0a2Gwgt9c6P551pUxusKjgGc0KBWFGm
WzhEVxY3wapLSmRiI3MypM60D7Ae8TC283gTLJTpBmWyR7z4ZmmKD31g/oEuoZdBsZJL6p+s5vZh
rbsb5pojqa0kcSWU0HxO2ByNG2s1bmqj5Xy3qbOESWeGLYk55WyCOiT9WrZCg4NjQdyG1X8vBjIa
Y7qZbByaqCunhzkUGKX64YGcXl6pwwc0GZucGg+/Ua7J6gTfiJd9YE/6Dmfu7lrqDlq8EthEgPQy
e7UDircc7pm16Wr797Dwvjuz/SDNQVfKdWy/VriRunaDnLEyx4M0iQeVxg+PvYNNMN7MMfSglVho
/R9eBTjidtnX2qmYIj7DzL6I7w0cLjf4XFAFTThwlK2KbEq7rqLQKL18Z7WBPBo7J+i6SxrgKwFv
tZHdNnNJtBiJJVodqotA0d+VsbGP8RKJfe0AjO9FYfAxZrrZUhprUfoqpAHxbkr6L3GffSJyfPWy
DsWSk3/YLtd/Wns6Tvo04OLs3PKJDRn5MAUdCTg/F7cuHvxxvlt977kMCAUBOWz0rC8b9mPQkjGn
l5i3vnqc09sGw+uakN4t0UjPnm5D8Cr5BpOpRStfFJEV9CTo4jzljETe+24ZJW0w72NZ/VhcyP30
l5D7LVTDVzQ00YxW6M2UezkPf5RUA8ZGGftcRfO1EGO4afp4G64cqLotFUP4bg9Hw8WHVjL+ut6h
icLLCA0SkXoEZTTkTnQQ+q4vWwWCWZ+VbEeLbmE0EdY75r3Ab3jHNLHYEp9uomfyn2EJHvOGkxov
tCenDCcIWNYxcaYnZ1qwVqI4Vj4XnsqeBi0qpfwyGDXvMzU+5S11T1kk56Ssb0Wt6Ez78Wa17dfr
Z6AkQVqapQgLmNeg99Wq1r2F7o/NdPnuiuVDldiON51cMGEKySh00LRcu2SnWI+zb9xh96pzhwGr
V9ahNRLRe30Rdl/vQt3aVqLEdww7F1BaDMtpVptsvVHeC8ms3caoSa5BUIdsPsfBbMGstyJyarkp
8uEeiV9EbusZgk+5zSt+Qv9pDSh6yfg51S+uIPhHLcUu4x6pnPQhBNLDG+9Yq+C9GT2kvNZ8QVnH
keHLD0e36GRO5ibGwBp+u754S585jcv9apcAFRnft6T9NQjcgmt+E19ScN5QnUCedb9L3knPDZ9L
cReX4D3WfBOU1iOseTzwnfnWyTgxDY8MtnLHlX/RG4aqoCoQ1WCy2/izJTYY3nGTcnmMlkYnKPoL
hQZFML2eCqis2ucrmtwm7HSd924EAvDMpr3M3YXkEHFnD8lmWAnkGVnTuqkfa0p2ZTGtIBL8AvGN
E4CQpCHG2KlN8GrXYXMDnTB3ML+ROHJfJgfLnLfXVbtqdIz5/a9mgGV7vecDp71p/lhoUYBDvurf
85kGRG+0Ddq58VfXjk96K9Gfarqqo6i9Dxh1H5n1E5eabdKLfFsUFduMcb849i3uP8tulbxtDUGM
Pasnmecnz/+Wq/Qn9mJrBarSCTvhVD8xm8W5WV8TIrSx63zTb1MYGlNmU2wGcecFgJm+1npr4FL1
hLdQtXKQvNisjpYw3u2EkH4/Q2PcXWcDztD65NxjmRvHCK4Na31tjf5rboonhM7ROs0EObD8UUTT
3MMwmtva2OoBBrzLhHRb+5yZgF5j9baQqcyMnL5DAz5ekn4tLqgGmiYDMq5xYtRzsCgSfX1rXx8k
UzwLonqJr3lLnvQG31u4MOJunrkF+5YBEwOLvZjmB1+Qa3AFFtJvBanAcP0CaDITN14iacCHEFfv
hhvcWqLaLjChoBJQysKhzQNnz0E9yoJEAo14OGH5QTLi3Yit/Qh2IjzdW3NX2jOBMgZOrT3g3HyF
z7IDQbMYgAfx7YRx5dKzq4dcnIzcKP0W5276BDzct920LxRpLcqi8Cut8m0Yrdvrehhil4+QbMJa
0lAt+GKIUvzyVnTrebvwzPkQwXMkk+87pI9jMJA+xYCA5df73xzygHfXVjtG0UlC49kCYxxrerZl
Lgji5IbW7T3n/dgmXyJh4/aKlXBo2iIR5KduUk8F3LilsZ09NkrUB5abbNMRFaiuqD1Q2GunlWio
rJjZGaoGAzgE1rtAn48MXLCfYl2XBqeuBHSrvMtk0B5lKbuBSKjeKlgTY5MATqV8IF7BLdkSVZuy
6Yal9raTDem9gJSxNRGjO6eHVo30oOEQkuEmn5F0hIfshAK9irBgM3YWDbIJ8yEVVJPVQKhR3N/Z
pPB42nlrzF6GpCafqGeLKbziV9WN1t2196xWsZcZvl9FzyUaiEPthuUyZROnVKxIqhiIn2Tg+uFb
JRXDXeK4d+5cfl1RGsPgTXeF3LUN+ndhBsHBk+bWg0q+rYAmr4cdpWK+b4lwkh6tMd6VRFZmlKeL
/8tPg56Pk+tYxjjLp1nwO8hpebsS9+omJZBJA2JNAxrdOVy7PESsXFAjb6rwoc5KHwtc+bXoWUAT
MkNKreq7O4svhSQ4DEJCFUARpJN+Zc1DuXCEZCuI0lq/9etw3xi03nGNRedSeGyoHG/oIgx4hfLm
2jNXmHhtr2dbLiijB1/8bnuDJCHA6lVDU7bHwqyc3KdivAdl2DCs1ibm0AmTMDKIT+RHMs4sVX50
uHAGpAwbAdYm17MKv6sNZrv312ru+ka1TdSu8Vz2Zpo8kNky1B+6M/BHXYMES/KmEwTLfdB8hgwY
yUa9RXP6I/YotxuGAHFSvPuyCXZO6sRADgSz6WsjXCrJqT3VVVJs9V0/509tTviUERSsyhYX32r5
gdE1xZ0v79bwcSLxmw8gJsunoA8dhF2d1S3GoYCBcWcfZVWeM94aKsKTGTQ0Bd3yK3ZwDHGrJqI9
P2CGzuYWLmrbhuVb0w7npCEDD4v/OeDW8qoiKslPTtufTWGIKPXu47E+GWbzY00CHFN9et146C+9
mzSnKveNDdvluPOW4mYiVP52Nkf1vJjlS5mPuJl58xHTfa8xwmj15qcmTI29D3y3lSYqTbVgYaVq
o3vt12hFwFTHfYC9udNeYJFm93HtEtJd7NRMaoc5tndjjn2rUYxEPNhjEAmFLV+TKJStbdFHhUXZ
kKn5vpeOebFxUErHdI3MgMlcE8cjbMPpW6cccSqJv4IPTniP+qgmHWgavHgwsbwSkUPfGO8DDpJg
pEkGjzII942Zfy/hih8mpROQ4sk+uF71UE0BhH18h59Eq4aosueBGA4xnJGNDWcPmcYpG8mGsGf/
fH2ILb5SP+pqtM7cC2QvXx/w9j4P2UL5b4YGQEdFBPW4NI94FInz9QGKjTh7rJwpSWoS6Rv+fFHd
F1KQyzIa+zxweDPWBH6QghcTVs6CaZMBhJDdjrhieyegnUd9UfzsTcM+q9L8UTUMFIpMWntYdCTe
TFZ5vj4QE/Aj7JZwbzstMQdB+q8P1+9lGOXv0zb/lLhjYeuJRLCr3DO+0e75+tWf/umg0sdltzvL
uq1ukCdiqBRiXGxUmXn+rwfSkgk6D3G/GdsYCKedZX/KyGit42bvGaM6OqSjs/rbqUVkxy7gyEue
OM/llAbRFKpodmYSFlJ5KYfFPl8fCIF3zh12FWQqFen+v/4H0dbZvshBNCzDsc7XB+B++4+vMHeB
8o+LoAVSqbFJHH1YrbJ9CAlh5RQwn/rcMp/qNkvIFgcaTGNxSqvKv+SEMzmiIyYWnRKNIzxBozAT
ovKcpxqVTTmbzbMpOi1jmu+EpcjYzYvsRIYuMjNZkW4dEDodVJ3z6FkGcZ+p2exFlsp9GFaEnVhe
H2GfgTnh0xJqk5Fg4IbS/wRobx8mnuP6r3nyyMsk9303hVVwUIqXkxCB/rQ6ZfO0uGiRghqc4vo9
X1MuQyUeXON+zkntWVGHthlZUav84Zp1cS9hPcOhxgUxHUH3Vzd3OYi4zr3SROzrl16V/sLs2d4L
v3doASwHG0S+GvWn8C/fM0UfjYn7FkxEE+VTTEC47f8wTFJp5zBvb9wKf7mSCJZQksKpH65fzWP6
DHC2bvA0pfrqzfmciOIrY9C+zxkbnq/fuj6YORm816+abiDoCXcSFP9lcbKZM9hgkmcvfecFPuYj
d7ldDyT5Fu7d8gjjn7AJ/RAsy0+OI2zJ/TUmLexQT92zZww47tfLEYPgva0XsK9X57AQW6nc7NKW
fcLtF+8DoxoiEPeLt1h8x04IXm49svzmO191+Y2H5JNw5bDbSraaXdrq+rTbL4OVnDu9xHvZwZ7E
jgiiuWmdXPlYykydx1wEJnRddptCbzR1XMPSVeHBcduMYMKceLfGxmPRpKc8FLN9lwZkngSTTYpY
1Pg5GRdOf8PPCgo6+Ha5/lPCRAOQlcG9yob0Jse3ZCtX1MLjapgUEdXPtuW5l4OrzVpGt1NnnCUV
+1pOjXH9En440rAgyfZAESRFx9I9+/hXnK9fXR9it/vnP6XX2FEZBpyc6rT4zUJ0CEY9qXB5kin9
51fX73nJy5SgNwE9DjnnZuBxVIEYYzeyxoghGPa24bnQ//v3xeKySp8jehkfmlS+FSlKWGfuyCTp
lqOVDC927vPJ4ye1LOY+52YGeJiSSyzJGlfkxWIF1lya0AOkE8nJpeWpCtIfZWN+xoF7yPybPjOP
sJTfw7Z5xULuez5TMVqLc5yoS+l87ey82JTwyeK8eNnEfE5CRl0N4rcqMIzeMMA93HfTJqp9HHvi
YOLboSvUoUjsZv/lkAksLY81OwXeKV1sDGR9aGQWmkHhQ9bOY6Qwfv+WeeVnL4JPGpONZ/nQglXy
Obfxx+J229nvn6oEZ5YaUTCoaZQY6Um/AdOeDtRlAUtiTp3DmlPrZQvFrcJ1jCrZ/zak0w6QZYs1
PmmmBQjqzN7WhlvL8e+0p1XeiXdZOD+6lT/SrelXMHPMTQrNRgrUaHnl96QhaMpLg29IrT8df/h0
sCPtW23nh5l+QgWH7pRY5bJ7m4z8sjrntbUZxtnMewXe+d5a0cxiJHMpa/nGLnSbm2l3MizGU37b
HGylHuy2waN2VsRmErVa4hS3d4i9Bh/mgIN8vWUWN266xxnBx55qtrusAgScUdRXZo/zHyiPaxCu
Vps3+m2kuhEoCGTySWSFkEhFXVzndXE42ARbHDFzeLTIgFQ+7dMV0cvC5EtDQfO1ocIMZItl+3aw
CeoZ83KbedNrF5Lt5aGUyaBbmENMA+lsPRod26BvcTMkh72PnLWd9o7IP2RI2CrFItghPTPcfTTq
1SYYwQUg/1I1QiVQwEIFfHm7DYzN0W3Dv5F8XRnD/01IF5p0BdCaQqaCjuX+iV/Ur2viqh74yqm9
Y7XQqzSWiS55RXfFjMRvyk8qvZg2puA4K8EnNNQUMlBTdrkJ08zb91TdABTS2pS6M7heygSY0cUX
zZlOiU07S8mjYeH+bs4EU2aP5lLF9NuNB2Nk+RION4HKqAlN/4jXUIPfgPyoM2FFffsDYdPH7BFS
iQ0A0EERrWzXlPwZsefGRUBj+fckJEsTuv5yUeCQ4hyFB6N9vWj/QrryEztZAiCRY1darwo6UZfT
suqXJOfgFm3QOh2TsNvNs/o7Kzf7f3hupNIEvrtoiiHF/knF0bujVwL1F8dGT7zLmP6LJ7LSVw+Y
wbC9u9pengRskWW2XhFknsJpOusujLEoEXgJPg74BVBHMFIebrsiPM0ukM+/v0LiL6QwtHqm72kt
ED47f3GBqbq5yl2Rc9sEvMoUgcQ26PtpwzZMM7loeK2y8m0jkEUlIbwqKGPtlH9pMofEyBuJFtMR
VQRRTUcM1+DD0b1cUMD+9GtMkbryowAq5J6IXJuiLMnS97qXFLcPVwpiYuq+XcOBQ+vetW/Z4vvE
xdEUXnkatAlfDILFzi/SjT3SyNs5jHL0S+dknW9y/SoDJ7W3/cgobu4KImddlPLErZXe+LSU6W/U
TPdk2hVPumED5/kQ3fRUdD2yivm7rUFGKdqTR3Y7JI96ZfTYOctzMafHf3+tLecv5FguNh4m+Er5
+PP+hbDa4A9M0IzKj1Lk3hbR7x6OKt2v5pt0eidze82KIqUUjGYk1Hgpd3ib2nfW6EZiNmuOAxDl
wJdUxujGbmCTT0dklwf04y6HMHjOWhZ+eU4T8JMuHJ/cmAFwY9WXtQ/LaDTXr3JFG+/BSolEu0RX
sDlJQSyQ3W7L9CPpDYhwFni15KPTA8VKApJlE3t/R49iwlHZOCVVlw0g6mT2sfFB34AZ6g64TXCE
7rPhYUoZTOXWhIVHXbyheWHnoXkvkVNjP6a2zcLO08X+e0EiBinA/P+04OE6b1XG7yKbmgjMwbCG
Zp9Vw0+cMfSUoSQiAwBiX0wSM5TqQxFltC0d84BQi5GXWWJ7SgBw5vh6NCKTaKrMFwo98CoQHxdo
Lre7iwHIBYeBd+2Fw9MVa2+Mmkj4/JQ2xu/a5vapqsTa1QghrZFyL3ZXBiM5DZYJr6xPeogsaI+r
fjoYpY0hQNY2EeMSMkCz5tR82E62nCdoU9u88F49/icTgnNST5/ulOLago2lq25xTTk1miQgJOdE
F4qj0xnvSck61y+1PSV1+ht96ZPKtd2KIJjQUiZkADW/OrEHWYMwhHwaCIWu+5e/uV21tP1Pmyeq
d2HhSCi8EAvn/85YTRQcE9fABs/Rb1mfBj7fo4YLfxnDTeVnNK0ks8HIIc+q1sM7PTDDKJijQ3MY
2qH4G/7uXxnfoRNySOA5yipib/3TS8LlgwQ10vGOhZf8aDCBp3w+aei7mAi+7JZTrBln9TS+aupV
GRQfsdl+dwLvb67N/7C5kyMCwoZEAtW6/2fquZJqjEVVy+OQIhWbFasKZ7asJ2Cogc8MU/xnR6s2
rt5P0TF/Qal722t8Q2j+GHyKbb+QqFbGwTdTyW+2my57kLB4K5v5b5i4ofOXzxHvZkcz5PH6wnFL
HwH/cghSYLuMwaf0OOc6w5opOsyKnTn2mCjHth5m09avhfCRu3boOc0bvISns2+63R51MaizvCy5
nPYKF6I9/Al/a2s0SpY4Kjuu3IGzkl7aQ8yrVfi66RlJ7s2ppHmsagNJaNifpnx+KZes3pkrrFi7
xL4gxnA+NLzwNaQXss0nu3s28qLbXzHxxJCcPt16tHNnB9IX7scJYK343ni4zhZtpfaNkimptiSv
w6x8EaUdCaz4Rbqg2sNzRC7MLQxn2iXE4p2zjmXjtA2ye8taIxka37umL8gUGgFXQ/NtKSDrGs5R
Y45XqmgFphaExreUAa7JGZHa6cMo2JDXqnoOU7hRiVMuu9IxTqHpPVQqQYFtqoNwjnFWdMe6DwC0
6zmLWtGlW7G2lzZsmiccHWhOc3archlmrD4lKT+y3l0X7/+XRv2dNAr/Hyrf//i/uqO/SKPutIrp
/2w/uppwA7afPwRXV1XVH7/6T22U7/2DoDiBM53wcLFHHvX/xFGB+w/UQRizmZYr0HpoBdQ/xVGO
+Af7JGZ6Hrpdm1/jt/4pjnKcf/CjGMqhEfGgW3jO/0Yc5eB89qdljcAKAR8WzMJGHuX4etn/y7L2
87ktu6LPjhK52EHMzYsXLPHBzKANNbZ65AhMH8FPz1VpQX4aOM2cxnSekGRxZrBfnb2yAcepxFNj
tOF+ZX+K5MrQF7gJZ9DV9R7oF4KkGR+ESqKENItnkF+MBeRUXnrVNN+d7jakOsylub5jllbtqnBq
Ad2r5iZfCcdIsn7ZDNLyH9twDYkTi8tnP1e7nEZ9ixMHWlX44tGAcfqNB33tRoyDiqxWxDs7bb2o
wb0f6U4//4TGeJsGFowO7SzjVgJL9TnGB4mh15vZdbu4l/MPSd6r0Q7evsEV4ZCVoma6bM9Ydvrj
ySlq/A4S9TIvV3PnpSHoYh1eIIIpwsMHgsYDaJTCtNIX8P0ddPpDUa4lxiL13bI+LnHqnqA8fFDu
Vztysg5WOwO+Sy+4ZGJNDwhuomnaN/Vg3TmO/B6SWrD3BYF/awk8VV5GZjI3PTr7mIv1ag4dUlfh
nLJw/VYLnFINb+x2OGtw5Af7uubpzB61cL4yKc0LGth23FVpk+JmNFESwAf17WfMSbcygUlRmRYR
um5fH4z6kvVsxWT7PtIvVg+Jmt9iWNkYnBWk25fZtF06klbCQz4lY9RPgIShhdXMPFoP7jw+Xcda
pSIrR5RFeiBRe0UJx5TD2zR5ux9qg5a5w/xiGQLARF+GG+V22WtMH+WC9DyQvAkzv7VqGFC/WEft
Mc9K9+gvwryXoSb91s63Pjfibu/j7xKk/X1gU2L6XtwgHtaSUtggeGQOBE7z4UQYLxxccxkjZv/d
6UqBTLLc2FQlpAMja9VxyPF7MhovvbEm46vuzc/GMJfjwuD+0TTOyRg7J8uuCE1WYXOa+aNbymZn
P5giOTu2VknLttiNjjQiI9ZKf6FZa2PoPDhNBWdnZNAbO8V755j5pdEP/jrcxMTCHdNKYZxJZ0JH
sjWZWZ7LOK/Pfvi0Fr59G8jZvkXyX+565OM76WbPuaQk5M46BzFzuolqMXDj7EE61NBtINAg0Bpb
Wg8i+lZiedhBBGuqYh+aEq8ZWGtMUZf5IUvKclcavg98Qea6W2pPWAm0DWN7hw3fa7XYxm7kkm99
ubaHDPKLwDlrk8XZerB1vhZKyzHySXO3mkxtvk1zpW5gsH068UAybEsQrkdNUwVZsatNIsiD1jis
fkeI2/o0YTbfto3/4MPZJUpHv/0FF9sr+W02CFwfMHI9DPpmbeJBEhMj3F1vEQa8jHlwI6f8u5m6
HXwR+1kkRBXHjnNrJ8Frimc+HkDprtdN0SiS+q2srYPfwQmv2IFvWTvfUYVIdi6ii6xifVxnm7GG
73Fzy+wGUwpCVgwn3adVXew8FYuD0vzLLEt9hgMUCQSUBru4yFlo0H1hfTUCMTbwq0Nve5s56QFj
33eXFOJdHdTZ2Wy3/fxCu7YfEFLcghtaVCldcApVtjdMZzin8Mp2HsqSaq5IoHbrLfo8c9tP83im
9nkLQvihq85lBgvEox8KvHAxJgyM+ofMqBjgyqrWaW6TcqjuRAgng4K33BZ+k17Ic6PToNPZopj1
4aB5sG+NUt0Pfmc/url5b7dDdR9M/uO6wtXs6hXwTLu6tCGdetD6n9OIiW7tnZIme02mZN0HZRPs
q109Ztlp6cHZlZXL0+j7/Q6fMkjzVCgHmaZMnW0jO2aN8emhMHzOYvu+Ljwy0kjQEKYIEZF19Z5z
qL4IpiDVor6bCzu/9dv0U/u+4e7fp6Y07/qQTNMqYBCZ4OB/SKBubRPFaE+O+JXC69i6rf+RyDik
x1niO7ezzl1OJTc38XRUGWD+lJXzRZQGESCmF0ZizaISM8SHNQ3qdxA89953jJfFdG7KTqiXGnKo
janbBnbyzrayMTIHzCYl0yfDtBXO5nV68Sp6KcNc5bHUzJ42yN8KaT0ncjZuAvB5Jpn5t2752Yzx
vUptnWljvJW+umlogHcrOdjn3J76ja11ILbHpS2xrduweXd3dlqek4WOfp2W99Ws3mlkIBHAhYkQ
QoanxKvCLczEHg73II8hd/xuiMPuMcQFwnV+0QaGrzCQIBaayYMM8OtReYD36ZKjOVnk02zm7aHq
+K/KjFu8v3flzODaasLxxoVUeZRt9RanXouXOQqrJk/H7RisaBIwGTiMcaMi0WX2QaT2sV+9+psq
NP2zL5GaWHV4H2ABiqDSj/yOltYbPfMClj5AC8AOIFjFtPfncj0llTntMGuHQLlUyd1EEtttXuMt
YZlQj4X9QhTbfJaZ9bDKMtl2rvCesBtyYYBEorbG8xBb8VZ5tqfFEv/J2HksOY60WfaJYAbhUFsC
JEgwGDpDbWApIRzaoZ9+DuJv6xlr68VswrKqsjIjSND9E/eei6mg1Pxw7sx/5rr+rEZpvK3GVZ9q
/404x2cKo59bjfeiW1EVCKl+pJOftYdBH9Xd1mmE1HigLtc5brT5o1WxBvc7dLq2CZTfypspDBLN
0dKn7lpcMs/jVixc4yg6xHw9VJ4D6zeTGmAwQtl37TETqnr0S3bvm8kkV7ef5MyWp9Q7645GJT8V
HTc1+Q0pk5zaO/e7c7A3suaVbcuGG5prfTRpjauGoEjS2ptrz6Dg0lSIBEa5xnpSemc+7pjK5t9M
rMpkS1ipJkU0GGSx9Z00nmWZhiSf+lera6Jp7v1Y2XMfu9ZDOgr9GULcolrU5EYe92vTXBD+swpt
tOu0JNuJOBq2DqpVT8pPrj4H0E7NHpHrVzt5QjmYxrKYsdQQFC3cWCJK/6KbpyrQalwY81NHChMb
fLU847x8GZRmv2LpYZPo6MyFO/3kDWmkuc1wVxVfJXTmizesf3rdblCzJ9AhSVPMcq+4LVsO51zR
hhFjj85h1RkzTR4OAN7nw8Qs/WuGincy9S1gy+wFjjT1+xxeUtC0APky3CIn3mkMGuknGFbC/rpm
VEdr2GO1YLoEm+eHU+OND5MzUjxiMkgItz8nMxBw1dvYCbzOO/STmd05dvN37Jfk1CzGyYH5c1BC
1Bc1e/2jpWnvc5P1V9G9DK7WvJBVupcRLFyxbmLHq2rjpHedDNHS1x9Td0Txjq93ezRs+dstKDsE
qfIdYTk3j7owbNO2j7Ktg/Xuf9b2s5aJ+UEk4iehc2NUbWfdYwWmG4V6MhgtLcMAWxXxbEcHc4fw
cYCXdy2ZtuPAzu6GJHWxeW9cCoT3Bn7O2qGoK3kdjBbdb7Iea6NFfdgzlasotRYxp8e0GB+pWau7
ilcxcDBKHHC+lOfMkjLQCbM9gOEzTsCV3vAmKJSXm36uGnsLTFey4p304UoyL6Z7ljbACzCqeusP
Abo3sszk1dV6RiMI6yK2aQ+MAikI+u1StyMpkAOf+YHvyDE1yF0x68D+gwURf0LYTkX30Ir6aKXz
k2/m3UW2MQkMDREkIgl9NDox6vFmr7A7lgohhcwW9n1bow2eludKtG+ZYD062u3FmyruznZ73sFw
ep6ttyZnGYLM8bFJa7SWuXFRi2BKsEAqcODUWBpFeD836ojKn3wCUKQ1si5klrtooV5LpgrML7PB
Ffe4X9AHLs4W0XVVAHZwJAGBxOniQfgr9htFyem96gtx+S6G+H4PbUMc3TS0Lyof270LMB+2tA2S
efPvMFTu/sY2j3qzfXGRkrNkzhkfZCX+TlHc+O8xsESyh2RTBpo0qyC3t/5ozDhTa7F2wXdRNrvz
cldkLPMSx8RRPxT+lWnMFwmTWCu0GuLNWHQXvKF16DJmubNBFtf0REffXdujx1T46MMUPIP/x1Mz
yWPRoYnMl9J+6S2vY3KPzgRFN/qONTmih4Y3QIKxcd+7dE/7f8wnmG0G9uKtYktco1JffLt6Tn2N
zy7Hcebow6VJSUdYJzC9HcX2abRrhjbmHn2z+QxuKHzHnJoaud/ORW7Oyy7n69B1R5llnt3Bu4HL
nhFLYkxmw3f0Vq8+NuPXZH47cFhIOWzuUc3/w/PhhcDfoNIO8jfZWXwgrXY6uO0uY9/9r6QMKTSy
1hbOZHJHvo/Dlut+Cjqtikt/urBHKgJQLeZ90xoFgsouS1C2mDwCmdmFZVp8FNLDWqlwln0fA7x1
R1W+FSz/HtS2W602r78MnQy2jH07Zpf57PSGIB40vYdmWr8abf0BzBDBzQTsnYIxxMuUhsm6YOBd
lpdKd6aoGXTUajudRFCuoJ4tQ71s3XPFFHFTgL9y2TcnMCBEtPiLF7ovLSOtAFIfp6gcKy5wB+kY
3tnI1bQpKov13S864/57csoEfia3lMeyZzBozNYUV1Le2rV9x4aBssmpkbvg/by26NxUNW04Etbm
WjSJc/LUwkp5S3hDc/kxAgdgv+jkoRw3hCOec7NNrY6RLvJBSRr3VDpFiuxNQpAT3cXo7D+G12Mv
TeoEvyzpnHVeamc29TP3qrLCdWp2ITOidhru3FtlkAwVvn3kavNk/GuoX45TkRXHLJ1+k1zO2136
7DtJgB9oPlECAxD0q847j07u3+kzH7W80sfDvGrpqe/w0rWyLjD9Y5RqmPCd1l3pm/XeWSn4fOz5
sjB3WWzKlkhCaTg3aeTNTRO7TIZqReSEmhhihF+q7N85ygSmzzAU59SMyJjrz07kGyqNMsl1P3Bu
swPofjr2+lttl4G+87ypxb8Raw/TvK79W5dol3aR6twvhRWOrrU8G+bi8B6u83VtFW35wCHMIPNQ
m1tyW5Lpi86V31BOSbx5w7sHEfjSmvbw2DePdc6yAvP3Q8J9xLIEoe++j88YWkWjFVpb6d/hmnKR
q/NZJDi0POm9NEI9XXw4RdtfD4NnuHQL8UhMUuti9e5KUzNendSxeEe2MsrdtgskvSm3R/2cJf3F
ss3hoSx3GeaQZpHjydD3KnXpIbw3prgzZ7fEJZqoLnDrXdjlKu/AcFwdAVg5h0ZVeVQlRR6BWV6o
1LGWo3kEj481RQPuPlRZ8oZHLBr1Vp7Swh9Dw6LaaWrFim27A3KI1KaV93QEQzT6iMnbMtUBIW+Y
ClevD2AB6YGxX4FLb+p3iV/8cPphuWvBmk1gf7e1f1zRoF2rcg42qPCvgOuwG8AKyXz7Rt8RFUPt
PQ6L/owEc5/nvMmFoksHoXQZ06ShJqo4VDOjDP1Cdu+oy1sjmQKuyw2foz0eGzVzvvTmdHZpM6s6
my/a5j0ZlTIeG+9r2ofr+tw8tkZ1MhSrtWar7FDjOvjWJvSjuIIt1M5rvc7ojJzlP/HYrtB8Psb5
ZTVuI+3wLZfzRzlo6q0jRUub6l8DuaUvJBp9JMVUXdMk+/q+sYqyQvcM5t8wuvrUbNqPiUHMZjj9
SyY5X6zeukkT53E2DhPua1hgHCuU7E9WCjAxs6CarW44Wz4/W78i1EqrqMonE/SJmAMcPWnU8JAP
gJSzLnYadcZTZrxubMlpRPSzj+h3v6uBU/LTLhobvq0W+QWr6BBZmUvmyxq5C/VeOhvreU4G+yDw
ErGIA1kqDQTpm7s+lqVz1i1NPS+UgOzbyUNsP4s9umgomB1ZMj15S8lsSjSg6op/hej1m03mml1l
7LwY8V4Kg4G9j+8yGpSe3TtH4Y/epVsI6XaKQCVdVGWzdlFQz6/5YtWoufxdVt+5t7pptHPnjS/g
qvn+cTlepqo/26ZVR1MGIJPghyYUa5bfytkmEaYk5DxdlzUgV1r8GiGxdeLS2rP6MBTbS/LRoX1s
24Oo2E6XRUKJr9zQazT/pjd/vGWIlqVbg16h8M90/5No1yHymM8EFHvpIeV2e1SV8QyEheiHkW6G
ymZ+7L48scG0trD49lYdiyRp7qpKs5+zLAsLpb9n02B9pdpHAjvgmlt2DCs7uZCCk14Lr0Qq6M8P
jhIXBrl9JApPPxO2jQy81rRQ0zSGMZX+pBWIm9rcne5nY7oU5e7Pszz5Uo9d5G91w6nZLscp4Zlt
9mGtNatnO+8ZZnpTSU2bucetMGvyHmoOC71+U/JpcQggLGznt2nBCZg0t34QomEaOb/m5N8+CHQr
zNDvfO5l05jJQ1YLBg9npbXxBQnQDpvrqVqKY+V5CfPGkSlW7fKXFOUYLzhVkF/KBWZLqp1zjdqa
/IL0VMvEC9oJQYw5EOpttxNk531iMW1jfajALEYY+wUaF+inU6pVp67v5Qn5G8RDPupbw6zcrbLH
RlufQQDi23bE/Yjt6I1QD+jUSX8/C+/3ZDf+iywM/6UVTAgWZhOeeJwdbQ0MQ/P3kXMBT965aCMw
Us1LupeMwGeN4u42p/JdoRKIOS5zApI7/4n5SNAsjTzO21JdoD91jPXB/QHAOddyDjUWBPG622s0
C7x4DqIHDeInsY3MC0eCFMohf0fRdvZk/9bZv6cJnRATDlCNuv7PkT6R5vv4w0upnLPFv7iO7GIQ
F/eOw8Ke0V35VCzNi7MNbkT1tVzKVdxT6qQXzBxQD7OsOGRTo+6SUsMyQexLkHQmdB3N9ANMNbGd
EoU2+KDgkqnoSV8+9J6LPnnhrihMdhGqVr+mNneCmY3+YVqNx6WyqhPKTugZ4BQ2mbJubFA4spro
NY5ks/TqeFjc9VwiCJAl95HjMFRI3Zk8D/fe1TsVowFYRh2kUMHYWJbPGlYZa5erGvsX/c+SMxqs
5Ho23amNh9x+0RmhnIYk+dK6RTuKhmNyNJoDxf0WOD0TV43f9C2k9sbsvBL4FPTdTP7LpD9QgVin
eVdsuopoEW/U+kAprcFi2B2dgevLVWMGTkY3D3nhU/k748OYUlUvqKrtAkAEi9njYjVzPKbpHC+k
cni8bMxusSK5ffZIWxGSaKhFu5ZDT337pBfOvRodGc1b9yQSk4Z3p1FoVdocv79PicSGn9emxy4H
lH8Wr7/f/HDH5lYIZPUL0erl5GEgyDQOV1QUAB/Ic0p1AA6/Bw7t2FFrFxfrNrP9lJeu21T8/SWl
XIcPrePWZziIH0hhiTtO7ZCckBO9w+f80zbQKYpdqLsraOtdyWoBPHKbEc8RBk/aYs9lTlMPUNgl
rsDVjeal+73YXNYsjhpEi0Xvf27JR1YkFdErrjg3Al2K5qrY3b+kcm2wmq1maNV1G+saQktGYCPc
AR6R7y+MfAfcuxufFdz9sbAbGSXjhIC86GPgJ/OxyeZfQ+YTUWHKF5c6COKCofY0B/YSorkI3SNE
oJppGiY6Qlb2aFTkcw2AGRlIbYeK4DwHeTLTwQbBddPHW1Xdrd5iRZS61pLy8K5HSZN1WEw5H/ON
CkOr/V9pV/5pxBYNrfu6FeXfRAdG1xAzQehwjdz17PCsXFYtU7GB2udkouFKdHeKTYE1ZZ3WLzJN
JtbhIVVgGalFe1TgZS5ri6XUY3EeZJUWr/oykvWx4IFbeSO6+odubSIcdV0hpEIL7C2PPLlcgY19
G7Wujh1RVCeYRNdmRjdvFO0WMZ/g4UnTt0lM5o9mG4xDJt2zzSFwcTt3PAHTT05bu/7wYaWG3zuS
TTX9FZcsf9f9HTAF/R5hgPz0miEsNKoP21Va3Br2a6Yt5knXXCvW6/XNnBcHRMSggcqxBWuMNJLa
zJk9omVfHTOje4xTIxGhJZlyM7FaMQuwPqGXcbxAZP7AQ9CmR8NekE2S/nNA+LTicorJtOliNHL9
iVbz+T/P5S7MXpkzHjTh/BA47vvVfa38P/bw1ufZMwbaBKN995P01ZnJhT8e6tp58CrdxmAp/y36
GmLLBiyg4d/XCN89mMK7MBbWDkoNCLcl6JWhEda5rV0TJ4bzkJlgq4XiPXaIbN0vY2JDULvPPJTE
VTJDxHdD3/6bMsV3rKOvlBHCyLibS/HMxDEox7KLNeH/9Mz2S89RedX1dZIUwM7Loh63dPkSPkwK
zW1pcObpQ6vbd5Bi2X1lOONRS+70nW41jXtTbf7odfWCDIWoTsYy6/TceiOwAhTJXAlBwizIGcdQ
3xMUu8r/IfsMIpH3A9zCFLuZcZytQgIayluu33Y+zxtItOU+7TrrwnZjjKvM5CV2CAQ/qJGN0EjF
uzEh67oI5k+0sGRGEo6n07ubB9rBzoAVYq8NUY6LEZhskqrQNis/pGHVD5U8ZRta/llmkul7+izN
jmlEbYxBpeS9AM+3cYVjFUwZP1G+YNbxuXYwfm8hnDdWx5uv7yMNPXbJq21XUirVuPwpbBaANRyQ
gZzM3YOp1fz0WRq2BFNc+k2cs972o5SGyHCG+WytJSr5VJyN/exBWN4QtijisWsXpmimdkaeAty+
PDmFX58nbEWgPjraJMv/U2WaOprpRs1cmTNNPqMv5gOBBsuYvFb/ljvuBwUxiTNJ9+BxYMRjCwLr
sNhY2PtUj3LDUqTQrJ9sJmgxCuKV7TXls5HoxZUdSnpUjY5geLcL+S0sim3V76aEgHXqSWZ4ox7B
i443O0tifFfpaXEFhIdlea8MfzpZHmjT/X9LUqXHXse7o7QnKoSRCXPyoHP+fF9331/a/WwXObyE
wvYeOz27QsLg50swXvai7WJllS+dbXPEJhYFcZMZ4STSI2ddR69i0heWEynJwbe5qUt43bMU7ItV
Vw+oFjqywna54pje6zp/hJ/G+FEf2gE2hyP5oEsCLb25JX+aPdpQ9zTNeJ68/Tv//tVc/pzyxMTL
smDWbbQPFphNoNfV2/Jk1TsyAI5VqwjpofBtKWcYz3pJYNYKnyE2eTwXOC6fua/mYz90z35TiBNN
6Rbb+sgSwMCZvFXuzV+MJZiK6d10q59jCskCPBtSSywW9HjkeACA+uXv1Yl9hEtqBFbNUs0TfqhR
nsayMbw4cacaJ64fCHw9EZClNxuCx5HjHPN8IpnH+7InSlQQttB24lh6XhHYJeFFpZ9wdZUr1kJt
8mNCuP91wr4ImznmslnR973NAGu8aIo8bO1V5ADf9yfFs5JrCiurM8SzQocTucpFUzrIjWkZWwR3
Wh9GVS5RArMRzT66KIc0te5tnTBmOUV/L4flajERugok7KvVi2errzo2EglHsbPc8U4OCAHm13Sa
ybjrSKahBvUA0x0r39ECkdf/CFxmmqCGEJ2tHbhb+e7xSerGlrSWab3NAjzpu9RH87Kp1Q0wFfLO
pQB7hP5X4Ro7Lg2eQ066JMonhnlzQgAMLeAB+0X/wES0TzCzKOWdE5P8OL9sl3gel6gsCaFy98Gc
5TY4L167QtuZe9kT50TCWJExhs1m22Oy3RqcjEaqLmM/J0clBVQN1zswvAWbXOk6H2ANNXKXRLZU
5Tk10N4xsROBqWmnsbJ1PKPqVKeKcUHlfeYltmvdoIhx14eJlci1xyNDLtPIImB+GFJEABQmZT/+
TIr6l85bfHCQ4AfE2RKJ3rN/nqfuq3bML62AbzTYV7210PwWv2qoF3fNOqAW8LT5stiY82jYVVDT
WRMVmgXa9AzU6kLHY3BLHgpfn04it8wj92Md+hLQabK6E0w9682fBdae8Y9uaGdlmMnFatHCdIhu
fcN+LApePGTBfWRULmbMrnh1Wdie1Tqe5ZQY6Gr/Jk2isWlLLza9ZNA7hKD4zb+ePNoPHwtCq6qL
qTL55Uedj+EBAA0x4/Cd4cDYf/1WOcdCKfcwgJpNKmJ+yDY5ONviBVPeXixySY78AOlJdxiQCRst
olcTj+G6Mhh8zB1i0Rd4kc4bD8GeWoTRXLUm/RHCgLQI7X0zn/jVQz6X6dkcnrHC8pP3dYCQkgJv
t8EzddbTn6CL632d8humoB/iwWS37R62PMVdNeDvnRLyEKTeOyctnfmAVxffdmY2RAY4lHVOmTS9
9H2RXpBgrQFKBnU/FtNj6sL3JGSh8o0/jO/tR290K1qp27AZO7mt1aI5Z1w3kuvNSu0BWsjBrsiS
VGkacUAVZ6/B6Usr/VGNlz2ENemxRaXWsmMJfDRJetNGiV1HCYMhTiuqFL0Iy+3mEZOa+O50dDfA
ggjyD8Ldtbm9ChYwlGdLIBszRRM2fVKHtuegq0YmDXXF/TvdNqKemP/1wKoOmB2NoHEKluVbiEWU
BdopKcSX2b9artVfxhmNQr4UmGfdBeUP6o+jrnA1Ggy5GguZi6yfEFfA8kRXykJ55z14Zyk0riN5
ZPhIB2XvWvSGQJBhZOk4rDP7RgzLshZApPduDYVOk+MhK9Orozcf7uKE1W6G4BR0OzxU1NTkgbDG
ZWbBoaEJlk1KVr/8uV8Ry/ONYZ4m92Zd8Tcn4pyrrsN0Zf7xmAd3+lWzoZ6mmXwt2864ro2NTFWj
v5skiZgaRTLXHKEWIXKwHud2FhRoWcM67Z7p8rik9bKDurMdDbGGZT6uF2KJ9FOvDNy3qFYrMIL5
Vj1hsClCK59+ub39sg39FDDmD9u2uCQPBI9XDE1ZGzF3DEr4KnqfnTyx9HGjsIWuBAkNY+2jlCFE
PJnZHmLsKYWlTovktUuN+VnDqB9kPB2ttGMWoztAE5uG0MhANuqLjX8WtDKxf6lrYvlRxm9Wv1bg
tK4VqoKcn81cHqEiV+HyTIfTx3a+BWhM8pPwtq8un0B5J93A0Gv5gB+Y+or4y1b8KmerC73Z1U+k
kWBsaqZPxD8QeAc3IWzTv7IIxh7RV2D8FEeftzz3NYlqTb4gQ9r/lNnRxalrWkZt/yFRu4yCLoVF
6iaxKo8FhK2Y/Y0TimT91+jZcrZq5wYHH4vYyDqCXjW0zIyLVzYClFMGm2xnmgziPCLPq8oJnrBn
HCwx4aXhaW27dg51rWHRzN4iTHFo9QxSwEFVx1RLP3vzqR7q7QepNRtPlJgprWfTNE550bSBIpeT
6aTOrNed9cOiQ5hJ2A6wE1+OFYmkU+18kBs34uMZEbosL2lV0NzbZhYsKme7W+1Pg8KKnZf4HxKU
dvOwHXW9eB0d451M91MlMNAmyEQ9o8n4zP0o0SGekGjQpvN8ICKz1JOVAZZlTXXDYWEc8L3nJ980
CAFN3jO/SeC5uaciXfKrI/pYVnaGLjpnhuogjBmhFxfU/5vWh5vBxqha54bzIZPAAqfHri0fEndR
J8PgsfFEnyDu67RTV+Vx1c/Zfd+un8X9MorfVsnHdW3rH+3QseWd/K9c+OYpAwZQZTAZss3Yx5DV
tdxoLWqiWQ+7GmwinD3HCkuoT9tdB1bxucm97LMKo57P3wBBFBQeZCiXKXNO3caXX++fxIUamrMv
YxW8V+idPk7DtXV+kJgwXAjsa/HPUl1/f/nPP7o7zG8VTmjnbQNAqZMMOYhzrCqMmtY+WPj+Yvz3
r/5//13FFOMw0HhufinCzGNwmwD4jqdCdwN9oc9cyUc/gf960WkJZZOsqI0GCBNyjknaxW22/yr7
7199/+P/9u++f8v//T/+t98iQKuETHvGUAlsr1bemYdC9dlD5hfeMTW2BWwrOCNoZluo4SeR2VYc
66z/IWbxJx3T/iEv8BgkDhAQ0XnX2sMO3Tp6fRLIkQOH3yUmZKaDRYZxAmnFaGPPnBgIrqxdRwic
5TwVdzx5QHQ687Ss1CSjny0Ps4a3LKtEWNugvFCUsqlkzGGzqj2IMb+m/Pc1Q3eMjiUYtzPDtuTr
y5CGfxPlP85Mgod1jrlRrTaGrSGyhQ8l2fiZFhYBpIlKwxqYp2YUnJKWSwk1Hhi+G7i8zU+Po+OS
OGG9WF+tmTyuaeJGwDZpHU0w9PMvs3WMa5IPMAxZgjouc6EVM4vMHnq/sJgZwgCacK4dTCJWzb2i
dBLtbaz+6Ri6XmbjczDWvwxXs3DTkx9pN+zhZ2tkqaGNGykhDSzoarbeBAXkRQDMxCmZ6eznpfmz
rcWN2oVrUFdv2kpg0bZxFKxeeU+5cIQHBErGcOUxN8bniujWSXtGRWSF/FA/5t6J6NIJMjb0PjDN
/LdiQIExGTDw4k/V2ey911rLwPzP8xqSPQ3+1JoerK369Mb5ZakoHMCfUvFU2LOaVjBsSdOrlwGe
yLfN3qm/djwB4YpF472WmjFS89J/LtUy7OOiJXSX1TstfX9fjqMWd747gmB1ZhbDf8BCJKzb+QMb
ZWkxRgwGWVjXYX66Q39tlgeTXTWgzOPYH0sumjCvZIZjw98DPqunbR1fMt8jDro0p7Df6QnazgJx
qo7o7LXqjgqM8KVg3SJzxqmzX0Zyp38wbj7XVbVGfq9zoPjmxct8wlD95jjIaj6LvcebmhZT5YTh
J+3RSvgNrwWsRfMq3O2dRvGwDb5xTH1cO3C/4raVaL4X4/z98xv9g+W4jFAW/Z5tOZNMyAgbFm5X
Skik1mMxo3vL3kSCCsjTWx1ZAoNlhtLPgGERAzB++v6DfPvOcviZtJmRcwZCeWBmMGW9c0a3scIH
YhZLhhKwrdVL4kEzo2rx53OXTdN5Wu3IsvWVpZXJVr0B3gosrbwv6iJuqpG/d2Kmvx7clJxNzU5i
t9N4cKiH0bjS/UufYKHps8/oBQVO+MojoA2MMVAKuUB9BCdtvA+LXQeWn/xUrXFnFU40lO7nVpcf
S0/sWk7QuDsnn1aSJWyxi/Flgkykb3oWjxlRyDYrM2EBAEiAHakx+TC6UT+5FgGeXb5+yhZ+ZyuZ
R02FJo9JkfDG6pn+0tjdX71yoz6TxfOIkOGgg7kFCxDNUuTPdcZma9zKN5dgkptWUq/TPhyxfAJW
sb3ioZLFWdeS7KQ1IrsVg4N1t871yK+Yuszirll87QxhgI1j7zMS6mw03tmDMRq0Mz8ds5R39faz
Rl+0du7zwignZePYIuo4qTV7KvcuanZxH5obugWPzQN7RyKXyvnVK5lzlCOoVbVvHZrW/1XgPkDN
NdZHA0hRbO6PH8RSJ/QVLztsaxWwXsbzBXsrlUy3dCrSgMhIsEG1us9Sh71VW7wXLUhZfy7qEDdF
F2/uwC1WrenG6bfDjA0H83yKDnh02Dqsy7HEvBIAevVpaeyU459bNpvmz280iDUuYL33L34LUHk2
mRtAubzVxjRFBpsIz0IUVHaXGt5ynAymzhqhfZoM+zLsC43vL2OLQMXeeTmTl7wtcsGB7PWkGtiw
26xp+VPpjYuLC6lzN25XSqZG7jcIKGRhpq91RaGIcwLCPgPr2NkxGWL/sjUAA+2BzeKo8jo2zPxt
A53FHmHiVnPM8WrWe9PT/zFzWTNc5f9BAUBjtZ9pjm7+w28N8C4Xb6JfDjmPxtknyA+2UH/z0Dd9
ti0bvBahWZ0s7/2+wW48KUFxyz/IpbLLBKb2YVKo313y6cs0197QK1ZbkhOiPYNS1wTMRFfCt1GO
4tZc2APoYF1bryZlIRmz66b9A9aI838SVwdc2YM/sNKuN6P/67XHOijtKQ3EbHCrWB/zyKJY1xFj
2bOXP0jRQee0yghFRk1dNt4qvvueII3nxLV/Lcp6SUW2fWpNc/XdeflbWfnNf5ztLfvsK3bam2bv
UMMWdbJXKHh1zZsJurnY7Pk0FUzwVywDW8YS1Tfb/MMc/U9rtvs/q3p3syYoa/0xHYRDtzTboait
f4mLGLVoUu1Q9F5xhE1Hb1gj2LLwooRGhnnZypO/chPoqMErZysywLTZ6tsKy+bYG5v/4u4ScHKQ
vC9jvgytehx0Gw4UAGK7T+VFed7Jq7ofzKhYXJW7W6DaTijjftoYTZc8e617gzF6boc5S30+GZxs
LmBYk7Ttq52gphwGC6CRYoQAlAjIZNO8NGjk2kRX6IsViG6ne8bNDs/Lmn57gwdYl33vK7DouKCy
hUz/7GD3v0uM7ditRh3DekrQCiDsWjsyTISOm3vhfXQyt72kHjNYc/3rW+VdnRZRI2fxz+yyi9cj
+aZ5d075zAvlj5b9MJKgdOEoHCNYncULni/6XDxNf+30DH+XWBgq3NBNt/GaZjaOmdF47G2k2kvP
WtF1nDtzbKK1mbvblFnb4+iMWSTNjBEw47ab5+hPA3Jp5Muqhtst2a7CnDpOve5xpo/GpzK3/JRL
043hnP/Xl4qeMJbvuMXbWy2L9lb1uXP0Wqar//lHBvmRGgTUb2qVVWzzozdkH9mKx6sioJID1QS3
ihXa8mGfJF3eAsHtdpuIrwW4LINEs13Ou0Ue7QWWkkyc4TKAYnEJILlL7f01b5ncCGmIu05qP+wR
rB5zgPo4ZP8M19mvyPWNddBEj7qhhxSopW3WwdD2Nd4eVI6qlYhcyy1WmZ3A0kxPVjnHebbKR+9l
diQSIrsGDtWMCCT8BaN3bRzVjBwT8wYlsSmYJYH/OTQcxmetqj0Qr9Dm/h+f4/+SAWb/TyAFhkEb
P6OJbdB0MQ/+D/P0mCVl3g55cXZMhYlnU+ZtGvQ4xxj/xMsFW1vmsRRWPRyY2xwdsSpucTb/W40p
hVIKMXu55iWKluJtUh4FblWacS5z7Yx8hXAdz6nAF7TWf1mhrBIuQ9O7ZZi26uwQHxuvlPAoBkrn
dSh99X/YO6/lyJFsy/7K/ADaHModeA2tqclkvsBSFbQGHOLr70K03TtVWTNdNu/z0NEMFjMzGAG4
Hz9n77XxfvTm2U7R4ZemJWgkiHlLPyk6WFXwmYENvLY+Dm8oPw9VMIfX//3g5UV7yML+FYwfcy2H
OkmjgBOTAgMx920FAc587pUf/MPb6PwOceBt9OCr8H/Kg7RiLbb5P/kuhwhDxAzz9dAN6ifAHfOz
bxKyZe2E8JPUkHQ4dPxl/lJNLZofldlAP0b7GbWjixwkK4+9k9nPzF9b7EHzDs0CBhYnx/5Cs/uF
GxczTq9exQS4NIXLi74kfMS6LTe89+22lPJHZjbtCXFw9GRhQ0RyEX3NiBTf63HOwcyPxcYpHRqn
TqQgd7TBTUFs8sapPiMJfewsfHpOWx875s7UZ635DpSi/QeyiL0AZ/6MD+AN8m2PEtCS2GSV+i1u
qrD7oIzQBRxANGzGItdbGbR7mNf8ujBMKSXdBJZW3Z21QMoa6V3CNbAf7J4MVme6BYUvLhETCjVh
p74b2BLydg5EhfjbnHnj+qdb5eGDt63HeXrLx/i25C5sghQtoxHkn6Rn6hdjcID0/sM1wL/7f/zl
JL+gRC5M1OFfL4JiwsVa6BnZu8wyoP7MWd3dUNrx16gCfuOAzeFW4oNgegX2rW5hnhqx8d2rTfau
kiK4IYjLSdxsW3gMW5mf6hWWKfHW+O6wUU1Oq5vLatXOJeIVJrYPoa2yP32VutFNWXZ3I3AEGoiV
dj+IisGJNRUfgASanbdH/DOecOWat7lsi00YCvUZVPkxd5jGFaN4F13yGVs6fqO6gWWFA+bgqN56
zhCCAzXQCDGHSSJRNz7o+sgXrBJAxZPY2TacOdZl6ZuAcAkqnjJ5lPaGO8c845NvyFcCJGR6L2x6
J6Tl/XqoswhGl4xuHGZZEODTrqFUBee2Lj50K/UvzbArcLqvZT9NaNyRglruc6fRMaTKBe3ods4L
rAna0/lYnDwO1MBBMJLmNXI+1Wv5pR7LB7OZ3V8srQe6n8FZSjhiMg6CVdd74WsSOBngI3I3sNnh
uDByiHA08FNMhkm0Y99udrOBRWXYtXPVfmJ7QzjeHrl38e8OfnexElwujmY7GprqS6GkD5OXgCLT
cE5J5OaHzm6mPVnSxkEnlkJZ1cEqocyIgtL8/M8L+t9wMsxClOJ/BJgIoczf7zAGPLFh48k9+DRM
DwLpsk1r86r0R6atx1gFsKrCRm5pJlrnzExLWn5puKDROfF7Q7dtlpljLKzvuUuf12F2t1dQBD0B
+lbnE4BoH3uH1eIU6BdVPeDglepImQLlsHXbxtvaJZnqXRB9ImxDtEF3dO3k81V0/CRZbu4BlMk/
3HyLvf63hQU1Ba43CcvCNiGB/PXeM9zamHtLRYdZlQ9kXVsP1kS0osyM+Ba6/TkvrPxQEGxSWj4y
eS36V040D8ZAsM3UtP1j6+Cx1Mpi+uOGVyPI5NKstJHJ4FmuNOrvMNcoBxch5Dx+M3H/rWxSv3WY
JG/cRAR7MBNLm/Ym7ehkwduiHZ3ushGSWaNqd5NZubur3X3L/GszM876h7fAlH/fhCASOK4v8XvQ
ffydP6K0qHAEkxOsrQowTBZ6JCoSAZVbX6Tquqc5lBEw//iHctBuOHH1McTBplHhuCMakYZc7lef
WfoAKvolm1JUzLllv+YqdFZ1AdaDTeTs1o3+8OPPAJnCox70d7JYxMGCmrxLDEe824naoEjhTmsT
/CpT+dDZAfJ9xthRmb0XDN4e5rj5MMIOzFyQJqfWaPoXX52CoKheezpCmzofCcPoy8esEsNDwwj5
MobTV0+Ax4+R7bXVhDrcle/tlLgPHbCtB9bLL5kTE9timVympPI+ox+yL7AGblbduxwNc+whg3Ht
cRWtwaK523iYq4eWUc0G9uX1ri1hzT62GUd+LUYPeUg9P1eu+ez1VXnu6+bZtjvvMiKIes45DFb+
jOIYvSS5SsPZKCs8Jx1gXa93cVPMgDpn/9yJmlHBIGKWPA8MaJ/uDdmJddSFznYgqWrJEAkrBwW6
qryL5bZQANHibUekZTv6Hz8VRMotbuolJrMu1kOfBY9Zbj7Qccj2iYaOUnkoidsibLYxx/etMPMa
XolCfEcE6C620uKRRJUDklPkezHn8mCm2e2SDbaaoyE5o+luV9KgaQ7qL9iatQkYt0tZCt4prqj/
gHWtjAjjc/vdNSs6X/OElGvWn0LZ7X6OEKHgjKT26zE4VgUkBZ1wblhgfHVmPaLbvJpIth7gv6Cb
w2F6Dx6E6N48Akz0t1IRqTRONFxiyDSM1gu0gAq1xRSLV3zm5VMWjfF6kPzJBc/aqdl7Rym2shXn
PhSm8pL3EwMegm3+gepjWr9HVqJaVpZypOk5piMBP/91aYlMg8aQVgbJHjSsFxPhQ6YIhEHRbZFJ
6vzUHKKfiwqOzmS22bYiMec0ROZXDfsUegKNOyOBK1ES/PDYGlZ07H22NZK+X0GwxYcGZMFOq8E8
2Lb86AqxHqspv7ql2z50k4F0r9YtCVBZdyNiZg2UiRA/63GM0uhxGfeRqGDjrTAttQUcLY8Bw3lP
WMne0yRH5STU3fyQdsqoioxdyE6vskT8oN0BWCtW6avr5IzNSxPEn19+Y2xOp9orr30UkZBicj3G
YClvVtbVa1vG7S4a4GBO4CG30Go+8sFSj4SybG3cZotPb0dwTW707Q81tcfYR31rGo+W9Z32hT4Y
JdNyYjlniogbUR+wd9phOAAPQX8ik83AgrwdNP9KaEmXuVQwH2wZPnZFguSGIxijuekI98Ld3H3w
rjrbkrZeFlREMtKxWWVy8N+x0V7TqYZO4TwVM5orCm/7FLk+dsBO1Qfs8xHOBN/eOtiwCY0q7Ie0
oDRHmHRBh7k2jYpiA6NXk6GMGbAmnWURih0y9kXUtighEFejd3FfE5w3dL68fKMDtJhJWs4H30vr
W4weZAZbsXVCzHioJJMwyX/4KcIAP7FWZhNYZ0vhVbyXAP8f8/OPmB9T/mfMz6/hf32WTfpXwM/9
D/034Mf8Fx1ky1Pc6gp3p2KL/e/0c/9fiqGvkI7PMiCgXv4P4Mdx/yVM13OFkArMD6vF/wB+HPEv
x/dt1zdt4bk+2en/L4CfhVr0lyrHc5f6xgUKAsHAk/K3EwZu+RpNPejwSYTZA7k03fMC60qQfQ/0
pZax6Uzap7PGYPSHK6nr5iW58D+XmOZymP3zIW55FRhvBG8T78U9B/7Ph13dCgN1PwP8ggPArnKD
F+3n1xlZ/c2d2Z+nvLk2UjE0sMhjMI1t6HZ/TGMV7SOXdcixmuYfzpXW31LaKXygcVhKKAcbqvfb
G0NupcXuia/cmpCbEtnQbUQ/m6SbqJ95l4jHbOwPddliE7LD77RESoACKFtMj56SazwHhVLbvhh6
xhcu+RwZiCGFORQ5DoJ1JYxhX9k1UQ1wv5dOlLspFTKMoT3QSgMSG47/tO0sALbf3mRXoOGgKSyh
tP2+6yD3gAPTNsVR+LM426TSbL2oZK+Pg7VdEbBmBZhS23S0Dmbl7NO8X7VIJ8quunhj8RqTtPJQ
WN5HYAl/+w8XAJf6314bF7rtyIW897dTfNd2STN4KqfrPjwHA3gUW2THUshpHwpfrlqfdu1k15+u
3wO3Rle7sghIyCQnATtI54fceGAM9I+v628XpjS5CXlVbNOCD+o3qF0iSPS02sY/ONgIukKtbYG2
3DWmBkl9cekwwTDThWplFsneCof3asncLAkwXM3ubF5zQnX/81vl/n4uYQkR9p1O6PNZWt7ykv/U
GJpauldhMOqDnZgDJozAOEt0J8LyjCuMxOYlC/DM2eFTPUAsLky5nVwivWYH5UTekIoigmq8FU7J
sZGo8I0eM+c02eGxKGfBkCBcEdTcXGfynjhbGWrtpg5WxNG8SC0YXDi7wkyaqzk+JJ7rHkejdFcz
YRYbCCbMdEcba9X0nboNsB3OyV1blhenJewDBMPRtcvPqKPKobefQVSmQjHaG6dcY1di4Lsh4UMo
+Eec1IisIgkkT1EcUv6MHK0B+Eu/iTkuYgcaioFIdct7/c9vL/CNv90nyjVNvs99L3xBrf/XN7iA
Pc6uihDQAl8krby82SF4jML3z1aCIAyhG+7d2tOPYzDexsKZzyRrI+GJ4FH1KLFkZ6SbwjTCs6+b
X02uJnJWeYOm/ucQlfzuUx2c04W5EQXqR1WjV4njyef9tTasSsNGKqP6DLp0TWPAXwMKavcM+dVp
sJzH1LNe/SnSx6hVWBMaHu5fpX4YnjrZP2KGpqqKMNq3hhk93B+yyL+ZgVceh9IMtkzOzqotnvkY
+1vWjeOh7VzzVTvF9BQFD+NK9Y8FMTJ7kc54JfF1p4vEwk9A6FLeGVsunhkJH0cjCAFulyPHEm6z
Nk0S69wSRTLK0gLiaHJ0nDm9dncKivt96q1iQ2BqeLXg+u7muc+ObHAbIQmz5eaOoXw3KcSN1rnI
Idwkl9QE8CEZbN+YAsZXE6UstPzwKU8+CN/tUflxzIhMJIB3klgRL7ng042z56PH+X2jK8zHd4rG
ENUNomLyNDIxqpWJv/7Ixs5JTeQaUTjuctPrJwYecXvpCfhMunk6gcwYL/S3dlne2wey4RiX6jev
Kj2s2HxGMouadR3Z5kYNbbezbfHpRkgysMggeh9c95J05dHOjRvU/mKrjExd2FWPfq3iJ9gC57zL
baIn0/gpMHT8JBLGxAjgb3ZT1nuDCcNLX6iAlXlxXYzOzrRkeHGZmt9qr5gg33C1WPC5IDog/FOJ
cmjH1k/44cG92A25A1X3FVRHcWlHs9hMft+ue4W1IHXH00SIKgMPdvnECNFhaMfiH8kSMrB5aOEa
ATGJbumsgp1vEi1GRc8yi7YtASRwMlwzfhgF2PdEO5yAexGT/dZkx/vcpmQU/RgQehcjuDnWU/9t
bOrpsc+N8VF3+bufpue57+wDYb72syNqAxWrQ73BM9sRr+gQeJMXKNA0wTPFhU6wyYzP2VdY0Hhw
ydI84reMVvenAD9JKFj+Q+rye3QaCM79e0huB6SuiLJzq5wv9x+xoZshCi2crU8m4QJ10mtgM+FT
szxA4/OO3CTR6v50qllMGzsarw5alPu3HFFE4XowsQhQ2Quyz/eIDsOXFPPoPkwdjN6WY+Ci50Ek
7gmJ2HwTy09EnugP2QLBBr7FyFA+3h86oK2nyZl+3J/ljTff+PU2I4Ujzh9drXQcZS/3h1EHyH1U
sZtYtNEbdEtKdYI2TnU0TLM8P81jXcEPIp7bHf3uJcRfzQY7X4yKQV9v+/TuhcI92g4vdqnJkw3f
qyJXh8jFnNi7OM9K2fbbrgczDGTOuBFriDF8ttDOBXX16dV6HcufAyOZN6zt5xzIK3QW9530EZ/5
U66OpoPHqa8dtanJN87K3qdbC6Df+uox4n2kXxb003svOzLj+72KIlSqNLeBIWtYf2aDttfdJNjo
zxkJ1CP3xdZoHZSQQ3Z0MxdVzMBoLs6JCW6QFsaqafapk6FlUTN4JdSFK78eEDfn6bwLB1TUOknN
o6jiPyyWtp2PQIKVC4xgNrBONJYn1+Z+XsKXIgJzchg9T1GWf2XQGu0cFt9DTvubTDXvBosqovEP
oVjofC8qpJbGZL2hv0CdPbX1I4PdJxLbXsmjkNsh9L01/Z0AKzNmXFAR2JC88JpFMSm7y7uZObNx
nImygZJsg1Fi4h4nHy5MqEfRyQ3AZ3SZy/o0Z579OnEtN+0Xj5SkJ3aqW27Pw9mPCYUxvfFFLfbX
3j3TqnH3cBYQgvuO3Db2WJ2GgRZdyyjIiRFvQ4sAs8QiIT3mCHh31i3C0LWTkA5JK+Vg4qXU/AWf
YTYDzAudy72tRMx2uU/pP4gR8rrwY+RQNaKYtln7kZmf+fwevTAezl0Iq6+aQSmIQDFjBhPnRTjv
spIISNNDMocNpiCaFux/QMaZZ08wxcG+jDFIGSPCTINr9rswioZ6td9WaHbXQ9EDAdGIUMa4iy6j
bZ67yBsumHJss5hvZq/PRZkYH/N8mHykeANqgAMGJODScXUjeLbYcSDL9qouUPwaEW00Ir5S/YGP
jXJlDF6FDfwjFe5LGuKQ6yNB+rppvKMcxOo+lnufju6Gfu786NVPy9z6FLTgv1U1VvzzzCNE57Gx
6vnsjQ2Y74mw+XEwswdBqunJR7keJ8kaAMJwTOvcPVUeWdiQmtAGVqQ4RksdkBu7sXObk6SneJpb
SBkCKGr5gxbKot2okoPdV1faYOVN+L+IBte0Ou0vFDXuMXWbXwh4jXUtQH4anY/ex1Ynd4LgQzCn
SzZsMqAYhvEhndmEr+2wHXtknM7kn+xFN9JAW2L+0Pc630qSyz5jFb3rdEAoRyt+jaEl3vQZCRSS
uIojGJLm1MPTk01FaDXgTi/WuENq/DaI8/GxAS8nkNJoaZan8tFMcsChPpLwqjziyIHbqoinVQkQ
IE8B8ri/eAzw7VPV+9cSCwE4RJqFOOvEuutjcfVBiM1hbqK+fWXKQ4sy1/HR7kZ2f48JrRsnn3U0
GdcObbuzpLcaTffgJBFyMCfOz2MEsMZPeihc1Kh1r+2Db9cPWaObA2JgDNDVsdR0lvT4q3GL8jqU
3rCZg+aPaga2DKt+PqJMxw2IkjJBL+wtc5GstO0TmxrGHj68NQQWnB4hhHUUhDSwGQZsekQ4lq5s
VCP8CmkMUTM1SuNoJVxNy9+BjRveCXgzpEmAZJFTrPwZtwwqom5rBwVkhdTdjiEpTqwr/m7I6FIW
9TYIKuOS6S7bzA3Rvqiut1wm1qYjIiSRv2hjz48RYTgohI6M4b09tCiE9ZOHrqHHrA4nDaQKQeRa
YgwnWfq1HzZ4amngV019HpgUlpH92uBd8EL4G2NffgQz5Pwu9l+tntQZzMGbfqhLoAa4Vlk3GAxK
L3nrJ/FH44awrSaVPDd9zoub7G9aGzNMs7zamUbHvMgAj510ujpnMf9O5nLrdoBnaX4nN9kqalM7
Tw5GNKab+9O+14TOW3ziUnvnCDzcTbtYVPo8P6YGFO96kFcPmwGaaZd87kkSpJMn1kZZaf7FjIJH
Y0j0L1u1R3oPV8Rc49pyaCw2eSHPlue7Z7/t+63Q1mnkGHf/TjwM8uxZGXio2QZXhcyh4YrjZ6v7
nwLN2mjfWTm5ipAWxcOl6cH19CIF1553w1kqiAdxxDHJaSyeGsFP38RpOQz4XWM3/9pwIDvrMA4v
96/uD4qous0gkJyibjLwsgrHOPsJVg9LO6f7jyC3P411Z0BZ9P9QHRpTLaab4Sb2SRrS+vdDgTYG
sG8dwL9EZIrqitiNYoWJSBDg5ZHkJZZIL0PcTI50T079OGZSPhouuw8ha8/oU91DTQdnZZBAh7qI
7/XuSGxYo5kB49+ilDbM7TxFzXMJn9Xruvrx/iwwLfME+Iyoo+U/hge3CAnzCjvm1jKPt9Jzqy2X
jP2USst+Qh9CnjdA0HWEOhaTTpcca3vCVyDN8SaG7kKftH4J+TfYNp4Vcb4kt9c5SiReToN46uL5
6RthfOpidt7Rcwa1cUSFzSqMzOduyWZDXbF2Wl5g0PnOrmTYEccW3msTqZTVL7cPlC9rAV5ZYXlB
nlIg83Qh1BrGg9lixJ1mjLjDDB8H8x/PMYmIlXIqXCIliAgOSGdj8ry1lWcT7WqmVQSlP9u91+xn
e/Twa6JJ1BR2/TDOp/tDmXk98ar/8zzCy8/9Ns5bi/eZLXOSv1A9TVtpHqSqIVDW7lNW9diZuYnO
1OUaZQhN6BxrPX8iOasoxJDUgspG1bKzYvcL4FFuBySkYJiw1xXYD4rYY1od5uiusi9NKb8HjQjP
BmII4eM+yvP4oksB/nYKn8SQ3Pw5vjVYzGRnvVLhHRKzv40xL3UycZwyRmKJRCjWsQt4LuyVZBq/
MpVP17WVfBjk3JuzwJaRxK8StcaqsY82NRo5B8667ZgDN7n/w52db2pWh8HTb6CkerLGPuGSkeld
kBwTvjKViZnJJeW+GA1OgB6Dm6EFVtIOh8TpnihOPqJlh8mcAS3ZrhXQ06r6YJnJMSTnrYke00IG
+y6gwrXacGUWJJAEA5mF2RTS4p+Oi+urJXdMtOJb2T9T5wfbAALoaiaYmE67QuVmBzhb9HjQRA7v
M22Yh0xyT9VmfI5F2ayF1/9yDDAD0k2/jelcoaX0PqwSbViB8iGgQvdCNA202kDUEWpNTwl3N8vl
/QH0kmwieTAT/1c783smfbuHzng0vU5sCXx+kvGI0LRJ11ZpQpUtKgRXjtgNGi1cClByUxGckkjj
GTxxuytrrbCbZt/xQ1PEL+2d3FvXqfcuLJ8cE+nFKyQksEvRjq4QK5JYDudtxdZJFgjHoTI3/wgW
Q/iAp2422LcNk0IA08y39NMG5PlYCfyzYT3mu6WDXFRz95OF44FliJG3bUF4NULybgcGJnZe/jG4
o7MOEtfamQD23uF73fzaXTAEPh1QaZ5wfKIU9iP7TfrVlwbz1SmuOAI7Pu57aEDJxapbxB2VekrV
Un0Vzde4KKsPPhI008F7U2v8eA38s55IsgxM3h6tJzmKOiMFIyKF12UN4dCeook3RxKFbBpmyo5u
RuZvuthqbh2sll3bGe9IR25FzKk9mbS3rSq2Ly/AUYrluVkHTRAdOkCy+1k8+/OtB8Kzb2H/PcUx
HUP0uYBl5cqRSnEol9ZeLzb/MgDXnlUWh6U3YXYCXJwNOdrpWs5CNW/igkepMRJUjQNbOmtq5khI
3n23+1rQOFoNKF9Ka4x2rHsLO0I82JmpHiMa1IUhH73kqJ1JfGPsDb0lVM4Zs9p0SGAD19RS+1R7
T2KW1xlnwjp1TXePsdJcZRpQSzrobpu9DjSVD0ZMlitd6vqhrOMXBVzcmAPvwqemiTKjnxQQ1b31
UlrKSZmjk5nl2Um5+49qTOudqVW3ue8boWG9+ZNrHykULmUaDpu05dVnTvLkySF4KxM4YNX0rnxI
zEXIZFlMwGi8qCnXM179jTmkTyCJWLfw753It2V8TCChNWQMjJmh9lzTYOHqB/A+t9QgeyAiNwj9
BjVtLIKAY1F9GNraWgMA9HAAHIcOJ4BRwloJq9GGA1qyb+aq3AVqfiOCoTq5tK7n9f3L1owRsLeB
vYq76qvH5Hw1itey8HcGqticVQjBYrUIFqOKMyWTWwzH32HWfQen4J1masBipS3XO92fF+TQjVEc
HeXi2qoWG2izPNyf3h8cc8bn/3/9z0El//zTg/LbHSmJL55V7M1qWNdafqq07tetk1lyKw1nl09F
etAwMQ7N8gN0plCig/2tXbS0foMnehHe3x90Mpm76WfEGdxmiEyxBjEJ4Vxm4HKVD33FtKaP9RMM
9Aszc48QCOztWZV/m/IRroiNyTZfPDOz9dDmMPM463pbLNeE0MpogAqVzM9BjS9ToWuG+RE+4Ydo
iW+IlX5D0mvv9SKNF66bn8bQB53XWGdSjTf2vvIH9dIjA4eY732IMS9f/WAqX2dVAUJADq9xq5cy
PQ1QIW7RFNcbVxlYivFghn6GpExnpwAjxiHsiBwe2p5OxlQcZwRbdLS73FoZI+Na1JnkWIfOC4Sf
AofMyS/nn3zYiiXbAFQwFN7Ks5JuE1fTF0Tz/m2I4BZkvqw4KK6TeGY3JpyHE+DkLKBg2roZnZU+
I4TaTdqrV5bFue4LqI0VpjWBA1aXMQ2iMTLXAiCFN6dfZJ4352DxdQYxIruWedklzYqbbZbGe4XM
Cs8ggPisCzU0bx9xKtleP8Y02hMesNczqjaF5B3FQVAcgigq3ssiOC8Y7299QPcOSZ2+wT7NbmzR
HJR8va0oxr+FFT0e8htLNTqfOoyeZBCrX6DoNhqZs8Ua87BgQhddeL1qxHSonVZ+zyHnc/SCU6IW
R33WR8/+yEBH9zR5OVCrTRm26dEyBnujcgczXODPkPdYOiYbKetsdC2tuRm76ZDsRT3uaXG0J6Bb
+IuiXoJpCTP6gaW5MWRvXFRDuiR0bmfDYf8PdJAHDpRoBWsbeSqsttTU5ivNtlNIQ4EaxZ/OLie4
yS6RwnZBv12eqZpxXM8w/9ZZNlBGEswOjdN3W2cqXiPOCHhJOQWHTU6ApKdLVPLdWgZTsumpzJ/G
8Ip4SF2TpmQfMuSPBv/f0f1ajLCySX0wx3HRPQjrjHKZNwZh63FIRmPXVFpdhya/ekkRX8wMlxqw
R5gUUJxYM68ay9GTlctvuILWkZPlm/KeyCBaUuoiNikTZVEt++e+ZTNuQ+Eh1Zl/tnWuD+CeiQqj
ubpiboWFRDDAbXBdJw30UIUJHocxQLZkwJdiwFkcUojhfT99RlFHiT405u3elvJde8/YSD6b4luN
t34Hc5AtrPO+yIqog6iK7FMWzy5djGrXWxbX2AhoKg3n93iqi4M1DS98WtNRFj5noFTjeLB6Z6U8
9Bf46ax9Ggqw4VxgLBEQMhJ/PUMUP7QlPx/ZzYe/RG5pxkj1JPqzzroLbU73Mpqfqs8fCmSCT9EM
NhapUHc1cpxeDltaM7RgbabPyR9u/qL0DVH6ury9pylG3zV7w1lLeU4srEAwLT/Cwigf+zq4qIhk
OxtVPRZXRjYp+lQf6uY6tTA+zmH7MNPaRoJtbRziTXczrqNzF/fPs0zppLs/a3vcFq6F/CQ0KLYT
Z9q2drGc1OF61QasWA3labDVXkoXXs7Q/RAD7K7F0bJpNZYzfSgbxJB5OUIVr7W1WITV1pivQ+3h
iZsaeyOqKtreOwdtnstNsBiM/bA4NGoojjrV/TpGCXyYUt4Ox3FucAnUZ/M2sSi7QfcwWRqYmE5f
wtGKbwiKrHMKg17WjtiOE0G3aVSVVwRCps8p0rcsuYg6d8C7nFNEQ2/owfEQqYd4vK+qD1Z7qnCB
Egfr29duPk5xfOptJ75Jg1kzRRLsdNEEJLOEVEKKydNj1LIc2k1nwEwz+EutEHcPzYCxAfHgBDgR
2z7dmRxCtiFTCfKteP8obOU5grh+7kv/bRhxitdWQ9JuU9hvCkABCw9/qCJqJwp6xJmlSKwzePtf
2s4kCJzEOBX9M9mc/Rc9iS99xw6rirnYg06F6pI55r5CaXYMe8xEyOqIsmE0hl3M3pdw90iIF/qG
5hf8DoVf0jkX8Nrq6I/lu2MmZDy0Vr2eChweWRXY64ncZy5CI33y+Cs2sQcDFh4/IUoRgj6ifkdC
TDn/n9vFOuX6kzyX1IygkgHNaavbc8Ktr66B/QuJ1r5wS/MaR/Jd5E5/YK16Z1SBtKgoa0gJS2lh
Ngx8gQrTX4KFvLE86CL+NGChwY6+ZXcg26IPUxongbnXbL1gkKz5VDmp3jvxdDEpN/Cj8BBbrMhN
2J+DgYqwQi646hlLnWLJsBnJ0+uQk4AUJEa8MeoznVTgrnZhEkRi/JEFpG3ih6xebcfTDwZJRq73
KdzJfUWhKV9nmv7dkH7GQndXhdmAxJwApyVJvib82xPvyEyfLn7tpsq9wQFinud16SagcQYk18nP
UQhVrGgwE9bwY8+jQZh9kY9XJPlYs4RjbzJX9uPGCuNfEtrLro9c5yRF5h397h3gIJMDMwnWUqVt
vpJs7LRbLb78t2IZ5+Y2oGWxki0LBi9wPBUtU4GV35o7YJI0/dS/KTnhwhmleiJvtjlUfVtvAk2S
dImWYuXG7C+zFYQWO2I13CLXM3dJxiBeF92bBRj1UBCBODHRZsR0d6OEgJl8luS0VQ9N3SDaWx7u
y07GHYwOJT2o8YGhALV63XkFEn3G1M5otlcXxzHpzgdEZREwU0Q96NzTh2j5SsXGr7Tk0F10gzwM
mcls1Ncb3WR8LyhQ8en24iTZ3qOMBcc1uuTwpdkxSnJOClHElFVxAvXtt6LJ2CbJLoNEQmzEXITy
OnRjchhycYVKfPJbYAg+tLNjLTJ9YN2btza6SJqxOXyqcv4WAS3khJz7L70ZX4uuEZ+BTVhhNMhi
K2bzsW85+Od5X6FBAY3aki2yhyAIfE9kXwcTol46+BDCXfguOEPefRTF1PsnJezwtelMQn/G6YxU
29pEiepXiHx+TJHTAMkuh60RWeeIudHnKMLNLPGzN5SkN7MKg6szosirXWR2NFBOmlLPVKX5HeDG
jkARpgcUoYVH9w/cScNs06Kzs9c2scZ53fqvSeHvfTxhA7XrBbb6xdC5dTLNpn6oRcl8stmmqVV9
g8eDK67/4ZZFeQj8dnrF/XmmtfAaV1C6wWXgaFvcSfcrIxDV3qHk2FZdVm6sPA+OGfLrNRc3V3yb
vjlNLdYe7QyEu07zVHAynYhYXAl76tY1rTLmUF91RDCGyb6xYhjfoGY2XxmAi01WMM/RnN12dLY4
9jHuXPdx+6zJBDjWJZ2KZFzykZpyfC9895fRznwry8SeOtN6A0frb9D/z/v7ImyXTJVij5oON9wP
POsxjjt8SpMmv3MqmGxCUTf2vaHc69z+F3vnteS4cm3bXzmhdyiARMLdCL2Anizvq14QZbrhfcJ+
/Rlgb6m2WrrSD5yHZoNkFYoGSGSuNeeYzlOEgeGh0D15GZniKa1vbfr/96TXxg9eY1ChLmJjFyUe
MgFPb45yqCqdsgCb5/smsqZfW/iAm+P5Ls5MZFYxKIfcgnOIIc0DVuo58ypdMITnm6IYno0mzdYj
Egy5oAA7p6Jzr2f63zdT2tqHYbqk2AyGY7k58zVAif2xpXcxV49SUQDnlE/8ZAFkQID0Usolizfi
13YR27EfNibuLKFlhyAGDVoMxh83iHYRY9v1CTqDfmjN7itVWP+TeWIHwzQDjl0Il+ctDBY2Y7j9
nDgWfJCeotnx1+a4bP7ihTiMRlFLEBh9ZQBgCyx2Xm7Od79vLCeKN/XCo4wXjOB5B+cd/trVPx5r
gL2B9Sv3OQuwGf5TFuBzHJ7OP5aeHzvvIP1Glvy2w7RCnIWY8ammRnos7YEvQktgcv+6vzwYRtpM
rblBO9Ob7crNMDO2gEmP9O7K43nr+24QAS3qQsVciZ/4fvz88f/22Pfd758zafMQMPyPPWchhHv6
gx1Te77AM+bk1zd3vq9pFd9E3IZHDn6dxiU5yIFs8Exj1DNXysoRZHgwbQfXo3R4f/4BTX54oiUD
zhmr9uQZ+R/7deaCo+ObpHJ+5sxUMTAybfREfX4/dH7cXYAr560WVsRucsrD9+7Oj//aJ7kfuD0r
9HOAMNWRCp46JgvH9rx1vjk/ARVAA4DQyVVc3Xs0P/EpR1RwiWneeBqnVVbn7ZF5kS9CMzucv+bo
fLh9f60ZEvPlpDqfSeOCKD3f9MuWtAGs13McbcCJjce6KsajoDxPUY+73zfnx/JoZmWoUTVPVUDY
RJaXm/MbCRd+7vlmchrCZNJmRC7iFo9eQoTTohfIMLwCxEL9ueiaohFW8oKxqirAqZT7PH3auBAW
iMpEseU+AHJtfNrNO0hQOPh6e5vX9VceR4/AMO/MlBLsMG4mWvk+pXPNn0MD2cGE4dERJ9diiQ+u
hfAm1AW0Dh+zWFznIiE7aEq/XI/1Do3wR7vkD6KRp7PIOa0V5bM7mYe+aIHCwuXctaYJ8IUqKCqw
yzSE4kcV9EnUi+8kCS9CGUIKXYrNcXARpHZ0dHiB/uCjff+gFkevnMYoPsZDWgV8M+wQFcECbZ02
OKRAJdSQyqjcRVmWI2pJke/b5mUgZeMToTYuveEOTzBU+Wvd8U7YbwnLsU+9qumRdtPaartnmTU3
VMx2XfBo6CR6RpP7WVnPys7tVam8Qxumn4zWa5qAvJ8QcJnmoteqp8+ZGD8NbvxR0JjFdO76wJwe
xeC8a/pOb/NkNTrqlyV98hyopwb9gqBNZ8xedHAiwWKBy3gMVDGygKTHHbRCLdA3HTWgyzCIgXQB
8MOyYviGGA8lYouEzg0+MmjmAaFl9BPDial8AXPZwQGz8tZmJpdsEhxVtGQEWQD9QSptXPQoM0s3
eDx95t4D8fcNk0+uZSV2DER/0MIOZgQwjG0VYYqBGvha2jvhscwyc6b4VRNs2z64jdVVAdt8U+Yp
lntIei7zmrUyVwShb7PWTWDShjQCbZqDJqQyxDb+WJMlKWGn+EIANWjM+0kBH8c33pEnkZJik13y
3ltIrzGKYqgLW5Bcq7HxDED0ALgqu3ji7PwJaE/N1EmTlgY3E/wDdBvLNwyxD2ZJD4N0wbmP4Xl3
+gcLiJZTVhjwsEIDlkcRlmvq8j5hzap6npQJWbaMP+IKNhCa6DUKyWAzWw5wq9y4mxzrKyA01RqI
diOas1F8xl2ji00gcmIkizzYNaPc4/6Aw4RyBzxynW5VpMZHkXXQkjRt2jBLFjvy1HTA4GW/B94F
NjRS8mHEDpoPenGaPfjsbp5bD3NhtLd01bfzsmw4P0Tugd90A+kCxaRxFcKm29bzqwiEdZnPyjk4
SQoiRFIumEPhHEJrdB60LqrpoBOcQl8RQacVPIyoi4kAJdChxKtxIBeFfCvbMpD7SKJTeQetrIpb
SUjJPb4VQIJwLyAZMOPROWw8NH7oWtArmbTRqEy0/cM4TslVXyWPXCj6h/ONGo/j2Or3SXkRB+wp
qc2v2jU91ljB8ODIhmr/gtRP5h9Yooipiod4Sed0wRVtTQAFjFWZtwcjsJwmWnwXRs4xkuZFSWPW
7a3+VM8WPQLVaX7u3JnKBOVixNspm/sbqKP3ddF8Rnru8dRErXoyi2tbKnh0ujEcXCM1GTUaxDal
Ma6NvKkgmza7UrbmlcHKric744Tw+535TrpNKCNS9xtjpotyuHCSp7xKXGb/QwP7Z+QoGB4Qeihf
9IRMkffC1KliWpjpl7XtSpJ5JnlZCOSKI7qGLfEC8PO7xFpRxc4o+zskzEbGhTTkbd3jj9TscNxQ
rmr9Uns2xx4e3uKWQ3e1n2HWrUGXj2ucEtW6idWiVs9hHHXqx5SJe5QV0b2iPB8FKn+0CbKZW+/e
imzGlRRa8ERMm4eHKtGMu7Pqpm6oSsYlkO4ZH7jNn//PymLjdzO366K6ckwLNwdmSvG71WLuReLF
jlntU8NN90NP01uBCPbRDD66iBZBVbXNYoTbWou4Y7SJMf3PL0H8i9uD18CAqhuWodMINH+Ts3tB
pEg5U9U+15A7LQFMTsgIoA1RvOZC9poJ5ucIAqqtV/bRlfRCwCm5sdIqAtDbGn4jkerRaRGb6r2R
X/e4nRXN5QPLVf1qUYGeq1H/5VUvgut/Mi4sn5yu455Ahy9Rvf+zIBs3Q2YmJQ5O/HH2JrMM90DK
7pUB4gsYcyZ3Vu+W67E3Dj2UsR3LpvR1NveGTD/iYboIWpDj46Yy3OjDFvpTSTGH4o/1A4GKJRm/
mAJTjblpSyv28ziej//l9f+LuYHXj3da2q4HnvtfXLRTm+CZMeySoa5g6i4xkseq5U1A+ksRVB9Q
ZUCRDtt+S4zvS2/HDA8SopOnwIeWcoO2/2JwP6w0afbA4l+8pQJSJxWMquEmGatqN1blsGrzyNqp
RF5JlXW/vMD/ZwF7mKoff/vLO7M80BetauJP9U9uLilMTuT/f9L7dRSX/+YX/rB/ufpfAUB7ui50
x1rS2Dkj/7B/ke9Oeq7gWdtyF7oDHq8/8t2l8VfPsQTcB8Ox+c8y/2H/Mt2/wrPScY6awjacxSr1
9xD6m1/nTPvb/f8haf2mjAvV/u0vkh3906nleB6GJMtaXGaokX83kwSDFvZwiKxDQU4HHrbpOvBG
ImMt6ud5aH2YHTQl98PtjbvKQ4CXebR+gbK81B5aSkvKfqWGMNg0sj/UIQ3thuc9M5m3Kf6IrIQ7
YwxjcCy5gO0L5J2W19xWnAt+1buFbwxkcdN7huTIcjck/O0wJ1elEulqykizsPTXNIXN7RQukIiH
otwhpI72uQExk0rd0Wg78V+sSOLffCRC5zPnUxGmbf/u+yd1qQmMwZOHWXMIyBOEXYaZdkVi4rQr
NW1nF4KCRFvhQZ9NIk2gyMzpm4a5Hv1GviaHYd6rCi1Z59FMZEbvVajLmXb5gpX71u2Z34ae/QJC
pjr86cj74+v989dp8PX99oW6OPnwdmHbR0piyzPV4E/uoCAS5FV3JFoGYfCS11SfKxMQ64i4L1ce
YKXZuKbqUcSOAoNXe2AKa6aMjfuMbnagekPuxIgmZTUMEH+dUmzsAVE41m0btKFPoWEtyKCi0PXR
V5WzNgVYy9INidJj+dVa2cnMwJTnhH4bYr6NjRolg9b8yCGL+yRzn/BxYGgux9PUh89SzORNIhtC
kvki+vDRqZQEmotSe6ZE1SN1SRPQru5NGGEzaquu2+L/fZxRO2Lj1XpxyLWA1Dh3hv5HnqZELG0S
1wYrcaXP8qMh/9SPbIL6CiIOXLnK+b3VEKFDMZpNi32dRjQp8Lb6EhGSfsjmvpsEEyqhsN1EEB4y
aT/XA7V+o60JYYB0adNwrRVTPqF9olLE6OwoCzBTt8f0Pa10rIs+KzGYb51+UQ8cLUMEkxcZxQE+
60Mh4IY1I8IExU60MoSr18lbjMufyIITXwz9zkng+3uT8Z5OD2PPCigd5bsbIfyBPAif+Ca2XBqE
lYS4SZ+K/s4pzd0t2t7XeSZhM8AVUTZSIngFsBjn7WUtZ3OrR2bus3bYOUXxPqcTYbcgfqFx1uuu
b14qq+G7HOKKpSteq7oUHerstWqiU+4R7EhUOKXWBOgyBHjzGvwbahRCbALjIpzq7jbV7l3aiUu+
0QYxgJ/PlO4odB9zR6Eqw44QgbZSs9xGcfGu2TmWdYU2LyBqmWXYfBu6kIImoLs5zf9+qldZXTxV
k3xrVPvhZBTEZPfiuLQ7e1V8tUl8KyI4fEYcXzcpBIS465/tmsuitaIsvUiLCbuYtXkTEg1iyeBU
zcATR12+UBhECSUua31uMI+LXTwhr0WXgLjJAE9SkYWuE5QCfMZF74kejPy47RyFfqoAYfTdLhLq
AvfkTmHcdsfh0KbNpyNu4YMdOy9/RPKXbUJ9fNcMa1N31PJhAC/gD7TE3MyTPy4WIQA+oNmct2gC
X6VF3cHKUYYB4V7R/n12U+chg5YltfkiqSKdCgfk6igJ9T1RovSqwe/H5V1it+9EWL1GGe2bMNta
nEnMKrs35e5NOhZ+iS+AKHQY+AYp5AQu0J9O1kCrGFjpw5SUtpzsAzDdT2S6bw34xkKa71obVSuh
GNCdlgS60buJe+sl4fukx3WdBvEprUmMbupHDG3Hug9vHMv6BNaO/kK+y2kg+xNGLzKbOxfkWuJp
pFeECfUB6y6TzUZJtBs0ICI/DKhjz3m/I6D6R8GZ57tkdoBLzB6Jq6ZrLchlsyFtW3qcgqPEQ2Di
eolb0OmtU945REgaKXrQWWUJowbchiozr8vChnFFGSfvb/E63cRjepvY05VnavvK8dZGBZp3gq69
cbKe4Zq4w6G9muLURLldypVZikMbdIdkWYFkwYew8gvUiPfehPQBR+RjldkCYThsjmDQb3793VTN
68Aut6oP9zAS3rPUWS/n99SWJGtzKiEfOATUT81E3xj4SGcZvlIWn/wZvXmWh0tsKVkemsnywLgJ
KuN2eSLxnJd0AAw3eh9CBXehna3boUGGFLQr03Xf3BE2iXsK0oPTeguirn+hA6uz5qsNKNXES5TZ
PG5iD1BIDYZr0HS0jyRilAKejIOFFDmchZzHjh6CgbyWJO4OAkE9DVBom60Rbg3yo3WvORTKeDat
jUzQCiFux25XPodes6BZX1S2LN1nCcDwXXcK0CuwVuYYaBAxupuiI5EggXbkFG3lV53L9Fs5D22D
ENYyohUF7uQw4FNHAeG4eAmxJlfmkxkTQ5gZw2YsxLCF2XOdVc1TEI03toM7AoPTk0FiRpK2X7R0
ah8Q4ZeJELNUtIQKNohPWOL3+ub81OTVd5WEyoA1Z6pciBaR+SbQK81VVqyRRqwjbyb6WEL0QlZE
RACdDzudNaIb+p+j2aG79FZjmH/Y+qgfUdoO+xhwoUfWAfF8Y7Mtzb6iKmhdh9Al6R7n5FV0D+iq
Bx+XMuML154JxaaVGp85/BvfDIBLIcbzWT++pphj10Dp3ysteG6i7tKki02KZFkgmtZ3Jk5eP9Av
c4dgECEsja7MRFEPm5znscCuBHXoyb1PrHGtuc5LThnO73JSZd+SKkaZRZCZbZnvFhORRKEc1IQi
ZGIkoSDGpJg2zhV4PxAWHYdipeybmUxz4i1De+VVjCwDFs1YNTcyZi2tU0p0YtxQbmUqIqJ0AIRA
fy4R6uonmHJfs6s/1CPced4DulkOeK3FLeQQg9Dp5RoqAUVXu/wR6/TTMqPEcGOSyjYlu9DwsIPX
C3AE4I9rPahFGd8HSAphzWCrvdHlwJcth685JqCnFtNO4MSKyP/bobbuGFxq3I7Ow0DhLQ3do1Bo
nHRfgsG0S4uCCjUsl3ErmNU7Yne6VRwSl1tyaS6HoHueXbmgtXJwr4KMJ3m/MEIclarX5aNDOxwy
gIOSs6yXsO6+EMQS2BrpL4MD9kYD1k1X8jk08vvcQf7aKWiMpfHiNKLaOjL2yVf/6gt6bxWzbajJ
JVUR0HmZdgOx5I2kTCwSkETR2j7axURET0bdua7LJxcYLhLrq8iuD4jC7zQxXCcIFtDVPDD9PGJC
fggiOMmWpN4dzN7B8PyW36KgbT2e3x2XxxXtYx91OuV9/qxpEyqQevcoFH60CUryaXSeKlyqPe/Q
lu1mSOXeDa7sqb7WvIYXjvM0QqkUEH6soAMD4/aym67/mPscZUyKVLlpdx4upI1d0UG1WmCo+eQc
1EjDpB/yW7Okh8ZQb0xiUxfV46Cm17l2OtTwxn7UJM7+bBK+wPlDbA6RNCzejmM51ysZa7hBbGY+
HjEClS1xm8zxRlY5xSpvuKGuKzZaiTy2LkS7rgSqzoZOV5Ojoe16tIoye8AaAAtQsIIBRklFOjFO
Qz5SlaemTZf3UWhEbI5anK0j6T6Q321DtW35Gjton6l+T3JXUcRIeqxkR1wbpz8FNeYl3R6h0Y84
bIJNMVPacxM++HQY4otJzAK5a0OttorJ/yR8c4TFd1cU9A2NML6t81TbpZ6m+VUhlxQs3LqVgWy5
PYwhvD8ta0mCRfiDtNRYjwJ6K/5DvsRBP9SOdsokPQpUiTMCSLm2syAHuEVUZ+Sk1JUywMH08Duy
lHctfWdfQyHGkGYDwg2ibI/YmZaKOcUIzFq0oGpoKprf3OgurdHvu+ctA5VKs9gNz08OCCLpdRT1
+vzkr18wb7JmHpkZ0U393sV5a8KHsHV67abuJAD5QffWU61zbTd3UTjb5Iw6BqHfMQ1CNEjJShPh
xFyZA+Z8I5YXdN7R+W41ipsCDOO2XsSiY9/QeDlvYj5kfRFUq9B1X8dFRFpEZrAqLEBQDh1oMquN
Q95o1PMdp96BtJQHGKXSZwGHqUQVSJ1DUIRT8CAtSsDn3S+7OW+d/0RouPy1874hwtL6lRRSyTev
/VBLMaVMQJF9I9f5vurhgpqwc4DMtKlzjFQVob8H+O36KfC60IeMOF8Rs8mKybSqHWQEvIvQBc7u
e9yQ0fXoRsZWmxyHcaAtUBehWCT1MbmKgjDbjINo1hW1Q87K+R7xg4bDVIk7anyEcCLI3zKDYTZH
chRxxhPEY7us1jAFrVtLGPFR5KRwYx8XK9Df6CGxcmxieLF5iZmuDFx8/TE5L22aLBx3bWP35Rvz
EbImQy++iKPmSS3u7phwK8yJ2wloGIg+GL5ke24NUKobDD0IpY0KcbnB32+tMbygEPpKfeFzbub0
kJOcw+UhOHYajZOsOmDxrXypVfIO8vrRmzrQ0dYcX9gt40NRcalQecUsMLKyt5kLkpugPM2qvjkh
0qi20u3NTR02tzn9rxN9D2djDM29pHV0OcwLxj2f2i2pM8bJptQR2U14bYyIBkRhHVjjywP9neSW
Spzth5wyTDWKjx7tIS6zYym5gLWAdE+FwUwMLkT7GNJ49CPNY3aJKwfqep+9OE54WwZENog0Gbdl
3IcPw1wgU2X8HtpqZSzoY28ITMR4w2ud5uPOoT9+ySFC2phQENqI4dvbAuM0ZJfTYGvOCSEkXc27
SRFAz5L7hSoMy73Km66l3d+QyODt0i78sEo1HaqSBJvRiYBO9OlmtNEnLYTeKxWo+EozEYYRtNms
O2Efp7meHjRbM9ZpQTvUysSd5XnuQ6i1BWrULl+VArtM3do3IxLElZtWOIr6ZEmfS1xxQT9AXPS6
vJnQ8eHQMAAiLwIR7IU3KQ7jfdyNl+2kYVD3gqshMbK9a6r2FI7DI5G4RJqQ/zPPzo27LooOyyC5
gxcx8doRbpSIpckdOADyyxqLfK5KvsRk3PIlpv12sEz3EOEqg+cVCpp1XFX1+iVgNgJSUTcPrUXr
K+vLjaTNcVXVFrkceSgPdkbinWXeYK7U91AlIpZIGRFALVLP4cGgLMwc3UYcFYXX8IKA2eO83aH/
OsayKLZRHnxhdqrujFGnodY7O0RGYPAMiw/MmF/7Zkz3sdppBD0duiI9mb1OCjhHLnpI/HbmI4Hl
xyjCE+EM+E+dqMBcaaR3Doh1I2ja04BLttbzeF05HBD9DI2ty8NTSFXGIR0N94IqguHKokFycO3x
FuKdty0tiPu1TK29PrOON6zKWqtWmMhPIu0UyJPq3WnTNSA7wq77Qf5QdN2N7muQm0+9x0xmnBsw
ulMD+sDxozrMjwatgrmbzYOBmajqI9RZ08zkiBBf6hDxG2mg/R1RGBtNpUeclOEtmtKrwITJS3my
YAGCZ2cmsK7QTpU78e5wdW7k/DQTEbfF01js4gRZtysovShnpKAAW32CETCk3QkvUtHcWnF+EzOl
MVYByVE7G8M9ucVmtYvGQj9F2nTNfDrZlk3hHgJtN6eddw1wvudanYGNcgD+prM4NksSoZ4Lb4fV
yL6y7IFRpimmna4HMG7s4tHShhfVG/pl81w3WvxAaPYa/lt3Qw/FFyMTRrJU7/TQxBEWZhImirGp
BX53h9m5auAqdfaQrnMT5OlIVuiajNuvcAnsmIeuPo3ZvHYsuMyLSpVa6bYKXUprtnzEuK72NPZY
HlGBg8Th7SsdpmijiosmfWxEAno1QA6hhgDR08pV1Skn+/o4Z+1JlK1+S83Sd0l/W1JCBzq6Xu15
5GJwc96K44uq5pKs1cSY+82yOTYXLIEDro6RdgyJZRsmemwJ9uxNoFNL0hrsWatMQx4zkaawymHZ
HbOo/lloBsJmXRNw5XPGhcWqH5+9Nmcbza/NeLHVMKHJiOw8uMWgB9ciW1T+7qSYf3Cu4c3aDhjk
jtJjAY9TN6fN40zHqCVxyKEJzwqD/NjlofMNUv+nsaPUkapyQPGyqFd7R/R/bKaYlA56v4RQWVg1
l5vzFj5KJHW9Gv64r6YsXusJivp0iUWSDfqp81bBOpwZvkQTZY+hyXqnwJHKj3RxuESb44tslolL
bS+aqsQmUg/d0q/HgvPU5ftpm2v/BrfDG8O8DUzJA+Dwj9897+B889tj33dJzMrJcUIwt2pC1qDf
v1I7zGfDQp9/36Hh6vzK+Qd/bRpEt1F9I5H2+7f/9EPnB13NBlzbIq74/R2cn/5+Qee7nmtULIHB
35yfiOrA9pUYndX3H/jtN/7dXr5/xBg5c2Olb6tltshASNQwgu9NUMYmSjHbivwWzvfm/HQtMWWJ
weNNJs1dHBLobWOqZFHHjRPQRqd4iv7pfB8/rkL2EFC6C7JyAzuHxRt2mn5t991iJ9Dus8J9sL28
XInlCOC8+vQo+WysEubAhkMcU9ZyKKiwYYFPt7zcuiK799R8zIMRTg995+mUgQnDooxsPlxUZYnU
38ZiPjT98BXlJYF/pEuhLe1EhUvKwUPWB1wgJwtzgUPYFEcREYnM063+UabYq5q0uo9j52dUVtee
Va9D07spjfCdRnzpG316RSX2Jxl9bR/f1GNHRlsXO+vKjg8su1/6uMp9WgUrIzc/7BaxCwUf5esN
fp8lKQw1HzEZ1Z7U+M80z80FkEN0soYkzAnxgTZqujRL7Se23JBrzH0xyMckHR6ieqo2nXBvzh0E
ZG5UeLPhk1SNdViyMrJF9dzIHwDjUt9C9Q0bZi/yQ69TAdKbASVMpH7IQgOzMuJPTk+5Fu6EEb5h
zIcIS7sC5pww3JMD2YwJYsRfG9aK+V/SEfjUEVwYhsU9yYknhP9E72J0rRFuWPJaWN0TgCgzopie
1U8kB90Bo0KGKeVOxdpXS0ecNJr4WtTjvWvMj2mJd9eQBZwfr7xQTbuvNKRvzN3SNEiPpMKHe6xC
d1Vo91d9QAY8xPC0TnHhDCyQgxafFNKqGoncOrYXFHVmYmnBD9HIGckWZl7Xyx5H00VNPMxbJNVM
tlZV6npr7FCMy7O5chiTwK4w/Scg7E7Vj1M6DT8FS1Maaalrvk3asK3H4GB0wVVtDXuv9y4V3k8C
Zpbp+ZXuJg/S8HCfl949YVUJYlULrZnqLzGKEMY+rT311g+tpLypIcbFONaDxC1D+VQlT5VInscg
aijCdubOrZIToNV84w1Dwuw1vnMFXH3Xrj5KM+clgxbuGUh2ZmJigOvMeDvUtrXl6Bn8QdQGu/Gm
dUAzaWl5rbqKJkSOzQpVokWkISFPKRIFNDZM5MNlIWOXhPjV+VejDeNqFn25avfotVC4aQUtB5hb
/pzwAVYDKhtvYi3ISv3o9t5quvO0mAz12f1yuuxaOlKtxBik5I/mHIzBLZ4QBEVFCi2DGaxr2tPG
sYJHQIa7Qm+fWJQdWEtgccfH5EvdK2FnWYhveMMVqQGc6fOJCL4fZbwltfu+zLyfYJHrTV9WkD4y
kp4Rx0MqEm8tUgui0cf1nJJuJqmorgSJNrNj136iSxLEqN+L5zIjeBVVMIUgMjRR2tmdrwNrIh6s
TPdphbWA/hM5OK5fzXA3oG7g50lfEDkfOmjFFIoqf+YjqArNIuzgLeMitxXLuVbZOYuWY2UZV8s/
/ATxKmPqSoHT3KSK6ysJnw8c8Iw0dsSh1SiolvCPmpKSXZ1RZWhmLo5gu5gIYR8ZdQhA0ENWJbnl
lBjQLAzk9qiZfOhGhFc5rQKuZkAuAz28ABc82V6x1idNbLKQK3eGBalQry3lnlMLD2I7g/jh3Tbj
ukzBRIHr3TRu+kKoLM6AvCGQtKnvg8xBViaz67SdKTdpL/no0KAaOK9sh4Kd/SZKsjbq5YOEkUL/
C+UtqxW6WjBD5fTWWt5nQz2Eb8N4c3dhQ1orybt+Mo8/FH3IJk3vYjLScEi5iO3Cx6UhTbcLpwoy
tZ1rZzv0aTAplvw1J4UKhN2KxICAKb2RzrDxLDSME+Qk00U0QwKb9D21vH3lxGu3ZqbegG0ZPWeX
1QErZsl6cMRT7rA+WbWWfqM0bdiAXf0kQafdEVERbhbNN400bBgcgkLS85M/e5fVcG2drF67HpeC
PfF2yaroQKSW4Vp0sb3ISf3I0z5FBCkvKz+hU0mkV5B0KkqFp0sX+Y5FogXOe410bHvvjao6BGL6
rDmDGsrOmmE89TGlGzUBYB9/jqTzrdKCrNSyuRqwaZoape+Ug06ndKrbP1NKBtuqonVARWalsgJo
2FzsWTk1q5zFDPp4t5xWc0TevaQG63ex9RobdI2T9NPMRLaxspmKYILWywuH27lxP1PG0EqzHp3U
OMHUqdCEimst74nMM+S7avFOcn43K9XymrKSD10zY9zb9jVCv25lF63nu6Nac7bz6QMxWDGDSOrz
VyEfaKxVZCQ3OQPVxAER6M0297Q7l9PSzyvcEKrHIVYE3m40vXStSJnRfjSkRFM3oLPTWSgBjRzq
QT7WT2l2nZFFsJ7mQUCHW5lmJS67rkbRVjmbtCPqHR5P1U0bgkku0R8z8CVMkmD+ewwJ4f7c8P8/
Vc5/U+VYgGDOH9Xn+P/CH+X6Xb3/z48CCP909Z6j57n5URTtlPXvRfz+T+qcX7/4dziz/Kvtsaby
KMqZC00ZZdnf1TmLcMczDJ4+C3D+rM4Rf+Uh20XUYxoeegs0GC1zm+hvfzFBOuOHBdrsUpewFz3N
b2qc/6TOMRAJ/S7ncIgONB1DF9AnDDSSPP8nOUfG8nHOK2zVY1bdD8kwM5gl9zT1Sy7OzJVsbxtq
KDoyhMaoWmjDCNluc1dftUVmkQbnZHcV+dwt9LpZDXLnzarZ2DHEtNymnuWMQBttevQXpdPeDtgV
NrmmqjWMrGbtwt6ILvLeJik7YKKVd/wzWd+H0MNGkj2hQj4XAUHkQczCBFfysi+GetfUgLtH6iiv
6swKbsqPpOnjQ8OEy7fA+M2DR6wikX8bCcGXAUcm67bGRyy5IuFukEuRMXwmbwwUhWbREcBBhLvO
Tk5dqx6T6C5OwI1NXr+LVNIj0nFecXoS5K5aljDhT9Lq0KUvloBFRDBV3oUsucKlAgu2lmVHUnqn
1RmWl/eZzpqFjOl2ZI2kFwGF27jAbcsEnp6VQTpJlNorXRvprIrmg/r4TwLl6nVpao+0H+vNnOi9
300UDVGRHyD+SmaD4pLOCP0J4O6HWIKONy+HUTl+SpZ8EfUxGeseAaJkwa876biHkYizleN19WEm
GXzTeGl8NUV0bxOW7aXdX8ahVCfD/kDlnV6Yvbw0NdO5RBqZr8YEWmMDmmDHlY9Fr10LqL5Oul1q
D9JmmeFM9SL3yZjAEXWDLF0y4YFSzTQuRoRjMdsaMYmVi4k/rqJ2DddoYPrSPmC4PfXNAH++cvcR
UwaXlHpdU5+BAdh/RDE5zoAgPCe/BrtJ0dienDVOVXRhrbqcs0w7cL26tsrS2Tsx8n6PEtRYylfH
yNV1EFYXY+VVJxxya48M0D31MPqBJF2w+JgeCBjE2jAmIPCx+k0I0ek+NvjeXIdVavBITGiOO5BJ
SCujfDNlpr+l0qSTrB4BcqJdiyC1hvlgy36fu2Lcd1lZrlwuxrs6+mqY1TTxMknMW+IgnXxrFdqP
OpXtKh2R2GOYAekfmnfKJaJAcw7JTFKFSLqLokWkEAxjtdXtzCDRTdYrT3GcBBkfHJXfbs3CiXYY
k5thFN1hpiS9TnrnTUVRutfJY6BKbYdI14G5zUp/GbGfISkSpNOOlM2d+msoAn5lbO89G9JO2AZv
uTZc5HpxT8Y0R1wRX0o3lAjFWf+kqY1MVNfXRm++APG4b2e9xfg6zRDXmkMTIDptsgqQ8GRflu/x
DK2yH2GRTOKeSIx8HxYD4Ah3qxv1vrOFWLdTHu6yOHgIB+2HC2ESERJdDdOaDgaCGadO78mJrze5
0pcuVfEzpwKCmY/43TkwOV4C3SfQzTVCjL2uKnyXWu6qaBm3pqI98WLhfY3zR5wMR2adxgrnfrfJ
hPNRO+WuzL3/Ze+8dtyGsiz6RWwwh1clKlWQK7peCLtsM+fMr591r9wtj2cajXkfGCBIKlgqMdx7
zt5r1w+G5z03+ILbBisviR7Jhll6d+rSFy9tziNSfLNanFVnkzwv6ivDD+S0fIippw1mu+QQqcpq
JLKbxmtP2iuxtITrLcl7UGvMI5kdw54rFogFhYsdF69kbpunwKWYTcImCIgUNgJ+mu+GTeyeVkfE
NA61PwrRAcnrQmnjPRf4iVeaE1u7ItWcnWoSLz2Vqz7F/RzXmrqhZtSviUfZqaVFMTUc7qspIrfY
4mJE+ps/LvG+xVISzv600r3iJdNb71DmNYiTU9rXfgQ8SFG5PlieT2de3xOLtYkDimQAM98tzLqb
MTNqv4TLWasG0wyCl7sZLEE/zNF+ZJqCusLCLzelDPeGYDO2cbCyi4SBaEtMOFxzmIXtK2XuNXy1
586ykX2Orkhs5HKx5NFpqDV80kYONMC8OAMmmnIkWjSs6JAnM0oYhsBoCt0v70tGByYN+mULRXce
uhRfgsV0gsbTxNR5NtQUl+rRSDIVBQY9agM0aZrcEwCDmQSUxl1qxzYe/k/KqYoQbGw8eImE/zqf
imftdeEyUYTfZBDOE1IbkbgIN4o9HhXMKQsmFROziipcKz3W9C2srg3dfQaHWFsW4XHp4+Kt29Lw
hJzrMGsRXhgDU0wHA+uAB71Xv6vCM9NhnlGEi6aqtH1YMrz20AMpEVN8K1m4wnQbAwtOjRUnFZ6c
WbhzDMh1C+RCWl4orXpLBVCGmSfA1KOXM4eC9Plg+DEw/qBKy+k54wVShCsIAbE/CJ9QjGGIUkhC
wR0/AKrCGfF9WXeoZjAZlcJtlHT3HeajGhOSKdxIhvAlCUEPNqVa+JUm4VwKI8qnCmamTsXVFOka
/AubxgaGJ1U4n4jGXHaWcEPhqzgswh9lCKcUFARSrmE+4aCKhZcqtEufuM0S5El4abTlUOgRBunq
Qin7UIIuW81FDz4Xi9YgvVqKuk2EeysWPi784lQkJ0SRnnGfewWNFjxfhnB/LcIH5omQUooOn+5Q
J+vG9fUk+EaBAFgUHjIDM1lo4SpTsZel2MxS4TfrhPNMoV2vYUXrsKSNngO3ObfXtfUWY1mzolzb
9M1r6yr+mHaPCJjewmGZcaq1D0py5qIANQITHGbCh4AP2MHDWRNDqwi3nCJrO/jnYuGkczCGFVwL
COSMVtzbhNuOuQqjDR/IwyEeDqgnyYJVRpqQWPVAiQnfniIcfESUn7WqZjiCua8XLj8kLQ/lMLym
My14QBR3YcfBRUWHPivVlYRG9BpoxSEsy7emp8HccHVDjuv4EABfPOE1NDAd6lNNMLlCbCV2xEX4
EhPhUIQOhpERz2LY0dHAxOgKN2NdVfzusAggIWywOX8pMD4WGCAVjJCpcER6WCPJykSH4z6bwjPJ
OecHmChhNZH6FnH0mRgs4wmRJHGzwneZCwdmL7yYAaZMFXMmabEj4PCQUNZyxOAsF9CaQRsKZ2cq
TZ4jds8+qDFCC0NoI/yht4XcZ4PHu+7jAGDIaQ8pF3Cc29m/Fq5gczUqp6wS7mbpgxaO5VgaVeU2
JyfWUmysufCzBsLZugiPay/croHwvSbVUy58sINwxBb0dY6tMM3KRSqcs3JNPmBVIpdCfBGl06nT
BMLQi08GV68wqs5dcWhNrfXlflc8KNfkQj6j7etPK2GIfdsl1+R7XN/z9nZaRSz2qZrTisCB7wvg
kGM5PIWx6h0wGKV+paREAxcUFXJhRpZPcJYZkKWLQkr6zxXx2VxpNr7+F2I76BPA09yz1hQXi2Mj
7NNoqZCAylW587b4a598x7/2waPa5K3R7P/af9t0A9onIDlarltcyOkxLatKOL4baftOEXlU0hAu
t01M4plwi0PUL4Gfs0jEz5qEegm8n4Ic/ke2M2k7l4/b0/iaC096IfepwqmO6Qci1D9fLNf+esNG
+N5t4YA3hEn+tlClU14s5L5Y+OiJl51X8iPItyIrks8h3/C6ioT1Tej7Aefg1oediw5FrKXSwp8J
Nz8s8R+SZuZlkbZZxpGz1S5QjM9CUWKX2UFIOayVk9AOuP5sYVjzw1zX5d8+sbmal1YXbNRi4hOg
Mv2NjZNrEhMnF2N3l1YUOPXFpEZJ2Y2GiVwNa0Q0mQuQpialonG6N3kayYVDgMCyrsQZVQhoghsz
qdEqWn+LYC0YBSfRLAgLclOukbkCj2FIQE/IbQ/OOjPRbkv+jb03qvKr4gHqEaKHFenOsIja5pHd
ayjLzTNNfMKug63eUbmrAz+dl+mLBoNkbtIvbmz5VhO8N0GTgTiFXIMOX6flVze7ygmSbdwdx8Ks
sIUYCErc/FIYIoAiJIolKmdul71B8pvWMpmjCr4l3oSRh47t37TQXkc9A7TazZJ9u9if+JCT/dDb
GyNNQbouZD5biXpf4zPeeLHhrunuJAdtYhQRpsrBpSq1bu02PY09KhJtCPJ7XS+5Q6Kn2nQOU+vK
gD0XODTSrbB6UBFj2gL+1U/D10EX+PEKQRZ8kRaSsE4qZDinR3ssfnGGP5vc6A9EtHorRUH72qtq
toOjN0Orx0rctY9dq3IBs+3wMCtIPj03WHvcFVZROMT3hLeRG9g00CEju8z3qS7w3lRAGVGgj8rF
VRnRIpcsqZSSq7edfz1HPuoJXMXteWVrf20at1o3hncnH8tq205XcnUZ3H5XosgKhFxrEUotTSzk
5nUhxFxelnKfF43QhOkMTImltg8RWsNqShkk9N61VakM3uMkxGLyjVA8A7IQ79aINmEq5GX29Hh7
DKB8vRmEGE3uq6VADaWafGEvXn17i9tmIeRupHvSpJcauFTI4WYMILLnS1meZrBcvS0y8ub90R7h
/lAoNi1qppM4FTjYOUcyuN9MQdF8iX23B26bduON2aopwson4eP6FPlomM7f9BZt+O25VVuZa41x
HpKAfzadKaDiukfGUZHlwBFtm+cMrv4OLW5+lL8DhVAekL9rmJfevJarurgvkXT0BrydQr7o3MvF
LKiX0gIzNIu7HjwHoLeogUPv1o8j3Yu9y8BJwk8Yl/8PDMptn0n3bq2POrre0gw2qHibYyFuvyTb
iq+cIs1CI5GAVrqU2C0PCi2YKmYQCWbliibBxnMllQxCL5Ep4z40dEGVqAi9HfQ9E9dw23BqrJjk
0JKVn2qRF0RYqL85Lc1IAmZZqNFG/u+TPVu7sjKIVoFflWRKe3CHjzkBszT2s09NW/clSUO34wbd
mHu5wUGaJA27k9yeMhSoiDABkCZTSFL22kLuSpz9fASaMB3clDYDF3+5wMFp5vte3AfUXEHJEyYz
EQJqdpQkF7loSQhdNQ5/bk0IDOTr5AO9lXCpyuT94wqC6dNm3kSAU1d/PEu8+e1/lP+XfPm/3ee2
EfeU2zvINfm6277b5u1tbh/vti+pOVlxmtE9wQwe3N5ZPtnJRzgn189+e02UuWTqavr2tuv6FEV3
qJpYHWyyikgD2N/DEb05wLYmRTDC+V7OTrztufUyxedUVgSEh+JVVO4lvEfuLJcJJTGydhMC5H4h
5sJZgvJYhjQOzAau4xXYIwE+8qC9LSbHvccpoO+aJanU7XhJjKQ5uihjjjCyAXSRBLxZilyYCkqF
Bqy4D1eJw80EbUeFeEWoUpvhadTtYucirwpjI9+j1muPToFZznVpyrs5Uku+AnS/7ojtMT5EZpM4
a4Kkk4Oks6DfesR875GJvDAp0FKUDOI9uIsvDDoWq/MbLTtWWTQgX8p/NQIb9/+NBdke+A+NBYN+
ADX4f2/3fZu5JhXhnz2F36/53VPQVPMfKtN017RU3ssxbj0FTdN4yPHwaNJxEMmN/zL8WuQ94tvw
+KdicdfxAv9uKZD3yJ2bDgCwWxXTC42I/0NL4a/wONVVLVUz4d1g9uX/MYRV/Y9+grbo+NRIxrk3
6ncIZY7VrwiwIF3NMh/V/D9E1UmcwB/G/f/xv/2FG0AYoaIL4H8L7uZfE1rz15LuL1PFC2RYOrjW
W5mewjuoihDPVuZ7tY1/hn58gFEM9586Le2H8VU70z8/oG8pMW6uCE7v4AOd/vgR/zfnrK3+5ZxV
XbzU/G66YTC15cf7K/Bx1lots0A/3jmtitygXlpuWyy80ZhQiooTEP6ts66Y/JGA/uy0DD6UHG47
QUdWc+wQFuMxZS0JvW6FoBbtmm5pm9os4D32cXqSiwG44S5AHSSpSJKFZGiEFuUJo2K5DzEnJBp7
rjZ1IsQocUu7s67FGIh7ze2yeb2SF5TotiAzML6KGwjgeeYFEtMktyXOS25iQ37Egj3uUjGTsq14
WUONpxMhboi3BRU4YGpOYhPHXN5LupNc5Nii/coK97ddjYRhL7j8QP5PSJ7FVfAPeFrfV+m2mxyI
r+K/tJxR3xeEZcsrsqkMzExsuZQ7VDELW0x6I1GmzesRH7ZvDMOuFLNEU4wJJDBMrnkCHSY32+Zc
dpp+sFpMiLkRtSirBL9aLmqxRp5FRYIGVQuJtoJU3nA5Nvvsj+3SzIB1TsFbDR28qxkLIJHpjrm4
Ri+WeqfGXbCTu7pFod7r6rT0Azf+6qp1ewy79BfxFjB2xJbcJRe3Ta1O3q2RKolSd+gKxB0JxQKT
2o58h7X85vJXcZvw7LR57N++pVwLBoO7jlxVkVzv8iV5un1DPVXq31/bwX/BfI+pZhVhiA5qyHju
VHGQ3r68XNPMLEOPo29n9D5H2i4MW8VaDJPHH8zl4E51uPOYjMvHaASECOINquQ08GwF9rDEfUUF
nfKVp3fhzu3L1+umISoLmLHEPdsSRRq5Jo8OnTnQfqTBIvdfb5tD7K47j2M+9FL+RNcbMpzxZa1F
HcnTLeX2KVScY0c4AGNtGKBKVOPoQ4o6Ujx2WA2pzW1jOJRIL+LpGGvAOkfTWadlsewd8RnkYSvp
ZNe1pb8ICu7uj+P1j3t5i/F3h9fmCv67jSpv49zbCCJoCVOJy8XaDzMHTeByqchLjhy5KReTeOC2
+ddTMrOi/IIqfmMKkqGcU4d52jGyhbjp2/j2EXgxzxaPyrn3X5tFgFHKQ9u2MZMBX0VGjdsgnULb
ypfYzGfBeffvt7eXax3TQTpicC7FGyN55KwDYYQAh7/X2FJsm8VCrsl9c0V8BDFosbmGBxqgc+OJ
i4Z4zaq9bHt9+I9ndupPZVDyQyKGxEzuyZ+TlRETu9q7XJ3DAheTXJULJGvfIm4ZwptPje32gHx1
fdt5ezf5HIVhFbBMUFvyL5/+689PniZ6R0X/AgFqPNCPUZe19CiFlkA94lHx9iPDrFF+NSbuv7+v
/NK6MaS+F6pI8MUXN+mGUjiYRQTA9fFId7dxQ8tlngpULcYZVdQWb5WYrIjnymfJ7RIz4vUvKTfl
A3Lf9e3+eE2h9Lk/jxkkUN3xDZU0MCaZHAvibf96m9s+Hcz9IgSsP5wWV4/h0YcTOlR3tMatljnf
5FYidqnieM0iChVy36gxZZJrt8Xf+3JRbMI0Sr2dv0auKMyI5XOKJfo1iy//v75Wvuz2CPgMXnfb
lmt//1fiE972hb0ZES3hG8Cqma7qv0quZttB3GaNSNs6U5XROVHfzSC2ttc6oSgOysocTj587Yo+
Vf6gE/RR4w1JF/rKJEkgflK7mcaZ2TABFAvXUr8YSd7sboVAuSargX/tK+L6ZxuDB5bFQFU41EDT
T2tZICzGLle33Yjrwgh7bDXikJcLXUrI/7X5xz5x12vSeuJ6JRAUiQPxrsDLT1RKSwuD+Fi0Y8s+
Get8p8MmcbO+3KVN98GfA06dpp4TO8r82HYm5iZHC6Yr1/ThyXww0zS9/u+y9ujIM6g2SZKbUhpO
Lv6tbWzx52madDtbtbMv4pissK4O8cdy0Rnylmm7XI3EXF4umHJYcDUworrE60zjHOyr4VP+lSwD
5uG+JPvl0Or3mbjxy7+SLe53qdM+JLC//LBtrW0+Wr/6xKhP5LpgOHW/1S1poqMT7r20nfFRbnrC
KY9m+BIlnLytGGGBTKDK4vRwK4Yq+BKXQ40rmn3icDB0M9s3U8IHJiEBEie+XY1bSFuT5sO092Jr
3mvHWHeew/RITGHZaOlxaHPbt0JQxaLWoSmGdl0sZo/y2k73QzcTAF269xXMmkhfnus8QKA759gj
qy/I28JVqTnNBs8ISpnCuSQmaQE6LWT8zdTZ5EJcbI9ePv3evD4QIzAkxoFICNFCkIvrESBXYztl
EEwOC9Z8sPG6o9w7kaOv1XYBFBaZtMBHzH56OqDLJMrMHcOHbrJQQyLIW00641a7dx6wWEx+pVoD
N1QSfNpJzbe6rAiLhSbv0mLqKvcVxkAQpu36RWn+qCbtsciYjKeuMhDGw1qdYJLVoqjZQGRpjjnf
gOLYwi/zx7ancrFDbyN2p17UXh9zuXQMVpNhcf3nLvmM63vk/cCQjJYLXuUQ4Wor7i1S6Z9BG1nw
MrHdo5SmcTN0G8fsGRGp0gQgn3pzBsi1Sdy55NrtAfm860uWKf6RiV6M3OfUtee7jbmzq4IrgVio
SwGDUm5zsAObZOK/YczGXFw87NAizMAdncmotw5yl3wwCikoybVSQXhMzAqX2r4hVNtVIR8GVNZ7
i+Bo7NYcKdzS9eiQNcFILTFM1fV1X9f8DAna2+oVI3O5y8o1ZaMaHkUH8arbA7fN8aFihEu8VrYV
bPFx6yobDgBShhxfc4f7zA+TXWecNG9ruVsQQD/pUd2NaLW5O/rtxn7O7pl2fCEIysP0uRnyL3OO
LsjvEggGK50IbJvhOTj4L+14bmLQR6sKhGRIGfm1178NqCYiYrDcbapvo/TVTB60xM9JbFZOZfLg
JH6nc87ABDm5QwvTk/P7XCT39XTuQUQgt/Y2eXDqKK57cGkuIWkU3iaMDymZfrSdGxiVfK+dfSzO
iGRABUPQ+VzCDRKUX3WEP8onmt1RPuiCWnz/p845WGRtqvMD0IE8fdOhhhAHsolebPT43zUFaSaK
m+c+2kYYh8j+WOHDNsgOVnYUs03Dd9SdnR/6ijoObYdVbT64+Sp5aZLHVv2e3WFWWZ2tY/WNGKF7
eqKcomta/0daB+vkYz63m+TXvDO+teVq2ELZewTVAIxi+kBqunYP+g/tUmzJAX0HAfBKcNxm2hPc
Ej0YZD90q2IVPzpbG+jEI5POZqUe3E1+p+2r7zETy+4eKX1XbemvZ/EuUA4tuAF0YZuq34H+HLtN
qayCzfd2ZTwUBwT6KLnW5ja9EEX9k0Sf1+pXea7PEzP/dbPN3wtrZTPNfiGTz7rXn9t3c/Oz2y+n
Q/8RHPhUsb/48ZoPzDjkWD4ejWnv+IiYZuh0NHppZTkb4j8Mv8i3dv3eJej7vozhlty1ptnZ9V5E
SOOQyH0Q0iR+rO0nnIAo9tUfZnmJ0AR9DUsExFsCEqgzIxTwGtiQe3xAhmDGYpnfMq7vQjinqCu2
lSbMLB/N6excPL5WcUAP/WRPOAO23jY+aCMZvW/Gsi9Df5m3XCEXDo6XfrcE52jvXfRNcRfupo8O
tMkPHQ46GslNCu8Ll+W0mZ9w4qCt7KZ9RyMyOCQgKO0vJibXb0Z1Qmz5tcs3iX4hSakq78ed+lkp
sPK3IKNU7hAq+o3V/N35gcFuGNeldcKp6WDzZihM5PYDPIb0tZ7XJ+t5QJF40naYy98s6CVcAWHt
cCSdYbyoG+frQIZvsM4+PAK0DPGgeTLNPZXrZ6866+YeEc02umQf2k/SaKhMqN9J/c2OwzeVo7I+
a+Wa0Y9fpBtAuOEBqyuSftjuZIDEGjPllf5W+N1A9NXKebW/D5f8EbjbYbrD7FGNcAjOnP7KcHAR
DT0NeCXQ6PwI181Pj9NHI1J2Dblk0nZZid4bJxQtzXU2Mulfa3fG0bgU8xqUlJfvERDEP9W78Zvy
mT1iRVkzSXvW38Mf6XMdo8xB+rPGQrYO7tO3+q08qReqA6CQt/0JB7h9X+6RgC7v2cG8f52/WE/K
3nhMflILx8hkQNfaqL8g/NlHDNbbGjT97Dcv8Esv+t48qYcU+egriQHDN2bH6aHdTCtzq7yr5drZ
BRsqzpv+OR5XXAu1NbOCBHFRtqk1orBokyO5XymX4SM/IHjQPb4ijsMVWTIbrqlvpnakYfWEi0WY
Jbb4C4eVzuwXddBK37n74uJ9Rb30Om3tzbJPP3Lf2ipoatwHrKPEO3lrLpobwOLtekQ0uA5W5ZnT
DUPkvbEPUW69cRye0TBoK0pfdO9AReAW85d7YvncaWf50+Uz2IdnZp77Yk+Mkp/R53zs9tBXufLQ
zPCw56LchZi/0jfwILb9oTthVU03RHqj35jDPVylcNhkOJg5rR+9d9HPnVZluK6NHdY+gyNfX9X3
zj6w1oTgonKg7OWHW2Id/eTreFc2L8y9UM+EvKO3o7800O1fEzxinBEvHupzsKPJ/WrymX10b/sp
XT84yGpOdbWr9gb3lLXJXX0dUo4kxS3Z/pwf0rP3zXxMX8K70I++Eyti3U9CX3m7/blFTcFH3iIN
LhuoeTFua/NRNZ3GB/VwL1uPnZjhyNajKeZG/TjCTcJ8g32KAKOE5q61N20U/UZV9RuDCtiRrD/A
82JNuvnkGg6OriB7mZ0jAfLIm7LhhFiU8Fwxacnk7Obfv9pIa0YxLahmp0PKWPb2Gvtqe3KFx69w
mFBFHlLnfy2ShsAXxaD7INfkA21bfSiAi6kjuaBvRgj04bIQYZ2CqqJy5Y6KBs8N0vp1dVKpPbYW
saQOEBdz2xLeg6MlgJHtAvKKKvTDWKQwVtoGNQi6imwHDg856HDnNJ33106lKnr/srkp17pITApu
2w1FRz+O1JMNtGuD/YR+quw0ioXsSapi7bZP84bRzxvs1OoAVp2D3575gZmeMNOtC5C+c6IpfhA+
hLaqiiYMYxC7IHQzAivTi7G0XHQp0TCzou1uHTW5FspZoKg4yE2dTLZdNMCtEPORa2yBWGsqAsNg
A/1zpyloHU7cRFvZibT1fq2ai7mX5WDZiZFrsh0Tp7q6zyNvrdnaU6Yawc5FAsztA+MxrqvqFPRV
fWpUDbubwfW4f53qeTyM8YgXayIiRLSvZD0J2RTG6hQQC0SZnpzCWlhLFyoxRtdwVYfflcGbO9r9
EG8mqydhWWyqY4y+maGSNwTPTtiqxyifsENHi/ZcNeA66AFMR/oAE+Hzk+EbsbsPF/ELN6b1loO+
2g6ynZmIep2ZGgPmRbciwRadkCd+r9vitm8gXPigB2eZXqFJBYHZl/NmNutntW3vHWY9hhPY+0EU
4mSJTmBPcSLBFImFeAujHMWUa/H4VkzW9eEDUCkXVqUE+V4Kzzjef+a+EVfW+vvcgWVAv0Zrr2yN
t0EELcqFCkauUBG2tY2tQZtgmil/YLm4bQKGh6SXMjEU5mj588pcDHAqyA80aBpr7PLuap5dCje1
KDpfF6KGbFUNO0NQ+HC0GJLUXbBWEHkyMRYV1kSnUXjddkkivCJJ/9/l85+acYZm0qD6982455/T
t/a/teKur/jdivOMf1gq7GXV1kC5Xhtuv+09mmr/wzagddD20T1ErTTKfsN3DfsfgjGNgV0lgw9U
Nl2r37043fqHa1gWth66cQ74cvv/0oujqfQXj1vTdEwRrufoJh/IMHXRk/qjHafiBQT9V6oHWHrD
3m6Hp3ogRK0L6fMAbbyDEBww86q+5CGSY2+ZzwXCGHL2tsPMU/SMmK5gKRGGuzvLbb4YVv6tacMC
ubjDwJRLnjo8eyb9GcOLLpXlPo2dRri4RfUASGYAwwOolfmSKlx7UlVvz5bRfCvUfqPAn6rnejOR
cQGHmKQUiiJJiaK6CvaNm+2cvn1bipR6fFSc08pl/lZbl9po78m6RVhPphVIReymSg0HqrfbbdEu
/uimOyKB6IR14YY717pRPulxhUy4dLwdjQNAjWGTgxtyLGMM1Vq+XZxDw62Fy7JWbd108Xutf83x
LQFJGflihY8S5Ln1cBKNDoXcPqFLWJNYNMaTjvwVmXqfk9TbftQ4j/vGPPeOA2yNmbft8PdYGwj6
AYShr4QvERN9csIozQfQw3CNAEG/Q4WinhzGCXILf4Z+J9e0xjYOmUqAvGNqCNj5Oxdl7Pnk2pKp
gBPrrFradGoVw97M06LB9/AUsgpLkHPGEj6WtUKZZVzOywwdtCEQb+NZtfoYEt5JcElfXjf7Mqgf
ZxB2auztDH2OKNjF5rMztDpgZUywFqaju6EM3sKgUEA0hjgaQu4NjuIGD3LRuLPyUOnl02B8zz3y
5oKFoHjSju3lnhy0/lTkul+ZOfvUpt4qAb9yAmUNCGaOanhJ23JjWKURQkzTIkK3HJzrHN7MlVPY
5IXjnJuZiqAyVThWJwcWYtlsMt5nE2dD9Dg1Tnwfk9Gbz33migzPXlRzJx+b8CM9ceXOTuf+qZ3j
yJ9DFKWoPLqnorHMiwZY3kMjoTUv3BlYqB+hgdtXbugg1M2xHECPosIbE/tlIP43KZT4XUVxfjJU
il6p3SbvS6UyplAte5u0xvtUkrYVGN3rgObnezLmNT4m07wMdqAdyYOYtlGgQn/syZqER3jvKCHG
IBsZOeXne8wQpjB7lVuVZPijR0nnWRfZ1TaafJvb8qZo9Cdwj/MPt84PIcZpKoRFsNLIwf5ajpzi
mec3KfghCrD2lwj/w4cWUJEYtdJ9IkaUkoPqRLt2tPG2FsNyyOgU7uG1RZclKKgH4sP6cJfwUA1p
8H3QmTcp0wP+3vEFIOqyjyKCRd3WaN8peG+zwNYfrGDCbQ4y1J8UK8BTMYavaeqauyoHMU8dOERD
azAksEJ1Jx/1Rt3XejNdE6bhYk/v5zen1d5mohUeW9Og1dYQ4uoGFqLLth1+5MBuKcmmCwiHya1P
pMp59+0E1yHUbM/Pptg9RxqpnCb0z+fI7n0r4b/OWk3Z1lirnt2gaY/2oL94unmHPjL8lisxsbKh
uTyWmjrfRSmiBT2fTCT2WsrUwUA65zK5yTJveipBCDxB5973QCXXY1tQoxX7wS8vmD1mbSuf4SDl
RKzcAtiL8vXg5PMlbaANWWY33lH8hiTzz138lqkfqsS52wC026mo3lR42v7ilspWbs6zTuUnCvhU
IJmaccjeLOL2AjzuFwuA8MsMSslOxw+7dheiO6PiGWfmfYyB7EFuTeGInTvCGpxyTkxUwZ+5AtED
zwmih0WrvuUE1LmNZT3P09g/Npb3isZj42A8+0I3KLt0ZeHTJjDXJhK3rcDZ3OHgz+6UlCmY0Sc7
N9SpZwHhiU+B/gzwHsNV7Dq70gmsp8q0m9VMVuPPyPP7OhnOQ+2Qo6hUHqaltLhjhtU88PvBYhoG
4oQBJe9hJbyGptI+KYWWn3pul5TuYrCWVRXvK9t4CLHP/AD08OBmqvI57XrNPmROOL8p2A6FnROU
vNjcEDNhbpq+1g9NazrvGUcV6uj0zUQUc3IWGGLQU9330UM9rnJ4raAQGFsHPu97v+WW37yrhCWd
sriGRV11vwaF8wly/gOsseHVVgxlp8YaM/chsHZ0SJOVGSrBpdDAbXqtgY22I2UT04n52MxtgTWS
U7guXOoRXl5shr4J9jYul1cHXRBmmS4+TXFxH5SV9zAu4NCi0AlBIWnJi2NlIMqy+V3Hbr5DkBE/
5WrZX1ywRLGpRk/1CAzDCuxqjx0yO5MZfU5rd3g000rhNE/6t8ZSdklcFui9+vhlAhW5NkHlHqo6
jl/0pk63sco3ko8CanBShRFBvhzCUAWGaTvN8mjZ/UULl/503Sc2C3L9tojBXwlh7O5csZBriKe5
XYLzoFyTDicMI8NJrqXZFK7TpWK0GwXT1gi5+04Flye1aW2hCo9Wsa6TXAM5ZpV7ef0InHdPiOYv
2qua7w1kNmYmNQPU6dwG7ewYYxPGD8XAe+GPwPEDmTrMscRHWDa9+qthA89M43AfZWp/yCFuzErC
jX2k9qM3TnCuqDdoRZfcw7hIm0dMyvlF4SorckxBIto/NXzSQDyU0s9VRNqp3tYnqGxExsbq0xgQ
nUTSp7ZfjMAm6KABkIazwjDqr6GX+1o4QOka0nFvjc13LsILnizFewhnApjssn+rnTS5G8zpm1kT
VtRXPdIp7g99alObnZ9i2Kw7fYDAZ3Qd/20DJ8I0kfc5n86cPOO44YqarkeFRkLbTBfNgqnRNvWv
AN9jT4ISYmfoPC3AZ6WjCGXoww9jmukMEMYALyTedYpV47BOaoI9HXNtme374oEwS3rqtyq0Rcee
6t0YVwTeRMkGT+0nzCm6akHxqnQWhgtjS86EqPUAd4m9V6PWP7VcuesclcjvgLRH86tbRf6ouZe+
ZBKeZONPp3ciUJNQFuLYfgn79hW3g9/a+ITqnnZFNf9MMaGvLGJz+256s4Lqc8CtTIJVeGKo4Rgj
LbBZ3XQUfccouiApAuC4U4ng2gZD8FF6CrTLH9AsOJhF8lWDRTXssSyrjUbDwCTMfsb4mFktFp3w
U08bOEK5damgztbZJz7w98W0Ntgr/WJuesZ8+TlAHFmPSC0XS3srO/UpcNIvJXzvHdYw01F/ITUZ
x/k1wERXkT1RhdY+0AX4DEfyohxh6G44mrYL4z9SlKbWXbtNPnOwKl8GQ/mWju1FDWF2pD0VLzwN
TkmmD4xyDMbPKIMIQ1CqFrpKSbeQFFNoS1irqbcNeK6c8VmPlxz4mRaRC13jeRd9G9f+RKuOdV7n
lGySQ62DLwQRvmZCz5lt2HiMDQHnfCmdbtV53OuNY1zVD3VIfALSjTPjJwJ2ERdFAZ4DbbrXifTc
ZCZegAbQVABoylMD3KSe89B6FTZF3LgOIfAktWEiYtgdq1xg8vCdGN7iPvOGr05en8ql+Cw6tfJb
/Ngq5yN5AIBITMfY5/pyHrG10VnnRPRUbc1EzKH8Nz8Sr6Ty8VNibdyAMjI/TxP1T3NKcq8KoKRw
AYbMIgc9aLQdhzp8ZNeOSCVTX9XSuE9hh6PkMfB8WAlUYBCEbcb3hmK89tCOL54+MZAbXtvc+NqK
99E062vYZPdGH4xUtyn4ztHP2uQcMZT6c6io7rY95XP7xcm9D3SW3xP3B3eAx6Bp+KgVuOQaSH7r
/nLz+btp62cdlx/SrLxBSNE/pq0F5CWzN7EyfxsM93XWzJ+DPf6c4/psVj/b1lTXeZmf4UkhRuMn
t7LoM7LiCxnHQKis6puGIYJgcShEaPso/YKqj6sPWCh0A2rXdwEklVF0x4D5XRuHt7C3vrS2fe9W
3iXT58cSAtNqzqevqtvflQjNzFo5MTRC5d5EPyKNKrg4AHMTakBWtruhT6DLVzbZCPappwlCLJxN
hyUkaqB028egSDkpG4JbswUdqGGwpYyPipY8JpX5AWv/MeT+a4O8X5XTUu6Gtj+HrbmvByPatjGc
FSq+Tf44DAEuhsUhb41KeZPn1OwwHwu0OB6rFdlrNOnGaFO5H6ao4dTL8rPHtbxC8fBfdJ3ZUuPA
tm2/SBGpXnq1ZLnDpoeCFwUUoL5Xqvv6O+SKc2pH3X1eCDDuMHZmrrXmHPPUWRcFCiTz7tDj0OBg
0Gbiro/JbZdr/c5ShztQkRvQSe9Acg+VYqeBMahgHboO4Wpylg2kmL5X1Z2VRL5qNGI/N+a2U6oP
AgDkwaAhRX9IMS/U+4EREYvbykrjtER9TBLXWldP8dlIw83sdvGd3YZPSdX+ZHOnb+SgL+gq0Wsa
zu/oIX2ENfkI6Ch5yir9NQzZ2qOuVpg1jUdCc4qAU1Z3gCkkNqUrp/2ilbeYeV7V2MhvxlYjZjmZ
M1KftvA1AJYzilLGc9ek4kHJnxIkPBvNrA2f/F2cpsMtlZ/hRzOrSTRMs9+4tLDm2A1AhUBBGlIT
rKgTs3ZbL3GfVEx2y1uoRWkwuLLzRWifMv5rJ4W/FL7RYdaHaFuL/BYGEZMA07klsLTbR6IIrDVd
VzVa168FEQYOS7+nK9O71doSuYl1MOOYKEDHKfatmb0laYVzpKCKLzvxpfZMRupccfzRrQhf0Jms
4tAOcrVvfnVoavrWQVwy9Y9Q3hjFhdaHpoNCiyrWvndT0QwP2Ai5OQ51s8U/f9PoYA2rxL6HgRFQ
1jpe0zoPVsGvolZ/IV6N7bLNMXDDf41657Yzy/s5ZIG3SZvrpDJsyzR0Tq5yGtlencLtQR7R/ivr
WXnuQmjS9Cf91k1+YQbLg9YciVkWP/GskwPbo4ursyLaqo1BYR25Qbc6b9oV95jmJGuylvzPz9cL
gcG8Zhoqu+vlIyEeRws+zf93veuvU4EBYAUHXm/a5ry7wSwf/rnL6y9FyInQmMTN9S6vF43NAEra
hmTgsNGGelSeBNmgm7RAhWSseZzmYWyrSzrTSCrH77jgMNvPECY01pYD7c9uoyn9oer6W4IAD2ti
9CaBBlZK65eZDJ8Qfb/tdP5udGZlcobC5+oHfRy/F3xR8PDjJzaxUxF7jcuYD2cjI2ENWMpiaN/z
7FFTxn5bq+dqTipv+CIR1A7ynF1gMCFl1JZvJCT7VlIXnt27sdc5tcrKiV7yr2rv+t2ShyS9jI3t
adKWezkK/6+EMu77IlhG87nJJmU7aMlHEefWUfT5fhiNhnLV3uQTrNJJQ1GSgoXfCIOJKiGVHV13
iTTCWb1a159ravxjLfdILu8rsvN2XYphs+wqRoJ0k2Y3jo+ZlZdbgiOrzaIVrzmEv2Cx6Zs3i1qS
tpK+Lw4inUGPtJMYdPXPF+1/v1uz7ThKRXyIpyJDAqFlhxnqbKmlj/lqtCJxUQFdoFn04MRjr0Uv
+Riduowg0UQ9uyYxjl34bCcTNFJe8OlS4EbOiptRF1tNoX+vyt2QLmddZepnGcy0lWZrIDnQpPCR
SUE3xxon/Tym6OG9QZHCRFg7hVUZeV2tbUFkZyRm3w+r+2aW296yt72rvDcQPDajXV6Syf2qZ+eQ
wORbjwimyXG2DQmSye+lap5slCl9cz9F8lyXzUVJ0A/DmVCF8t6Ho0/vjyN+A1YT6qaM39VFnGmk
8xlZooEeXUg3hTkB3J07p3QbP34oMy1k3jZe3Emjp4nueMmDpTNOQ+CAY95kSn1jCEQmU4u7HBb6
7GjEEqVMeSbQuakE01qOu4GCmkhZ5DidzTu4bPKnStK4rGANU0U5+dM8GxSGWviqKsMuVFLqC2Ym
GkzBltl+TnqRgxerTUPTR/t5p0F/E72KRKT+yerVy6gcndkBv9sj/rHoCDglxQ/SukvNwr+ZOLWY
TnXQymnFvgw1LOpiOzk1pGR5g5jsuaot4Qsju02Bn3gQP2ejdHat8TaH4aOSx6XH1nSs0jtpxiXH
IPBpsYkEjy72cZH9rihB02UdQ+OqeA2ls51UHWBvEtNhjZOn2tjJwmY03VAFcODgrd/hUG0fF477
G8ZWsGWtiLGuMT/HJou3MZCCojRvMW0HB+gUFdOGBPffRoUK28hIYkrS36TFOz6NWzqT8+hr4xmr
8fsEh+moo6jzSxRMxljvewt5R1GDkIBt8DUDEL4kBqdHvQawwjaWO+5rmoFaC6V8ShNyASyk30Y5
/iIrzEv7/Hu0ulfVmHdptvxGA06aiZJVgYn7xtPC8VAsj7nWar4rJPSGafZMoTxD5Xd9I0bZOktI
PtI8iWSX58lDYYvbCNxF2c+EW9TKQe1/GUa3V/pXaSfICOvtCIZJ5MZDWqI7ErYKCg+7b95AF3UG
8weK51nBtVw16W0FZo4T+jkPO3Wz6LNOD+XS5cM36ddvUXqnq81rjoPBL+uCSKnS0oPRYkUzzT4Y
xviG0V30Juvqt2plB71TbqA/gkV6cfgg6gOnEEcnZ9gJ71UXgwU4g8BSu8emE6+GmZ7MqXyMNGyr
OVmueXZaoPd2rf1YpO3B6KsPUBnQmhIwJJXughDM5FtsuPGuXozPMLWIbnFmIJtm9QSV6LFYaibR
w05bmh+UZ54I+/tcsObYWHC6ENJL+bkk02fIoqCqxY/jqude1phFbIyU9btcXGrM1u+Mksl/Re9/
UCu4eyrLSgaDJoE9+dYaU4rMaXlifvcI4NoIDYwUynMlxvvccd7JWcdZnSCiGCUwFZuumTMhjJqf
ZQGGKZqrY7keVcO6/OmVfic0CXIl1AFjJx8yUm8NF0aIkCg55jKoFjtAro1qa4nObH0B3bb7XIWn
Y/7W2MLqENVJpr3p6kVyemMGfakWgkqm6D4dlgeLnJBkWTlUtD1g8EL0vjMqsm2TBCpjXxw7E0mZ
a5wTVUybRLcfm9RCPz8fTH306fg6dKfVN+ItHogQ3gDW1bY2Z0MRaejXGhRpNvleHslMvNog+z1t
5gSdb62IA89STffrSyyL+snN3dpDlMlRnhSHPv6tUJf5M7Gs25I/IX5LF+Tvblf6/Yzir0vdZ21S
z6PFD6vAvl1aVs9iMQ9mjsIn+T1geT4bSQyAx1R+kcn3xnR4La1c31mylzbCiDE+j2WlcrPk9vpB
6nPe+vUPhw+Q9Xa1jabcT3tBjebckWVAVM3s0m1XNI34JpX6o1U2s5hebYs/Sgs5sysLxaIl2Saz
5awR2UVr9IbxGPc1bHKddww7euNpTLt2MRCekNxlNYvvklH9zG3Ed9Jt7iK153MPPnSucC/lGi9g
m9LBXsvtakbXXUXqjVULGoKZS5xXTfh6mQACox0ChB/QEsZguTpNQK7vZ/YOzyL/yg/Jxmms98ls
6O6oz2FMg2MYfzjjvsj80ZRDFQCV8TFnVT7vLUa/+jhvGDuxrySILeWEeLk152PYGiwKWfZjjpYA
WuAE2TQ/RDWPnyNyDWoJXWbUtM/CgQ/bjcd0NsOzKeXziD6r6ERzWbBT7FEMM64WJy0nNi+3KLRX
A3UhZ5OWK+fSjuYTKq94UBm6ERaEdSeIc43RYYmeLdHUt0X9KMb0BVAiKR4Z8kl3XSGb7k2Zhg+L
rL4NaXSwTgf1xsk5h+ZOsaL8eXoTkAnW0d6fQvbWYSrpu2ukES0EcbP/wPm2VThqKGalirbKhC84
5BIEPknndNqIP69RzSIJie5sJba2ydyvrdfMOfaxE4w5+U8p+JlW4kLvUAi2vfu6iHmnj/1v2cDC
mQz0PI4Z3dq5e99pdEl7/bFvptdady9DxCwjb5RfdGxNUSLcREFDqDEtSitO2GfZ0JJk/kzieZ8s
DXKorP1ZrAXX4UDNypwPdROU/N5mIxjxctNfdw9h8knb3uYjtNBM771S196wNLNl58nXhH7XKGz+
cYhttgustki1HzZW1w9BrOF8MuQWI5rCUEHYqK7oKi/A8NWiim4U0/Gly1tcrdbp5hA1flPou8YY
zKBX3d8cb55xkJNgvSh+JAnUwG78M8X97wJNcp+QJyVcYFWhalFAhoEgC+yi9vJFdamfZHeL5IB/
78mG3+fP1XhL9rXuA58rqVPcTd5mz/aS0YwCdr+TxsW2muk0CHB9eVSpNzH4O9gmYfwiasI9mjFy
t0zYkGB2H8ZiNV40IHgOh3M5GYlvELXEAA+F5kJYxRUKMFKnM4M6Op27SZTpSWT12Y5Y89yKAi2L
54Pt1h+Gxjgpjg59MdHEGr6dGliNRd2kptoGJsXzNBL2lzTwiIc4DUziUctMLNtKnS9z1X2XSmMG
SqdDzuh/1PpF7ZlLWwSL0PRLPuvT1GF6cAaxU0iDMNNbq8hgq8/Ot+wc+v/M9aD1bhRlXQEKgxH0
uOWpFUHRFC2iPWK+MsiBaR0lHMrdV2viFW8jEKOwHTdhv3XJkPJ6XQqEbWLbdfY9Be1THI4fWubY
AIAdQDJOv+uF/gZRZ96FPXF3w9S+dzn9LTWR0M8nI9uq0HzVWb01GRSaoai92GHl05XsrNRJMEwx
yGzekxnTlK0GJMnjyF7vOxszfd0SM0v65r7GmTpLoCLFoHSBZX2NhqCCscVGlXpHpKZqoZpRVX/o
0q+GkZk3lumTnVM2a3QCvBas/QZdX8sja0wEfCJS0BYp3bsJ9RtiMQdjEZLjacPTVdvlJVIU8HhS
ExgzxwTqrjP7Uky/pc1FZqHdOTJekzCPEZMXn8YYl04PvQkHzo6RGcTVaXAhrLeIiaGs9Z4Kb20u
yDKpNcLIabk/kOoQ+rOKpLtuSiwojlX4YyJWUQGHSfM1tPV7g3BaL0zoEuLn9V27fKuixHPlC1ij
EkuCO+8JslBPOjDQ0m4CQ5OcbZ/sWrNJThEzsqr8wvIQJIz1rUuY80lm8qTvU1sxN0pkiCDUBz2Q
wDq92gK4AFDrO6H4QzXLRuuaQVtVLNkbZSxyhOnzTTx2477Il3xLVizphWxxadnCgprv0fjVmHbi
s6IzbUjy6ZBkLjO6XBAwqy77xeEYYhkw97XFm9wOsJ3MfBMAUFB2HBEMRO/OIKHlELiHcpeCfOmU
X1Vr49MMM0jMfteglY3qiWhNGip66+D5m1PtOOQDqX4ZeMShcrtg7udPoFXLGWS4z/Qs90VBcgLm
00axz6HMJoa0fDAigZg7zW4g+z+GcuTggauM9uyqiDLJYFYVhN1ZkDKdJOVEPlDHBlIId6umTGoH
ZIzHgZjmJTl2WnlnlgwWaursjeLkD+MQua8YKOjhVLWpfNGd2y69tcsHzSMYEA2+292GmjP4Sjpg
gTWdj3ioWTUHuOPAJLzJqKtAH8pPkcZ+1aURbFabNVbR+y2xy+wv6cUstSNb6ENtWwRtrZ6NXsbs
JtVKW+K8ifMCAbSN3JfhDPqfcm/KAv9ynDpboH1Me4CmkonJ0IEOz8g8MrLVz1KJupOsldsGfEls
28/OjNw6DPMMjpyHpyWo+ZNABOIioiw5KeDzmB/QDkEacciwbyE5WrxUFHezXG50m1g5hjt40Lo7
uJmMOnRcNZqNdHhokhU2FzFcomJqbTiKWfyoO6XuNVEpQXLW4t4JAX+aiv7cuNXDEPeSsiOm5Bz0
5wTq+GKQVGcwdDwMKq7y1h23Cz3/QHRFTyDrckegtaEQycP77qxnygVRAcqPqb1oy0BfghoO8U6C
7m1RPpo4fXZ+0dA/5crLaMwHvaLcGyPTQpnI1iO+9RHHSd/lL9ma+kAviImD/BAUX1aNQgh5wz3u
kHrjZvwnF33i5OoUwH8thfGgPr4OmsP4rdSDealx8a5Gt7m+H+aIoO0IF1gGjRMJsuXQR3IusWsM
AdGvJSK++Fy0uX1RMhu2iokISs9orcm3BPXQDoHjxNs8pFFxFkpMtJFFJdKD7bY0L9MkCcW9U3oG
ak8mH8YlHySWA4/twtrbBcnkBcNlBTrw0PlEkrOEQ6odGNJ5dTd8WpWhbEyjKX19+MXaTg5xqX6p
ndN4qU30YKELZ1u48lzsnHDwxzbekzfZUfNy/s3ksHPzquF0uIVhQ0lFU77RS8C9WV361HSu52ZG
uFUzVmwTY1Q70Pg2LZf9OQznC3ZwPBFRcZpqdQgyiV4bqcnesLsfYJa0ubIfoyItquY/4gxrCGOT
HCWSGPYBIqaMzzkZMbcpSHIh8cyQgpxkeO6r9DHFGM6/LD2Gy/g889doQ/8+Jx+9id0kR4eyjYXm
x5ZdBsRf5dtqFrzVh3H9N6UPvY6XrkD/o6poe6EXlPzXKPeLx8yYemIN0AkPFZr9vgJfGDPlEVb1
FIbTHtnEm2T8vukyFiK36T6WNN5zkhb2Yu9zwFYkXFQ/DKpeVhyUoLoz6NqCn5EvtrqGijlhEM60
68YBc2BZFR62wg9rxtGTWtrJ1cRXaJWcaDn7c751ngZrFw+6FVTpiCGwubhub21QIEE6gkQb0sT1
RnKVdw65spk6ZhSfnIBzYTf3sjFOcAZd6LdZ0NhKeMxV7bHv9wNTFQaFImXTxn9Sl21As4L/TQ8J
vtJS8h9rUPlsngYdDS+ZinfLsXvgZGxLTjyx7rvHlH3ck3m6q4uh2yrsmOZEPVlbFvC3ovtmFFdR
fSC8iohVGejTlbObHyNVP1oTk20kxmuKquFZA2847pqVIe2MXXuy7IZOh+E+KnFuIr7ovpB2UUTl
+As0a+53s67jze/IKzWJiSR/FyCw+rII5auNJuPY1dWhFS5wthvnSZ3i8tRFzmasUot+Z/Ro6d9W
nnZ3VUqYt4Q5DXQnhCV+mXAQybXiAj+C3g6G9GwtUE0bsKjFcK5g++8cvSbCG5PgprHIvGs6HDGO
EL+sznxodfOzMrNfUaGGOyOdRcCqNtgPRF2jawYbcEIahSB+4cBZlb15tkh2A7bteLSZWl/Y5IrA
+z1M9SvJEtMhXLXXwmw+q24AG1HrYD3lXV/rPQsDR8xK0vCpW6XdttDQo8gENI5Ecu6gWjaNsSmV
/BLOSnZQh3m+Ve30Jo/69hgmLVFEi7ilcUA3O112beWnUEQ2AtzcvgcPSV0yru5g8CYdqDkvGkkw
48tNlaThV1wwYiMRZEum1A6abY4Cvqt9oSlb2UyY9bJkR5rYBavBytzgbQB34jLP1qNKwuCDkVcE
CbbGborUx4RZ1B4DQMTRNDxWpqViziqPA4N9iGzuWbEJOhGT+qzSITSNYQmyUCjQ2Ef1qOnOB4nj
eI8I4whI0GJ4mFmbSh2oWvplqxqy5/NeA2pfu9m4IV7UpYv90Ok/OtJbdjErTWkpBXZBOmRkpu0y
feo8NYd/TiEMB750uwM6EMFS8g5rtoZPVioBs/eWHGLGQHw3s4eJu45YVKpufA0y/xjMRr1V5bAd
i89QmNlLHub3Sa5/mrm17etCoRmLEZHw1axxAxmPDzlvBRS1fesr1+pX8UPb+urb/lVpJFYxUE2h
HReMTDWg4OzLom6/rKjgYOraHXVgfTv28K614ThWWLyGJjqwTlFNlfHrmCqsvjrSvsINd9NacX4l
wK4vRpK81RX7ckG7OiEZlRDXjPyzrtrrjnEUKJMOesPZeqwIlmu3ts7xaY6Wd51ieLIZu9ZpthUV
U4yk/xVqbbJ1CR7utDb0Qlp4Hifk77GtMdN2ZQx7vO98N6Fp15QckCUY7K1tB+S0RdtllB2iWyLM
RcuT1UrXi5IEVmCZMoawTzWLjV1hqBwa8So43fv2MDyJqMXxuLaJjSrBM1P1T0Xi9kHfEaNThqbu
m7HEW8riBPIxPM5miXmogyirmYWnVQbaWfAJXrsoZSBiVj60JA3RAfNHC7Oqz6YaoZR9V7XCgHCx
mEHO3MFDuPKSJRwBSch8kSOvm6HLxc/t6jIIuPautuCdrMcnMQzLvvEB/EJ955Im7MzMY0R1iF3Y
O0NgxKe/buvrd/84sP/Py7SrqeHvja98TrEaua+X1RyFPKuJ+/KkpiXc99XTfb1O/YeCuP5MH9+Z
vb+PGGY1Grzrz8kc86vrDf7j27/3/+c3JPd0mnP4P5/Fnyf55xHZ77pl+5+XREaY+nYD5OZktQT5
XO/m+uh/nsj10bQrHfLvA4OU5QhxvWqTWUv75/X7c+fXS//ey/U7YQMk2w68SQ/u8B5ZBtbpoqsO
ZTFph341UP3jvvrnMmdZMN/8vU6KyIqu2oqNvF7z+l20rtR/L+vCnFDb1NhfL/9zD9ff/rnxf7vd
P3djKqusR41UfDv00beJxKDDQOz27xNpNIUJxPW+/uPbilAcQSAdz+f64CX0xkCbzOfsyrkbMjHD
wBG3fArBMK1f0tV/FK9f/rns74/X78revrEzbHP/XH69/fWy6538/XHhFErtU/a0W/7ncf5e75/L
rj/mVzbf3+v8va/rZf/tJm4PIFUlgo3UIWYv//tn/Plzrz9fn1Yp63Tx/rmbP1f6b3d7vU22EEbZ
yXpnrel8XcmxTDUUCGHrj9cEP3ON8fvnRzH1kEv++fUognRxgtRdOy4CkMf1Rn+//HOZqAbY2ZNh
en8f4Z+H+Xvbfx7qv11PdUOe09/7Ql+IZx9Kz3rx9QZGPTID/OdO/+P3/zzI9cd/f624Rb2fU7n9
ry/Bf3te//Vurlf8+1yv17leFq95h6Otf8tkhWGvbJ/4GmwNzITRh1robX8X9WMS/FkuRv1FMbs8
XM6xVj9fV4NqxcrGaUUctJ7ZMTs43QdAE1kGenykZLNIoWITy4h1Uj96XAc7pr/taUaGdDLX7+jW
tQYltgXgRc3MHX/zRctonQmneBJhK/ZunO6yaXhqJIG6FiGAGxto2GYivQP1QhTU4XDbqdWZTCqU
ZZIzc1fMd3M9fBlh6GfktiBK66k9mMPSA2xWue7sC4c0vVIT4a5QxZebT09q7WZB3CCKKKYKcVFr
bmY1TLZawSkpys5FBWq/BbWGe6aObyxUUGfy87y4wtM7zsWlgFyFAqgxfdcqEQRwFGaKXm8N6Of3
dSMPk5hxhI+LuDccS4NTyTOzKFcn+5WjCaVND8d97DjoaE4XBQnxLS2BruSkUOrzmvoVtQqV3i24
Vctj5gO2QSHGbu3HYGpB6L8860Z+KOv6jEoX511nvDUjAKFqzgMOUMnWZG/nhHITR0ykUlLefCr2
yifneY7lDV0JaoyUNqAiqs6PUsiZOlOAsDfWzD9eO7MH8+7E8VPEDHGptdFTQoeoBArzzsG8O0w/
nc0LQ1bfGzN1xqODexPNYH+TnPspU3FU63qC0CxutAFOa66n1C1t/NoMPyk4fk8ITgTTYjq7cNnY
St3ve43xt0I8QIJTczMatNPrbjS2nI1fOEtOQdfg6c777stO7oqIoT26QG5r0Ure6co8P2grgkiO
CifzfCEoPXvvBjfeMr4v9rVCg6CWcRs4izruDBI+HDQaW83gD4/QNe4z55508HbvdDxpImLWGVKl
HEXJP7oO9Ngm8pAybONAwWdswGep16jsY+WnD4vFb/HV8w7SUqs/A2D6ZoTNMbljPNAY771ih5dK
k78bKKAeFF3bQwY4bKYZqVwck8NgiNSgnrJvGFOMfos3xOgIHcyRb+lGtqYdg3W3+pmhSMFsEeXL
a4hLlfALvLolwqsZSFbk8FgWSjK/7MnHgUc9H1tpoqNTgoKUmfsZtMLSOJ91TtB2JKKPeVCC3lEU
b1Q5l6n6mX5CfIpLrFxu/KWsytdqiulrT8svt5kF6pO9qnzbbon4JNGTg66KwnNTcb/0oePpc+6T
i/40gyuOhXsjHU7flULnNRtacJTZ76xRATUQaurTeKwDxXmJ1xO0mRYhLilisY2hpBeiVDcLH2lv
7EkfTVT1NproThRMX6X4MBus5i5B9lvZPnZZ84yYPvdcOpWWW7+p/XBhhlbgZe+DvB9eKhHqHlZu
OuMhIEz08NQbJHpvXJIkkU8x7kjteG8aiuCcrD5YqfECArYxsK3lOTVSVzTCL1OY8STebIUq96qO
4DLP59fIHT7CqGmZGldf6fJr0TIyglCHiiRmdq89O038POA+OJVJj5P55KqBsAb3o5/WgMaI/iti
vBQT7cYKtZ8Sl34vrLd0NC/oMl+HnHgrjasV6njWBfq7fjHS7YCkpa+7mxB9CK2peZfFMRGzSxnv
508Lxl+YP2WlfFdlyVyon++MVPFHiWfQopOISYK1G+szKsMSkZSkwdqOfsR7wmsriTou/Rh4kTZt
jRAGm8WByEziCA2mvD01Yiw4s9v4fbrqpNdBC2rvHjVKD0zDhefBCNmaCpLAyRgpFToOef5rjGTu
q26+KuNpR3Rd8VqbRAaZkOhzomP8KBsX32oFDZmJiRgq+22n5C8WHI5hWpvTr4PF1LdJMqyUCCIS
7QsIz1eRaL+7hshAGq6eFCahhHaBY4ZgFacgLjRREdI4OVOteI5+qagUpgJd5zhXjyJtLg1UvKKc
b2pJo7OjYaWNPOFYC9wO653otXY7KQR5LqK+ZW4FCNAyMEBH1K3RdKhUNoWCfCarDtCL0B7tLZJ3
1UPLVN3ubMxDeXUpMhpbun1oGuujS+ptNRl3sUMutSHyfazaZJKFfQ+4IET/4YzHnsl6ZJWG37Dr
bqUOecIYB5AlCrMbxH0z+gbyPEJd+e00DPjCYcL9rTMZGNEo2daOqTehscvO7gtjVxnazlzGcxaX
z+UkAkPNEaLHyEPmJn9LTN5mSvXLFVV6HLwodjbwBB7QAD8VZv4yLz0cl7Z7itvldzWRglChq6E1
XFhNYEXTeXF8O6PhqnZIWVWL9KkaGQ3AQdpGDGUsoztkIQqVxNqNiYK7BKXaG1P7dzfKn6xa3kyW
SYjqiMA133dG/pZNvCfSvgs0ydlAH27Im/LyGZ+baGlqZbV2lyitr7d8PjPktPmeqhv1IQSBIBkt
JPYkVPLZfJ/76T3qmAkCiXvunIo2QcLEtyBIxk6e9WZ6G5rlO2VIO0T6biHBThrFE/NVJnKieqhx
lcpEYTqeqXzR40djQZBSLcmwzVRdkoqx7Aw3+uic7hBJbDl0N7elUyD96O3vzugWAocYnMseCUNp
MH4SyC0UYwSAIErATHiE+vI+iwRVEsKILaaoHQnTh7c1z48GmXOoJsb0mNQijxgA+EsJe7OinRrw
cCQWI2g3bG2/6qgb4kQ2tZ2dyFUSBcYjMf6SPKmDqF+TOms2Ys5f3FY5sfI9JmtwrpQ2L310UUl9
rUwNDNS4n6ow6PYdLeSOl2VNLMYZguVqMzImfI9nBoPSri8Jscd7OhJb0c2WP7k3WVU95lJHzaCV
mFT49I5O+J3n07HKRtMjtuMVVciN5vZ30sk9W473dR+9mwViAunShoLo9ma7LvoDzJ5et3I+dYPe
8MJ7IzPgYbCIvTatOnKimbaQlG/4SO4MOOYHmFlhVVzwBqC2wQyEZ4aPi3y1QKZtlpzgL3Bjt3lK
gwSXD6+mgZ5TL6Knysq/69W4UvTELjSufE5oxO/bmKkKgh4b1wIeA3TnZTSckG7F4PnDd2wwPkuu
BjmqCexuOOute+6rOvMbArSUPMHzxWhdV9AVYKGG8on1K7IVwoRNmvw6L7LNy2jbOAgKVFa+1GyI
aHjY6bMwWS0e0VPXvOcQM6Gh3phdmzz0A2lEVv/EBsdJ8t79EpOUNyqRfiSgmATp9k+KMVPNufId
zS+MA9j56ijf244AycFhqpHM/BbJXE6TpmUqQk5e4yOb58PDIaxBE9hEjM+Y9SFILbJ9Qc7DwVny
V5Dsbs0OLocaHThn43nk41kNbIbJjYEfa4jG28lNebs0yYPK8uN3ks9aGGaMCZubKKl+7C6hPQ5H
1Mv057BzLghOPtUJVcrSdhy9MQmFiQONtjzLqDlZHBYjmmyDG104gmzS1jxrSfbCWfvFsfTaMyMV
fbQ2/aYrxbAF1MnFcdlqrNnPHPkR1Qm7uXWvROnKdWqQbjd8OkbPaundmkPBtIkgyw0pAICqciNI
o+RnCFwSGM1KXTNh1+i2aXw2K9iamjlxsCLQKLGpgy15hw2VYa+S3en0xpm5ftISK3eM2W4bkJQc
aOG2o8vVO+bbKolJKIg+qZQbzyQzzo9VJv42bxrlRwu1j6TKDqHFdBAE4Kk2LqSBGp4bIybOCw6i
ixkhuMscz8WUky7muZXuU6HIb0Y7umvcJBOpODV0DpzShDfV236I7ghONhCRNG9Tmx5luTwsOi2X
oX5vDAW1qotoDIr0c20gGZ3q8NkZEdA2xDwTPY+vxkgxgDtoOQQIAcQpjFeW/WDNQK/Mj1QW8WYY
Z8+ILA3wyfykCcxLKZ/AmFc4MxJgsabybSIo8XMSMakRY9VCCTK9L9ORuc9zbvMpLYoRsJvK62SM
xiWaivOMlXktkjSOY925y8xXkPnoBwe+DMMvrTuBgbHI094w13o0KiMYDMoxFikCOoSDD3R+cVbv
7kh2VZaxsCn6SY+7tyHWPzVLmYNQGx7FHG7nXiXjOcpzL2k5EZIbm2LpIpKIgwnQpxgWHGf8PkHS
V2X6j864Anqa/GaofV03AbiYmjdr4j5BXb+JGxu0GLN7xeVdYpvah/n/2DuT5caVNEu/SlutG2mA
Y3CgzGrRnClOmqcNTAopMAOOeXj6/sDIzLj3VlqW9b5jQRNAkAqRgMP9/8/5jut+R/SXsAoWe1P0
gIMFHChh3Je2h3TKIK7DM7HOJQV5QLZYRxGRXgiwdoOb0BgX49JAFCmNzmUeEKul4SHhQdzxGhsl
YY/NQUOgWBaI/upUPcVpfgp156arytVUMH/uCRegmC9K8lpny1+8WhT1dKYU8KqsrxFJkoIwDY0Y
MZlZt3cy799k3f+IMphwNLUdYbyj77RXyiRwNJ/KhT9U2PqmnoYAJ4+yHrpE3rU0QxdjnJ06HEsa
PUqyAr232EZ/gv7p0W/uW0unEcrSHaiwC86RGAyaSqfUto6WQeeT3I21A6txVenyolh1dIAlwNbq
t57VP4lOe9K9NifkbrzH4datQBvcZb5HIzz29yy1Xl3v3qXWjsgkIyWTPvKyaWIm2EwwiX4KYLgV
q7G3b5CNLbqq3TaSxD+F6zl9KnGA3ugxnMKyXlYqNNdDbLAS6xC84TfI15pwqDzPCWGI3Gt8fkE0
rb0W72ku132pv85Rs27VEiwyjNti8DdFl2J6KWWLpKr5EZJMOtomdL4OTzgTjJ4AQGaVrL76i57s
mUnbe21WnnQRlKEC/JpROzB7PA3fh/ealyYaPDf+GmX4GjbhehwxJGtday5jTyC6Gl8KK0rXvtim
YEgWeZdnixpXixPT2rPa1ySnw+7T7VyRF4/EzKnQwhBL61bQuzy547B4Fl85ydMwcPe2CwStqmfK
0TnN0nNJo6cJkCMS8mBTfykfEGoSqnMThBszsSNMr8NBJeITEMTOD+OWRRt65LL5EfXjEznjEP8K
z1uUXPFrT5OsDT0upb6vz/m48VLcqmMUoPVsSjpf5PFohQ+RzCc2uFOAAB0aAz61kCj6Kvz0qEs0
TSzBbJb1NpnlUb0Lh6JZuMyziRMQX72JqSN9MuhdbxG+vUvULHIaqJ94MCZN9VXQA9rIIv2KU6y+
fddvShGepwChaskDocr07/XpUoXeTt4O3E25FM84lT8i4W+E3f0EyXKGn0moH2MUTNh11sln6EuH
sdJQcpSs4guzunSVha6M7p+ke5V4ghhDSuGhGo+pTXhWGuXtJkLA6NBsXijVP3ONogYxFCKX3nLW
VTBued0im9pglcThHorrEx5UbRXR/Xu2BNoRMF93TfjlDS+la76gn3mUWctsE+qKjc6CEBs/WiDq
QJGEllKyWmDCy7WJZrcot2XlbMw33RH4P8znIWs1PtDqvuDDW+S9eaelybhqLPO1g/thBH23mtBq
8c14wRELwWMwOTtj1r1ZAXnCjE7MABzOLL4OgeasbM2MOhyux07cglS6U98MvH6AmK80j0PY3aUW
KzWnEuh2+hIJgf4K+YuITVGc7bR/HNApbMYwuo1ldzQ9dGQuPVmLNuyKRSBkXCaeo/lgfCCl/pA4
l2udEzOxn2XoPJDPssKffwq9aZs0WFDS8aauuFrIskY0sqtN/bVt7E9NIgnh79pjqtrgxqUYE3P/
l1NkLnTR7cv2nJTOqWYA8KwoW1aN8ebPi1dXC44T1NfSKI6JcCYKd/UPVQ6zVuA5bSEeUiHtaf4x
8dYJUc58zhZmMW1eeLtJx01l00Eu/OYzt7o7FbYTfACbNU37IFPrgMiiXtKkYE6F1N6lY8l/TAMf
n8XfTAAMmjKiAW9a/AizcBfbyU2Ft1hPIEy6FXWqqpoDPg0AmNFWjOqcOAlhUMQxKshvU6urdVnY
H4lR31SCTqxnR+s4wX8bN+Zn6Od3FbBt/guHNrxIaAj11B9zDfpN4iDdiMBf9Oa932i4M/yfU649
itmzhmPnUUveOzQO9iSWgMQJM+0F2s4MXnlj/JBtsxde9AARJ9gXefLV+POHHabvo9G9JDlWldzE
aQybf+lG/XlM4A7G0QMWig+mEB/6LHOWRbex1fjeqoA0dJ0buZZ58JWnwlpOQiJvbq+VymE7MGSu
zJHSrB6JG1TrVBPCdw9L0NxTPWZpcEAFfZ+5vbWQuvY2Bf1RL72b0MtPgiEcKMq2ISaAxrVAVdOs
oz56jdLKWv4sbfXDNtNPXylitERxl2mENsmMwcXBHeNj/nDKw5T3ax/bq0NFL00MdTDT7AEx5CKX
aEhy1C9jj4UpNPyXOEYVS45qx9koD9FEHrKuENNr4E2dMu+X+rKZoNdKGSWbKZCHtMg/HKt8Rzp+
6TIfSj3nKVfIC24HudbalZcXp6glB1BU8VL2bbCWZOia8XTW/BzUczdtS9tc2y2kH2552tpOCc/j
6kJF2e3sDoX5rKceXCx28x+lTO9+kBRvwDSxKmdGx1mcn8z0GYLMKkyL2ypsXsMO7et8Ck5jKRY5
06NN4HCiUMs/Y/fbUhF/9WVzpnJ78WufBHYfXmJawnWL1SG1socmFG/Z4Fgs9EKmtb3aut5EsGrD
jTGPHlAvcB/WKcpQPFY7VmMPzZi9qib+wer3sXebZi/xg5j5BPezTF9tdayU/8b0oN2HIVMUn0L9
UXOtdYWOaonYPgHFROayZlHWi0eTKUNJgOuoHQuptDNrzZcho7Y7tXJTKRikKC161vQIcTDUUBm3
0mSXVycio2gQ8AYwrLQfrHsJL+serch3d8OknRWr8n2QJRQx3eCmi3oWjRow+pGkDRUjulejvR3r
zLjRUrTM5UQ6R5BIFmouqXkZ2SzkL5Z7W3OR4xOZusQBlt1rY42mBjLH9rr5a5+f7WKuS9o3K5lG
CVpgJbhXNTbL+KzYpiHAznx4da3oROOn3QCVHzF7jvtCkj2su/LdoY5sYKBeSLPVdvw9m8lgotpa
PpU+A+Zn7TxPaVVvO2boVc89rKsoQEbNAzkKH20DAipyuPtMWr+3jM7bSv+nlKApx5TWUEndeKrL
DrkkKoIab4rWjg0WJqb2Tm984wbmomGGnfn+pxmTU0yJyF1BVSLxCPyhjgSrchiW3BLG+zxlCzVE
m+5O+vJH6AnMLxaIVwZhMuT35hQddYuKVeOJFy85t0gR8AifyvnXRXMHxnSMEoHoe++5z64FEcPN
dxb+m2U3xsdJd+4zdVExGAaUNQ95gMMdI9O+UhYlTXnBw7iopPtVDbbkZgjJy07v4rl14GnEHBFa
drD0oMcFYXJFePm4bvXmpu3QPZZBCYN1RLKG0I3L2tznnfXt6TarN/gp6MTLOeded/x2YUhVc2aZ
ciFGjHcgpC5V3L0OWc10aIixNZrZzz6a6lOTNNuA8rZus1I2A48b7AiEBVfV2gv112iUJy/4iQoq
PujV7EVgwakiN2d4jB+y/tk3saV0Lmu0MEAeW2D9HhpC8YYCZYYXs3aWyPJgyGzjSDdeEm9m2DdA
6hJKLNCg7K0RHayW6ovTWWfW2I+Onr3UmZuutQqDQWeAoAg0WGGu2EazFC5GkcmXCPtZ6juLyiFF
KnSalD0x/k4pvRIszQpW+qQ558FOki3KIF4lDia9sI3uOh8ThsSsp1TpdzRXuoBX1TPjrRlYw2km
hKU8dZeJA0HSn7pHIy2YqJolzmJIPwuTgpWtvpK4vK28vN+l4+wuSvGMCGvfZE2LdIfGVD1RfJIy
+Wgp8nG3KYgULqmYpUW4D+JunkCLN9vB/0q1Ei41xaVbPUOz1AvkbXPryX8vqbBgXNKYuzZHjAOY
BjFUBik0PSYjdz6YFyBzFDtbXfO23bnTZgRN1qq1l9sVc37aHk7Xu/u2pOIXTW1Pv4wTxjODBAZH
tUI8B/yuStq7MqMJVNs1X01fHKjLnwIbrkJL3YaYQ+pDlDWZSxFA3GGhYTW1DUsL7EAb6aeGtjuO
UgYxKSQem+iUW/rFU1DTLb0tN91Y7KcyxqCRwKcWFki+gJtDEFj1oafenrhYGuJkeHYIbaWK/kTX
jO8/JwtyoiJLqHB8kxaU1Vm3kiGNvrAyu02um1DByzw6NpL+aVlRtFfmoB0qzmIYYMACG+SeLCBe
PS9f5/Y8/ywa+zARz50wkqZR8Zw7k7nDcxYzhBXjjVXPPSFCMBetQah8L5OKeW1qL4qWsppFXCHR
fJY40G/MGi40llmO/Zyl2MakAarYtZa5gBJh9wrfLJdoraBwO/4FtCoF6JFL2EwrewmH1URFVx7x
1740Dp+tbzQOlL0EDQ2X/SobniuHv7i0+ZUiwWA2BA7DGi0Zx+1ebELdkIJnR5ei5CEo7nRKKJxR
NLr5ViDu11AeQSKsfX63oQDPExlG15lZlqTXs3ZclOBx0O0sFu5AVjNtLVor39IsNkM733jIMMOw
4/eVHyTQN/eZ8NddPL6AYziqTnZQE+ICPSXWinykRTQBEBiiiYO0n1ZGprNtB5/KdNqVdNsb8qAm
Coee8CoAFpTNHfUlmpSPaIxvu9mp6/ruMxGG7g6fUrcOiCdfNGhQV6Isd21+qHLOZNvHNcWFBJlF
nawR/Hsx5GIvBc5OphU255yljK8hsD/IhumG6avNyztPxWvbLm+n2tFv6ghjee1/oN3j1ZZwMHQ/
+pClVoNiyEyZ8Tha3517eswO/qk47MAka29eZblIFSp9yXiHpMDS5Dqd3B9hQlRASNtriTKWucbE
XGRkxsq6disKxsqMsKcVt+19bPrjjYMVZxGx9LHylslsUAwbTWlkxkcPjZbqm8q9FZbGxFAfn7sB
QFWtUxUegJd3dEScHt9dAB156D3wOkM68b8PTmHdvKUOLTLzp+iiW5fVPotg7opdN7xYguVAi19t
EXoac/ZdVdjhJShwJRQmbQPmKn2Nnrfo3oBHoOn2T0kLIN9qv3qXgr6KKcF3gfbYUBQoROotApET
bB2bT53P8jAmzXqNFuRDY+lehXKEHBZZ+yyO7zRLAaGxodvISRWLwqN+DSK4WUCNo/iv8m/d7D+b
TmfG4vQ7g7Fnm+QFrM/0E0e5z2sxl2guK2Mhq3v+opizCl9RpewUnjcYz6lcJVq8y3TYQpVv3pa1
F98U6JKhwMNHwgs4Ku/AeZRfmb7rsOl7clvWplUhZBlAZ4XtxzgWF+6wMbNgc4GpJIKJmqMDUZsx
LuojzjKq/l6sbvVJfcU1WpAmjB+E7vnLsKT0GhY2hL6SwgkGuvYCBT/KtB/U2vt3LdjRfUXGrlnn
rqbNNg35Dynhg0qLpVFVn8vZmRMb+rQNoNpdovnBpvqWaZ68ue7Cp/Kjs6k8qMThr63dR8AFwy5D
IL5IkEBQIEo2ruZBFqy6caVKxmFfGY9xG8WcB/pLrcJ+ZQgBTt3cuQ6eMWvyXoIoBCpTUdMu6qxf
Vz4LmWzOviKAdijKfTnUj51U01ZgQFp3wJSGhFhBBjkc1lVabrl4cBG7WJQaF++vQSeOKRxjrIPK
npVXUqzNqm7PnXLv05wPNJ/wqyqjOjdeoxZJBJKS1yOA1xraG2UfXyp/pMhPmRFH4WffGjBJJW35
uDWeTaeUqDveVZn723DAYF2ALqvkJaMjtsLCjpwY5byvtE1Hi9Ug0pdwyf47xrTlOx3WcPKGqnbY
ZFkJPMw/AyU7BQ5rFZZl6GAVvFgtoR5joIf2lGKSM3wz5AJjk+6tYVZ3ZZtQhnEgcYz0Py3uSwF8
+UrDm+l3t7GPazyyydxo8izYaCn4t9Jwf0q7w3vYPA8NSjOrYrohRxS2NVZ805y+rMHdVSZ01vin
dDCDTVn6oxwgaeiyYe6nofrPx+DQm+qpShBTNJxcon4ckvrgVSh88Gmu0Zk/GQlcA+lZP6yuwidv
GqDlPGEufSGPgjiHlP7LmvjcvYfk50bFw5MxYeELlEa3veADkNYX3ABCU7QlTpF0M/gQ/MkofIQQ
Qd9U4uRHRo6cbrx0Jt0D2/LfwlsUKIwqS7+f1q0gk6KrToDH0i2yjP3Y+RdV0yCW1CISY0CqI3lP
bFAvWW5/V9NwssAbMEsljCk8YEjOF5ydGoKgepNY+LSSeXZGH+XixCGW7qTGsNmZu9Ju9gbEpDYb
HrRxMk4tWiChbG4D0Q4uhc3k3fwWiQnOGFaEVjQTda6EmwGfmyiXWYnoqXLDQ0MvjZrbh7Ca5oj+
k9HeHTda03irGo6yZ4WcLdFdWsDlCxjri2pbW8be6VJu5QCS16mh3kmTx1o3YFcS2ndgtx+JlXw2
EJU5+8W2L/lerKhf4oNKNs5Ug6ulCBnH2VrTYjpoJn4+UYAEsXCxUWGgY2vzMXdolhE+McKSChk/
8f3fy88Kv+QqoF5AmZaif+3p+A5ZVtnB91AP97WQ38TIv7hj/UAXAgpprAV86A19Z9xlpc9ywDJm
9Q59VA3PtWOBN9JDz1202VSy5NfpOkvfPKjS+DT8HsxSjk5s7mblTYDwJXWBheVq3w3OoSMX1By3
kisoR72XMXD7jvZqttHPSuDEhmU9bAtAzb2Pe776zmX94qmAanReXEprY/jcORnTU/h1u8zqTgNA
CbyzPc2TdetGSOp0S20CJqolQQRre7a5MPh8SfFNQ9Ndh5N3GpCkrXLD+kEq+x1m4fAGhtDNYE9X
Q/lJAQhj4p4dHUCBSV5m22a09TWyOZvZBcTG3Nka/RAc60aVm6Au7/GBrXW74PJPLMKW4Es1pYZR
HvRA5pUNIzxGsvg7hLiGaaHZm7nG3w1O0XKo4jC9ZRHmBGtt7LFAhN6BysZyqAkmce3IWA8yfwxV
dWu2BMQDdeC/Ea16fLQrl2r5sqLm5wDMXZS0y5fRCENPmglhbuVdAOt2IQZFx2qgiTFkMcWqdFs2
GoASdWkm3YDa3G1wTYBXS5iUqZrYNVAfLTXhKIe805DL54bTKYJfvfTDMl/rqrkJ3HjvB3qCvRsF
OwDGNfyal4jFYjrgd+lqpgBNAAeOST8AiK+Ahl4ZA1bwAi1aaaP4cJryYunNLvPScd0YzHfTBncI
82ptmZMEA/LvtgnMT2UdApNRc4h6STvsp4fGobBsiJWd9y3H5oPil1W6z3RQtkMe0CtJDiaL0jBg
GjEEgtCo4RL2SKr7FrWHsVdBmm0MygNO5twOAjMc5alqq0r9Bq4MaLNKvNQDvJuSgqmdgVlpunjp
5c45n8wH34zvLcaUjSvbbVJNW08ZNz53csuNly2pGjcOyKQ4pho5Z8BgkRDlYK6QUbLlBkx2FLoY
0llZr2T7qABV3Rkb2TTMSig2egTQL5SWHq2h+vLj7iup6VXE08Io79OybbloRqwwxSu6+69osL/b
rlj7kM5NPVVbXRvol42ADEtW7U74SUmWhj0GMopn2sUspsfQls+xHHa6MPeYMsuV1ohj1GszXhaN
TjunqtZ4bY8/0VKvS11xw6irZedZG7vkDqv3n0jWb9Pk0zJnwEGyp6h7hyVM8P0VLxMBXBXoA6xO
xpNXVKiRvLewxXVOp/OogUlYILRrEc4ORztzH/BaUeDO3Ce96o6tX1yuKP//n3rwP6QeGNRFr5/U
j+E/g+9i9dF8/K/va3b5+SP7/q//+D/pR518/DH14Ncr/pE/Lry/QUxxHc+Vpm45LskGv0IPDCn+
Zlm6QSy5LVh3OaQN/D3zQBp/My0qlZa0XNu0/5h5YPMUSeY8a5rS4tSy/l8yDyRB5up3JLglDdOR
pJ/bDuQagbR5Dij/8XFPpHr9X/9h/G+7jCORa4760CwkTDJu421RMsY1ZTHN3ad1I8vwucAyfmhC
pirVvN+NWRvqyp4uKVMYqJTWV6+c8a2nBr6qVV3fwEPTX2JO8uv+kBLVrquZ5V03jZxhZRzKR+w6
5tEKB9qc89uWhmLu2+jZebLDbJMKg7rtSJyaQL67y/NEvvQsYZOpp53w5/0Zd2/VFu/ImcnS8wG2
pqgiX1CEY4wuxve49GkBz/sjZC0v5PH+2v+X43P256UY37FuodhUh6hyi4fM7jB75pG1uW5qY1Nc
6lrbJf7c6s90Cop12BX7uC3UQ2b17qFuatB7mvEreOTXifUvUtFd+d++LWlIRwib78sWYk7J+OO3
VaH9cQPbDD8IivBAsDNIOCiEgePJM4D/fgHfoX8bWtYVTuA5Bzt2jSfotptq3m93Q7p1WxFtbStr
WFS7BMRJdBqcqfUB5W1Nfe4fP133hTYT2EJKAlWS/JYka6bHekDJCdP/bUrBw6WASJmasQ3K79gf
Fe6gJ+7wl7CKp4tDHRJ2vP3NrKM5XbfComYKrcL6cN3MWiZmlSd7yrO8kqbuQAyFScby/NIIUtfa
ZD65CTyBmQHVySbnVDx2JjpER03tscXThVnTDAbUCdc91+d+H1X2uCpjV72yamc928b9l08fsxbO
VzYvn6Sth/cNNKhdEtf6zkn1nlu9zqFm0s2H1oD+pe+Zhxr18kliSudWBneNiC3rzFJ+3FOKl6fr
s9f9VJHk//DFX7/YP16mjBC2bejzCCJtw9D/8sXTzRq63gvM91GgLyocNZwQ7fS/HhJO7F2Tec9F
RUq8lCI+OaXr3GUkXHjSSC/XrQEBDVoqNJ++gLubKkEIom8BV8GwSMUk8m+vDwJbwdmV3LyDBkd9
npverdsTTZa2w7ljPbT/w2j5L05qy/zLSS1sU+d0NnXJ32fSifrzSZ1YNv1wI57b//5LXejFqWE4
+MMDmH0QFFy4qJUmEkm0zDlhUOhXVu57t6jzid5VgEEDL6h3dl74N6UbgZ4kv2XX0XA7IbetNsqu
7FvHJIMYny7SrciozJXFHM2rGKeqlIQPP/P3ZNFgm5t/UnoMv2b+Kf/nT//q2d/7fh/nov9f/vvP
6b9d/ML2HOEajPy2B09Wt/78OTWxOxVuP1bvcZZ95/mlsz2f6XfsnCO9cc7B/GALvLkgZNHf/3Pf
9aekdcXRoDb66wUlUEla1LwWEBuaL7McN9c3uB58faI3aQr1oX8Y+yKBYI3SaVx0WHDKcAyPIPn7
06991x/1oSYOrhrTdW/B0VsLEjkEKPiTHYr6InM52CSQcblFLRi06yFN8PdNcz4kaHzcPQEa0syo
89uqzh6Fa1s3oR7mtxreuttAt5udraX0j+Z914frsUWW/Dp2jtBCDV2G7Q6i4KaPBZCNpdsalN/K
UxyO7nuopwWsbxIgpQEvKp/sV6sJvHenlw26/gJUptG7txW164WYn0iLyVx0RZhfRnj4F5q8/CHz
Ezl2c9Jfx/iuscPi1A7w569vFU/qxRrs3b//+uX1OvjTGOCYpvB000anL7le5lv5H27VI8INVrsy
f3cG3bwr6wilaz7U61jr5TMl535l17WzC+dNraevqxOPd7o+y617h1NHvx8VAEkMCwS5c9ToiJAh
of9kJi6fsYGpG7cAm3190qPKC3tnbHiYn3WJBe37xwYd4NkubXmyg0igBk7Kz9Bp1kFljq9TrYD/
B3W8z6NAPeLXf7ke0M2gDYem4d2QNMkhpN1DmXPQPpBmXA8oBNhr5YXjAY6gd4tajFv//NZZDxzU
G51HZjG4500tR/aCtP0WYAm6RqJcli4arS3CghqnDA8WwTK/9lGxru6uD/Fk/XHf9eDfr4VuU/86
7vc+EWd9yJziT+/11/cv5ZcJ24xlSW49SMD9qB7kG6xoBOflkIP01eRrHx/EUBMc2oQJLCQdO3nr
O2+ynBD5B8NTDfXh4Jl9vLruL42eVVSdO7ddPhQXGk3nyqOR3Ck/q4AwplwmMG2jdRComP5rhYWA
iUcfPntF8+CKkAjRon72YNCcJqshYaqnxd17V9Gi4z7QjOxOqkqf43gcqyUTlxvNGNrL9ViksPhE
Kg3Ec8SxAQr5QwWvApYw7/TroWiWlgdPIrV792jTwabK3omD9c8HI8ige/S0aK77rpvXnzqMadtm
Mm9/77ru/8vr/7L5l7drs9qAlC3I/Jx/4/X3/H6/zMXcqyt3U4DlX3d9Yd7aysDlYvJrzfmnYd53
fVZXnvj1078/joaj2nj6lGz93NOPcIMnMq/nH7EiPZmtY/16QnMz4+g16T+eBZqrH6/HqSF4tufj
Et3e0oVxlgSpDCv0FPHd9QFhUbNNfRRLtgqSX/sa25r2Mifm7npIOx+sN21ytBJx+f3SWLYalCBI
OfEo1u7UPVmuN95JnYAW7Gr19rp5fSAyhECGzs32XaMmjI4cZ2Txm665xeG6dd2vRm9fuAoc5XzA
dVdrx7QZ2vg2N+0GitS3D0B9WyMT3FhKja9mrn8DxghuPc2w7gcjPDejHF7BN+LTGIDHOX8+qk8Y
acJZypgpnX5IXy/peVMWToOzXw/Tvcfy+6EO4mTVUWmiPT4ND6IczSP0xjfX67D5q6B4dIKxO12P
7QrN3dAcLwmreRDcI+IoH+98N1UP+pC1a8foBVxTNkcviYjBhTw1b/06YoRVbAWCNlCNiYREmnI5
Np1E7uFb5iESHbO/Pt9FTPSwnDl9vb8+cX1Ie92tNp5ttmuEP5jK5qOvzxDlcQpTVd4bVMmXZQPS
PCHo4IwRlvdn0v5JuMqOfnP3UmQZoUEwwnY29v0nrzTvrge8RyKQN6GsserS2EWO2linwXWHSxGP
w0WESXYeYSj/OsJgJnPQEuv4+4jrYYGiDNU7ALodhNdMliv3KIoQXs1gD/NnllYHI0DHTV4l3E8K
l/scTeEaFVx5SQrio+TgZ5+0z+ba2vDVpJQdrL5177sp0LZaRt/Uj/WRsRfw3vWQlGvOc+QPx0aC
HODduc3zbNxzP862snhpa84ozRrCI0lmf3/w5s3f+1Rm8TV2du9vFAEp6Hxt/7WwKY6bdfiZVTJZ
ZbpjHuOykJcQMDvZHjL8nMb0npwMcVSoS7HB9piKUb1DA69YrBjacM50m0YlaEMByP1FpyqkGqN8
t4ysRcDoAQRRbftGVDWA8fJ9aqdq69cT1vh5MyXvZvDLNyQ4JdJrq95cXxy1IxF72fDSaxqFGj8Z
19f9YR3tmtiwnxQqrZu0Jxrl+jZGJc86HMhHP0ewHbfouFKbsOG48Ic3KkF0naWILlMycQXG4ft1
vxFQEYKsiXnW4OpKhkM4Hy4aDSd2ntvr61FKty9W7WCWm/zxZDoK6GveD2+jDcMsLRGCsDrsySt7
cvRWIhWpp9cGDtAiFtH4YccBOPlKfJlxjpCIOQfNg59F6hASQnuoZMWOmgz3eF9k1XcSkPozdObd
FET5wZ9svmYyluClxf6GDFysmq7W+rtRNGiTogFTuw9SovLTeIZdgWkxDcA7FR/pBvHzvenFbwIP
KiusstJOQGa00yDtdUHT4HDd9Xv/9Se9J10kJcxi/ZcnrNDU1hO/bFsNSBiKKbm44LcpE2j+05ib
cDjAJt96hQruWOG4+NYMVp3zPifoYamL8K7Wu2NMg/RgDoZ10ZvAvuh1mpykm6yvu64PsD5Q+7QD
9cTWsPYmak1srUb4BAxeJ++7QWaitdHTMBH0knQl4xVPOn4yPATmdzEnSSn0cSuXYK3F5A3NaZgf
lIifwUVVO93PmxMiLx7mn65PXg8rwZ3DrRbB+rrvL8eV6UCsj/M4uJKESaFPh55gqM001eQfDW2D
Wd0PvyNAEo3lf3c2enscS8PTWAXTOhhT8etFsg5KUtsMfE10HKTIraOhGSFU38DsIFc1t782y2aw
juCYMDXLNZErGcn1Ml9VissktrPqqeyIjhwzirRu4JRPuUlzl1Fdrq+boiQpgWAEWsLzs5GUchcm
gQclmE237cobJpjwLOfNUJBFRuu2xajFZjY5+kmo4CsVjyAO9I+o63/EkYrehhpGb1DZ8jGtBM1I
Em3uoMcVm7gf9NOglcMunkb9JiXLlmFPOec2Fc7S0QX5Mnaf7HT+7WE2NzRMDXsVVKPBIrv7QmjQ
/+TS0Ko0/Rkzs8P0ZkXPJfyYdaUS7fTTzcGAQ6nkCtBhRx37UuxQzXABKLJB8jI3b5Q/jrfzVtmA
mKsQLD35jY0rxTCnY4v+8EkGs3go0Kqb67OekadEDCT17vqs6IZ+bdXetLlu4qOItz0FvfU05tlT
4JNQiUocnnNRhxchjJ8Mht0LFucCY73K1o7wCLVBE0DZT+k312e9LjyKsCnum5wRxA7C3XU35JqK
Dih+s+tmY5VirYZa3143OVkwg6f0p69v2WOFbwP/2TJC5Mi99Yffa1kdkqD5v2HSBxalj3Wsq++j
0Sy2XllWNyJxonNQexYJe1n9UoroRbAG/cZqRzhJ7n26VMURQfEiW/cLNMN2+etFoYv9xdSs6mUK
018vwpmLwF25n8Gc2QSvr74P5t+UifCPvykGzviSV8GLM4dKZoh0fv+mJNZ3iNgWjKX2ASZ+Dqap
JFrh+lBlzebfL/JMSWn5j/VYysOGMGy8NAYLfN01/1IMcSVBslmrW9+oeX5W1Gxw09oRdZc0XXmV
MX1EMVxcwJhfZU5f0wkN866KWXAZUnbbgsF0CPvhLpgjFts2GwDA28VDRRfprp2Jxf+c8wTo6WHa
ZfY2DEb1gNzHOrW2+38JO48lt5Gt3b7LnSMC3gzuhN6TxfKaICSVDrz3ePp/IakWpTp9uiO6M5A7
E2CJBsjc+zMXy1JIatatg59LxDNLnOFJ9rBrdPCCI7Ax1J1QAaBk7h3HfOYCpzveGytvs6MNPgMS
XiA586orksV9WByJOeKobS3p4MImnC4iwqnqvpQQI6ZVGHIhvNFviFOz4yybHwAc9oPCw3ko0ayE
Y26eYlTEdxEFxrVn1MGjLrfj9Ohsl9aYUjOVs/IIbqo46rWbb1zW6/eQiIvmHisAPVZwvnYiLgVm
deiaBwmtSyjNRd7v06mp8LPYiy6J/5gEUvJfcVuFw4s+GQ9cMVs0t37WR4yJCwU2ic+4azaWmG/c
zmJXv01ZT86sEvJRmVXVAzL5PLoGCeMGQNd7OEU4i/lRm+yjwQP3+/mQrUSy1yl+bZ25ZkXLckrX
mCxQjuII1i7JHLuqQjK+0VIMkPH31qmBpr8cwp0to7J4B02mgtBsvR28afstj+ZeglqD4+beuodK
b+GpdPL7CaY3WKg4KPCi0hJIoR02+ouishLocmiN8Ds2FAY9XOGZBi/lIct07WqFZvfb6YXX6nOw
n/ghWI1hLaAwBDvbLi63LtIZ+sl0Qe4nwEnWJmRYCvv22TRVlx9I3vKNKCSUOxz7bCmZczamxjGV
vc+DeX+PN37q7izVexAh0UDCcc4Aw9tFkHQ/r4FuGZZHU865SsPu0ExNKxvtAYVEoJE9369PA2LK
PVYFUMshNGL2aIXWvtJ0fw3r/lX0GnbTeDRNA5/7vhQz1EDG3MfxRJNroBfcZ6YlN7CF0ao/zxQj
AVgVl/Q5GbqgvooGn5R1aUnWKUmb+tqw+QXDF0wo0/BjkqgfZD/5qpEHxQLF8Z7Bsmv40lg4tuT+
SAIeJ1E37PK9FXg9RnYOFpZyLnXPZBbcEhJbIp38Ct09qRiUDaolweXWxClyxbGy+y00DUp2gcYT
z/TlfSDA8+nyofa9//PcaWISVu4yTGNWwyo4oqIu7GWoOE8t/6CraHSVz7kxQaTcY4E7HpxQ0o4J
UtFXVBKbg2xLt5Nwm/S2FgTP2ZCp+sFpRiyyk7XoBCH6ALf47dAfKlYyDhA1Vhw/R1BG0A+hKrHu
0ScHzkFD6rysZP9k49+IQKZ+DKkeH5u4YOs7xWE8E3dt8FrpEOnr27xmdH+OI4n8oUEeGFqkGKVa
l69ARYerRQ2Z41vTqfnaqwa2jkWk3GKjxd0xcstDNoV6L0lB3kZv95NqH2jrp4tSr5lmZ16LO6Gi
8TGSPrXZoY0sdBD8FLnVKRQhTBhivj0XM+IpD+sMKv4Uf829x40hrZAzRClc4zeNijfCRKPeukeS
rg7S3Eby3c4WkhSP30hEUxpvkuho42t77IyfT4V/n2CEC1Scvdk/P2QV+fNDFlUZTSWFzv+Grqmf
H7JZZbIsr0bjh+ngY1Xzjh96rVQOZOBbCijsxNZFUj9LqiI3s0TPI9yKxwxYA+9ig7MEXgXG2YMr
e1VaI9vKA8I85TQoYj6GGDOrT/0dTDUDyka4TfQysrdpGH7D2s+fSzIYidH7Gql8Q2NQOg856rmi
J5qu3cZmkzzdOjl8CH8MLrXfSU/GtEKUHaeBxsbJeQJTIU3Lciu6MrR5tn7OzAoxnovjiXQ+IkWV
x3L4OsZ4dfhJ+KHIwVsUNcpzZgbaKg0iPFkU+5D4JKbyLpQvQahb6zLWgp1btcpRhzezBDebPivI
V838qo/WlF8x20T5aqdSnGJz3upXqaEhwUEKIbHc7dCHU7eNT8mIdfLUE9PsKi4W4G3Ba1WWfr1N
22JbEc18VUsueCEimDpxYh2sFp4NC/lWdP+/uZQT2KQ642UEaL7HwMHFR67PvrmnzlImawe8IsY4
Z/kD+uX0z18aVaUa/8fKzLEs1vgWKucGThxUYP5Mv1uh2ieopHgfnYXdc9yW0RXLifEBmEsUqm00
L1qnn411cTHZyq0Gt6qXWtijlJaj72GlWI53XtjvtSLmGzDqGH1K8GCABjgzF6sMtGNaF2fAvwbE
kYiJeaL7KXY/99PA302+x1hhqliIWNuY2v8yB6xyzPUI4yXDdtdRq7cX6HH23Ncl/W2wmkeS0/p/
StLSeaV53xs/Ucp05mnGAesNbWdYlbbrStlGomfq+ywRkHCZordDETVro1qrfnC4TZ8mirijdhhl
BQ1ujDj1bApVxl3ZhcDjhFq8wADdebOz+jwgp/sD2da10sJ/SBwzgWLfyadYxc+gI38/r9qEbp1g
vykO+7g4h2h8AiVlnggNrokjYxLymIushEeD8a0vIudQa/zWxizBRDNrNTIUcjSVgKMH0FkYS2Ss
Cko9i/B/kqIHW/cTmFNWMRcxMU+XCmmT2MCIRVc0QLelXRMOb/eQ3rfJ0Rq1rcZbvlDLTt3wKmis
5ahsRCVQgt4096LRNYTI3RjYczqtEO4D4kjEqqCB6fN3w02J0Uav+hIUhr8uKI5q1YOsY1ba1zHu
ygPi5T/0uFdOkAbh4cbo0Gpe8IThQ/foD9kyCQ3pmmPhfMhhq8wVDGS+mZa+cT1bfbVG2JN+68Xb
DjvqRx4u38UENUKlxTCqR0iqxVYfkBFD10F6LRt7jfKi8s1xvXBOoas7m5GdoxiWjpRhGYjXHqJw
3qgmiO9o5jxzwQdHA5ry1KmQvKOSuO0qFYkRrfEfC7e+APmSj4Vu+qgtSw6WES0MhWlQNK1UXoZS
kY+id5+B9BSnT2f9uoaYoaape7tGHVKa7NREXRZuAanSjlx7dzsMM8XeSfiCpngY/jrsL2BSpLXV
YMRaGI304rb+iB2Hbmw035ZeZA2nZ50d6lGMmmW/AIkrPfpRKl1BH66NaVaLcMP6325bf961LJkH
nYEOkS0bCuVj51PRENOkHuWTOP0Rsdu/ZCo8/S50q295hHZDVIIVR3gjSMqplka2q7ZQP2syfVeH
0gGqzZjMA62XwVcCIxRPNzuKtV2FDtwuwFjCWYV1N2C8iJcS0MvuX3APmvL5zzcQEDEUQ7Mm8AP0
kT9vupLiSdD/Le27p0ko52YQFfMgajdRYufUvqa+E/g+2l4Yg6M2l21uQbuw82M/ouNcgwiCq6b5
l1EezcWEylmIUxB0hAsJbWXOL5HMpp4gkVNC3NAkMzyLmGjM2DHXVQBtRwwY0ygJUm/dkosYun9Z
nExwsN8fM3xgGv9OMAOGYvOYsT/9iwe8J53R7N0PqQuPBazglx7qRBPb2hu+ys027TxM/jRNfwtl
9uhtW7CFIkXwVGTJdnQhOWo2aKsg02zyn3TdJvuIISJdNCQDHyzDQxV+OjtPLVQtfX8tro1vBflO
HMhIY3Zfgh47Gy/Jq73MO4JR2nR469fWz6MIDGOygtpd7euskfAdSNtFhllJe/bR9kGn1pyFDYAh
V2+2pJvREuzbyN4H6NDdGiSepnrJ1O9CGymUXFVmbSKhZzI973XXWwZ1bb+RSKpWvZr1QOfz8pG7
xoeYUHI/m5jg9nUcY2vrZmW0qnBteY8Ne64HTvQVERDMfUlQL42xVp9HR5YR9AcrLLfm7119QPEk
1KTHxNK9Y6gE/lEcicYHmYRBo92sPg0Eo5fs/vn3ak4gjiweyChtP/7//9Onj59dvibzrNUs0xHj
vxX5Fc0bZKcPzY+2skvwHAH4ztYsj30in7F4HkiR1zTwDFBdUX0UH+mKgViqlyE8m9s0r+pQ3vbw
EDPxKHMUeUtisVbth1CK3IeoBBgtN8lLm2FlqI/dpDKZY1fukQ1s48wK5zIFIPiXYbAWZ4iJGLC/
8kQx9uIMETdnmFXat0uknm6Lq4phcYa4aqL4WD5Mryti/oC/eWgUOMpMLwyZa1d41UrTCmOnAA/Q
57fDqS+ORNPZvrHr0IFHj2Q6bMJxIWNDsGmiKP2XNBzIx//6GCzd1hVHQ4/N1sBv/nnfUYM0jrAg
Vz/iHMQuFi7RGWOTq2MH8c6iRHsWTTso0TkMyEtnOelsERNzxVFZWxTeFaedfxroi67etv7w9imO
CGB0yrvHT+FoenXVCw91Nvj7+/XFNDjA2kyNNen26iJ2a7Q2WlYNXP7fYtNfXkHq3Kjo/c4+DaQV
SroeO7p7/P5ikgKxP1WkvRgU8UDHcBH9ihjmQdGy2QFKMNaTofit//lQTHBNFCVnnw9/O83XMoqx
/3Wx6eIg7aUF9Sxn0ZS9dTTl2D6KIwt6mt4AiQubx6D3HkWBs8gqMP9dgzGpX4OWFwVPMSKKoKIL
tClfoaJMVSzEfM+R/O65UpXX0am8Kzm3/mRlFgQKaZTfkfeioo624GH07PQpj9W9iJM+wOa1tvNN
4gfKu2peB7Ut30zycttcKaWFmPU3V1XSYlz88+1DFXjdP+8fjqKpMKgNlWcI97M/v7jIPStR16rJ
B2kePmHTxemjaVT7GHW4frsA+kUvCymzLXw1iZfkmOu5CP420oWb3o2LowhhVh3IC121ET1C5mlx
n9yPnnObU2HPfRhgDNa+26zljvuWGjVoCff1Ca1E+8EhG382cYhFNM55EKG0TqudbuD+ooPXfFCn
Jh/NcpWEGFWImJgX1XYzl6HirkWsQwgkYQWytcvU2KdKZ+zF0b0RMVxu0xW3aA99C+ZZaoHg4Kc5
9+5vw0bUDRsJEssYuPrn6//Pl7tfqqh4JKKz+HdT8YWwdjHv0X6U+0mxIpVQLOAoCKqXNjLQDP4z
Ds3u5wwxF6WYcuZk+rQYI3N+P//TvE738FHrIBp+GkBFEACReJHKQ3nM5q/FP+9XUFzRJCm4Qf/p
5DeGvnejTt+TlAv3o7OfDGMqCFrExaCNECzcTC0wbvPuZ5BvfHBdecA49K+L3E8T1wRCEriP5LPl
g83fspSlunupVeNdm5L9UW/i/JjqX802RGbF8Iu1S672guHcsjTt4gsS0ehNDShaW01hoWxrGQtJ
B1rlkJoSiQ4zRhFOAvL32KtU86wirDfIuCy6uHDxpR43wBXyF6mqwPXF9XviZsVL6EX5oSlacIhT
twl8a5tEpYpt2jQXptC6bEbcAKfRrtxK1iEJsmLup0130fqw3A6yOa6RngsegRpBgLNi60NGZs3G
bwXlFIowUjBe7WK0t20IPaSMtOmJ3ozXXLcg6IeltBExI6zGyxDYtxNEiPJGs0r9osEDJxyv4kqu
p8GwzvyjmNH2Gf9AknpLD73RuemE5MUp6paL2x1PID4Q3mg2g1KQvAAKIhoxer8z3gcini2GSib+
HrrBRu431Psr3WNiNtItPy/vbpSteG5748hzvHbgaYnn+q0/PdEHxaCKo7jHe+j++Ff+ZjUg5t0X
B58udz+XtwDpMtHXlc7/l8WCwF3+ccvF9cgwp/8ApEL0+ITNholblU4YYcZdelvVDPJDnLu48BXh
jx53RRmyT5UfbocY7tW5ZO24U8rf0XR+yriLvyg+nvFubzhgzK3qyAJXXyQIpC3KqPD3VqOYM7Uy
2+PYa86TmWCW6Mv2W6qk6aa1UB/rLd95q/Xma+5W5iXOvPgBLPQ7af2Hf36+TJSUP5enhq0gr2jZ
LI5kxfycOUWRFLUwVU6/m2GP8HTYm1cXaTMc8cyL6MkyIiEpmYt5LA1FOk/M7MFT2IyJ0aSDqxir
+HtisKavogI1x8gd3T1oGhf+KUe51p1byq1r0aPiaZYzcSgaY6gW5lSy7zzDpShhgvWG8rpHQ0Ve
t1ldn/2g55FLFuLJ9otJrRZOSVNiyeNXtsTrGoF38EwaMqnSXhyJ2Kir4bax3PU9dJ8m5sLJ95Cv
nM5F8Z5rBUF78oageGYRhmCAHaSrMSykFwSO5Hmsu9VOdHVNeZUkxziLHl5tRT/WLw4g3ktTjA+s
x8J/wQorn8vIlmygOmOyPJBZ26rK52SlK+F/nZeGhI6pka+bVPqixW36IBrX6GMKNOGFP9MhrRMk
8jHAd7EZzPQhwCvzgfJ9co6wDXKkAoG/Ghm4C27UbdAGMKKbr0YnuWdxLWW6qo3VLhpp5en+GkbA
Z2qDMBPXE3EJjrSnYIgdqeMDamANH7/r7BvXUPZZWI+r2DXVaxziAh6g9Pe1qxVcPDP9Pzak6DQ2
7a9qh8K+Zzje4xCO2LVDhN/L0YTzLHHWQ/4IS6JfJaKx4E/VlOj3ElFpXh2AegdRIhqctDnGSvG3
JwVNjXR/wAnWdIK4rmT3zXF6lRocdjzPB0Be91cwpOISGF03z4sMrY6kaI5lUJ6CSK6vIsSPYlgW
vhYtRVdpnQy4Wez12aIYLPOguzB0ozy7dFrgPPQayF1+VW+lWQHw6Hn6YSxuvoFtP7YoJTz2iR+f
y85GJ3eKt0kfLPXBxmECWMkMImGwIHMHrhOmtVl30vHeIOHys1sC+HGjlhz7oz/BFslj/2zUCfgY
N4aDlKhX6dvYiBciJqYMdaLt/QpD6Uhm51yGcK3U76XVaq9yXQxHtPcpXE9dScr7FdBwc2WWgfZa
8oAEgpp6p5/nZF6hXxXPx/qv8wvUuwod7XA7/l6Zx1HO5S9BkgFdlNoDaqDZozmw2ZfD9EsxGMPC
CCR9Z3X18Az4YZNQc/miUX1Z4u6abLMmCN5CYAhifoJqO7/OXGeBxelILE4nv0P4Sjckcpt/IWso
iip/zl3xq4M8NGWtHBvexueluAE2vUyaMvtmV+xotNw2kYGhKUYf1dNEDlci1jV5STFRVjclAp6H
+zzfzru9G7uHotPqvU0qBHZtr6y9oXFeQaovQ8SWvoYozS6AoHoHPUPeRBvSrSep5SU1TB5Iqbm1
/KC6iFCthygUGRXqBL9iYsAYTX7AcXtE3a28FCVitGWSKStDVtkaJRqwC8oF3V7xbZ3CMzgS0f0N
gX47FFHTrFSET6b5v0XznJpPGPYQ1xmop+Y2e8KvO2U5zkI3gtKuA/AHopc/AgYNNggpk+sbIC54
JfyudISkYYTWsAon1Kho3Ak1OuQTIDjQUxzPGBAxcWRPo/8zpkVdtHfNp/ssMZUa2YCIY+ss/LyS
KUE2KPRJBR6Seox0WoPpw9aYNivutJUx83pVuQoQlSk0WHF2lpB0wXrafhChqk3jHYWJGGiwG15U
6PhP+ERgoFoN70UZexsdgCwgLhiUfuDvVZZTTzjZ6pT9gLCKaXwwxiy1o+DUpa52bUv9KuKgYRAO
GSwPE1iuprLDCcfkHd4fqowNGp9ZtA+hhczawfef6qlpIcGD7nm8RfxEQ0Sjz3e+WRrnKE3yvW/U
MBaako+ABkQVZvc+/qOjYuLc4XvyrgwR+BKj/ghnOpeHfCuxcFgMCHOfgKmUu6qPs3WdRs1VHWVn
xobV/dYh7RhMaEMTiW9K0uVrVyH7I08nFT4mDqZnhqvYC1BFVcuIjZI4tLDj2t0aiTr8XBxqsuuu
8xBRBXLYhbZQDd2mCuVsPNCz8jqH7TezpWQjajsAqwvKB0KjlcKPnKTdFgAM/uiR98oiAguz0YmP
rm+PjyQ0T+m0kfdcELVRLfVotdjhzuhH64KsoXNQDGkrekWeWRdxZIN5deTMPIExpSph9yvMxyb9
ounGawdDu6nV4F3cd7FgBt4qBkQ/GfvFOOToWf26SYt4YGjXroE1lQBl5BmF1QrY5O7BysIMIKIa
PMcOhd46Svx3PTM/rEjOv/coi4Dvh7XodA9SNNnJRBPbEeWTk2jswkwOoWsuZas1tNuAJGFgiVDB
W4Ds+PY2IDWOesoLtKAFiWEYYTIIesPUtW8ch6lfVma1QUT3cps3hW6jos/PQz6IIzGPr9jFnS7V
V/E5KCFiKX6ICmgot4+iwR7dAfZ1NTMqUG5YgHY0EVIQY14GySpX2mfRa9y0fSzK8JsR+8izaaQA
c9tA7WRqnCKsFjYwlOU91pjIveN1svKSyjzc41ZkTXu49gevJJ1VuWAHxr08mQ+9gfXLFBST5bQN
t2WYniIrq7cAQeK3QXM2tZFQ+yLFemma8JsIh4EerSM06Fai2/JFn4XczM5m6tpPTi0tRLy2rWxH
FR1ipWLHgLl9ZQ7DrFvZise2z0QOOZNyh8wiN4K0H5xLniZAyuASfMUzMEcVGJVesE/AFjRUHQcI
oit9aINFj/HUXjQRgti4cf3q9xIiiV5XeIt2isF/ZdgL82aPIUi9h1wWb0HAolUQSunFQg9xXpVS
8FFjzNTX/XdqvD0C70ED+6Ayqaw2PMOi2EKOuH8QMwNVfgnRZXw2lAEdF8xAdw76j39ey7MhR2LA
ckFdVNl3MX4qeGRxqPeRVszEYa8H6zxvvK2s28rebL83QIJnlWO2W2sC/RaJgrBw3MErp8zzLLvB
ZGUTmSuWreVzNti8kX6F8O406iQdz33XkBdi1LLLaFth1zIXXRS45Z2uYCEguj5eooemZZ0iuikf
mIWR/NUb8RjT09b/4Tigs9wOfUvZ5ddgI8AZujhjBJgHPI4ww5eGq7j8NtpsJ9m+t8ErVW3QJ4ys
UzHkPsyITH3Cw0qZ1VY+fK1qed+UmvQlQr2QCoH3ZMLNvozasKRgEFZo3UfvrlklR1UK/adMxtDE
aJDizFI93VKCHfaZwRNmSA6iUaj33Y5Et1Gs5NBNzX2KhG7hUjFSUkG1NyDhES5l4J170ZAHrvc6
0qhoVNgm5Z3EhuRR6s1GY/t8Fk3mJMG2Teuv95A4GqVSWelBpmykBG/zYKJeJNiSA8SJnmorKPYi
7k3xUJbOUjQ89m2pgU7X2O96EYpeiNmdSK9mJ3EkW2WGFfjwc3SYuiImRp0YKAz85/FNr/x8rg6y
cdLMvjqiXOnMpbwqvrWlBGzZTN4HrylXFZ5xWwxz1Mdc876qIytg4KIb36nLUzaEJXbmHKlkvxZs
ss05maPJUMkmKEZsM6S45Rklt2Ni9wFx8lAZBZz6IV2LARG7XcFQg0eLJdpaV6uDw2MMhG5wDruc
mjX851t3qDxYh1PXJXE9M6X80JU9ZsFjOexruCzkR6zoMuYIEuiqzJ/OdhliZd9cqtrCzFpBSjAP
UIZLbaMgQwc5v/yzK5UmtM6BJFfy1bUzvsQF0v+ymgXvrab3WCuBKMZpzVz1Ra3vs1iGndgMwTpG
1voBuIY2Hws0ufTAz9b8cuMzeiYvaZDKW23qiRDyEvE5tpoQ+42wRF+aUjhvC8OJHxVLW5ne2LI4
2rnpX2GpQQs0LXkFpLl595MYOJnZPClBax1y+Lp4FxXte40r0Kxvgv4YqOb4WKv60Uns5l3FWRzd
bBXwyHQ6+B0kqtLwoUC5SxTuSVDYO1GsF43lp86tKwYyUeG/z9Fj11+kRrFUpEZ/VPVwBSurfo35
fe4T4FZzV/fr11DrELPw4ZyJUT5K1L6KzmLpyaiMQGCqJfaTXhfuJS3A9aHyecTTLASKlbko1Vfh
MTOp5k49ERJNmr4PvamdUWN1L6Pk5Nsodi5I6wWLQk2yrVtU1YuaGPqshgC1F91Y7b/WWCacRC91
VVgLRXgVPVtaelbfPMqJGcxDzEy03DQP1dCZh6liBfVrOhR90QRd786KsoqX94li4FO3sTINbBjC
PL+ud7/Ip9jfXbMuqAjKXeOzDomNc6N6wUYrUfEKSKxEy5h18zzQUeiSo9fBbLCHbvlZ6drkVVJU
Z1yhpffKMcr5qGneFRlZc9V28rAf4pw8NB5cK2WQo43bk/XtlTTZGznF6ZK7yBfPQOTOk/InEQ/8
4Gc8VVBHYJ10VduvdRL4l6In7YYfYvmtNooTykdwON2KxXrKHgxz++GlJP8gJuAJMd399f4cDKFy
MMcGOffAq76lSMn3YNO+IOCFgHVoY8Hrx93VhGF/u7Ydhh+emuSPvVdpW72xcK7jO/4+Yqskrq3B
xp339ZhTmtOtU64Bqk6nv6qL9Y2f4SxPoQ8uXQgWXKDARSPw3wIqLo7uA5/mfeqKyUXgR3Pb7L3F
/VLi6NP17q+hsqAHmTfmi8BEY83Ihn5TFUP9DjEyaxssHSHNru2YjylU7OgLSZ5562KHUefaCKKh
KJZiWpLVB4ckypNrxsEu1fD2C+qh3PedVe4DmHr7e7edYhHsMhY406Ho3yb+OuUey7MeK6qoxM7k
byb7dRlsSgP6rZJliEJqfAtUR3lqqvC7nxvpUZ965WAbc+yxxk0tudpMCnhk+cieI2slEkq8PRAL
TeRN72kouw/2RWD6tyST7ZB5C6vg9ZZBup9w66MVt6+myahcypMLir+TWnlOvQslvkAdfx5NMdR6
iv/o8L+ABDgHNH7YlkyN6N6bzAP4Xis/7pFPs0aECuY4xnXA3JpZXmbVNZqwcQNYIuB8dbMTXaWW
dBaX2FE5XZo+mRhSgbuS3rEBs2eFNjrzIIuVI5YD8gIHkfQ9hsvjo4/zMfQWwpFe95J6JoZpJRrQ
YWLJxwapuAVyyoAi80TaqVYCQtvFySXVTOls6u3Pptd1G30ZM1mbSuxdxEAtdfVZRgd9mjWEumvN
rKHsViTtdqiPzlHKK+HIy9EPpd7lvhP/pw2gusk29RsJv1vg7ePRpzS1K8dOGBDlV6CJ/nzkAf0t
7mNmcBJrpEudO+abXOmTMqkxnBsTILnW60slKFe+61Q4iY71t6JdCcRzUKDl2SdFcDInVJ8CLWdA
GvoBF6duhmmp+q0epbNfR+4zhjf62pB11q+RUsLZdq9VauZfYDs+j3KSXa2oTa+yhWIH29t4Lbpi
QCqrTQIn4yRCkpXA5aUsVmvoiTagABRsv6LqtUSM/RnFv3qlOV6/g76O8cC0fg8DBFD1bG+PUfGR
tDDk4LZFD7ErFVv+9GrtUD5+8usQ14xpCpZxa9wgMBxCvGmBWY57GB0V7jCPu0XTjjW6QslGvC4J
cb6orFGviK2Yyyp1u1Nvjj+bDLDTPvFa6BR/xR27D0kmhSD8C7ZN8/vk+5yho1yQYfc7ayLjIYAG
vw77wn9hqYfqaO8jni+6dmXPY59/hOiOaEvNQzced6JrRBo+oShL70mm+S9GTbW/UKLyKEaD2n0j
IW2duJUGL2yDT3lvNZfbhSg7e4kXXcWJyGnN3K5OHpqhn9+e2wmgsy7C6UY8tEWs6UJqiKV5vIdE
HJDc5KbS1qa3ZcMX1le9bPw1cM2vSt0CH0UWs9jig/sd4PC4aeQqOWcFP5Qi0yhFDsokelk5H8Mk
hYdNB2s3rTo1ZJK/BKmRzuWxaK6uO20EMZ48mG6X7h2SF+tcSesHsuoyFr5RuEA22V2YLvIPQQHW
OneM8Coap4m3Mrig060XVORpTWlrjnF0m2BLxrjWQtTeLRi9XoNPBzLyR9G4yElPRpf0B+etHcPV
WEEDzFzL33cVpDIdl/GXQB2clZpa/kqduk7nWnO+Xs5WjJZa/JGnun0SpxpxO2ug+D6R+MivWmzc
JqFYC71bi/DemS6ReWa8SbEmXELRXbo6S5Ox08tDlw0Ytw65VSx77k44TVe2wq4wqA5ymMFKE0OZ
k+GEPM3XxEeAhoyCrWqizisWQmelsdtdqCUPopcZXn3+My6r3WCw9mOuGsedmCsEbURIqN/8uoaI
i1AfIJZFquo5k9FunjZDVLHUZdtQUbbUJHjtUUgR8UTu1aWZIf/nTPE/54t4W2bZU+mx5TA1d9+0
DSjy6UhNgJerMVwdKSJZ3g/SuMkwvJscTn8uOg2d4sbYFXsRsi3buYivbOnuaip82yIvpJLySvf6
P5d3YkCtjR95pfisi/5YT96Xgk3UKeSeG9QszDeSJt07GfB24xqhs7Smrh90Z/KjLITiUD16FaUe
Edcihy92OfJsk830qWWdX7Lf8FTtWfKTAJKbDrskwQ8mUqUvpdsaDyjFRKfAge8v4qbNQo6teU5C
y8G/G9+uXYd09I6vHonuX7yNSsH8GReleuNN1A7WG9LFxZJN9AT3Iw9Rbxk7FY2yaUZiIaoyhk21
RCNyCTRDvZQ4QzyGsZUvDGSl1ry9xiNJc3mPEkY0af3qj2LKrxN6wI1slUMAi46cPPVqtRxVK3hA
CAj+R8k9MUvCJwR5RtTFrV1rjqTtUANzT6j9u9CMkktvqNmOqj8mMXG9R2EYtmpeH4cJnCYaddp4
RYb15nZttRWhcNqg+VODLms6B/+ING6ps58dXcw+JG9wFmnWKHjj4BgruiJ/iGPhMchNdSd65ahy
Q7XtAg4YZu1N7z6KBoDjq9abBbQCx30cIwUlXl2zluXUbVxWLHoufdGj2irnHqqArK4mJjSDWeA4
2CY20u1qWjDlnS28KimzSo+a2qqP4/e+k3FGQ4x2crYO2l1fd8bKKR1zq4cvKWiV/8CFf1Yco37D
49BbWKn5YQaVvriJ+gRRTRFDN09CBkjoAyl+cwulact+fJpR97V1EoNi2hSyXWSB7SHfsMcDUIY6
o32wcFEqMbsOHuVSzjCi8BAhQaONkWn4NrNQxnHRa1o1/+1MMcnwvI+oQ3y/J612LSvtIcFG9W2U
2eqTPmpXogtf4EvMzetSYewgZik1OTW7BnaObJtoWNPwZRxbYLS/YqmX+lsqpAU0xknLTY7HWSuD
dO1DlqVdFexdlE33oisaXDBSykpxNiuynKWwCCLk7fsrcYhE3mjOxaE4s15R38w3dWUWG6wD4FcX
Pvxb3Wo/AApxoLbf5BgRXbbP1Rm3hm6HphD5h84EaNdKXyhNtB9qqO7cSHlIYlneJV7SeOumNSih
49mGD0jpH8nVsaBCee+idXK3VMtUe25hMCS4syFH83+cndeS4zqTrZ+IEfTmVt6rpCqV6RtGtaP3
nk9/PkK1W3t6/jMxMTcMIhMAZUkgc+VasnbraUVTS/g6Km6ET556Tr68jJS777+PEz5lQgT/Gac7
qGu1fuTPqwh5ZK1PyagNLvK8Tt2teQzkz5nmIFY6gXuoG5/B7zxDRX7ZJIH+vQMlhJpQokJcVmb7
LiqypQKC/VvB2iwfte8o/fKVy8Qy2jaIUFdq0WOeHIpGwb/Cjqns+NOUla/tAqMuL0ph8Sic5o5D
1Fsh/n31FcImaqdkG1RepQOQHvjMPd3YhUVi7Kq4/TpD52uDvIK/0bJkgsFMXR5ecfYY5sN4RT2Z
G55Yrs/6QjPfPUsd1uhzItDlxO57j9SQn+rJJ4+pGpq3JNqZ3J5f+JieTG58M8+HULoIx/bFLX2g
WlEjozsotS8S8iJEziGmFt5WrqhHJByhpZZbE/Sq5l2jRVeD8toX6uQJBMv6uH/MVFmgt7NpYvpD
2KeV+9KNmkOCDjH6jSG6TKJZWXz506G1Ta2eidN7x8mIWMGrwi9pLeyPA+IBF7BnlNrn5Su3/ep3
OcUcqGz4yZK3nSH5GL/kpuUBJ23yA6zG8l4PwnCeQykTlVZ/aa1kuPRxyZIIoIAwiYPRF3PVr5qz
aBHB7i93rxjgw0wB4KWeP+YoHW7fcdHDls+04hDo9rB3/PJVtBJuJcildoCEplJg4NrWvp3Khevp
8GgmkgcFah2sUe+holg4QLnL9UqfqodFWxyqyI1AVCNwOU3w96z/aoeBdy3gkaUg3Ug2ChxCC8WS
5FddBYZh1gqyRl6tvLYK6rmN0xvoYinxdpiC654KUslPg2wVT/QgvoXWX9yYysI30YAMoV3dmn5Z
zYdOjm+tEfkHpGiQRhZNnyol1cluolVIYFmdoqznIxRx+zLU0G6bzh4HKbBJkYh2SC7LvvesvKbY
hxBlzIK8UZam1Ly4jpFAO1h3NxRukNeD5XAumqFpxPtUTY1ZISf9LfOhYnBhy793tnrJPkCnirQU
DEe3LrBRPHbMH+nUSgl3nKBXexU+RM20sxPkT2LayHO1J8SJ9sIX64FxKSxpJXxZnltXF3pV4XNS
nnh1+ku4et2Pbgp3Iy8MhnmIgJmV6C+iXzo0s7AkIiquDd/GgjS7vfCbCo6GxoRUpBu2kUGqEux8
dht94pOZU52Ezw4BxaphHx2Ek795MkfGONwJr2QF2UJnRb0RzUktdZn2kyJ9CHU9zBr71M2DY/5f
D8MAaVenHIR5bMqcCLWOIJFohwpFU1A4LBrYA6uFsME3QJ+xHkek0cvLV1MMFH4xGmZieeX6Onpi
OfwMudnJO5YDxJx4ZAPpMWLtoDV2j44hwiO1qyH8KoxdUbqgMEUnOwBXLI8EFzsVGvY/h7H3oJAJ
kXgE4YeyAS3hFPZoIP5NhbhTrhHnQOxjcqcKVezwYzLNfXAWBMgRN9OCRvrd5qDbSPlO8oBKtMh6
Mz6Ig+8Bk27v1UriaDd1cnclRQoRijXxcfzpI05RKUgOFh92ZkH5FU2ybCrsijs0wKvXoODp3juG
RzyGZqkW1zGSwyfR0pt4MWrt8Mzqha0G0pdeAVUD7KoLVyVBHoySNt2x9ItfwIc1BAkCvE6IvgtL
nXShtRnMqjq/uXlikWn3ZPJm97ZSOmcfsr1Doqv6Rcxj5zzAU+0JnTn9ggxkfTIGFwA2lxAmyo/G
3RDVv4Xpbh9jOEt8eNLFixC21s4o6229ZonKYbZSIPhj1cQ9Mho9WEJHqkV1VzvW04arnA7CLkFB
4SuydhRd9aLrkLSyvmyPbmLUn77CnthDcVBUfvdNHgzfXES6JCWT3/vAqjd949SrkNo+YfdcEwHj
coSFVC6alaOjWMdCxT/oBfQ0dVHo6yZp2+uADtfVVza+XesXYWGFom6Ic0ro8DhujACDjHCEbVRb
ybPaqw6I70lh/3/3AgiiFCfwnbkY7CfRrxZg7QICzegVJtNtnybqRWviiMJCBKzZpD0rSWDf/E9h
rAK7eS5bpNKnAWlPuCIz673wmaz3z440vAmfR7j2qKIVgT5ioF7t1nj1xvKn6mbtS1h45nNurioJ
sZg5090kx5WO+uQz48pCRC6rN6Jra2vjGrKSipsF3gSOnsOfedShEvOEEevVLqB0uFLUszbtjIpp
t5SnqMKGnXYULU+uiQXVMBtJGZslJ3DL09RfOLOpv1wZf/cnftsthdPVxvKE5trZSnxASzF6RaPd
2zszN6JZ3uX6lYeUfoWuwEBlz8m2yIQY11RRvfOQBxvhFN18pddRMCQc/xhldM8ZpVsXMUbNtWY9
RoMxfwzqlfJqu2p4FGNcKbN39nRhfbrmXxcWTS8MD1EZ3EyzVc6lUVYojPvuK3Qpv51SG3/52gti
eOi05VQeK7Y6ftSBh7ziqAE+4jGzKkpj3EeZS2BNYhOUgZC8BNZQzzsYZF/dPNmg5QX9Q588V9Oh
9FB+cCQQMmmGuKljs5BQA+MgWqKHVVTWzHH0GrkBBjhtEh7Qr/xuQUydMS2C86CSG5BakHZTDZzP
1MiPTq3dq9vEas8gInp5Vopj4DreUZE/RI+7iULE6CTaBVkmkHHyXplMwm6ObE7SsOgXcta0Z4j+
2ILEUfExVlq5KGQFVeBKc9+68gUJ0Pxj7GR307V1szSCqCAGGVMignoHt1BJRiEzz6/ZdNDdGvGt
0c+h6qapQXR7pXQwbGzvSlladnUJwoLuyKBWnXyiVw7RA2UKxdHoWu2sTQcjNdo5ctvhStgqJdLO
kEloZ8u3Lmxc1N3DVGiNfgqUi1qxLkCwkOE5UHH+8MmcfzQFJj9HMzIO4iDZDqEucZq16FHNUD5G
gI7d0fzRqeqbr+7kew1WoP80fa/Z9mRmt7ob/uC+8auHrIe45zge4HgL+Adn7TMFvxbpfNn9TE1r
raia9NtoHch65eL7YJraLKkT43nwI2c5SpZ5CLVK2aHy3E6wau8C5cIuNDxwWrBsTXS2fpzYKyU0
+rUyNSWSd7AkGW+25lrbEM1ISPtIsmeonMzi0dU2Rixpb46X3ii4M57UPoWHjuyqMFeRH+4lP+2R
QqKXp0F0mLSJ/j8O0nIkx4yxBL1FcDpXkOjwDXWR17XGv2Hwzl7qzWjk7+wrP3QZVE2L2Mm1KNyD
MJcKlcRDWVbLJoiL9xRqy1nedyYJ5j54JRNzH93Dnbbint48xXay60nGfBCKgcEDnNAqzgfvQxv8
J7cDkydxG0V9DLUUYYftRkHjTJ2Cm57/UYxQUhv5u58qJguNMVz4iNCzddGVJXjLg+wSQGnZMR5b
RQ3QSSa7XXaEgIZWC2H6hi6Sx8tepLnRj25Xo10ba5Ecp9pr3pHlea1Bve+HvESCZsqGa9TCUAVW
plBCtsplGIx3MW2RRQmEoh5QpukqzdJuILWsYvioLLMOlyKz3o7uB5ntjthnVXFHHYuZmHTM0Z0x
QAdsq+G70crI0ina8BxGvrbJyU1ma1+1/U1KBdBhNMgjRE3trOXa1ylrqFvI9FpKGPqw2xNcRSbr
y5YFx9qLSajRw9DbdsV6ONpK5oCcZI4wd9UlzktQDNLZcOKDaEVw8b5MnCeTy267Zp9lCdpOfUht
DQVrh6wkTx80VPO5CsTWCG3574nt/MhbQ/rputWcZAU6R8hGr+yuHH5QdxxDR9EZr3DHBBPAqACa
27fLLujL51HqB6i0CignpmZLne6TI/uLQVFqwtsaaM2UgoWlr7nuKVft9tkDWsWN/Br0HY0uQSxP
g+RA+CQfFn9fLyhZxOlXET0i5WfkDBGsqFK44roktSKtnuct+4uxSPRz3iBfKEBgal/8TuUhgT+A
pJrFAnch7Mok6M2m/00pq3yj6QaYt14zP8qMkGtVffIv7pexT3E1t9bfqusPVLIXiN238B0tKm3g
DhwFLIJ6aycOlG8AyBSndOQ0G0xrV0yHv/3/6voYr9VN+zVeGMXwu7tEhc4rUvViN8SN+jxqPy0Z
WIglZxMxgV3ALQFQ2z8HjuR/IryozopWd17KgvpnkDDymfC4snaoH4WBraz2UlhBTyqb8a5MDPcC
5VS79h2fFXNfuxdh65pUmvNb1lZtKhMYjlt+hzH8O2k+FusGyPP7UJqfNgxLT0iU2c9poq19bhDs
VpsR9RETJDL3PXPZ9ASJQDE0BxQVOvs45MAYHJT+DEi2CdIW7rUGJLGRfTXbgLuRrn7Hfyhn3XTT
ItTTFa1KyK25cBbmfT9TTSM6GlNTcqRZYWfBDcofIKatdRXmOu2dbZQn/sJlrfDGM94FlA8Pp/Da
jvGbIlXnJJzCJJqoIO516t9vfd+NGwfq1yXcvcoHEbFj07rGs5oq3tHyq5eot61ZJrfhBHLg4qoS
rpqsd5bq1ARjV25KN40ozaRJYYK0k1wy4RBcBTctyL0TtJgftWR8pJn/JhuD8VJVKZpwTpItKz6A
Fw1JOwhjSn/eVpLxYpOcOOl5eIu7yoFVv0OLs9QOjWE1iMiD8EwhqAHgG0b7YQKJwiblbcdYjkAP
4BX9wjqYo2ReXkSrG1TYERIgl3bhXAAJ5ztwduaTDxSA323V/1Cagu1FmnxzkXtbsrZneaPa8qnJ
EbAWPXJY5aQs/FETtZqjdOyf3BFUh1Va6mJEs/Czgja3k5ApLYKDW1bpuxUqPmixqNkZmpu8d7o9
73gM3RrLRMc098kh8EG8t7HhLlmJqmutHCCS9IiPQPrlzUYFiEvW+su44GceqBBTWLomnUKQnbs+
5zHD/994UT3Fm2nosl702EdyU5OkozNR5IqDHBdXA06O7cNeg7yM9b7eDmmnUoHQ9x/SiNImGOff
LkIRpSnHP9KAiJ5ZAnaiBjFatQ37RLmXu705cmFZTcxrnSNxo0Lc8t3K1VWoGsNvzXN3A9GYb5Wa
lXN58JyDAXfwTJpoWWWKjV8DLQ13UPMMc9EsfdNcg1khSzd51Qh+Cj9xjRX4tPKVxG22sBQ0wYfJ
a6oEjEy9ILgzeVkMUcVb801IBCdeRzCviBRFFzFT3sCCn1UoExjF8AK/54R44wIw82/cPDPPTd9/
Auhqfrv2VpdR5iEZjAZapOQ3k3KaZTXo6G4qBPdRHUrXA3Heiwxccj74RvYZ2eWGGr36d1IY245A
y7fQ98p5GpTjJVIDSpylpN6luQ9fuozg5ug26k2bUrU2pZu/zGbO+q/+zS3gZ2JG8msdxxZgAifj
F0eFeEwp6rqHx+DJcEAAq6G1Mio+R2D87U5KEb4G07ctrLrcw1ZTEdMarJAUiR6Ve3EQrkfTVANA
VTa8Zf8ak8ZUVSiFI214fGSncjpUYE4WStm1C5gqsxPxJSBswq1UdvQvT8CejhU7fYSXqpabw8ag
7iGJ51l8PxgZOmY22t5FF4NXnRxd4QLMSCv1A8Isd9uIZhmGNiyEAFanLrKB2Cmxx5bkCxrkZMTL
bCZOB0+ZTse0Wmdue7p7itYN9m3rFj7CjJz+q79vnwcCLBcHQu6A6MjbKGvpkZwikLKpGcBwvdE0
bg6K23pvcqNqC4Im40Z4eVIXcEQ33VF4SarD3CXJz8ZQFM/TlH2tSK9iyqAZazizaYopO7JfC9H0
WN7cpxRNuBJQWSqsDf9BeVfVRKs8yrEgKZOD2cMmzjrLHXdGV/bJ3SOMf/X5TzYWLJvKqY9keHRK
6291nlAerbX2U+NZ9pNNLVdsZuPhYdf7Xp0lMZgJ0YP9rf0UT6jEmkgsGap/hqqQQG9UZMtnol+/
0zWSstyfo3XnN/axnM4UO/w6Eza2Sl/ev/r9Jy+gBPs+X4Z8MrqjC9jCrV3dU08IExEVsraj6/ok
e2ztdH1k1SFO7x1EX5J56sy32+o+VNhKMV6c/msQ6RJrlytGvRh8K6FQQCo3QQtQF9Fw72lMPI+a
DYVlZQlMp0gdko9/HENkeSeKyeei28PuRHDMcr8Abk+o2p4Jd62rR1DF3f7RT4JVfVcFw3tvGNa2
dh15ZVVyv1Mjp9+1hp5ClTa1RzsedsiVufry4ddzSPPZX9NVGO/9720VvQJwgYBAYX2ahfI5tdPx
08vMcinHab3zg6B7VpX6XdjdMp8Zw9BXKoXqLPNi1fMuKGlIT6kNgxo/9npRVqbEssPXqg2pRxm2
uh7S2bGozT0oy3tvMYTFpXOO8hfRIPfHqM6QVg4prqOwiYMWgy0GwstdRfahX7arKXg6VcnOuirV
CfJEDv+sVNq1XURpqjfcXC2pL7msFpc4j16FsgQMArATrgo/l2/1rXStFtnzVuNcjdr2JrDOX+em
BvFk4o1nyrTteWhm6grRVpX9FbRJQJZ+lVpjHdQg7l+CEoSmL7N7QuS6f2Gp620aVuAL4ZWqLD5W
o/NdOONCU1gi7cElxM08GMuVonlnbWhBNOqFcxSHpCHJPTPcoV63EsKM9/bDL86sotnIOgoCTRPJ
zbqWAneRp0RXnTBv90ZLrGLmulKzF21rMoqzv2x2rEJ+RWSShZgGoYaqg/exteCAYoV3buzu62BY
0AX34Vis/nJQMADrU4Eg+cNBfM87J3oaHvm9zP+yizldP3seYK7YilZvqt2hdAkkTwU9osZnVLps
iwIatVr/lP0IuyEEU8Sp6OzSZ6vR72G6n9lUDz2mEzYx55++wvTX7Krv7REOrjZ6P0YS1cxQVxhu
s3GiJMypRGgG0nRdlm1b9Ks4pS3OUphSZ1ocQHcO+3qE5u4JQiv9pKujB6POsFBaKT+ZgwsRsRKk
yiKUwhTQ/eTVWT90rTNDojg+glWm0K4cgrdB5WeUThTnopm6RraAyqTYghsO35A4+wV9vn0Szsi4
8i+xbvRxn0gwPhWKFLyBZXR2Zgudoejk9QW6ZXahgm5gfv7W8Rw8ZLUXnXvfPZakoy+2aZJP4zch
zFVilNDSmsH9RakovEnStzv0IU8/UOeIngSkgTVKdcFCBU/89EA6gEH/y5IpH2HURk8PnaT//zz3
61TG+2OOrkcuh3LlXZMOYAoINPv7UnYHcw6AHmjYdKCysV6gTs59Is0byhWlJjwkFKwexFktjONo
sjlXa5+d29RJ+INKrb/633uJAVFCRh3iL6C5f00i3PdBoeVHh2aXsSPaR05TrdvGeSHAK+19vTfK
ozgNutSjwgrjwB+SmwZFDaD9rBaMHYWO/A4Cl2hI6Er7gOjILEtPvfOztt1wMYUR85lIOopM5H9O
SgoXgIBiL3pKmr+quzLd6U4PXQgFqoU6oUlL9ud3UrJ7+4+7kjupO/1p9gE81TPBVKbABlQt4qif
d4UR7XslrL31g9es1ob7BUKDLMvpT/M+A3w+PeQxSUdR59hdlA/TMLSLOJSm2hxD3Qdu73P3av1K
2gZWmfDdNdolrWL9EhUeFSOSK88fNod78KKKLBKv01TCkVmlOxtUMowPmyyb70401nsxk7BzX11U
4McpI2KkpmThk2SV9+sJU2nrKenZ5irGhBYFt22tbhH86Cnez3vAfdyvWtdB07srwlkKYUfDhbuQ
o1waJLumDoPrLSSk2XfeNDAXncSp65F4VEK7Wj4WYuW0sns0/xcLtv+5SxVV9QxAV7PqWzY+I/gG
r/HKswucGbbh6WB2T95g9LuGx7wBMA0b6jevRGD1rWhZUVmeU00pzpZT/OyNAlT1H5PoMahaDJJk
zDeDARVx1ObSEZZV1D/8dniLEQCbo0NWX/suMZdxLrlHp26Vja5U8U6FwPlQIa68RkG9fJJ0o1uE
SZDcxhHNYr017FdEItu91Mjgo0iQ2MA0OaBQnBzyYq+kgXNQXUSbyJvpX07RQ1WH8KCr/kxmYyzH
RviUTYnFMAitk20iVDm1xEHiLrCLtfpnO3hRCAw16Na5U1RULLjmojJjfVd5FJt7gS+t9WG0X1qp
ZNOaqvvaAFNISvvJCU6WYUSQIXKIeBpfaqh7E9uqz6J1t3vOjr2gdCABMU61dtU31wyMneghx3F8
sSFfnpG6Nja65cnenAINIAlV6a8fs8sJRKBdSuL8YcuqGG0aLU4WYhoxYVM0w5q0Ou9oelHGdOjT
qN7mvp/N7i/BkTXWBqbyolfj4M1NmCmOft2uH6+5MbX0KSN8+l/fXdcPEMgkgOanly26w8N+f3cP
0593+HgFoW6TEgk9c3O/ZMp2A6AKy4fHNUPLgjMzJQP3uGobSO6SUrivdygmLBHkur/D+6cV+DZU
v9O7u8+tGh7rHd6d6C3mF++wgkbs8SK76R0m9f37u38sXU4ReNR/vTsxWraMneTZoKKmD0KMzpL0
W6iWxu4xvUXacdaXUrgAhlc8gzua6l3l/JibjX0lVfZcqZbzQfENjHOpC8BScYu3TEnnuSklp0x1
9KUzIiVQW9mZG5PxnKpE5PzR5S4TRGQ9Y109IOfyKZziUADG0AxnuPcvW4rmawKgK5EP7UK/Odh5
9PPR31GIH/LMZ8Fpy4tGk1jrFRNNe9IjIIe879X3MvUKo9TB7mvpGE6tobC6nR/y0Qqn6Ga6UNaz
2vZhhaSLW/vQUdhQHk9ziINa5/0yaa38XzYXdXbHtKrz/SpDWBHzd9WZuIwYVesBqiBmnuxEs1eG
6gS4+d4So/oaOqPCLCDn/PN6fbUDfaDYT8IUQviwQc4wQ2me1yZscIb/zuS42otWXIf+0VKru0+Y
4HYnDtpHPtm+fwZpH5HXNvePBLA/Ku5hAoxf+9Y7R81N01MlKRSwDl5wFmdGnFA61ZX5RjQtI4bJ
vUC2isLVOlz81duJ5H5bUu34mED0EAeu4KbD1xUeZjPKQ4rx/7nCwxEXzddVMopQ4I9nPSS3cCTL
frIEykxom0XHSjUkjZJ6L9qynIfMGuWnPVlnm3R7WZwcB6mEXvbriwa6YEE+x3yRfNubt1ravxtV
58+UXhu+h1l9LO3W/e2M5GpSv2dN2JJVZmnmzWJbBTkl+z8sXflVW5707ieTIJbWpDeVup5FAtvo
hdIltqaaJp94ucra9Ftrb0mtvXVSu9z2Er9cLbOEDAsrL8X9wZ9rOADVyptZJY4KS/5aa5Ot8PSa
M1UcpeSSZ2qbDIe7FZnPWc+DYAmiIuUrqPmW03lQ1cT7JSVeNQrLk3mRTuls5ZJGlX4t4B9aB1W+
DUolIGbqeGfZAQ8CvliCjrGN55Ga1MexMuVrKFc3Ybe9SFuEY1nvuLsr1FRqizS3pA/wrMrKUV2T
RDLD++6YqQ0UtJ3ub/lrKEthZoe474pefgkvxujblIGZcQ0VqkOd5YplIkFIMr7xvuv1eF9VeU2N
8nQ6qrBW2Iay6xQvI77oLwK7ze+CTY5J+qzpEUewLTO+5RKyCmYGvkM024aSqzCTf4vWKNU2DOnO
UUg9wfliXGFJn8MUzLN4OtjpBmRJ/SIaqC2uYW6vL2JsEo433QtkNJ65DO8EXl7XDw+ia9wBAmwI
1W8JH0gvCfvPLX+FXJ7peRUQq+eA6lkwl61UW45B8GUbE+q5YLiuAAobhP1Ex7BX/3FPHc1mzHfu
kIE3/mPPjSnQ0MoRN9LxNUJtBVh1Eb+10qBC/8+TXzS1nJinFurezgOk9cYa4FU2ivCJcvXxtTEW
opOSOvFZy1t+x8xgqyH1TKbCSmAaEtsG6XzJBSUweQeFm2NnjfZReEfy3+CQvNsAuupiaPWprOPk
TVfsYD/WQUk4nkFZO2YrE4zFSgwychlpvSZg84DCyh72fmRTI8owxSEUujxOgA5PPEn2CKMGlpDo
6CSo6pXlc0hYa4ga9dJEWgn3cBAtMz7hlXB2g+2eyTPeW8JUNp03T+OBv9A03CGlvVdQH55pfU4C
ElrQm9R4IdsEZiIQ7GxDigtAMP9WjOo7zA7AfoKpTFy38qdILwwE78apZq6HpU/ike00ZjVVVjsz
qL3zz8qifEqZ0uhKg1gU0KUfpotYdpRk8i33TVItuqoSyNadTQdD1NaRxglPkgdLmFWzWxWzNeNH
2f0gvra4z1Sk0RYBMP0TbUGT0nVZf25qol51HCRHTc7I3EW9twlkyz37lpYtbCVK3gJT+plYlvEr
7i/3eRC9ukhIrXw0RlcDvmqliwPrw8IdR1Sa+vg2Imv1EqAH8dJWKEFFVnoVprDSxxlVGyCrJ2fR
oIqXEU5fCi/3xujQ6h0Q0cmbwy78Uu8fc5GPm6JaUX0QfstJkmVj8SOTPlKnaV+GNlkU0Bm/oaWl
AL8ItJloarlhrUy/KSCyrqs3dmJIOUU95RNTZy1xVyQ+2mcFkd8rpVV3c28m/h49c9DRU6844z9H
+Ui/HuTG2HdSHc/0SQV+4qdYyJXfzXVz7I/CJg5AEfojwnbUcIS1uUDSiS7TiA4i22GSvPvqrcoQ
lj7coo/wQgcHeio193IVh/OmG91TZXrWsc6sfj5oo/1JCG7n9e74mo8IOGRuVaypyQzePX1EWyK2
PyUKmhepOuqHoFWQkCV9Q1mvan2m4fCmID7hkdmY+ShhgmvsgqfHwardY8VCZ08xY2HPItuJtqix
oXA89YsD66uzF8BBrMvp8S64ZxKqmxVGXfH/nwT4THYXqyLh4wmMdHiqIDTbjR1QHlEd0A7xj3KE
WUlUDtS0gPT4sDlRVTA4wQ/ZbIKTqA6YfPXU8/8wTsyiG/3WVsrgLI+UCkgViXjXiJyrb3TO1a6A
j9jmRVgGmaAPNDn1QviEzbTrVe/U41m0YiOKNlUHc5mPCFw6N93qCdLa/hhOk2WuihwumO9ANcyr
j8YKpPcJGxOtNq9qNtqX2ALmgk9YKtOQli717IsY1mQKJ6NwqVEAclRAZdtlGc7DMCpflSz9OhM2
yqya56HP52Aogm9O91szs/Ldys10a1HgthRm1wv2jtXoJHu5WyEdA5VB0gXfwlH+Qcl+e/GjJjsN
2mDNRP8q1aCKyKzu5GhycnFV/ZewG07usg4oTGhr+J85dnEQdu6tNdyZSbNFZtJ7D3WS89PLkTop
XsdQsK1Fk1dn/Hl1XWf3y2x6FTDM7IvG+np1LUupeae6qwoqlbDosl+FpZyJyGbvY5gh3Rr18tGt
nWJfZJA9dl0Q3cYWiAJxmuwX1eDzCBnMc6Oh/djomgvVpYcIyHT2OCSNNKzNFl1Gs/m3XfTVZf3V
023/1rb6XolN9d3tC3jI0sg/FkpDeTyqh0s1ca23Xo3PbmArP0Mtu4KKS940j7fVlZm0D7WxO8JO
QeWo7lcfYOW3Hmvvn4qbf0OaS7/JpZSu7JzguxbU8qnzxmAizXS/RZK3FF1hPkLRycmrl4zq71Wr
N95OppT9DHtUP1eVgT/xoLdQcQ8uqLZRt7Za6GzYYETziSzobUzLetaNQ/zNyIPveVK534kknDII
On4V6riUue37M6c9QnqShbPGhP6GipEZpR8rfRKXdXz5CTG15rvWBr/G1jc2kul0KxnlkWcX8F6W
P0MXkT23ZcEGdHCVlbC1o16eKRzbpFmX3XtAV+jNnVgnjIHC3JAFVz8NnXMeGKCYpzMq8atFE2fB
srahE1n6MI7xDTj7UiUpzeOVfaNRRNe7t3apSwrtOlhGFuRFpLsb5vlnyN3Gp3ofIub3lUxZhn1Q
r2K7lWahFEtn1+7UfTwAlIu8rPxsw1fwx9b3uGzcOdTbypEvzDxOisrzcnI0w4+EOuTP0OzCpVey
DzAHICq53EGvFoXW91HPqcho/Pe8i9pVYIfyVsoN+WqHPpJRU4++NV80ajBvQap7G/hBbcB7Znlr
EuVZdICSKJkhKw/krKrKtSoFKh8B+SKhuWxW7xaY7I0UJ/mqRAjGaiL/Ff57dRvrTre0e9n4Zg7N
IrDS4c0te31jq+iGCHspf6/7IP5okHNbN8CP1ooTmN/iJDG+aTYRhT6WrXXRdPHHEH8Xvoga5xXb
am2DZMv4NmjVQtgVg41qWCUqMa/efyWgvBGXIL5jLQIpWGtmLM1Lw0fqjL3EXpzlU/NhEw7dL/9b
l053dOopGn3x19gepP0OVncULaH4E4cyBKdcBLn2L1uadNmZFxGuyRSgRfSnczw5YOu3YZ02fv5l
V2tKbn2vPv5ldxGOODYg/tvIHOYVVcvzruveUqMqL0WqlxcbDp/9HxNV79UFcZq7iSxbSRCJqliJ
ba2vD8oiR1Hv4mWGtqz1HsKT1nFWuabnR4ed3oaq2H4v13yfpMXdrWc6+R7F3nZTwfJ5NFwYdeoo
J4MhoeIXwYX85IcVnABu6T0nSgtDbMhiNFTlEzCA7FyamrwyldadpanhsrG+fxbysIEjgZ2paaZn
YRNnbuwYOyqDTqKFErQHlVHiF8eKhFQQd+n5bgvLBAnBRI4X/jDIzxSDe7t6LAGwujqq7pHqzwFA
dxfhNeK6WFgB8qCiqUV2d8iH7HtWJvJzpZfNCbLFQ+y5sPaqYUBG9/+xdl5LjuNKt34iRtCbW3lb
UvmuuWG0pfeeT/9/hLqbNRXTe8+Oc24QBDIBqlSSCGSuXMuIdqKr60q3SPPQvVmDbtzqTuQ+kD31
nmq1WQkve2T/Uurs42WqFQF+wTUzGCN5ws4NT36p1y+BXi6jQYOO2SJSOOptsxbdpo6+URs/XO2k
je5Tzp5GHQMSdXRtnZtFDe8lkxLUqjIyJjs5Q9/VMo3qobSJAutxcG4mttuoNoJzy8Nf2ETjdXW5
blS/XJumMsYAoZurbpjy1gNBsk8DN7mIRtGLaCUXJoJ2WpbexoJ6TKhW8nxUQE3gjJOzGBNXVHAi
SN2Q4JzHXMl3V7C9KAuQh/m4buOe3MjEwZM4TXIIKWraxvSvzIPOrm0afqCcZ0fV3B9BfOCBYX8P
C/eH2vTyS1JKI7AkBIvrrLJ38KMHcC2a+l2nUL+ba3nxooR5QH6jaL+D5TU0zfmhleFT+JSWss4T
ajBvTZ1YMNS1yX0RZUia/n28nYwfxohtoD/SLGLD/1EYXqXeOeCZKcmQx7UOsOCcjZoCNjL8jiTR
AKvLMBzF1dxYhpJslaihihoVN2dqfPYhVD1Ol6FWPrUqGeJZ6E2MqxJ1+mLs5vzbT1hn575UinUs
6+5Oohpti9jqANrIDF5VRZLgDpSNfVh5wasfJZ8D06kuPLiDV33KgsfVi+daPaHh5FFMGYtKPZAy
7JbCKeYEC/KLag+isDxTBh4bY0dlkdFb2rMZ6soqiYbqEitqvFPkIgG/oJmnIozjjV/2yoNFkdiy
o5zkrRutB4LsE5Cf7RdJq4VLJXvgsg3xda1cUu5YP+gVT5CkUNBHh6v2kNqStxsLebzkfjqsBoRM
X7qOU3L+id+c5KQbOSmAsOoWBLjkaAW8NT55U5mU01AKuRB90QDJC0E4NCMajdEvi1hDuAuf2xzR
VyUYW7v2baj05N6fqK+VvstOfVpcxFA4DYFAMM5hV2/FkGg6XW0uxAoWYs48Lq7UiRP7NobHzfX3
+lCDbW8LyglxuiSqLrafZkin8wrkMZA2rjFWALE0Z2sQ2DqORVgc6qxzCME3/tmuNG0Dvi26omRl
rzi4DI/ZYNQkjLVieubmSBVp3spuqDvTI105wtgCiUEysYUoZR1txGCopHZxu7Q9GJpdomnDUR5U
IGgK5+nMa6rHtotBgusuwepETrZy00GM2Of6fkjKYp9OkckQRsbN6JTxNZdEKFv1nnQ5S5amXBWf
0BH20UAltNhCTEo1Z8pWedi60yFqAbBw3XYFVGNuZm0te1gYeT58agspOHAAR+9t6lp+4y6ol5BO
YZy0L7/dGgt0od1TMZP52k83tzJdRMtwc1hNjIvVzMkNXMt7N3YhJjiBMT5FdV1updgmuR8N6mNg
muW9zy+4WftGsXRVigJaGAkOpROrj5aZouPuGVTyT842Ui+PKaU9k6ueJ9lSAeu2E66KXMeHRgKu
Lbq6VSN46SAD31mkhKANkh8TH2ZNwzGil9zj1NOMqvmpDtkM8+9XPkcjVBJ+rXyT0pY9VwzRNrGK
hU2YK1x45ZZjBqKr4GnWVZQU95JU6cuqodS8DFs4mpqE0CFJgM8UkZ8zvyFuEdo7r8zsH+Tnnt0+
LN7yxMiXllToDxoouU0Nj+rZDCNt3wyJtkM0rb0TK0L1k0LK5cKa3fb+5zJjd8qza4od31YsEtA7
04p66+TLYSIp1IFF7cUZ559OQR/GyIgVBz8htD0aO58ixTDT+xS9mSFZJ/APwdItaXlyH9R59lw0
xXPWaerd4LbpM68yA9xoEJGZjKOUQXVna+VBWK2mCuHvNNqdsJL1KGB3cs2NsBKGNTYVse6+au7A
0BTg37X4zQ7kkzFpkJgWxxPPdT6lujnRjQbNnRNWADNbxeV4XlMQFhXtotKs+vu4cT0p/17GcQ9A
BEosOe/eKO1wTq5U/mzqphrWcRZriw+GD12zrDhtURwpxscggzvEQUIwGXXn5NeEoSFf59AaGpzw
i6D/xo4MQua++wHz4QuC4v4nJ4EnmLqi7hLGvbGrqMuh1sXOLwkJ4RU02+bW1AdnyeONt31qGgoM
jqZiwyPXa8iLi8EMVVSEpYeIzLTh8vwag0Wge/qpqyr3yfW66Yui1ggz0k1ap1yXjYHkxeSMSoC5
HTUduo2p6zcOPM6IId+WsnKnufOl5llMHTkVP0B4tLQmV7NuuiVbn2ATc56gLtIbo1Uec/DMNKnX
XpuEn59qxbmh9xdAknuUHwJIB4xVHg3ddzlXHlOyjJ/d1qwWqmU6L+h5DUs0d5NHuZGDNcTTRyex
4An0BzhbwzHb9yBxYD5RpGxZl+2BrYYNnh2rYunxVjLseJVFbvqYTM1AZoFMw70YkV3v5FjjXsZ0
9n3TOatKZozodlM+LZtusgIi1MkrYS8HIsJZC19x1bjnkLj8stB7e5H68lNkUX1lVvzfB9JPG9NN
y6WgERLEQeFUAFtn+SQdD6xVHisUEWP1xdL58+xIvYieTAgd5PUTmqrVVYFz+FBmabnyUst4G9rs
m5UYyX3uVNId9NAkvY2O7xE6D1M08p5scvUl8ZtvBu/ZGw+XBu1LYAGh1gRLGJuvqM13dxlFTOvA
tkESOxaSmUpX7UuPcmsXvskB7RzkduTxxLflL2XkBxIdEPTf6tbbmA4IS/jegm8O/xitlJRdpITS
jgDgl6GE2DzRISAv4EP/WcsCQ2Sq5tarPujuFqmTdGsWeXPvm/k5dgcVUS6No3+ZfJVriFMJOvtX
KyzuO8kP930fmEdIvGGEnBojvnj556zwa2/hddSLZkH7o1M3siZv+6BwPvmZ261rTS6PNgeIi8dL
XIYNmywNBocNqtv6pRwbb9kRi6RaqAhhinb8aFE3kUXZp3zRlGb8rEwSq5CnpAvXynM+UcMmk+1X
H67dL7YdwKzSUXDGAyXcmiXMKK5sdK+OCVyr1P32q2cM29IrSNw12lOb6g5VetK9Z6a7WodsYbAg
HRkidVnXiEx3iW9vIzjJj1lf9TvTlg7umKVrZXCOY1y1C5mgB4GYpt+0gWZuMrf55FtpjcK7HSyq
dAi+wMt0tY3C+p7z5YHKGQ1YaNA3jlTXB6hfDw71zXc4TGLmVCjcpQO49AgYSO/54b1oIChTjlIE
K/00FEkStGKJbazJ7SjnzhqUs9zln3o7vxZmSjQ+K58oH48vEDvLz5mkQOClWHdqmFfnwSivXQiU
J0/C8Bg430O5SU8ypBNO2A97z4IBBXh/pp+kO7ehUtE3k7cOVMYWbDrUTFNXGszLFNl6MNW2u2vM
msJ1CVCbLoXBqpQb/6g6zVmpGxvO+glxOKEVfYcrtgjfotwHIzVAXyDGRUMxFnh64SL6jl/9xaY/
hUV7eO7RFroUcfhcK1l1R6CVb9LYkeHrqvZFttNwQZFFsi2D9ptNJuQemWDt3PcWpY26HyzZbWQn
ru6FEdL47h5dBODKY/SFsD4enWIMeyeI8sWtH6hWvxgqNQZUl7brvLeLl0ILmzWikPlWdE3N5PHj
KPDLeiP1b04+LLuaMlCibFp6vF1anFqPrk6l33ICVRwjT38gFSwt/Q4RQt85pNVwLYbQuNgJqNau
XuuO9o1zXbGQw/pLpxvtdawT0k4ZNJ9l8DaWfA9DSV0OTVj96PTHzrZg+Yl851SQZlrAQtWu+oji
mSZEijyQGneHUBwBJ77O1wQmz2s6XZGGviZqXFDEyZAwthmFUl3Hb6Xoyqqe3ElK+SUC1ZOh+/VU
RnLLMwhaKNG1Am88DzbBMp5zT2A+u4ekyZaUQZhPeSYniwCYAInz/r222jh140jjqeubn/9JWk14
CIPD42GvDdz9t4KbBVP2EMQ/Cje3D30B96PdoG9D1U2yC3QqrKjPpDK5hJuMI/ew0XKtuIx2aVFs
KTfEcLyrUxfZLmOrfkxt8nI+X/8dzxCScxlUChAejhdImbO1GwTyQzNGFipDnfyUx/dlyQZ0kuu9
b9sw3LU6ivCh59SXIZiSL05cvqluepYLvulR3KO2DpyJKJe2NC0k17XG0HeNO8o7sNIomWdqvFYM
q9grJqsB7p4eGV1BZpp9KVXLa1Uuze92njwqAzJBVSbLyNZI684I8x+c8u58fgvfvJZX2PlRBkVT
0OzKob6z+SptI9Xutr1hD1fZsr0VHNDqq0yCUjWT8EdqnslkAR3ny3w1+9p6s3x4TotWqR5IMDWb
Iq4zsC4l2GjCWOy5qmtW6c0yrazoS5H1Sz8r4++yXyKCkAbxswk0cNNCfXIcRw2WFgMsr+90Cjn9
4azWuv1kO47CT/aGKFfxOfANyjttuTi4emeBJ+y+K17ED6VtAcU3KhMgfBMeoSIO10RuhrvEMfNF
axhfQiX3nihFHHYKxKlbSE+dZ87oUEWm3ldoLAAQpsnwMCR6R9lPKW/KtG1e4UU9CI/ArEeq1ojP
qV2VbZu+2smWF+/hhDD3CvmHE//LiNRfbV6gnnBWAUT+66Yn6D6owXBKCfsu+sBxnwxdJxxU9ocJ
e9JpMAQX6Eh4fR2fA4B6VNSU9bo0kKn2eC9XJvqXex4u0ksTjv7Cbm3S35O1amwUZwz9SZYnLlI3
Y1NU8yAtgVRoetvtm4bo9Wgr6ZsTW987kKbXwgn1a6b53xBrT99Ibi1ycNRL6vhgWHBkc4+I1LDt
2yh98NQpcp011VcT8qwkaJTvnHK+F3JgPRdQP60VJXqzhzJfkfd0rsnUgFmGSZXc0c41JVWC86NS
VmMJZsl3S+cqHB3HBJofksSex3KpN4n+8sMyrSLcYuJKV/u29m2x2ERcp7n0bUewWfL8tZ3l6Vny
KgQIxhjip1aLT6Au/rIATJ4DzVhnfvUIBXWwVEf1NFbOUU+I41qOrZxzRN2X4+ArK6Ou+50TV+oe
HZLhkk9NsEsHQi6gDIJd7jnBSjcb9dUc4NMv+/4HxXCj33Fih9bquSTevqhqJ1t3ECTxcxl744EM
wtLXJQOhqFzbyQMgtrgwFWI1nrVzIyld8pHn+6rEn3xHhQbGRgRGk/PhNFKsukw00tGhqfWrzoiI
0MuDRUld07SLqG4eIQtKdmJsbqgK++VS2Wq37qxOW7AbOeukCl7tqiMMY+nBy8RGuWoTQ7tGju9s
fIqz3cTYkpEaTxQYpTvPQPGmUwsYf4L63JVa8gijAvtqVPbAXun9XowpCdAX2GWBg0r2laOA9V1R
CUONkxyZ/eBp7JJRm/gsS9Jw8PVsPIDH5t1xyWAEFPWfGrBHbASjT1JF2qGjCHfdQsC8S4revpeR
95QtteXQg9I8da/ESgPOOH7QLGMvCU5ghtN9MBKwsIF5rAprVFea77iQu3QPHtFwxzBJ4Y+hZJ5r
EIou9Wr3UuZl9+ylp2pnZCNGk12TB3r32UQIADlyn00eRFzPqHwRRI/0Jz4/JhidJQzv6dVuJl3h
5tmiGPlK5DO5NQV56VUBQ9h6mLyEISwq967Ov4oOQqfymoRptLKscrzCMOUsNKXuybJo4/U2Jhvm
Vo1tHfwrLsLAaUG/GEAkp5G8C6OlbCDgXktNeeodqzg1TfzzKoZqAYZuaBghvQakLHxul/wS8bmK
5XYT8yQ8lwbqvpJs5NtEcVyqKmn4GDj7praI36fj2ShNHgBJeF8XUsTXn59FdrAWirAwdCNsQglJ
aVj3Yqy2MwKNFbSloa1yTKpcknREdUH9bUc5TVdZMdw10AFdZZgNlprre/c+r3pLaC4mW9jBmu+N
Vxsw0YkvXdUpK3gFdR7Trn50cjXZ1qH+1vptdPbbbwTBy7u4GfKNY7uwxQQoEFUupJviCk5laHLE
5dzU1l1f9AOhU+RHelM2EZqw4KuW4jcXVpS/DOQtFoYu1S/83ivLOnS9x8IuUWoLS/diynwoggjS
niA6mg3avGpj8GiZuqLpIPWgCtLJ+mwhTGpP3DrtVlIXq1eteggEOZNsxsjz8AbfuJtkwnF7qsJI
X4wUlXDqVadQHwJugmBJNIWvsC3wzWajeLJ2I3Aq6wYx0l6FX2iicBJ+HbpW8EWbpyiDRyAPvXjV
WIp+qAPq9R3AXE+Kb1YPHKcXcp9kTzA/roFJSvfTRt1tKuVVi53iVCaBe+saeZIsw6ELNxC4oLGS
tr20RrxU2sbAdB8qPftK6QQYsbTrDnzXgkVHpureyCLwck48bg3HBXBVSi8+2lYP3ZAs9aasnrxh
KJ+yxL7mkAnf5Z5UPjlaZyzbYWj4haVr24q7JUURrtzavTOyvDu3+eDepYitw88ZvnpJWO4D2c8p
3PCiVzMiNkkcMtgJa0QdNRh5UmXC6koIV6WR9CjbuvzA82MnhnurTU+xn4Fs4qAJQHL0IW8gg2lo
VbyiHsJ8NuIIAm8V7nAqqsznpCL2DdBMXtlT1xhkZZtnPN6lyDKeE6qUgIQq8VrMVZ3W28Lw3axv
cxuQwzztNRh+cWaHV22y0fXgSWOpqO0DSNup/xJdFZHKNcz88kY4px2YdB3a0ZtV9qKU0I2fb29z
+95dQfgjb4WzRjHFqvRt92aNzapZWZTZ74SzHHSAntopDSvuO/rSUq/raAtudGdYTntpvcHaJMGY
n+zomBGhe0Ltq1Xk7mmqpHlKyv6F/JxzzmAW2MHwALu+1neXpo73lLQ7R0uTYGMRY7XyuRipzLoN
tVoX3ekgFVw5VwOoS1P9SHbkYHd2dxH+aRnEK87PAfLlqJtYaccWLyBPLIcxAnXkLhKl/5rmRvs5
z30VmXDNuFCXHu4CeKNq0mHXxoieGxmpMNNJ1QMx9XYZOr33WhI63mjwHGyEVamQ/aiLGHWRyZrp
QPqqrL16ga29NJ+rIvF2qp9BWt4RtgsTs1xVUlFuQTPz3LK9cTg4yFQY69Cwfl3G06WuJIW6fOfw
7lJPlHwTTdVenvHgDp33YvLnUbQ8rCRogF40Pm33bowQ0dSTjE6/hN7wIHrhmGZ3Beg80QNjZZw0
FHoWwcSnPpaQPNl9D9/5tCoCndpmYtdahaakXQZX/tno0t6SKDmch9nw54fYBUw5Oc3jsQ7noj8E
5vKDIfNCeVG4ybCdnYUL8QjOOiZc879v57YcGI1SUZ4RJthQ3z282aPprsba6U6DkspnWSXc1agA
B0POyP4A2UQwKQqJpphkhcRVrBkTDwbCsKOFopAYU35fxdmUZG6Rp/1gEM7CCmsvoh/TymIamr8e
PAoQWaxHQNS3VStiy8CeSEo1C5DMq2gY00NWBT8bagPTA5Hv9CCuZsPsNxs++P0Ll3l54GYQ3ov1
53miO/vMd/oXLh+Wmuf+8VX+8W7zK5hdPixfedKvl//HO83LzC4flpld/rf344/L/Oc7iWni/VDa
AX1HP3gQQ/PLmLt/vMUfXWbDh7f8f19q/jM+LPVPr/SDyz/d7cPY/8dX+sel/vMrtT2/ZHeoZYj2
DmztgulrKJr/0H9niiqfWSk5wtusW7/Ro+x9/zbh3bR/vIMYFEvdVvlv/vNd51ctd6jQrGfL+5X+
23r/7f4cZjh6d3rI7ny+423Vj+/D+9H/1/ve7vj+LxF3r4fxahRdu5n/2vlVfRibux9f6B+nCMO7
lz4vISzx9C//MCYM/2LsX7j870vZTgl1bql9HiQjODZSOzEkAjY7xr8bYYmGoTio2lUMixFxVYkJ
s6/pluFRmEsSSHsnRpZN67yHTGv0pVcZ1FbVhnSfBTEEanX/xCkYItupF+dUErbgWya7mDMGunkg
+/5D2MW4C0/UZixhxBJjoql62DJMHRBYDdn+CbroC6Qe8aWwpXjf2Q6Czx11vrYZ3RoYKuNznsJA
OnlpUYSSnLAGlgSczZNPtzFhViP9ewuAishZA7WMWCr3e+qcc1Ve3xxdWCVXlRHY8CQb1JdkIxI7
nOzBYSKmuvEjtFxt+G4M6ue74qITNCBvH1LdM3WHwCouhRIXF0VptK2nF0DXxexWq4adW4BseDfb
6h2AyWnzBrkgK4qJlZkjS2TU9/NaYmm/0yqCmt7xtl6QFM0pTGNoeX/dUrilfdefVTYWNzd95Ihm
qTtHLnuKmNEL8iaF+ptYPfTIlKi/E65vZOqvxqHbGvzfjoByvZNfTVr2rsEkMSimz+YCnIgjOfoh
6RpQFXZeUHSawvSRWfu8sPxbx1ECBzTMNJ4Dx4XgiuDVbYYYnKdJ1hgtSXrU63dzbp7VUK67OEmP
HyeOyuDvm1C6/7CW6BqZeSbSbeyVykCrPkZobZQ77y5oEu9OXAH28tBtLb2tC2SWvDbW2SD8OmeM
ziOVpZPrPPO2kNY+2HYUEzcN9INoRkJnB5SR9YO4QjBt2CdSshDG5Leb6Lq67qUUnDAjozgasVlp
0Toy8DLUxnyIx5pCvWslSbkToy1icmswtdpSGG7WyV1cdaNMyFv1TsJ39iDjZG6kHEoP8Bo/fWdr
pPiPiAypBGz/ZtTGTN/pqv15HjfBE6rwaaUZWR5X3grLfDMHDUNQdR0UJtOr/v26bt2UUj1KDe21
eBGG5am8I2UCw5btHkRjZBmK9bd2Hu0ik9GMmhCihZNvArIF4esB5bsx7qR3C+hFTsAg7mLptuBt
0rsFyx6uVwmGhpUKM/pRn5owzJuj6IqrufkwRp0etLEcxJaz4X9aYJ52u4faO5sMaruUg0/ZnxKO
iCggq8nVl/30Ghopp6sQQQlhIN4WoUGNSG0GRzq8tPaBUoAxXYg+2NOfg5bhPyG0IG/EOOgx5zDP
mH1LIWwplhFzZ58P3dzrqcZw6v0oR29Sk5LJyA2Y3PQwegwAqO1ti6CBzCfstWi1nfCggMvhzO34
V2uCsacZ1XW5GZdAqiwo/Cc4STvBSZoBUE8+5iapx+lSDNaTRVzNPmJK1W+sHvmm2VUM/1M3EBCV
eaVYHu/cth7uR8e46nXSPRUcuA+5rpbroYzTz55ukFICYEXobIDkbUpByZH7qTAArkYF9GthXbsL
qR72AmwsUMiiqSvbXRqGk6znMQFbTqmqWyfgt5bCcIMnu44bbjWbj/470LNXt9Ee5sUvN8eGKu4q
gDEXgSv34BSOc+DkqqcLcSkauNgNIAQVmva30ZIy7b5QjY02e0J26iLDOfmQN0ImdmrEdLuoAwCW
hAVys+phDE0hVJdHr0Y2J6juyhzeZ3ElmnxIqLZNdVAdbvXTEP2+ij1ADjA561vhLGsactCRDydq
bVWXPo1fQtexIB+OgZxK8YBuyK+xkFTWRRj86epP40mfvsS/14jaJ8KW+al28ugM9390bkprVTmE
PiH1+jkkjGPRjeBJKiXfQ0J7kkd76BbCp+pAUJP3RBk+dSLqA6e1kraugq24jBvjux2o2fbdmLhV
+COHF/wkriVCpn2vJRDd6c4hmZreVGCknPviCp1gdEnMavdxXGqdwz+N9YbvHiREn9B0n3xuq4pR
0RdzRNMOlJ4shaUoBnlHVrk1TOWq637+UhNv9mWA7Gbs689EPWqzyV88L5VRUO/A9cvZi4KE/MXo
zEcxI8zt+FzmbBpznWit2fBDo1NyffRT3z2Kq6TL/xo829yIXjcU7tGrgCTzcP/lEv6+msc6YKYI
jLioT0zW2XCbLNYRK364XU21ziqtk4kT/2/zZuefcwMZFQor2Mh+kG2LUffuJbmEhb5w4k9E796M
Xld+IK7tGDqpX9sLH2Mrqt+cNiKlE7b+gx/a/GYaoXQ0azM+flingfTr6HclfDd8iE+KXFn7TsqJ
P0E7sKgRzzkFyEsM5wZWwE0bAr0Ei2CWr2EkOesYtq6FRaCchGkSreEda07N1JCse9/MY8JFkZV1
VNrSfh4XE+aucBNjaa6ZuzFy0Gr725JGPr6/wzxfC0lH1ElydQ2DQqgYcQcLVvKt6MZyntw5SXwH
wDbKl02KmoXno7blazU8Xz0KXIoW9AtItToS539rMvR60Xs14PZeCFPYKfBYi8vcS1CBLQirvRt0
i8xca10Iys2pmk2gRMpUcuA/iqbRIZBA6/5e9LwCApzZo5vcOjwCa/zlwa4J/KOCvLdSpNWKtKN3
LgVJUlHHbNvdrF+LQagz/fMgCJHiyUkM/tlnnjP7VBPtkjCEoebtZLB6MAjl2jNcIZGr5M9thRLd
r84vSyEV0ialOopimOl3T/OydQiVw1L8DM6/itkAM64/Geax2+/oZNAHl0D69LMqmnmp2TBPm5ea
nTMEm4jXJim/6/X4SK1/v7DJuB/GCL0YNbE8cq2UFMWW2xTLCq4Sv1Ef+skIMYa9bBSQ2cK3l0zj
GFST3m2mtQVpleBol2pwEdYg5z+SJtCYi65FZv5O9/pJSEh+LId1S31MBZIOyMIkd25n2sptTH+f
InRxSixYuDgT5dFKXEIsPlQLOwPZSRlquamHtK8WhSb/dL3Z56niqgsmDoaBs4roEmWnmqkHhBdJ
2YNNtfGdW2vK00DSc6lFlr4HNaU8+aVlw3bvuShO51CFyXq3NKfsq4Hk697Qiq/FKNscV6cxMI0e
ILCm3I9THlY0uqfo+6Cuv4peM+VshW9A6c4/+k5rztPFlVhXyaRyD0tXfOyjrqB+nf2Uwvtw0UsA
M2KsVajWrB3X2Y5FJt3l1Omuh7pFba738mVfJcphFE1cAXDKJjnBhRh4Z5rsGVwfBy9pf14Jl3fe
WhR8SjO53IHeKQ+qDLHkb7VBITkoulmQHUmL+EcxVAtVwiohdWbK6UTB/0ufUDiXJpVzUq8CPUay
8N2MXsmPhml5x9sCwjKvMqbQXa9+v4yhrUiUj168NIL8O6nU/JEMVPEoSfFf5Prbkz71FNnod0Am
kbKaPPJCLRAVbFZQn49X4a8UI0LEPSVSwigZZnWv1oTup+likuvGCoAjtL5vN7Dj5JykBrX9Wp4v
O0IlCzNysqNwBkUw7tWBSiFxfxQi5P1gk5aEuNpqtdemKrWzJQGPFV3Lg1R5rKnKEd3CsaqFrEfW
OfUk+fXnnLZVtLOUwDPuFo72Os9hExteVdW9+j6cloEVf0nA4FyyqSGFqVx8NTHW/aReOo8JQ6Jn
6CREqPyIrmiEi68Hjz3oxMM8JK6oGe1NgjPzOuQO7YObQvn7+3Y3T5Vac7d3wLpOL0E0vaXDoJ76
286V6qPB2TOHbUCtj2pf7szOG3a2UtfQ0zIUq6ZG1Yroi0sxepsjppsVSUSguEW19kfwz02d/cOE
TKbmMwqkndJwhBBN3HouqKupX8mSehuk3OWneXb8MDZOMxqzcX5OFmZdi9WtAi7/49JG7NgJ2p5/
Wzan9GWnDfA3wgsSryIUZz4pjdPxpNUR6TS97JNiP0OKbL1AbVaeqxDJQKuP00+pO+Rr26O8nCM2
RM+lvLAyWVk5EzIfKej0aEzITXElxkaA6MCKJ4tost9XogtNGmbHiKHl6aYHb9btZfbMJ3ipm6vi
J+1VVQx31XUo3sxjplx45yp3t2Koo+gSltmJ0lUb7H4vBkUTQgyxNQF0TDzXzXVuzMewdrMr6EyL
o6JBEWdWlQ6Ae25YhKZ8TgzQbJSYrkLoNXc52eqXpuIdqkIDyeFJiZn6X6qr3aY+6lO3q0GwUiHs
noTVtP3P3eAMd2IqCNhLUqrFVdhsPd82uhk/CFsg1QsQOPGT4ijOc4f8MAwvjik9BTDlXQFsVsfM
BZE69RKoDW5XjRMjQqC01V4YesMrr05pNzuYtNiPTM6zofGlvazoDYIXuAlfcGzepvEApsy+YnVE
5IrI92+zbza/BI4hacpa8jx343Q+PASxl11EIxtIQ401Arqii6DxT0OVV1DTyLK3mZ3TyYrkRLfy
oxzqud+rRL2SXTxfddZdkyMQ9NsgZhgdUbtQsiBj0qWNCb32nvuY+1RBNWYip5QngT1kudAKFrSW
c382I1wI4aXoD3Vd7Cqd4mU/GrcZ+X9Ynrz26moqn7fpSovOIRqAF3LKP0dCN+umqA//IOEwGdq8
LqlgAExKtHjtSjF1+qEDTyAEtPvOqa3rMDVU5aICXBIdi5XAuvqJYV0NxbW2dR9Zi3lMVyTlRIXT
UQyJqcIXGptFnao+GEVWE0bF84Lbbeax+TZOS8VxCzfN0fGtdk9hNsXpcT6+mmy5V4neEI+cujZs
VJTt6/d9K1WPkW5tPVkdwZq03jEGYboMRFe3onXceNVOWIOi/xy6U6oedM5zwadXeMGtAvE9B0JE
K1i6qJR0Ay1HsBXdMSxAUSq+cxZdpQTxKaWvqeY3dzyp4tsk9FlgHoapYS28cs2QFmUJnl90UwvC
ThXBbb3gY2vmGUoL0AHtq9xKt/zoao8kG/glh0jgW2BCvw0h/hc4AvulhdT35YOvDk8AWiz4pjEq
72wfVxTvOqtaHrVjOzXiSjQBUlRHq/DdAg50LBJwq0WrRTWEm3SjsnrQnDp87aLaCZ/ytKlfc7n5
rjTBxraK4j7vZPWJsnTgkWXFTjHwtacetMfKMzp3K6yBznkf1RINAAbOA8rfx8gFJhVNziUxxCsl
4AdhFPPD4mtscxoSI34evnmlBMP15C3lEPuPEMvLhiGvYr5qD6Kh+Eo2/IfOaPMHijlHYkkyZJej
G8VLO+a4mv4faeex5DYTrNknQgRQ8Ft6smnaq1sbhFoG3ns8/RwUJVHS/e/MYrSoQGUZUmwSqMrK
PJ9hAEb93b/p8q0emOZZ2OK7lyJINvRaculz7pQsJ6HjE414aedCNgxZZu39IX1prPKXaR6QZU5x
qqxoee3fWv4hCqZTKxGlM3xeXt2K5j9sY2r+v/rdhkUR3/9caYaVkfgxsdIexJ3RIGN4zjkVdSAg
BlHIq67gnGQh6/80Ewsa7oLQO0r7dQY55J9+N9sffQpYHRt+D981tRQsMnjhP17pNkRe/ftuMgPf
0MCybvG/dpQz3uaW/fRAMdcldxVI3WgELHsHqjTf2rjYmDNbWtZBm4QEDxPQeLP1g46G0R/1eWAr
jXLMragcOzoURa88EDhoPnV19lXJzf4oa7hcxYa9mbnq+N48IRyyC+N8OGato6GSQ6bGaEUCfdNM
XKRNFl1mArl0RL6W1UKZiN0tu2mPz5bvf1sFr0RDh2SoaS1agXm2MdyxPcVx7ZKnEvoHZSa/MimO
awKEgqnyiUH3g4u8MgVPm1xroSP/3YDKGN5jz/wk7daURmAo5i5a8qPuOUiSc6S5EwCHGAS3OcVC
QZbc0OvEsm81cmDgfU0QJrlLmyS/s4foITTMdBv9Nkl7aVVBsfj3ciCjHSsf9HW0bP+j0+/ZpO1/
n7Lw3F+zN4W/JcjJWWu9m53qJOwALZBpUJBjsgitLvieEeZJEtEP/jJvOmysT5OWNytPc5JLnkMS
BO4ndqNVaheLNdrK6tpiSeq+y+FDMx0Dg/DsTRWQSmTX9rD6wygvZaH7BKh3je4RrkXMNrHdYjre
mkcQ9+2i9fiY0E3+cmsIwcOisYbmpZrmjzxtuR2DI5U1MiWMuzqf3mVNFn1hzF+avlqLeswfpU0N
AcFUk8OPG5OHaDZHteFathmzCfyJ2E6K3i5vtjRtnMXYEax+m2iIPzwNAfPrrKSDHUiTixZyDmnL
XNiyXjJEG2ljcRQuSxE2Ozgjl7wYkfhAZumxc63hBDfzFM010uTLxxEK/wZo2rSSVVngw/9OoHyE
d5JuSW26F48TbzlImhqyrbeQDbplBRiaPOFhJJLMQ5pxKMQlITreKKbw3Mw1aReBZdyxdjjImqNO
BlGKYiy3NpJbC2m8FrUqLp5AKkxvIc1JW9Cr+tkYo0WdVtHacpXyHBYmp7OgeXeJreln/t8OAc+2
9tJZHKConRF8GwttmQJDIZm7Mw6ZEeZfgpLEVQcqFbAjRVnHU2kfDQglB7dWja2NU+S+Ix9yBYJF
/WTm4QcnXNUPO9qiqOFvuM9UW5vsufvWFdYyL31sVtu6i5y1+bFt3INstZQY4n0y8hVHa9TaqcRC
7hMkbla6qKwjafPfQSoEJFBoSHrPpltxs1kw2ne52pJvTg9pV4ax6GBZ/xpG7ub/z3T/9arSNr9D
9l1i7RMpX83Hl81ctPPJqyxINlpFBPwebybZwxejtmmFyh907ittcryskgj6SLy7uZe127xkyWSw
QLY56VKHlrDyWWY5fS67hGRR+zMoe/dSc8I21lm5y4UanrO+IfvX1K0HvEEoT7kecCV0SBfIYpif
B7N96mO+wcpQL82eM052+XdXvuofqFV5ObqpWFelQarMTFYVukkhr+ZCdplmOms7e63DKf0xiWK8
cEcDcz0E3QfJKoeStMpPPnCjLfnl3a4MvQgZG/XD5Du2yxwb/E5u568DCUhb15nGtazWQ9OtEWrK
trLqTX20Uk092suqK2b4FUIXdyO3ylcfkhXpRqC3SlVVTug/E9ecgV8rVUe8DFr2s1rN/lZZdWPX
A0XW/WyV1fS+MNajr37vpsmF/GqpqA4lBrG+TRYTHd2zg7E0FEv4z6xSpVNPsiaLNEhnkIX4HvV6
lq4Hey8sHP24DXTSYVT9ejUv1kmMKXsOgUg0kw0GUg7XVn5qBilKc++kMsW6ED3s2d/NbmnqxUrO
eJ2WzNrFmHnKukEqZtklXX4w4xSdQORiVxPx5x+qCYRBuJ+VqTfXkxaEh7Zysic91j8Q8Uy3he8T
p9P6+UkWjjc0x965yMpYl2W7ujXqiq8tzQqJpaEt+x1Aw1cvK0kmdCuxcIWtnJtZMITTAP+SJdCW
TE3/w16UmW8segf4ZNi0+A3oJkdBoO32U4fSJccX0XsrYFRapvOl6X0edHEBJ74jL6Ptmw5mRO5+
ARP0RSu66snQx/jAUklbg3juv8QsjxPd/WLgqeOktlCJhRXaozE53+U49gE8vkk7eRjIeOQ8ojV4
7obmFUmmDk+GZmmfyShFu5MQkb3cOsoiZSsU2AWPqXk3KYuwJO1TbUoEwjPbgTRcTPapcK2V3IQ6
0SzXlvlLzWvUSx1H6iWvvfcq9LW9rMlCNkaxt+jJjTvd7LoQxrEt9KlEqlKt3Vdr0qeT5YXjolMR
FZyAzK1dMThbWU0V86UT+RI1VjQxZmyNoUUBn5oIjvIqnoK0XshL33fienFrUp2GTUulERnOkD86
/rxE9m9hNJYLzXEajtFc+HhhslWl9292brVb2YD6lof0SZh/soyMjMOiCmr+1j3RQ/IymLE70Sxq
MT9wjtdiJvlc69dOLUduGlpfALHmmGkZFV3Dc9PYfgY2GqNwqRVcxei5TmLXzNo9NeHyPNUjfdek
QryonfezFfRddBh7lOFYJzgLcun8j8mOt1VkGD8g7O/rqMXJB6SB7aO3t2o7v5eO/ESU00L1s+BO
Vn0tCNalCprMie2XepjQR4qnz5bnFJukGXA+unb1NtvzUoyfSZkFy8pXmOOdZUmE1CFXh/DNcGJg
xm793I5QINOw+y7NTtoH20IfFma6s9ijHSB3Q2qer4y/q6My9LN8Ic3Xy2v3gHArpMOB5/4e8888
194a8gLZ4jan79oPNnkQ2yqz+6Pi5z2C90hZmb12adEyNxDzxSZbY3Xoj7LIq+xZGXx7G9eR5Z2k
DTQIMTSiqBZyBEEmIe7pedYym+KdxvlPgfgrWt/kJBVJv4l/J3PxB7SnhWw1w+g9r9V2NzWaIKth
HhEGDSdBhRWSpfe7o8wCA+ljEWD2hW1sHIO27FjQFCxCqoZDjK1SxdamgGcG7Vpo6sr3mx9FgStf
SUp0Asl7IbPil9i71G2P2/5ngxSAv9pmQsY/DU5mk/x6m0b2lirxV+H4v+f/r2lutqt8/O8RmQlZ
hd8u7yuc3004y0PL3rf3agbi0TcyfaEpdbnCx5DfozCW3dvzFfEFJDBZF2mRxRSgIlf1lv1HVzdp
RvZDu+uQ3zMM5ZhyG/PatRwppzYctTuP+LKkyUi7AMUL08CNHAbRZopM311oPFdPhdOvNVmV49Ii
yTnOVI2N6pM2Tppf1x5DIkJv70y+Ovm+Njf8qdveGtym7e5qnI7Xt2GoswiYskLI2X5IcTu1Lo5S
YZbOQ1K7xom4l4NsU2dT3tuAOvSR1dFclQ1N0fbrSnPdlYhYhy/ZwXmLmvZZDdq+9uGPerGA9xzl
LNwV2gfUbG7txP41e6guJ9uJd07YmufGzBOerylHoFqtEqID2eAcTYZ5lleOX+l7v2merv3kEL9P
vmVeNu1S/uk4vhlh85PYNbUeLqx5VtnvNtUcFzraRX64vqQGKyMkK2vVz6eNfdf6pOAVxU5W0TpH
CNgkFUlWnRTUR9U+IRjg3KEvYV+Lf6qyQdo6Nwo3xRhEkAeJ/dOjPlmgb1M9oDFXPYQRZ15GIcj4
6seKj5mCPJM/bbIzT8FmlfTQOmRV9pNjm4i1h4GD+Tr2n/nqOmi2RU0utobq+Z2Rdz8Lt7XvehYN
pMBDWiKZ6lfDLFleIoQAjtOM6rzawC6HOQFmsNRKfyVn+ONSTit7yxYPggg/NKSRJhXxKMQ3kcQs
UjThm8g9kjKNk603UUsv+lRdXetkoTrHa6/R9SFYWMHHHy2mHJTP46Ges/0mT5BleMJ6xag85W4i
q5D1FYUZFwoyzJz6AfQR2iEeivAYkucKfV4/RGmy8fFx7iKbtKqpKM0DZ7bWzjf6R0XvybKGirzQ
p67ZsIEaP8d4Ecg/Hd+EDxOBb0izqZLuas+sarra+1T8YZf9J8JJrv2NpFVOqCqCZBnAJ/Vlea5m
dd0kZnvcFGN4mGbt3d5GWkBDQG9Tz2K7OhuXHb+oYCVbfdCsR8+KeUDNY8tstO5VJdy1c1+kD5yD
43uvIEynh9rq9EVdQe2BBbeA2K1/0bUWeQy/C8GZG6S4ilosksiNz11YJE8oLl1KaOLvhFllG8uv
FQBrbvHuksmM/6gg2Q+Ndg78UU1MT6RoVifQ1QgIlYgA9U51NflWAKCIk/zqpFUKvrSU8GzZWfaR
DbIqi8Imj93zUeTxg5n5cusor5QZ6Zz3X2/TS7Oc5Gbrg/Bza78nQz5tKr32tU05WSQtKmzXVgiR
lkvuozXLqLnJjOLyOLQ6d/HUjZINDqR08T9GEUsVHXRXX10nkfNdOxlx90lT9GoX6VF4vhVWThR1
Py5vFvBI4RmOJVoJU2g+45L099J26yKv6sKZlp6mKatbgzY6DMNr6m/NLiXvcH6xq1Fe5hWRHdCb
Vnpi/PkudBtXXFu0X5wq7g++N3YHV7V/FtImq7LhVv2jS1QqyeKP+u9plMkzlh6yWkvZehv8v85l
zy+sNEWwQ7N5D9pj2oaDHSyqGaHVQPYHBeAUq0Jx9bsscEFvSdRWDDTqFHO+sxzNEGevV40qKpeM
UXP+KOMk7mQX8AMhZCUEmHy/MHdDYtusHivlve+1PZlz0LjVYODwa2aXz/ZyKr/rMaSOMArEuWiM
Qx20m17pDlFt5h9B6tQ8JXXlJYyMcjXUSn9vqWa4tWFr3DlITyzbZCyQthPA75vmS1rb0YteKPZ9
TiJxBu7txeM85jn3D7JJFqAfCGlWa3QD6c264qGujQWau19LtIKfY13w/NSVpayZiBk92wM/Midu
VyNr7ZWtLywljJ/8oO2e4iGNVk7qNdsktbonNc+jE3fAV9koi8H3PjusFo+yBo7D3tYGuZuRilto
yWTOPJlrBz8nm+qk3eIIPo1tw4HflLOGmSE+HYRsYk7mKuSTtd2IbZlAAwpDpech/EuJRwrjaEkN
2NkkvvTWUNbFF2RebBDLeAGUNOCUaYjvZaQVUYaXsknjexmENbfVc022+VF0qdVEXYwNqw7bbAqO
C2N1Qax+8WjnRv7IWppkiWzKtrIqG/ScPOEoss/SVJtddRSN/XztPw/ylVku1WfTk4xdlCx7o/mI
XL+9k104yXAuzWQtbwM0tVmq3CSPtWYsYptFcFyEnQkqOPH2bqpcospX2CwR+HlGsqw7p33N+b+a
kLTigfLc6jY5C2gUVVvP03Q+RK9elmbAEdn8ME1EDNs4QvZnrslCNuZzj1u3/7tt7FDhG2qSe2Nl
nVsOdEL21A64kfUYpc7dMATlBY2ScolKa/r1/90jZY7h7zlarUSTRM/9XRknzVM9Km8e7/GYz7Uq
a4Pd1A/aUlGM+knPh+YpTt6EkcSP0mKiMYKSodlvZFs4uvbZGOAk+XXzkESCsObSOLM3RZk77bqP
nkd2YCrRW2O7+qZ29XCfx6p1brkZWL3j3VU85irSdbkcJldZOwUBkKi+O+AwJ8SWpka8jKCXrlXR
WeKl7Tz7j+qtVXb+r7EZvr8dzNt0Es1RFq4K+YCHbg7K8ZdNXqktxAtcwR6nINkc4DmmyOqqkCVX
V2M7R5NGrb1LLX06TAV0bAllb1FA4plkP3fapOzGriVUPxPhu1rqS6CfwQeBk4SDhc6LsCMkEgti
cOIOsKsens1eEecYggzJTfxMjqlfrK+NVtTYe8tXPwWkNHDU473mNbcI15rabYeAzSp3J/25DIz6
juOPbiGrAjj4fVjHiPRUSrvU9U+aKNon2VYBWIiVMjjLmlaMxdI5TyG38nsYOM7dGCvxkgAA5EVG
azx15aQvkVsKPmzd3rBSMj91TQFVREDIskYleC1mQbC5gxwZz8Ik1QDRSY5kaR1+TKW5yUbb/NT3
fbHt4nXgg/6eiBiuvoUlOodjoymvVtd/VGYVX2RNFa9126gvhNS1DxyunZIkR/m79TjJFIm/lFWR
9emWUGBrTZzeW0p+/L6srGwiyl6ZdgVR1yLBNaTOhRkMMKd+Xw0ppAw2A/1GNshCKxLr2s8G+HEH
NGx5G5/UHKIgf9TWECC8YGNnqGgNTsvOuBrjs9uqgjtmoj1Cau6XcVE7fOiTv6jtygDHpQ/LwvHz
O6stS+d6mXpFfqc5Ji5ou4DIqHxtdejcONxypIYGwsBHnlK53iOL0zb9k/BmzfDUiL4mnrfE9dj+
SKPu3gBG9T6N/GAMvSzuGzcudl1v4SPUUnHWo1JdBRoH9jC7v8hBo7MvoBB9t80+XQRqVr1kHULr
le11i8pHAZzzwQ6iKL+5ejSqXRNb7TM+iVlrjNh22Vrlgc8hj/FVNtq57z7xwcgmWSB3/op+t3uS
Nd2qnaXu9ESczVODLv7PuWRjqUzO33OFCJ4YuuaejHmwnCsSz36SGivpduvMNkHdKGx++uv+qHeD
4izTFuJQPa+tGwH7Y4IHs4MVYT4nWmRvyi6L18281u6iCvStwh24m6vqoE9nvNac+1JTtEI8DfGD
HCgns81ij4JHzzOPdgSCSrK1UvdOzqXqw3+/kv9S+CGPHt33roUvGpPQ0SAON21XtwvZ4nblz2ZZ
vfZR01rbE+exvw2OCnYWPvyghTbq3EYrYtzuhIW2GWGsnAUm3F9nkzdjz9VAG0Nkmbi89k5DgmsV
LTpMIPJUR3s31YAw46b1Nr2fj5/1CfbUL3NbQtqVZtX+T/NfveUk2ezT+6u3NAdR9M3NYRsPqtPt
2DmZ2xga/bMx+l87qxq/Agl5VAAQvRoiMkmuMlUyNyu2P+00LWQPMIubvnPJ5vSCgoD29pMeacNS
5wT+xGoS8qqqNPlJ1lvixvuZC+X2X1laI9uVGz8yvzijK+O896JC7ajEq23jT91WcHYOdt0qx65z
xXrK+/oZsHkPV64evuaVPt94jB84hrZQhxdt5k7PHYEt8ElUYrzmT82sCPf4DzsaaqfGKNRn34EF
25vmz/4hQlG3/jf73L+b+3s2/eX88gP9u//tdX3m+ae/fD9/9/+P+eX7r+b3b4/5euAA5Vl3ze+B
3vZfWyjQU5ygD+MsyKQLAf6b2Q6XgfiKfvq3ITLsA5DbjgWnae6gB0Ubz/HGz/DaQLFVyidbwDwu
ZzvixeNniDxL47c9I9Huap/7T47R7fCeNIsUwZW72oirapGkinVX9rqNgEcnVrJFFrLhVpVXVa0z
5J/mPGoPbTAMu5t91HoTT1mgPiHrDJcpjcV70dUvDqeqP+DtpooNb6yd+t2ARs1yAMOySQq3Au1H
gZ5WdZRVeSULpee43DeaGhIKjySFFK1iak6yiAu3OYVzIaueOZhLEC/N6marjBY/tqz7yhRtdMOf
FnKcHCIbxgKqLDmdFXh/W33vJh2pt8p/yR0zPHa9rV3tYwTiZEgs5DRVFEnYGxjnrgf/EifpobRb
VNQTorm2boZwN+x25Yijl7w5m1TkSZ/5d9n0NIRsb9yc7ZY9PqEOMj05aBeQUtohvjjbSLsZEXZl
wRFapPlZ4p7ktvGpGVwQuIRlQD52q3LpDw4ZBYk4y1YrnPOsiBJba3owPbWAuObdMIvJZqmruvsW
BeMnDS7hjyS+tyEZ+gvLIj5imvMEweqv24R1i8gJO+jU9rMgw63fojwXnEFAzVtMvUfKFxLXsFPt
gMgADbCbWhYHWRtwjVzkVXmpu3K4Xis8Y1emSPjMBgKByOEnayj1ST0vyUw8VVkx5NuqG1kyA9Rb
cjg5nEzStjJYUJB+9O7Dq/PlUIwGvNtCWftqGh5irZ8eazMCOQtYbjeoprt2mqDeOAOKsZriD69N
PAMfmyzYi6gdXkcn0hZsADN0GGidypgnCgJ4RhoOqJSUPDF+F4hA/qyyP4oOilvCo4cFdCYNqnup
7XbJWoRTk0jjthH7aOLMVfLsgd512SoadP5Luj3TNXNiiXHBr62iFm+FMmuI17F74cCtujOILkEb
SunIlwyCDZM3i7IhOyJzHPEgCxb3F13VQBn6sMuudrADhlLc10RuP+QJiSmhmMBu/xpihGWP3zB4
u5kmIJ07VcehfZuGc1KEbXgyXofWgCmXydRmK81DCLkiGOcUT0L/BIq/9NXmU24K/+wA81xIsxoL
FDQM602Dasl5v7NBgp24qRiH4koRc7iymu2ruHKVVRtV7JHyzNhMnZZenNjPrkWK1AnC0CCwLUJR
zjmRlVtVR4fNrNvxkvqdRfaNZn8G0bwpDD//nvfNW15pw6thq/1aEVF9ROGtP+ZNXq560TbPXZl6
K47Iw12thdMr/gXCaPyK5IteG18Dp/2sEGtCmiA11TdZ36T9k5E1xrNK7BR/3uk1Q5nnPpjcR9mp
nL8y5DxoCzuEtCyydquoQ7wpDfh95L4ML3rnHhWeu18sBw6mPhCcE4aoTpKSCZdu6Jsv5UgKXW4n
zsMAWeyu14gDGInU/lLifNNdu/gEeT/Z+bYfbuvGbN7nIyPZAZVeGLhj1h2qTognEZavLX7XrY8v
YFfN4NfG1bTnOeJoE1d2eED0lyRIYFZLxL7Ex6D8KIUyfiOglLsf+eKPgWuHO70I9Z1Te+pD48P2
Bjw2fSN+CICW8rXynYS4m1rc+zay1XVnIzlLqEOW19GdOxOkZeGNk3ok9ifdjHNoxc12vXKATDsN
X6hrizl3DDQ+Yls3MNq/5+GzsRBCRV6tLLLh4E82rsV/L2VdFsIwhoNKGsn/7KQ2isqxs98PBzMq
mYUAxoAYIVAJKkFmeqh1Z78KzYeiGrr7yP0SGTqy6kkaZEd/9B5lm+025kNQdOquyohJ7UkpiJax
GRjrLrc0zrDmug9ldsmtOQf7RnfXgPFYONu0hPI3FkLbTRVH0iSz26yDNU586on4bwQsu/a+rkPC
/tX+LGsAb9v7wnLwMGexWEubLGaeAloF2hkhE6aStsYTb6mmNIdrD/NNpP4BD8UES7Qjdysn1gLt
mDn+sRT2A6f30SVRXURmAuch1Uv7IUvN5oCmdriQVd8exAU1RVx4nTN9qbX+MAgiXRQ3nnaNYhgb
Fh3qOwGI4E+VfT0oD3ieuofBLuODYwp34Xv+D6OI5yXfrGFtPlkla5OGc7PFAEH5RcRRsqq9sub1
E4QAiBI82TULFtsmZV1NK+euDdSaE9u8u3izXAGI2PGpbYkSHA0lffN9ZJttG1CdZUEXIM/7ofDq
+AMVP3/RpQbCHj1ItdipBWIQEaEZdpc+g4tFC6uN7IcWx996HAg/JG1c2zRlTTYGgQc7KxP6Xcei
d+93fIyOOt8jVKvZGVMfn0j/5lZkDfEFqUUei+wCHsZZzKT0i+kJeTMV9wiCbIPtmLBXBu0N/YSY
jEN+1DYg2yawy2+GOu6LbIbweyYZw+2ExEEajAur0+yXyUIeN2wrNtV+RYa0iFdu7VdvRCChDKHn
wId1u3orkgV7If9tVK38CEokWcpeiU3Ot544yI7Mg0C+rJwkA4sq6u5s1l7Fb9qqkEItlVcncEmK
dPFO5KJ7Mn1lqY7HwDx3SRGiWTNkB4GE0le9yL6Zqhm9qxrhi2HkoCurWZy7JslEoKwF6iL1q7OU
6xFA+23LKQt9ofZ1d3HmNDKZSSszbonF7MDhd4/OnI4rTX3sQ2dJOnFwnaR4mshdPCAy3S3KKu52
AzFxG+SR1EvchCH8Cu0sa0TKEpgyF5ALm20Mn5gnpG9E61LvxUIpUusRHItYjIPlfe7a8oIKhOMv
eNRaM9CWVz2FWUzmSJmFm0zPeVL2eqwQHJWg6Soim8SMxj7hptKnlU/CFevE9nitlp0nNo0JkMnh
WJo/QxRtnFhT1YMa1+hsgRldJMIrT7JI58Obik9+uBrjbAe9xjjKRjU1oI/gI1uXJmIeiUNUSGP4
0TnR042lgL4fiQPjZ5wb91Hn6vdB3pVnEgyhuv4y1fNVA2HSG0b77mYfYsVYWnVXbLQw9uFEI9i5
u07HHZHYndG8TiUnRnK0PdZV/0OrJ9j6Q5B/T8917zTfldhsF4ZTjk9ONbn8T43+wM7WXfVN/sEK
wEJFgyPkTs0CTsJIsZPVW8O1yuFV7NbZ6R/7YLTqKoKrvZLdbkWe48IwsntpMZy0cFbDqLVLYbjZ
evAOqvC7R1kEDh+tJzp1L6uQyjWIv5B4hrp7VPgWPoK5zLa+46AuP4+SNmiaZK9rkXuQ/fqGxJd4
8jbXAXO3XATZpp68cSVH9ZXRPVaV+ookaX6UpsFBa7aro7McROxejtpIsCs4oThrPY64UUO5Uq96
nLFg+bl7infFT/2NYen+Abey9qhN4F1lj8GuP/BuqU+16lT7yqz7jdegFazm0b7OC1NH5EV457Ih
3791zSNUEhCuaAmsTGOGVCFNuAIDW+3xWzpvFg+XsLCN1yDUomNPDNqy8CznTQ9qboVqFbHLzs1X
00P+JHWCZZMTMa9pTryvU107Ep8WbqMo6i950xRraKPqI956a2nUdfRalqEGXyaFS2+NnxUEIb7W
XbQvYl3n2eaM29CbPPJKKNqAm7ObjYLdDd54ywOsn4zvnpk4y2Zyp7sy7uyXMLHWQTFhh7+y1Sa4
qWamD++ZwCvdgXX18ESgQq5zBDIPH3PCwoJiKC5tMVUPXtB/kcMLR1ir1ATLLji9jsP0hLNZ37su
oeZtMXRn3bazdYDa7rNZaiYprFn4pbZQj5Zbnqrfh11v/QBy8GJacf4e5nm5VGtNPGbD6G/kjD1b
j+uMNtzWs5L2iE8NVv5cDoNJaL8WfjGD7iRiwSaKGTOiKr5pnHiNX2ftGV0EzrsV6vw9eks/6mlg
PAU9YRh9Yr/3OqEsCvSBvQFF+kn1E3aRAAqmQs0Q9MquUXR+ZrR33DnapYyiI6q1XY7Zh+eUIQJU
nrOstErsfJdq3yXAkvoe1WT8NcRQN8Y2VJAIl61DzA4tICR7KVv1kqR2m9RCtP3MO8UVzgpmsf+R
BGse/tpH2WoNol2pejTDOrmMipHNqWrD8xxhVuRiX9XW+MJevzj4IgrWMrDsb3s422Ug2t/2gvXC
f9llf2UoKk4kU3OnJpG/SV0tQIJej16CTle2bQz/wPai+KUXSnGwBOKXsjXXEoV9x8gTaW51XYGa
+pCcJm0+xGnqDxnuYShdcuh7MAW36A9p47yT4/jf0R/KYCQHaZMBIrKhNjkXqAkOtXVAxy4KbSdn
0jlGViLxXjrc2WthIXlSvDcoXr9WM0AfJyCEs7lr8t2MN21OVKP0FBhja5zllZivAPpfBmVKDtJ0
s+eZ1Wz736NkAwfiP4d6jfnHKBFM36qpNnZC06JLm8b2KifdZ2UWUNalTRY+qQ07UbioWpHEc6mr
rmWBS+4feV7Gspvijv/h7yGog23dsnXurv3kXJ5H0mQzJ678YVRUz1rZE/EOrVmHyqoz8mpXAbpd
JG4dILg5v0LMK8i55TzX0fMrGEVnr1JPw++kt+6DNWlk2mlD9c3Vvxd5NHyYRaYv+RjSC0fL5iFA
IGwjkNu9BFpsopFW22slddlZal32aqkd2TmlaHfDXM3MCvRy7FQH2QrMoSOUKeiPoxpmr2abfnaj
3jqT0529GhFbeX5Vhybga6MmvGo9qcU7MXzgjQIjOkeKmz6ROXSRdtPJcyI0SBqeUFR6t/tiNbpW
9orsu3FX9OHP4V4KYiyEon7WreQ/h/sEtbxbU34dDoTduPNtVyztVCcaQw+9Zezi7Yn1kb2A00af
6vbNBWr00lS1cu8nHKSnTvSp1QPngIunQdOmiD8N7Fo3ql0TLcXfZOEqVr0Vo4fCnF4F56FBnX2A
D72rRySSFH/sVk1QmK9TaP0oEtQpyuSB1GSW2HMSBvkai8jKz45uDEeptCv1eGcT33fkOMxfEr2/
TVWJZmGfRh4hrFW7r5LyMYJOrW7JCWj+qKId0+6RinosWzU/B3FFhqHnpivdMCAgzkWatp8TcCn7
sSsRDhybKL1oEMeXkW23G1mV/dS5IR0Fh4iVnl0nqIZq5eoJUXidPj4PHl6ESK/fUCAsOSEfzRXR
SLNDAeA2TO7kNPBQezWbZBGbcfNm6JZ68AZHWcpRvi/aZWoiEy1b1bcRvN8bjpbwmCYoqZHj3bB6
j9LVWHvFoQ5Va4VbM9h0CU9wGAOdRR4jOzDbuF7mgLprAnKPxA/hJek4/Y+DOt3rMyZnxdrbWTR9
xfMdRtkS72P04jQxkVlopX5PayL1POtbRBgCbmN7etIzZGiHwfDvDJN8NlAR4Vqxybk3qxy9ogl3
M6fp8BHNj567MEeDPmhLZBO2g1fYe3K3rXMduuXKHRPxVgnzIl/o/3B2HktyI1mbfZW2Xg9soOH4
bXoWoXWkFtzAKKG1xtPPgSerspjVxjKbDQgXQCRDOK7f+wkzDHYxXEis4XiQFuoE1CD3oqs8s+vy
m6IEDoXAX/rLqnExsMddPCX1uRsUNpydanWnzq77kzxrs+jnmdNbylENgYoz4b37w1Tc0fu30bab
dVXsgsRkTNksboN052Jl9VY26/mAzqUevcjBYoaL5OFiTETyIItfjmJ+JlTKznII/4BspeNvsZWD
hCDJ273K0FUO6UA5OYh1/wYTO2uFURPQphA2u+zz5jPy7mtF1SkX41L41l96er3rqN4u5Iz3C5IQ
aSnXGUpQmn/cJEz5U0SIyM/8MrJfXhV3wly5MXbkcuAvd+cFzWsYqcUtW4n2sc7EORw7kCBzS2jp
o6KG7kW2nDr/5qWzJseYdo8Oju54TRbTyZqbBXjmRWmKHugEV6qI1ix13+0ObT11j3EXjMsUn7y9
vJaMN9aSkTnt5LWDyoI99oG5ffsbNBRGvA7XBHmtoMi1aQ012cjRPvYsoI+zv16JBWeV2lgodn3x
5NnRblJ155NtKvYqAfwAeSgoHuAP3rz1o8qxitnPn9Qha+6EqX+W/fI+4Vijzuk2042dwb3umkl8
GlpTY7VtqmsQxu7F1i2bNISGhmCTDqt6wFayFEF/Awuzv1Fmen7FY3JSXSBnf/ZbuhWsKFxaRGjM
kAO+pWFWkaHAMnf5haq4CLuO1wyzkqPsS804WrBiWqty30SAvzWi+HXp6uM+prD50OfTbVP1+AQ1
5AJHp+4ebAcyIg4Bp35uvXUFqJlUaM7KVgRfDS/zpD/K5uhF2dpPgnHjxWAQRdvam0wyd9TAaxfF
fIp5/MasumAOYehrZ3aPBq63WDVRAAhnxuFqU7xN3emQFY7y2rCkWikROVvrHSKjfLtARL42qbvD
RC1/5CFRH1GInR126Ucj6OuI642q3Vt9lger8SYoS+0YEmYfDXgyoiVDrrNoL6x+qO4yJXN3wRgN
2yFKxodUH76S+re/RjbrCHoJz3lhJhsB8uJAMj28QQIXORk7tr+K7M5Wh/ZLo2Px63h2cnE1QAF1
DepVcVLziDZCvfCIe1jmaMqDF/fmcU7MAPefO/9y6speoy3TDfVhNB/n8cbS4qU7bzUJ75cYEngn
8temWPWOGq5CRXFWbdo4Fxy8W/Y8Eb+WoCh3nWE44GsY8K0awGhnDZAUWax3spOKlngbtoIAsolr
d4sBpa5Vq6F3ohr2dId3rrWdjaWw8BqblNV4+I65S4VNQzTd+S4bTkRWLrIlL6B6qK6GeauqKkWb
Eti2yzKpqxs5xeMZtp9yzV4YqAHfWfPB1xHf8LPY3cum0fnJJVB3MJ5voNyT1q+eLNQX/AXE+TuV
P/k18OMYu6Qwv1fhrqzVFIuBAlWWveNNwZ7dkn9J3BA/JHIv94FfKgt++M2nrkx+3lGnBvLHHWt0
s7bulKlrrEL1nanFaFpUlfeCEPP3yjaqmwAmAXaP7pPsHg2V9Eo6uVsxzyocY2vpofbAbnvC9F23
+Kzp79DHXQ1guQ84U9UvWbqS/4bJqR9sgy0vdDonL+BiJ8Nfm7hbKguKUPYyHSeMlnqzOkUKhNPN
OJ92sxWQPNRa6eAdwpwCAZRmITvf5xgo926tIlWXYUbaUToDa/q4yxoKVRG/yYUFRvNxdBKdOtAE
D9jP/XVfNeKpsedvUP6MsZh78fvwx1sL0OauJtpbBWabP49l2rC0etne95RwJTyv2ygluGvdxakr
7XhSeX235Subv2SInrRz4taEArOKixj7T4Roby3fiRdYm02fW5CkPMHS5FaP44TyqQ9b8U+pRnkm
BRffVBnfRthoE+V6m/d5XdSny9BOjWWGN1/fZv3NOB+SUpBH94vvbYoGiGzJfsMPYZGWI7Eo+stv
09ykKq+F9SJnvXc3IwGOpefp7n2gLEhgRQ4ARnk3+Xq12mngXY0s/lz0/tpkabgk9YDPVTuGdxlY
nqVug0IdKwAMfZCXnzStecL0MvyeGVRD9ZZV19W2WasVbAFN/6CLGlMpxfpujIHx4pZjQAYnHR70
Ph5WWVGaNx0SMBu9jupzq8Mo0XtzJnT23eodL98FQ7sUhQtFj4IZFZY+qM9yuIYPijNM/71mg7gt
SQcjxZPH2MTlt1Nr46OjAePKlILce6xj/obRJJ922Bxa8HgvMPPk9Ig8yz7u6mBZ1X2+Y5VCdrGO
zFUwL7jy0DRREby1Y6vKqoVRwyT/97/+9//9P1+H//G/5zekUvw8+1fWpjd5mDX1f/5ti3//q3jr
3n/7z79NRyPapD7sGqqrO5Zmqox//XwXAjr8z7+1/yWIjHsPR9sviUZ0M2SsT/JgCaQVdaXe+3k1
nBXLMPuVlmvDWcujS+1mzf59ruxXC/2RLyq5e+HxuVilCvFscB7wREl2FJCTlWy2mqUfK8x3eMsZ
BZngXQ0vOslWX3vOA7R38EZvowaRJZKXVzmQ6wPUqjJH10wg1GV2ybptjOLFF6HYiylpVrKJ1mC2
rEQanQazKF7aFYjq9CU2KAYlk5Ys5SQ17rqVSyp0b2bhYyayy9QM1Y1mesXO9fNuoRk59HHZmZUC
ulrgnWSLlGp1U2nKuM5qN16JMq1ucqf7/PvPRb7vHz8XgcynEKamC8fRf/1cxgI1FFKzzZcG5Rww
dfltMVbdba/kj9IU3sjAFGWTZW+kxXzUqU9yFruJhM00OwJfy74XM2dGHqxOa/H0ib8Dzatu+cjp
j+L28Ocsa86U/Nml+raJKq/aLgs/Gp4SdCsmj3KBbIENhowSPgVN0t5lk4DMyxxf8epLZJlkRW7+
4c0wPn5JDUNXNdPVVMPU4OGZv74ZQ+Wljd871ufB89bGrIatzQf2Ty3BG2cWEkUeCIM/OksxBKuK
Isdf+uTslhr/Mc4VE874fLVsy7NgQBxYnVJSiJOBQFTTbshhJAQCdnypgiR5O3RDFqF6Ljsgx6oq
cgrMkm2/csGG+91RXiP736ZQCH5ElcRHF6HW1EVuZbASDOxKf/8+2c7H94m9mtB11xCarglDnX/s
f/kx64BDp44t9ZepqpuNZrbpxiSG3pPuTR6jPr8KM1I/ZyKlENVaIXn/ILoGbqIs5EAhzEc0iL17
aNnRoUvdcR0PJXaEVXOPSSvWnlMS3HVNlOzfmsFcYpF1FpXE9bZVIgx6gqSFq/rniKzFjOjexz2W
bu+VGXmmK4Zzfr9WXvV+079M5nr5unLGe783APtFYpF1AcjLschG/+jAyM/f2oGB3Sfv1laO2vOU
93kICQZvV7jyivfhJEoze9kbuv8Pq62uz8vprz9r13A0w9KdOckgDPvXT6hWtRrdd0jwnRKWmz5V
XVyW0EkSLsRT0jHs37GQu0Re1Z2KxkXMoMubF6fWw6ORdNltaEXZrZbgkpr0rrmXfW+HDoaMHxQY
t87zZB8iwCk5nq7dymY72tltX+iCZHPSbEb54p5XUPzOy24NdcZDLgQ6d2waWbMYKgX9aiPmtIR5
QCpZ1MvY0YqTmxTwhf5y2iDMvIsm78ZTa1gBUcY73ifWjjXMPk1DGW+H3giveZToa+C1/W3EyrHC
sDJ+8DtSeWQzvCel6KHiDZPymgTBF0UFpK/o4oQu9/QAZ+2uMrVmNwEgIx3cxjc6OeEbeQan6Bs3
QMHyz668QQwyatIn050G8XZBUfowWFPws+/XNx30S490ZaiwauWzMN5k52X8mfQTBG4HMSpfLZ2l
afX4IesW9Oj5LHYmJO3laT2F7lunbALINw/NDyumRu4vwbTHc9o0WbtNANRbHvx4Z4pR2VMEjlH6
VmpjqYkAqwTEBk5YBXinRGm6I3l5hAJoyX7br9hr/OUU8Pca1frp8D4ndwluV7Jt6/aXyPTrrZc3
+1AtgsdAbYuVRY3ilE+muLjU0ZfGXBRo09l4M7FeeBTnG6qs5h7jcurIXktdt7LHNzqDZDAMno+V
oYDyOhMexs4lH10Dy5KDgJSja1+hi2B5U7E0q3RcjGqETdg82WhcytFZ+MkxnOY0ub16AVX685Bl
GPWQE3C27OcnfVF3qXqJNOCLyNtv5Dxb+66OTXB1mlicxwwL+8Gzg09uDzsmHi22ZV1t3TgDendu
boSfqi6HoOWJBByRqdxTjruYnec9krvqFm50oJY2XhSvUv11h8cm5V/gdm5ZXA0FfgXSvViMp1N5
lH0ZmFc0QbXiSkbnsS/Q2KjYqftrtsIkwMDA7kbEnP11YRHcKhn4EXmdvESeuUEE4Sjhf/N+r0kg
nJ/wY1knQcIbG4HBW5uTF6wcthVrrdGJcFDXv8AGyY+WV9nX2tHt6xiBOvz9k8OZ152/rkusR7qp
2haCEbqhaR+fHG3mFYGiUsBzogDjwqTFx7PK9KdUj14nP6qvME31p8CISZnW1cNQKsN9P3orOQnw
Hz4a5PbfLgka9vwm21jZnDN0W2iPxrqYbyEGpV8Bhjd28o5wkgnri5jVbh4dw+gao3l4o0G9PwgQ
ppc897JdkCDsBaAYpLk1hSffTfJFEFkWKcABOFM6IMWa2A9yhj88QzLs7uV4gM4dr91cZCvUGp9t
opocRjd4ErVrg9A3nLtMtbdeZShz5kqcADNRj56btZJFuziOIja4NN2kHOBzu5gTz02zsYEiFY1+
DATIlqF90gXwayfusrvYHydSf3wlMCOHFeJH3TctzNKjHGWL0p5//wlqxscgaX6kuK5q2bwKZWnr
w6MlwnIXEIzoXx3cXLdVDiSVx+AUdgsvhY3V4N4SnVtLNY92lVlUd1ncxgFPsNwerRsv+6KrIror
KhxJS1xT9iK2GtbjCCSjC3ldRQljW6uhsh7zontRsWhftKnRXH2slO8RIdknit69TBhP7yaLvGEA
G/GlNIB6T4VVXWwTSUYKEm+XU49s9qImq9bPdytaIFmusMtzjx7e00g9QF5eF1N+KAhHUHxlWjnH
7xn+1KeUdOez+PmarlvHR+Fm5lLO8i0YpFrUNUd5D0g4PB2wkhTRsBwcw7jRoTTeFKh9+ZVPzeTP
LtdiE2YMsARlnzx4aD9uTOQc3i5FP0Q7maX9rOLacPIR9N7lRgrBcD577/tvZ7+f50R4P8q7YM79
8+zDXeLQtbbk6nloqbd1p3jbKAjDZeup0608aGmQbKy2y1fvfb7WTquu1Yy1vEwOdKZeLs3U6bbv
fY4lYOiNuOxa/fSNwgN87Fqz+OX56t4yhvI8WT3SKHUo7hAcypd2FrSvemc9kLAI2PUpazqomKui
vBhlV3/6/ff7b5GTYdimyg7ABvao2kKO/yW2zWxMPkO9CV5hRoTxwXZ2tZE9gChovtui3VpjrX1S
fWEtA90xriUiTvsqmOwt6NL8lCO3tMjJVC3Y0vMlnw8KOlIrOyb1KJt63Vx+/ycbH8Nxw3Etx9AE
aBBhCtP6sIezNdUPg6KuP03jsIrcqSbW5mAmBSYjjtPseiDDi171fvapg4OnDALKCz01u1cnq49g
SahvaNT0/YxtrZGm/atPgWiRWql67iGp3StjesWku38tKj4gHQ3DXRqswOkVfqafx6aC245FbrTN
E3BN9uzrns0j8kwe5ERCvh6h1DD/h5jXEB8WJv7jwrFR7bAdkw0cW6JfY15gm4S02ax3ZbNgWkmZ
n4Ym92fnGE6d+ZDqfn7yCkCOlCL3H/plU854nyv7EitHHCAxEZeeb/Jh3nvz/drcpVJMGT1ChMDs
7wzUdI6B5b5SqQrTZW2OKII5vrURZs3oPAXo0XIAqnkju0gPDHtW0gkxBAblTXoV3dBahOYO/uNw
pxZlD3r7xopybql0fDf9qoUmMF8gb6J4ZbAgDvWP8iZAGsZLjFaxHAQgHa+9ojdnu7cOS7yoO4Yx
8WA8H+RZg8H0Al2Pdv1hIEsRB1rIiTY/laWuoVxQtYUDfzOeloERdg9OYo8X3pC7ForpgzyUwysl
+vj+bdxuwkVmCBTk5gnsBvQsa055gsiiXTaIB/iBhkiYoZ4Srfx5JvvkIZ5HP0yWfXK0bkxnb/nQ
IfrJL46q22bbbExuLa0ojuwsfh7k4CRQWNrk5lgcZft9WI3Q0ACGNiza0cXgQZmUjTE/ebX5oLIR
iLQ2vYj5Ocx+BE+0Jrv2b49hqjIb3AFaAr55dJaPhPOdLfqS8FTepCtT9dZqN3JMzgrTqdpD8x8J
VOZn+X97VdxR9xiy/3zVKB3UpRgsYt90mpBsQBE8geP5WrN1AgZRuFeQQuIqm70+Kq96ryIbDeL3
1A16dk2z5jOGFsYFGSPzIs9sz4zPDrJsdlmYF+RK2c3IgaiJyIhRsV3L5vtBXlEhJPDepZIPXLRa
DC6/6ZUzOyrYf3omNoFqK2fZ934IbD9Y+kWYHJJOjY+QxpCcns/koVZwTl/IU0GKbwMZ/xq1QXKK
/AzKlSiyteBjWFVRUa1TcN3AmBEg2eCpAdKi/eGXOYDtvsvu62b2YRoxN3xr1m1766JTqRumly+t
rFKQqys6BJCZHLh9i935dFKQqjj7psU2hvB/4TWm8TwMur0GrDJtZTNHjXphTmN8LYPaf6qIWDQ3
MZ+TaexAyP1yld3dpFRlCTebaFkVev2FX/NhJEvy7Nl5tc17HM/zPCigUId3cgLUwnHhBJ59M4Ru
d7SKHM2KwS2+kH6cbyAKRawydqBHmCz6TTua00IOsOe+NWu7eew8v4DOgIJBnFEuCYV+kBOsEhEU
BYRmJxDwL5Zx6pndQ+86a+FBCowas9rMVd/PwwqmLrvVGMQEIbOx80LdfDJr9rjzcCRiyge2h0VU
X9lrEVjDYc5mAzSA66gEyrGUFMdBXWUObC1ZCfSLeB/URQoQzG2OQ+7/rBDqQ/dtqJ3iFtHd8VKV
JeUxcn6vNVarWtgoVwC+492IQ9iyIGm5izN9uNOh9d625kmOyZ5Kcwq2eYG9lE3y9remadoHRLyD
fY1n4CZWtfxlxAZevhf20HbLoJnqS5qUGpoilvX29qL8scqyPHvVDH7UyECq+yEYynsLhVF5Zabh
YwnEgiJYzY5PMX137Q5j8Ini4NsHoXuwOnsBKdxAHO6qJmWGrSNIXKWDY52ZkOnrEmAGaKrSfTsZ
5QnSlW8nfw6N6v/PnL+/BPfJ6raaw4L3l1B83fqHx7L+96cyUqiGSrbQdAzb/fhUtiy/cVO7HR7x
GhPXOGmv6MWVr1qLIHsHKWArmxk4cbvSMw8tEMtY9q1Xvo79yst9pYt5e5ximcHABJWiRNRg/jhT
TMclyhijrTx7Gy3tf8h3gov/dds6R1aG5dgOjgzCFsbHPQ97h7osSNo/mFUP0xuZB7UytJ2D4enb
2Xuf+1/65Dw3vyJTvxiVFBQ/JIVkH1pDd8DWL1r0iesdOr3Yj9kUGVscopwN2iDgq2UbOURctBJA
+EPy2rVNsjLqyjmULgx2q76PHCUhKrOzPXb2KcszzWjsviH3rd1QOzdAmYTf5CzFV9K1IZDOlc3K
e3CKwn4uyE9tulpU9iUZshJyY1g86y3xRx00CI7PzbDIV77hVQ9+Opm3/P6I+bT8eRodpD5zF4n3
gJ2eiL1kG0AduvaOcE6ON2xka4xb9yrPqlao0NoQcI4d9E7wSmOyYqevULa8/ftkef2sYqHOl77N
ldcmLU9j2dkN2NyEvgEsy9C8rR+qJbFKXzzj8eYsh6hIDvJ/ErnuHfRJ8yZDmfCxa7KF7LYRyFoC
YhygeGWO9Vqk4ecgmtKv4RS9mlVuEvYPHl9QdNFM1Mgf5gkhz4nH0CpZ6nqX7P4cLr2dyhhKH2M+
WW1s66Vp8Ee8B1aV1hbe8j2UghKPyBdwjO3UmulGhFO5Jx4XD4Ub3BpGaHwuLC+GousbF8MIiotf
1jyE5oE2mC7YTjaPrpr5eyesuk3Zs+DU0Vc5nnhDsJ4SPJDMRp3FwLx+bRD+X5KEuKLX3OKz7kbP
wAo6eKS6dchrRVnJft71ZYQfxctM3t/2rVNvncJVXgLYEnJCgmDpWu+N6oCgT/SQhSRo5huqvlkt
xTiJM3A141oXHU6K80Dr9f4C6pRyq3u1d5zStFzZqeXeRD0lVYjwT3WV1/DlCv/RYm9Q+Nr43DlO
cRorjDPTMRufqSuGmyY0MkpAjIYFTH4FrdGLHK0osjtm9gytZ7hU6HSxJWFWHE7TdvQV2DdtOD03
URsvVfQWj/Iix/XXLVzBB6XulRsnw7pAvjCF1r3jBt1KXoTKd7JqPGHv4dDV5yqCDDCNEzjXet41
hZHx+N5EmPRnsyy86ij1O+WobMrRsCLlIK9tZjnPsPQfPJhoUeLiSznNVoeh32FmKU959HWzIUqJ
jSy4QWX9tzE5TfGstRHb6s5X9nHmedZLOdQVGHEYjmT8yN7HmvXY6fY+yWcupFdgmxo60bEYPes+
nsTdW3/i2mTdSMkKLKluiaa/y/6akGSZ1iBQqZInN2lTzC7Oo/ikjOgDpoEwrzbmkhcSjgiQReg4
dC11bNQg1k7WOIe3UwQSnYNsew35YnTeIWXwkIV9YZ6zEd50XaIN+dZXlvY5VCflgHJTfXWkKuXc
52u3I7UBj8WC8BXqcReFXyo8uJ3IC793fbnFGiMPFkWK15ObRIuivbIztnBiiyMg1P70vR69q12J
/gtyj9+mKtde9ckcoKHBqBw0LVggS4Sug+c4cFgTdhAgJlyeQ6oHgbuD2CpP5SR5VmMjvbKFSJey
T6mo0S6UgHuk8h6K2YRbCOM/5PD7daJH6zbAogkxwXRYuOjqAG6K/bVil+aFPS7+lYqm7TM3as8e
cdnatYL6XgmIlcVUdZ+gJl49H2HEhbLys657K6eHcxVdltJl2dz3U+0YTA24fQruzYgWmm2k+aKr
BufczAeSfdTbCkSSXT8iEAE9pXP7Gyh73cEP6hdtFgSWB3eGrrV+esaRSDnKLjnVDmAhexDrV+9z
nQCpa80KdklUWStdH/2rnjYTcqn2iBRyYp6bSO3WmDFlDwix6oC9DP+LMRi7oSaGXnRxsYrhkXzN
h3imfGrmoxvCtpV3qnzt553y2RHAsBV9ayuVdSahlVvYGIq5kRCGntN+SmAS9mW4qR1lFuJixEnM
COALgvBLP1bJmkTNjpP0NMxnkVamJ7+oml2O5PXbWfBn34fR3K/7tQp2FPibenDJjVLGnE8DG5qX
YnGQTXmwDJHZ67dJUGktHWU3porY1pa5VoQ3HVzvRBjJs7Bc/SDMtl7pNtg6ANpQ0QKyA+Aj0huR
GAj/zwMQ8IpV77biUPqB+1Ql2Hfa5oAoH7WmrO/GjWwikbBHuth6QEwyAhAI4iBB7qXFQIC3mug7
D2vvEy5B4TLNZ0acYlSbLAmzEzoQ8dFA5wEXUb+71Vz8noMAuKSaCDaSc4bJn3NNTR+ae5FVz+9d
8kyUvbkKZ/lsFYVJLU7FCQscwaYfoAbURmupz03ZJw8TlrKoYEPzXKYCNigUlduKBNhSiyu8LvvZ
E1G2p7k91H7/s81T/I+2n1bPpppBMsvUF7X2btNKzX6wQYQlnlnsl3Sijti070QLBz0QRXi0ndQ/
t2Lo16bSVI9tngG3Rkrie/slSeL8R6ZDBqwqXTwqLHtrtFqbs99X+iF30niblG15x64TTHlaJl86
FN7lVVpXXP2R1SoF579kad3+PvOnW7/WeR3HMV1HV0kLu5ZlqHydfs15kaMMOqEW3lcMRsHbToZ/
TMn1UUz8odd+/SWNp/WLhZfa1whHn2UcnkcdLWatBsemWFp4bfVhj/QmGtOlZxCR5Zcwqup9664M
pwi3aZFjBpvdJXFzzQ3fPKhAdA5kC1AQzItkGXatsZ1MqlvsmsxVro7QzIYE08SA2wHZglS+aZ81
UzFXzQhhkLxds6WORzrZqKhNNgE6atrBTtroxlEpQ6Ng8qJrsLky4yX6Xgry6FP+iPqxuzUFkhm6
3eVIlYrspGqetk2r9lFxJ5Qxfc1aAe60dqLFYhQkj3J0onuSHsjI6H19tUakX72Oum6IbMlRUZ3y
aEHJX2QYA2xSXVCf9hBEFUGy9Cwt34AZUDe9lxibyfraolK/70i1rB3y40sL5vyGDDhmTlVB7G21
e28Kkx3gr2rjTljvxhb+a/YJBBGivUrIn1zn1HhiC9GQtFwMajjd96iURApy4SNeHgvwZIDY9dhZ
Z1qrrPWsKTajIfRFHPTOFrP5cqXCAERqDPKC0uuf4xyOaGdn5TrzvWyhKCVuWr5e3EVmAeVF18+o
puhniHkr3F1bJMBwSkuj4TD0rXtEMhulnZqKPEiO4D4GpbNMBp2UI0LCaGeW1R7i5woC9qON8fp+
QjgJdHCxsAcyBtHUfk3V0jjFef3FD4ytExAz2WUe4cTdjSX+2ie/8dNTaphPQ2QbB79RnVVsoRdB
1OIvI81tECu3a2osD+zq0hPo0fRUskiPASoDrWiP1WxLGZjFg2U16cEK97bmmUfS11d4WPYLa+8+
ELgJYXSDtfs5N+zouVKSreb0PSqqYb3MKUfemrrNE89cJIGj3NhFgOIwks1As6JF13XNubUPk2r0
65k+vsFF4twmYjoHOcoYimOtpHpM4WFroAIBwHXdtA5FGT1hIN6fvZGkbAxIW2iVt2tH/VawH12w
JIs9PHlUSPThXouq9iIPugNVdygzNJ+DyjjWpWocjbGG4W44pwJRj2tvR9FqtHH50Rx8DyJK3L03
YfR19kthPYF3WYggOGLE5x2UVBn2o9u9pgAWz6Y+xDM5GTW5SEExycDJgh19spiiNl91FYhcbxL6
diCSXaW6swwV46val2s91Hm8jMNwVrP0pgEEgh0SohygMsFjj0azipEBImgP1iQs3G3iO/kK1Y6V
Pfifbd3o/mFZ037dbrOqWZrlWOCLyBqgOWh8KGhAfcsct3Kzb1gf6M/5mD+3iBU6nTJdk8ZR2HSB
koO0tC68CCxnZxU/EGpztgFPNIT5Yvx64vgQu+aqDbsRmBq/7X9YeX8tZPMnOibZAN2FqEAlwjE/
QKA0VU+qtCyi7wNSpGjIIHLdq/ltmWg5Jgljv9MdZPsK8kDLgr3jJtHqhdGjSyl1K4oJGHg0omJj
JBtDs+sNBRe2LWGT3uZq5mI/j3XVNK+1WdyHS9dOjLWZWohO5sFzM6r/9I7/mqWR7zgSFpolNH4M
5t/wQuQykfsCSvEthUF3gORrH6uVWGFcFKECmkDAQh3QW2QArBakaz2sdhI8dHQB1MUSy9+/ua72
S7pF/jUYAaHJ4LoaxeaPYNFBZ93qWFC+uexCANrjI9wq+fdOBBF17rFZTaaLr2wENUAM4oehxF/b
phlObe9O+9wU21J12LOQNtwRGw4HD69maP+hs9GCEiGjCfpy2wUvRpSpl3oKLnHtaLA9uvCctnqy
bZF+s9Yy/YE2+rOSh95CL6KHsMX1dpzctV/0KRK6ibWtVOM5TFAWj0xogqYdQ1OcCwxR67a8XbBe
2tJW15rf7dO01peBpXbL0dcqxGEd6yqblW0n67p3jn489QiNpVhwIT8OM/yH24TB1gqbVz2b4PIW
+V0uTPeg+9qhD5V7yGjRU8yvdqEJ90uaw041xlY92iig7TKfBwj+7NHW8vTqyC+lciNKuO0PzOeu
rAfptqmS9dgjWFB5cXvS1aZZar2LSphaHJuybc4JRr8rDFjbJQIZ8SJWRUieSLtBrUuhfhMijV+P
04/ff/7a36IavomU8Cx++abuOOJDVJNDzXdKy8++4bE43HRYZaLnOhtAUte5xymPbVFBVl2fv51F
mQe3FmvB7/8G/W/fwbn2C0aFL6JBSfVjHVhTnHoAPzV90/LkKzLCzQn0RgKdMfUXlgs1QRan9bg6
A/TYsgPz98GoDZitF1jJ97nYhJb+BSWs9jzgzgAXYVSOCSDWaMzUVY9S2mnq0aH//Z+tfUhVyoUJ
XSvTFbrmzrXQD/AMLWY7afmB8w1TM/yEYuuz2/Y6fmoaqHTPL/eZYwORmZonK1iTvN+j1mN8yvGp
5dENOgrha4KQor8oXbEg++oeQIMniwhzxxXqWUuNz4xQWGgPUHbU9RjkOwhJ6qqpfZQyATt7aGbb
dbpCsM/eD/5Ur8icim0vyPX1TQKwP0WgHjXQWVcmefaUIds4PfIf2B4hS2En2br0PKD/ftid0A2g
nkMZGewXGvhtHmFvHo1fcCRkq160hLTK2GJpNDib3BIB+9C8W9VRV657b3Q3fmtsgtyqbo2+SQFr
Js56QCh245lmRETiEq1afk92b2rOeYUvamX6zdIrCFzd6LPjHIK6/KKYpnVmZbdWivL/2Duv3cqR
bE2/yqDvWUMTdMA554LcltvIppFuCKVKSe89n34+UlmlzOxG98z9AAJBbhrRRqxY6zf4RSgWSvUV
uEjHjKOJXJj/WJCpOg4i+t4R99monC2x8zgd0XwoD2WD5RwVXXlPxKB4iDZEqFS8yho+EiDStbpH
yLVow6Ox1NoEw23k1iMkzUPMRIdg3A5w5ugC9PzBRgboYPfdG8RkKSOoUZWDAqj7tmyIVG8AIDG+
k8dT6PnT2VbL5BBWg4KVnIhmsiW5q1epO+G1c6uZeDP2FeTpAZtELOdtoK8RjsoCAAPSZ0p2QuCd
2DBXNsHwHXWb7KEphHEQfTO7LSloWVduUVRadDVl3ynmtvkP3YDyL/pYIcAZm6TfbXie4tfBTSf7
Nt+l6f9p1FFINNVjUW9K9i4BgbRT5Kij6Nz3V8PQ+yvu8gjKx8GpSMFSEjzsRtE/9IvCdWPDG+Oh
/Psv7Z8bCCIAW7cBHCiGav4To0FTh3lOxiF5G6LuJs415UGxMXip9ThwfdrtzdTV6W0L/Q6cRO8q
6qQ5I/oObqsTwkgaNjJNoxTPCNQmDHhNzatBbz2Yw6NdWN+mYCofA2r+/wksYv/etxKraCqVGE2z
bMGX9+tNNZSowd7dTN+kAKbFDId3KMxPbRrTccGX3xmjOjqh5BdHm2GhMyBZ8YC8xa2Z2l6uGPpx
HUz1MqbrzQheLz+qA/KsRcd4R0EQzQla5MLbobloSnmMSRzuFStYkN9FS9Dv2149zLKj+c0eLcrX
CaTYk5ZYAFfa+hJnfr0nN5w8Zn1N2ozWp+3GL//+yf2GYFubSEsweLNkXTVkorhfb8GcdUBQxyR+
szK12dqJEdCf+POT1Vh3WlQmJ2NUjG0fDDggokzajZ40NfopG+tttchSSkN40Ua5PutZWCKoonw1
cUq61SwJA89TL7Xic0lEuJmqcBH88iOnatLeJakCiDwOquuc+8+d3NGo+QyqdGn45Fu0bnWH+M2/
v1ben3963uB/6EJVi5fUUIzfPqJ6yPQGh/T8LdVx3+1KhMOAB9s4u/SBecSYuMeuKdmAk8kv9hw8
iDb87lczBuiyqu9SYQeXdVLYpHahioCa1UFWYt4Wd11yR1PlH0urecLzYzxLpHutNttGUn3FwWME
8Ut6VCLCWpzHbgUMl4h364CXKSZKqSSwpNK1a5I/ReYRDbcU+XSEwyBg5Lbm6KV10HNZ+1QZuNtR
o9cSbGtxwUngSvbY69GtJh24mTwL3NKkLyHvdfCDOHQ7VOqcJsiX4gdDLBiNWe5MwpBQ0cvAnA9J
eQN+Nj+3C80myOwKzyQUaMDScGJ6J32WprTaUKK4Ab9YXNXxsW3n6MCQMyA5bwzQkHNsbOM+ddsc
nOysfSJAAeLZDG+d0Z3sqkY8ktYa9RmHomJykxLUOTOA1m2MxJ6TLcJPhl7jjVHlVyJI+2QZRXSi
iIXHWSL0gxL6ozdZ0/cx6lSqDrni+YuFgK/mb2FXgRkmj+mgUjWeS2Th/Aoh9BYy6UhTuNMJUxBt
JOEhw5JYUqFCXzJwfY9HeVGdxr6GxRannw1RI6K+WD6oFjk3MEPHPFdOTTg1F9F/p0Df3qREDw54
7CPkwmG/OF19TvrK82tyxMX0zUql4MygB2OwABmZGmidE0/QXMiNyyd9mWiy4WAJUJ4Dv/wG2eOt
FiZXWOhXlETEvegQ6Tah7w8IIdxgWnoKRz17zbv6IgxkkForuB0Qdr2Fne82SnaPVFnx3QzoC40r
uX3zS67MhjNRejjlsnoddUV9mJRwP1llcjsw4oFkN7UHmiXy20M4oFkZWo4OXu9gRKT+4cPTGZeY
ssV05ae+DadL0JGqmi27uQ0Q3P0P8aX5TzGuaSi6pjN+NG0FvOFv7XCPFDpvnejeDPQK3SScCHsy
wPKW3dGGEjLcWFbFC9nsVMyD8AYPQI5j47RBzKbZG9H8mo2Rvk8TFI5iHaWbZ7IepgMvyz4m8ZKh
Io6n/zsjSZ6eFu4lTVxwkSlxJEY+IDfoG46qIcAWDJO1UXCdd7Frm85y85yk+UED9HmvJehI1gUm
WNCl9F1cKN9X+kEsa3vE8rSjPlIDgi+XPGVNn24EH4ZZdCEDc/7XkEX6bgSTshciSg7YVxenARZX
sgjM5w0GTl2sKi4KCxmVL4h+Y7yVc7go4Zy/jRZII2Ps233gU1BKllfYr6NrH/fTJTL023Yu6/dR
/f/+habYrLTFVxxvKRCG7W+L//NYZPz917LP39v8usf/XKJXKpLF9/bfbrV/K64v2Vvz+0a/HJn/
/uPsNi/tyy8L27yN2umue6un+7emS9u/6JbLlv+3K//X23qUx6l8++9/vPyZRfkmato6em3/8WPV
Qs9U0XXRf+pYlv/wY/VyCf/9j+tb//In1ML3o/20y9tL0/73PyhEiT+AXDLaUATRmmzTy8BMXVct
I6e8qNsQGqj6h7yQkWwCZkumV6KzahDGZ5Wms0qHIyqjwqBaOsHgX9f7g176/qD+Nd1U0cWvOSSE
Fol7TUSciHNs4rPfIRthK0bEGUskHkjcxX2tb82asklgQ7rEpoXUtQRjP85kpwxfum6O3TYJ9XNd
8RHNao2SWIWMFrKjyOv5+7xV6y2tbUmBb9caCiFwjaZvodaoMinjixL2u9AfGkrNDSrPILBmuSmO
ZKwOqOHku2I0P9V88lsbyLtrK/ktmsSgrHFERJMQDye+xQLd57kuJzefAY478uw1aPIc6hhWSzdW
51oXj5YWKPuqQ4hGgVLiykNvbmO1P8qtJHtKqRc7pRubz21QP+paR0FILr5oNk4g+Xi1Lb85Mhis
N1o/jK4sxXivieomNFXfmXRSAXqgvBJgB3S2OVAFJGNOviq8VO6yW6jQNC60nLaKplOHFI0DZvVO
Egm9Fe5iuSp/6UwsvJT5ZKOCUoA5eyoo7EfydJnLMNwMfaU4aj54VqiSVaqDhrHYDF/vSfcJhnkl
GgTkBmw1Z+XeDvrBWfcwSCM7lmHPlIryaGNSzYDYQZtpYgnstKORunXc966f3MLZKPctmm9bbYfv
6V7JUnVXwMT2m/J71yleXcA0pU1gZBvlu1nL/Z0t/jSkkl7F8l3UbIzTgG/uNQJ4rpxmwr6bQSag
yZMbUTGMw/pr3Ah7+G42wxNdVHWQECQLYpzp7HzYRN1obmIMBIEjpqET5WlzxMFpB10HP/u8zl3T
TGb6HaBmgwr2llKcW8jkdEW7yxsUrFsLSFCXxfvIDCpHa7HBjmekwnpJuQV4nVy0CQdsq8a2IQXD
JSFesE0DW3f73vNvg1iKLmnS1wyBIVzMsfTY+psyxad2LjIS5UPPd2BNYIWLnBKrqabpbVnJJ18v
2rP5YFGBJsYpMhfnClyZ/UulFN9yCib7Rs77HaQUgwplOHgMZ78EgogpsAbB7QHYIdvFEQ5wgVEm
AkV9D2wFl7kBzc+TxsgamWXtC4Z9uygwD1GtJ6dRqcCM4kMFxA7RDl/MG0XkkyOi4BNcyd61K43X
FgjLxoeopSLAuKc3yba+MvZIZZYOQy97H0Zq7fYSrHuDcvCBcfXRGHQM35rauuWsDxZB7gJk1rcT
vlROmuRfigjlZxS4crfRHrUUikHV5Q9pkH+SZanfFD2sQjsam808EioNwQkmNuissDZ3A75F7oR8
+GcjipBJDWrphdHcRRmaYYNabrMtFdoQy+8PigQiQ2jytY66Ye/PkgnMJ/uimllxoeBUUENDnt00
Y/pxP9SuFuXRUKjZYWmu8gopjXobBDAVsS28tLLVvVVdCZQdMMJsFf0ObVwAFKiagN/nHkxqiLDK
4qqAdJ+8D/3iSdVL/xTgSr0dqJW6epMQtlkt9laTITazNKY3vg3i1DAj/xghpXLRUtiCXd5bblA3
/UZvpX6rN41K3FFgn2mE5JKwP6USMFIQIY+H9Lrtb+JsCOBX+p/bVsTgvQuwtOho9iq6bQkWR9jE
SnsqkvMt19lOGNVY6iI92VNwKpbiT6ob75M0ji+57h8bU/C58cglg9y5MrTtja2Nb02UA1oJIrHJ
4pZE7NSfunwkjdOWXiUbz9T7xN4KshNtf+HGBKuupKCOpeRZ460TBOIbD71Jkm8fy+tcrhl96vhW
99f6CU177hfL6/qPxfct1x/N2uZI66qfZtdVo25Mu2ZUbtdDrJusv/92xA5/NE9L1E/Wi2pFpdcp
Y+HZM/VEUlzGX7NSwey6vM6tG62Tj30SkzcCtCQbwnli949VH/t8/Lbuva4wU/xJ/E73XXRHutld
f/zXZyCt57Vu8P7v1qP8NPu+2/pf3mc1Oz7xuQMLXC7m90Ovy+sx/uW1vh/it+tc94Gtj6q/Wdfu
x3E/tmvq/mEihUwx9u/7uO72foHrhh//+uOe/L75uuFPV7fu89OZfvzH9z1/Ovx6UJNQHkrE31de
llhk6A28wlrFHs1d918nwkBaerse/6eTWFd9nGgJGbtMdepIyvgU6L36vsP7VqNAIAaHoAw2NYyj
FpelWvX1S1zkAEwCyr0Wkjm7aizvMkkpPHPyCw+QJAm9Mbd4XdZfP1a1NbUQw0fHbNn64/d1Tl92
Xo/wsfb9KOhJc6yfjuiD1otLrfFgaFenQUbAMwY+2FtoU6+zUkXB+H0Z0XreegoLm59+zP2kPybF
l/dN1hXrfj4Z990oDzc+NXnaAbBTHmP5Qtnm00zTHyYoJdtIx8qlNzVp5a1ztbBKDzkmEJqkvTZq
5iXFfI1sf9x/fKLl2hSU6lVtVZUvsjjV9kx3lfDMiIFzSIW22zT9m9m80ZIL1AGm51Qq4TkqppZ7
8zKZkH17nxhwC//l4sd26248DZg1JGpLxAkP41iexqYxj6LMnUgev2HYWO/quslwi5zhcgttePIz
46Hw6eYjo0FzSKXtMMDqenDu4DQui9XYugIji8OEiyAhjmchY+TJaDqCWIobF38fDCmwA/XWSbPM
WUUSUIeihnYQRcCN6bCzNNPeA+HRe+ti2c7KvreKozQa4WmdoDdqu8CxUSbvFalw6IFz0hSYuhK6
WRuRWrm3TsxZc0icm4d+mnNv/HuCyNL3UtGHLeiSonBsX4v2xmjc1hACT5NGWmqSxsodUXk2Ul86
pCPocH3OjwKgDFB6KqZOZxSw4WeCzVaLsb1VFc0zzUbDDAU5tGyIcdvS1MqLazUjglawtusBpJfG
pSYioTvjvsXjfaaI6RiWIVoC5J3QAK5a3x1Cwz/K2lafKJPaUqh4CiJhgoKGqViEfgCXvDhQmSxz
g6Hjf6oVh3BZGtU+dFJFLrY54xYvCzqVHkv6MWcbIUFWoV/6Uuu99RnwZlcg0zpy9gQAk7vef3N5
CENrKccqvbdmPkIZ71rPBCdP15VqB7lqhv16DlPTFmgI6EhHDsvsupyiqLUPCfM6PI49dXkieuVb
YILsenajCDmBlj7Ws7Mx+2kSTJCP4QWK6yDlys7UlwqstLzf+gR02ZXVCWeg0HaBiv/8Aq6v4m+/
TS1oAnRQZsdaWkObvDMx464hCkwdrRelpy6X9NOyAWxiy/hsKTkujYuxXPf75Sw3O13v+DKxEfPH
LnDwEQHnxVovb33hsnni03x/Dssayz+K0EQKXNczb73gde5jsv7WJhJKEpb21Vey3Atjn1uyXLPU
qlgcI5b448exRoi+b3EtX7+69RVa5z4m6z1YF+lNCFdjcdBtOnttmQQVPeM6+VicUvlpCAKIyJN8
20aDjhufTsv1PouSqo0Ekg4Xmaq0p9YSL/T6Vi+T3xaLRuwyatr7ttJrGrPh5wkGgYQ7y2+BalWI
q1QQ4vFGc5JBfWvlqd7mmt966ySkuomoOs+rqSr/IARy6XCskKcV22Z5n9b71y/vzzq3/vax2Ka5
16i1cvR1Yew7RIX6hJqjNGuLGqRZn4zOUJ2xBKkXD2qF3piuNPgKieN6QYJPWi9wfBnkvoG+wiAQ
T2013WBQgqWyUo+eKokdgnMbBK/xFDDFBhyB4UUTVa15UrtNEsrkmLX4HETxI3LXcLObMt0qNVnQ
9WS7xArwBV4adDTCD+tVvH8Kkrzpc2qi6dy0mwHx01Nnjk4dTNJhfTtaLUvIdqWPiUXT//6kl7mP
l8GstNgTD/mYw9zyA+T4lrGRSF9GpdA8lET1k7lMwAwj2dYmrl40tdeuvZo9RF4KCSawbQ/lEOsQ
oZHZhx1uLra0w18u2FSp5jtVH9aZAyPzHHXpuJ/DIT61As8Zs0HwM5FqvL1Mie8cMR5dF9R0q67b
1LKcupJFC9KbBTLls0rlEAscBR08LVbRgcwH+BpLY9EKmjLhyyhprMsKkuuOjWHfBicS38tz8A1C
sSrXtgibgSbQ7S9RtKlqjFRJrOOpTLKgv8Iv6LdmY99aMTQkq64fcWzTGPa670cXBT+niW9t1v8z
zMUix3fOcnMTmHUFRiJ0lbYl0jGKTdYAhK6Xfr4ZarTKlQIb8lY5l7gtzO7627p2jsPRrZv2Mexo
a+Y5+OT7qb+LW3wfG/FtFtLkAZxUTlmMXQ+HG8HfeFHVf9IlJDODDIYSqTqKrAm6keuJ5VbcIC6u
ngsYPjV5AcA7JlH4d3DMBQpr/VelQY7AGtqtHwzqDq5d6Ix2RQqClnKd5JIUYNMhvwnAzxSIe3du
5Af0zaJD7cVF23rpMlnnuilpPd9WWs8QnXE0+xvTIm8ah2Hn5rQl27xOW+d9A77eY2K8mD1Q2TYe
dDR0/Q3ca+sAGQSrluXaQgS0Md0dLNCKS6O7THpqGx4e8Okm7WhmphkMVv05kDArDqOZjC1ZZuw7
ks/Q6wCQJD6McTOaLnGbWxutJJHc0jusdyejPpQwoleFM0uF7eLYlHkMNjNvnbOsyEzok//60V7W
4D9+yiQ53K+/q0sru859TNbNjI991+X1qEmUhyiU8gCXY/603Torqzho6Ibx/X3f9bcsRoorl7Gg
0V8BgXfbAmgTchFtsBGTkDaYhD3k4GipjinJ/VT7Mw54iFFjhKupuerU5pJCk6ad5msNyNvR0Sf7
WzBkn+dywp8wHaxNh+m9g2aWxCtXGe5olF8COMlI4ONDkoptHVIDrvMABw+t9zdBPaIKk9avPkbD
DoWPZ5ADiz0POSW/X3SCmg5rVEFOUpKT0Rv6Wbqf1fBVifcjzPbnRrNkpw2ABJhhUF98RVLcPImm
F7OOEEoqjE8qua8DKSb4nL3ePyfSaV0/aOmwRQcACXu/9h8qpftkjPP4IlAndiMoDVf8a5or1MF8
Tbm8hGpxn6u+fA4w8HFKlDbgrQ9AC8jHvCAQrIxd8oKAXbrrZoN6cGDmn9BLuK5H5a7xqiNKf7Gj
YrjRyQuDLuXftZb0FMYiexjKWvV04WP4NpWdI3fE9YWc4ERlz0+VAuojz/XuQOlu/jyUlK6Wi5zg
HLtFE2lnaHvKLaMfPgji9VvLwHsQxfLI8eXavzPnSDl1YziRXeNsZ3IK2CklXzMJ03RzbJW9knbh
Vx2463pW3RSOG/yjVWqQWHEhvgR/ab071BmcCH7SbR9MyjnHkfv9kJMpDoCGEZzJYRYAZAS80LQD
eM0FRsuFhpirY22qaV6jm8lD14/P6+9yGlEiDPzxRp0y7TLDlnbFsgOG6JioydUnMoMFhkp1hlmd
Ebzow/sDFhWvU1QDvekHuXuMkvl+PeBQ6pnb6xYKNVNJzQwF4/cHqFv5J1XG+K4aE1Bo1HQ9RY/H
9wcoY0EQqgP2t1a7S1TNP4DH0D/NanpejzqHeBqur1jnG/7N+tqt91JU8ivZaPVeyFOEbk1ib9bT
zxXCS0RZ8FUzXCWTx90EzfwYmoV9FwckWO1Jy6n7CQ/3evXLaM3VjoFysNgkj3fBKEGVWbbogvyo
G1L8FV/yeCcmbGFLGqS7BlA732BWvEaj2Pt6NH3tIvCUoVbNxG9kR5XCOCDVRp+1HCebIA2INHwi
2qKiHWiWp9h+czu1FqnN5Th6VGzjQeqfUp1MGHjgjPghD2/rGu70ukWQQYyUexjK6O9tQXcPJwYG
yg1pYmA7y3+pxwY/kql9DpCU2+LCRUdvZdWN7ANrXY9hmDPDdt16nivT3mC+G5/zgjx0Gs79+xZd
D1VjnpsXq9G1TZwKXLKnSL7qqCe+/5eRNsCOrZcUMNcmHyXt3BjQBs2m1t8PYVPsbLT0vG4glwB4
TUpF4MMh0dJFYFi8XLA5OEBTzW99ByfXNszmkqAEyyuoxKTwm/Q1/XFChYKQrhi0C5qdxSXlf22S
elC+kddcr3pES9ftkHe/+jj2nqOo7TYo8KffMum0/idlLlGEpWu7ln0tnztMbfC+TdWXXnxZN2gm
4LO1DCGqRfj4LJrM2LTgyK9Fx+PpgfmTusfqYcmiygPedGYQlvRtM+L2c97fzxaAih6x/z+bFMqL
0YmXSsskN404RsX7eUL+Gv21OKLe3wb370ezw4fSKvTPvpTiKqMZCZIRkrjyMtm865b/YvGw1k0T
DWZ+1kXV/VpJLuC+HrSi0O8Lg4LGukkORYCKdP0izCHelElVX1VFDFgANNpW7cvqC2zw23VTvp7H
Tq4B5tFl7lo+Ca+arfAGC0hB5JM33zRwpjg31n9qDGodozWkO2XCsobgSdrPhhY/YABIOZ8o/8+M
t1K2e+k5xn5lEyCP3gTXEPD6qQ2scRtlfF4C0Yf19qD19LmXsR4RTbtU8UfFUyG63oyNJLuqKJfI
6Mu6Jfbewul6Rbkb8X88DFOLNXNfn8au6h4Gs4JbttzvKUi3hbAx/YnLBl2gVr8MchCex06mRgaM
4evcJZf1WuzSRuWp0z6ZCAbv5txqvUSW5Rvg74OLSHv6qvSX9QZVjOScYJ7ru74ZEsjO/YSEf6A/
4D7ImHC5MT5oAYty1bMv01ZbKixlU0Uh3RdKvsWNpv2qwIhbNyVT9xKFaDC3uLGdTD/N9oo0Fkcj
ty18RFCVC0tNvHZZvVXtWnpKOs3fDG3RYFeh4GcaJ9GGILL9lll3E1pur6OU0inaJoabmax6ZSXC
nV/03Zcah6f1WGErf5fiIH6kvoDI1QjoAb9kide2K+jbOEYf2Rja+spXW5/77WyE4ymekQzIGgzj
3o+xnNS62AW2dLVkXiZlaZrW3Zb9183wjVoLvj+qz7/UWP+ue///2ji1cUWxASb+LXb8T7Vx0ABh
FLzkv1TH33f6UR231D8Q17XBCALSBFWsUfb+UR235T+EbCkI8Nq6ITPqBa73V7Hc+gPQNvA0oHrG
As7nLH4Uy4Xyh2HrsmYi2msiSWDq/0/F8uWf/KTKR1ilIfMGIg4cjCyE/LtaaEW32qIFr5wkX3mg
sF1c/LmHFY7pJZoy30b8dDy5Q6wfnBsqjmo039ToXZ+IiK/rEvlRy8tS+25Ka3EHbfIrxqS4DixL
0MEwAVNCApUyeBWZ/JarzV0BB+yMV73mIneIyGfuR546oKoyhRk4eEMnw1BA8s46+EB6phy0Kq/u
x7F/KtPEOJlGf9/UDazSOgd5RYnUkQD2kjhagMxDdsO9vm1aabwH7hztDLRJGjiINchlDB1PbTwe
Vm6xULGl8+U9SkXBnaJ3/WZC9NGJdOTk0nkIX4y2OmRUAHda2MubaVTyhyqJQ2fyLXUbjbk4tpB9
ceXQxN0sY4GB08AtavPSQxbrL5reyHdjL+pTpENHM6pXowiGB5wDhv0co00aQ8YtYPE9B7JcunYX
JYCKMZsXmVHvIPScsJuTnDRtjO0EYfYhQ8gFHpB9tohbITQl2dFfQAY8vpR0J64C1tS3WPA2OqPw
ODxbor+BgOLWeTsdFYp59J3j4oWbv01KZ0KZaOwHC6XlTlWLfd8nwOYWGlKhYso01CG67X2SbIOo
6c90OA8GthB7VWSxWxpKfpMvNn5mZqC0NR0Iua0zgFEPnXUddmlv7Qo2v8Ym0XBQ30bq93xWJOgs
sYDKK5GB5+qOshUYtzS4PhJZwZ01yMkFzbj7GQmae31o95OhtldRAYSWtJS6AP7od3ZK6hn35kvY
Srj7zERVrV2d/Im0XFp9DrK2gKE8U3mRy3tEVQZXRwkQIHRinUZSoq46muqxt4LmAJB+a8Vq4opJ
Vm4bexzcoY+tPZbuiTNpWFSXw3tb+gvM6Gc1dOVXug0fnOA7o/cBg6rqOmjcXxGoyDIOKc4T9Wkw
IHn1foEbnY9WUDsCou2iC4LYIWp40UMbBpAdouYJYbUGgf8Y6dog8/8DGE1V1F+x1ssZwRpQTECA
sChtWoJfz0iKUq2UYMif7CAcjqDK4p2uA/dPy+G+SzJxlHt0CpqqSXAVNJ4zRZbu/FI/1cg8VLZW
fyliBrZ+pWzbNLNuqxS8BuPF4HkQwxm1VycTSMphn6c45HWDR/sVNbxpIyR7OvUdBQNoRMLB5MHY
5zEe5HGjO13bS27fsgeCSOAdjE2F9uyu7dgxMMoeczq7dgIVGqBW6mDsTYmcv97NN+YUX0BRHMpp
Mo9Vj394Xt6g4GacQM9FW1nBBjWug/Eq5GOr+dk3qZ8xKPcleJZSeKnFHD8GXXsGQmgSGqCJYcl9
u00SRTuCZL1AWQ0u4G6R5yh9pN7LsL1kdb6wTZ8HO5juLazQ9Vr+nKixOBeUvgwyk7dz7VOVV0JX
jwdrZ9uYZsWl+kjPDpPTFfEoH5VguB9LNT6ErR06AXE+eerxCB0FVMDwPfO1dl/F3SelNvi4I6Vx
Kw3AQmOHV3glfMamXCweIGdohPZWg3qMpPk2GnJ9K1K73bSZ8mJbTeMUOaKFSdd9MQ1MrgjjkmM8
VBsgkOlRInuJkxsipiH8XAm8+Haas5Nocsm1UBc41InW3+Vmt21gxXJKVDimot4i0LqNY7ya9GoY
0Rju1K1vMtouCQ4xZAD9o/R/mvZQuFFcSG4bUktTArFVM3MCj2RiKhsXp75OD5bZNKcwsTZNrydH
BqSZ27X1E4gyGTyAjG9qYKC5GHZk3NtZcnUJBaqy46Dx8o3UuoQzUM3uPloiYcQoYIp3bS8gLbWT
XZwqgUfY2KgUvJvFZ660GYUbFU7rQpzUeXrkmm5m038QBi7nsYj6S6MgjjNX1pITU66oWHNKReqY
sHAObdhC2LBFtFPBKO4V9XNfTToYsV7BKxcxH7OWUXxC8kstoNuHsnxAgdA+6755h2pOsovhbUJP
yUyn8m3rHOjRTQ1qAdDtp0rnHUjtKXYszX9ZqUcBat51CbwVkNNS8n2QOmlBL5mQQMtFLtVO7vXc
DQ04O7kNY9Me+3KTa7Xidp3V70dRbZE0emxaZby3THJ5Ej2A30jTZQribS7G/CgJoyMVrz9ooyJu
5m6H7Y92bDT1VarU0h1nrjOJ/EdEbj4jNJ/BaMj3tSSibRXD/Z1qaD+jqzTVeJsKFL2nJL+WcS1t
fFW2t34efVYVPPJ6+LhgVTEvhh4/bnFITsjQgGIua8hrLSIiOJp1jtRH+V6oxAIIvrmtxQApy+Hb
N/RS1VjrD2TA60MlNSR+0jtikgYStYwDVlQF22ka7a3VFJ+Cfvomyq4+CC24JYNH7F/J0T4CgTlG
mKkxwHi2JdHzrtHyVHP9HMoWCh2hpLq6Xn/uc/tT0+nY1pRzth9zSO1QuKN9UesnOZZG2Jn5IU5n
Fcbdo9l9ReIrdqHJtIvdEzBB0wk69ChHcNGMrNstqaRDN8jRuQiRzAxTSd8PpXhFCk9ctVcUqhmX
MAjvqmEndOX7EC345MYHxhP+GTURWhLLx4jky21o1Aclj7GI7cG9dVHorm1ciQcvjsQEGY1JNgw0
7WlqI6qmleRmeGd4Yqifi2GIDyi4G2Tv9rXcPpdZAREKwgZw9dwCPKnuE4ifZBl07RgvX64qJm9S
jRklPRQk/CHf6dm9Dod5x/gO/OSoX9shN3frF5lpkRvCE7uaZu2VDDAPdWPWYJy6azEX5V1fk3kQ
UOHLqZycCpUS9BUCo2b2DZQUgmwdWUqzo86ille/VqxbWw7I5llTjVoQgEExKIw7NfDvZBg4N8ef
M80zKuMZZzNqz76W3BvQ70Q5NSeEZrdFAaGotcFamlkWOpXUI5xp2I/UT41DXmY7LZ3Nc1VscLBV
N2YsIQG3aJn6E8BMCKOIJaG/ckqs+JhZs0zudNAR7DK/DwPfX9gm80Yg4X1CxODNoDU+JKNVbYUy
YrRsB+ZOH9iCqARRCB/1xnTRk9W64M/ETnKqNLjm+kXxJPuQ1Gqtu8MGvj3lNCbXOtXVU9TNEIhK
yhuMHo6pGMm5yrqjNK2NEgCkT2kgw5dfEznCElhG7SpLvQYf6e0gpoJyEL7shpa+SHM3LRbDldPN
ZnBrBvaFjBIBGbYpZ8jxw7TgK0v1BorBtAF5Z20mueIz6SiHA56k3p4hhoF0yXWQw+piYTLiosjx
0rVC3cC3bbZ926rASsV0ghdyRs0DC4KeEq3OHXPlfhp2jY9wDPomdBBixFAOYhpKBnyMKMfrR+A9
FKbiSnNyf+zPUjzcwcb9P5Sd2W7cSLel36WvmwDJ4BQXfUMy59QsedANYZft4DzPT38+ZjX6nJJ/
lNEoICGrDIvKJCN27L3Wt1ycjPxpyjQ0HDer3TqUYc8W+5KTzG6vq35s7DE5lBvGo1AzTrkoC/WR
tdxQ8ykdzOhJdQE8jYPwvOhzUQ8iIB+y2Pez/kD3YcI0b8rdatNOcxkQjosadu3CsWTc9DylskgK
eq/xee0Y+8hDsi21g0rrnbPa9ON4lE7GsHwRxRpfTbSAe6s29lOHfVBtsH6nGdji23ijqTz3vfcz
Q6l7yUzNeO1G4zxIqqackpa6pf1hwHT3PBzKUM5euZz0SJv756z0/nHEkCUy9DXD7BQHpZq3rjac
Q2L1TOHIqzxMTQeXefvYk8lM7tdp/pRNIPpZinSSuBRmq/u+0U7V0jxYIvuV6KI+gnc66Nyrlqa3
T3Mc38MPZjNYjb+Uk1/oezfoSJAe8ZDxEIZc6Iy0kjd3IeE8d0vtma3LcggcLVv9UWfZPVorwJeC
oFqfCBPgrLL4Cky3vTSJ87TGTflct0RTevNg7apiaKg7YavZcn5OdDxaN3aCAPzmZxoTYk+1e1Mq
8QanfidbdLeSyD/8WXhanDTB8dmUl9vLUOo/qjTlr28USpdp7SXuQ5WNxebQttn98e6Y63ga+gah
IPxi1mF+k+PczPah78ox6B27uv59gGwTd30u832CtTfAeYQWKyHhsVnXIUyoBkO9jDp/gfG1i2Jg
8eTjQIb0THUcI1w0LeFrNTrG0K2BGpn1nAKJdwibKPKfUeRIKL7jxF/NSJlVmD8TFzTTbPa+TIb6
6+2uLJRaHscpvma6/SDrpiY9T0EUnu16b9rz95gTUoCTrtpXrW7uJ0nlXVtLva/d5rPJ6S6YUL76
VNc1FAwijsbSsb5xZVxeXxP3TE0fDk5WHLBZmAHI4BiZ9ITQi6W/9zryA4e68UszO1VyAm/CrRTP
U8S+JapLVYo1dMu6P0TQM7jT16PUiu8Rotj7lHsU+8B9i4tIzxo0NZTm3eg8E7COoFnLL0qTf82D
qZ+tNvlpJdV3jrgW+qfGPRom54bR83ZpDR5zRlwdTtnk7CVJAe8T2v0cymqgGE6wyfEo833n0PYL
FqxoMPxSaDnhIgPGffMkxtG4joP53ViocpQlAbua5o6AcB3B9rQiMZEiZJjYhGNseb6mU1thLSYY
wHEmvxrNfNfE3lNkQSG3JlkckIHBSHz3WNnup9J4FjQiNEbgfh6Vaq8TwAVBuvpkEyIQRKXe+mvr
iod5fjf7fCeeqt7xjksxrIdqNu9lS6lRaGiHkSQsRtHsk5byg71CnP9yjVm/z0cVo0FvnLB0WNvN
YSV6g+Ka3ufXpvDal6w3X3pvOQwoh64KYcVV8GbtOOCbxAqggFYpKV+uSo1DZ1m/+FSSc1NnRlhU
Imb4eLJWY8Nclmi0OlwMdlw8DQBPom1oY469HaTO9hRIZ91G/Usoi+Y7kZLiag8LAzbLvRhZutz3
x7EkXZQgmoK4Hok0qdW6q2Gbd9UQZRcu7FsEBf8JPEFxILWMQyIEpDudmnufEf9O3Nxjj6LMT7o2
3tkNj7cgafoTVe5LviBVMFtMQ0wP1JRdPQhi/MWHxYDajM5nQf83oMVr8nMNdS8ALMmoqqw5/+d3
dtGCe8ZnGhZyvtiNZd+RBo2wZKvmGGe6RKrge4wAANkOJwdcH73fU7tDGEaR5i6dhB+jBVPqYUjc
XtZk11pW9hDFmOJbUnXJDKsCz630o1NyqMU1+4MB2sSslh9hUlvNdqw9T+VQXSaE1gRi03ZL6q3x
tUryObbmjWzdgAOFcdKqZby0kC2CyMsq1ikEdyQFJ3+r7hqjCKMRfrIkKmLjMml+7FXNlQrNOwom
UUmip8/0J8sHeyg4obEQkBRRLb7J90J3Hr4RjZY98qxkj7MeYxAhG3NXm9meNMD6ocngwkdmT5D1
aMzUolqcXyj1s0vpsdm1CCACQ1+jc5sbMpjMHrZY76V/rQ4gImJKimcaoBjVl8HA4KCpoKKx3xQu
oVHR12joiys6Ap4s2MShNaTeeQA4uhvdZibdxdReJwT7VLrDgZD2CFFic6q4JYNcVgSk1snyYEDO
Jtg0SgJkf8Ulo/egxJw9kz+6BLnIRKDLdvZLacAJMouHaWt6abO4H2eMsEPpqEMyqORVzaV9Lnuu
RUNe88oqvV6XSv24Yu13X/TGdV/ipmVJMEoH2oPdBq3bmwe28fSpWrIggYVz0auck0rL2rikIW3d
5r1aBV4QyEf0zIhsAQEPpdmLXkZO7HsgKOkRA4JGSEaFXSDzTrdfOhVQyZUsg6U174TXgiTe7pXe
ME6chp8mauHHugZud2tC1ggbLiutjNCKTKYgY+JTJ+fHJhof1mi36KQtcvpiepKhZU9nIFiTt1Av
uwylLJT7CGju4uZtddv12tINuGs15zlyqdIaJqpWpel7o5HWtWFc+DNd4+qaTCxLrqX3NPdMNt4W
0woU8DW0k8S9VOTIBIs8DbZUd6MgPAdQ2tU1ycbAKRwFzD7qUHm9SQXPr2Qk4KJB0JB67nWvJQXF
sZ2z/ti1SAXcDhpEDmypYPoUWGaT3Gvd2gVkrE93pH7Wod55TViuU2H5CdSndYyeGct518yy2mPO
gs5uq8+HeDV+loWsL2j/USAmHJNydKqHaBBhmcriks99RNt1AYcEaOhye7EqExvoNL2gtnYvTNXh
URfzcLwVIPAEz6tqC8hjzMwEnPOAMJ5TZdoq6Eo9DxH2sV4gIS1SI1zX6Wcty+cZ9NhUagSGJNU3
JbqK6qFWO5Mdai97D9iKOnY0PcgeFN5Js+n96OnscnePyd4SdnOM0vuhy7pPRMW8tbV+h35PvpXF
nenE0POMFDJqaRh3xA3s9VlDZqtik9gNVtAm67zHFeEz9a73NLhyRYC5Zlf0xL7tJeLStPVDGzMb
nZvuiyC9vfWYojmJCxZtVqQmWCtBVNVrhNztdpCsuoJz41B86T0aOl23Ob6L6uhZfQlfkV8f5uaW
/lJ9S7r1ZxV7ENK6z9qMR85x3BPE2jvEcM1+YczsF/m8Qspz1sNaaU6wIMA4ks2SqE7u+JC1QMzj
qdZ0ca208aknPP0Olf+XGDcflaf8Zm9HvCIP8q2Ungnk5T0umCik2JKjMGKXP6NItid6Cilndasx
6TdF3LQFCEyOvDTzGNXsWWi6fc4yDiyuJxE9sfPAtc0GeU1j7hGucwJkOjxQKb+lMDdSA1EXnn/9
Vdm18ru67OjQVDqGGd4ASrcljLRVBo5Vf9YAEB88c+UolI/p3nBa6mbxaSkowpYivx/pgl6l63G6
V0BicsYL8ECsHUJ9QSSVh8Vvsg4aOTQcKmhktplNz8To6qtm6UHGXvkQL7uJUFCf91GcqATnR+LP
ARa1gHRapw8LZ/k1mU5zh8PQ7wYP2yCdzgPAJPzF+mSf8arvLK9Ij/SS0jCeWAjbwWWpFB5hXWUb
ajZSr9YbsfhENCrrRLw6E8eZuXbLMNViiP6D2wTKw1toxgeOCZPftMze7Sxtj8nCxeEUG5hQn7uo
5F0A9gAoUkvOOwFGgoBv8cXL9PW+hdOI/Kqln6dA1kBlz03QSkKju9cj0jpaXfQjS8eQ8zB7ll60
R/jiUSDthnSlkjaXT7NdCzCJs+86tJc8OsO/3NJorlquNDQ3096pFpjtWzMF8PgXxh7P9UzcMKDS
ESUBBvqiRXnulOm5+OTEdMMV79IGynOvllP9EG2CJN4c94PgdIGazz3bTV+EBmoEueqcBtxSP8Yq
SimxjEeQ7jE0NY/yP7EO+abxch3aNo5Ff4f++7ArmriD1TCV4GDfswntOvNf4U+mWz6Bud2r2j5T
eVn7PErHnT4WE/hWrj7FP7cDdgqP5Vvcj9O77MmuYuVYSwZRKWCaZSyf9FWFgyfQWmeN5Jhp1F+9
LZzWxcK4K3MjCUmupZgyX/vakCdl9Qnz/Y48+ml1ztynXxAFagld0FvnXnBfu1ZDHE+fPHcOB225
EhTbc8yVlRlvYFz5aZTePeEgnB0iLOdjO2nAfDCe3DoSg2ANd1OqLS9dJ1KWCcKemH8p9TlNOufo
4jT1PWum473Wq6+7MjmOlojOcqTwY/mix+XEL6UyPF80xH0rzKe+I4b4pVusKoDUXe3sDct1Y3PZ
iXuX66o/3IqW2JyfXADYe7nlNprcOr3hrSNdo77YK6NLuW6vuaR1stt6ApXPlDc72fxRk2ZxldtL
6WifnKoCrdCCNrwFyVUNafYxS3XfG0+ZkcVhJ355Wi+OpTu+C9V6dDMsTk+Nu+6m3lz8vFPuhTbp
I5h4PBFZ3Vw7yIX6UqszoVrvuqaaQ1XVKd0DAM3dlHxm//9eNb18yVi5mJc0bojWF87kanUBXZv8
1VmbQOtTZHZpubWPpHmomZv6teBCW3cUn8ED/5V1HL6pipB9pA66R3KMD/BUJ3IMSr/wBg9xkoFN
WTjFzmoXwBgzNvpVL86N6RWnnpBJOkUD89+IEWtWV/YbJdBxRHS8m8YxQgWpR3fp0NKfMZMz/zI5
hNJbX3Hd+kVKAGgq3fE4kRv32KfFe1tPcFl187WxfnRQrkJXufrjmjZXdND5vjGTYp9VogqsiS6Y
WPs36EjRXrQEWo/GJC6GWb3pHrezFCsTzQH1pJrXLzn5JTthfxFVhrY7ncjKiwp7Z0yzyVGcAkVC
vyoYBp71rg6gf+yFqYdO1TOOZEpLnqD1qBze6jzX589TE/2KspXjIF23qzfOe52l9EtZm88qpXeT
lTUY9omNhY9IOyR10j2O1kiJYl95Oow7dEdDCOsqg5FPVbsm3uDnZPioMvaeZwWPW4662q+ZV+/T
GbtkmsZftH5RB3dsVGgAmQ3qTmhn5CQtzThWSdlTYTqYbfZz1NRfa1CWFxmtAC+2/8ueyVxUD2hj
lldHwydDLkcV1AhNLtbg43RYHoaCQxrEyENjL4/REI8npcUmVPeY7YQ0bp7D5MCjTtqZpweWZw9v
Ufyt0UjrNsFzniKPpglnojZkhFWDHVnoU0tq+aGMOyIyu/SzXf1YYpUya6togm9gt5icyYsa4oa9
v8ByO3Fi1BrvieMbTVhGgGsL5ssheeCudHp8zFG6+EOKxchywYoig7wui5ExsoGyBL6fgmTDiU/k
/sGJ/WVK5NXbWDtLqfBlNrxGfdK+eNNn3TEfnSFhtMkyEi6J99eYA1ptE5LX41b0L7PTyAvNnEcN
FhxR4v2zEjsa+DK0rWbye7SQnIpSIC2dE7aN+IYR/tVRjvRtXWZ7FHL4qBYiV6H+LYgfZ/Fgdcm+
z2P9kKTqIbWHFwsHf8rhYzcOUUtqZEO/SfsBHJqYbs3AUTZwlGiIQqi07q7nbMt72aH7POq6454J
QUD+rRNvLo2Etw1CY2Vlew/p/cGdjm00PuEL7ZEApFzJWPwwdPICU8odRimgDKa9UaIYRI353muU
5gzfPcITAK+RlsD4QMsLeuIDvrR9leT1O255k0eG0sXKgrS2pe9MzVUvsugujh15d/tKKe2adZM8
9Q6ar1DkYjyi7/gyKe9tUnQJbAEIwWlixWifl9tXtxcN7ft5NLVjObfqXpVFfJz7+EcjBJmXmPji
+zqaTl0F2LO6fY8chfh+6iCFYD3OfaataeA4jkHIhFtDmqICu7+9gPsD2ose5+/vRSvuwbZnQuJa
c3pPqFt6T+m/nqCmP2Yz+cv//f3bV1i3HGoCKE6euyehkHbKUHvp2XaqK0A+TmhV85ONnCW2cZet
hsyCXoP1mo6zvuffdwM1DkgEaQiH4JZHeiwZ1HBpvZuL5OkxsibAiXFEQptSfpVVaK5NuzMkxa+e
kPSoeXgbdTOaXjJak9cR+rehy2cHclywWEl6NFkRop5+H734x4J3NtBYBDsvv8c27QUict4nTl5+
XSVvQB5/kXX3SUzxkZP/mX5yz1Bi4fAM19fGpH1oRUL7vbUuxsxohRRGAkv7s1sVjKenH2X51XHG
b1ia/UG1xhH+vrmBLXP3M7A8xmqoilvlXOVCs5izHVWbQ9hrXKrnjjlqZrsDPI4mDUgoRdfAKc6V
/lA56DQ0OWLWiqEYkyM9y86P3wfju8u8iJOUda6mGUpyozO1GVUBVCO7R4vvBdbokGsz4G0xU/TO
EryMP49Hy6rmB6s1CNF2vpLteF6Q3/qrUSCp8NynHBMDW3F7j+Zuz7F1GImh0emtWVHBOFpqJ5KU
YopVOtGxPTyRrgGEn3gHTqXDvXac8zn+LOzaRbdCfZBSNMIAo4/X51c35h9Ew/AVrg1bedmx7DY7
No2A1jH5rx3/pp5vp8LumMGc8svqez7aE0wfAbR3LftQi5wgdXdchx0KI5t9d3mcJRQlWfiqirdC
unJ8aUCRn2RG22bP1Ip6uHBxRg0dR9/tt2jFD2xxb9R5q0+c4ous3TBZkx8zQlIyhPdDSxgK5IrE
t2r3L/DPll/lm2nbm57zOrvHgfDE7LgJzN7Usb/Mzd5pSXcSLk8BiUcdsMwA+c2yaxr71WNMJN2e
Fk9sgASK7Z8y+5ENLlPTTm0NPQHveqiT0EaODQV3CUVUHpy67INl6qqdPvRn/vbLNDZdoA3NxUwX
6ZO50XLusl5ikMU+vBCivNKRFqhu0U5rP5sVCdA2vFz2jp82EQqU7Xsz0wvAk9mJFZ5mfLwnaI5P
oEQQSvDus9nazb5YyeKLYDYKzX2S0KNDIBU1/d/eV6Mi1LSMfxizeBxauo9WVIYowPudbkOUapKf
rmXwQSZDyLDSgw8N81V2itgQHZSk2x5MuySJjKMrTlam9IW374kdYCj5lfc1IQp41rjBHW6qCvzH
DurUbAEAZ2rNHlPRRqk74NW4OVjc+XwiJBFoaEtGA1l3ivvuyJkTdava+BY1TftsxO1WTuz2Vb6f
lvSxc7YzKYG3Qd1IGdJBY8MxyfXwyRF6cUzK5m7cl6nV78akYm4IEQuLRxWuCK4Bu4dkbLQM6MGv
1zNbhXKbKybvDFxL6oPqTYgDCIrGMcKY2zlB3rRLvTowtOwJfwP5yHa+BqtGIEjCWGcZNIuFsGRW
VtLfkoa4ZxwKgtLAYD05NSRlqX/vc1weRkNpn0GmKSK9DLT6x5LiAitqmvYrlDFwZW+VNI95QS+l
NVoVMnB/GQzIPe2+qNDJqpzpyvINZdO3jBXNd4k8I3ZjPuVd64DM1N+bhZYPHQy/mcWnYQKP5b4W
g9GjRN5HINGOrgsatGBUGzk04ixQnKVRwZug3rQmm9hrArPNlSJe9ybIVvV7i+QlmPrY4+3pXpYp
Ub4oUVJWhYJhzofq6M7e6rITB7vPaZp9h6pT+TCsy7IFEJRM8UH35OsyXxoRfTVZicKecdTem61n
nXZ97NFctjxOvkn2pVoJ6Fa1+VddqU8DT10qTdtPs5lCvVrfC1n8dMeuPtTVJRq9k6rbrwVm9HAV
I6MGMgPbjTESmzQj2hk9c08OlDY+Gh3ZnqkWJXc6n0UB/z0k/xLRSFpd6Zf+QB3wrqoRGH3v/RpX
+TOy2XCbXNtPLdaj/6Gn/b/K43/I5X4Xp7mu4D8DGrgEBfqBldZUhfDSHOD5kGVhsnifa6fuyXVD
ehVPShxMAcF0aPGYlUOEK2+emBNiWxiHcMDks7Myp0Ms6cQgJbU/XdwH0JTpWa5rw84zHUS+5DF8
oElaESaYmFnCOe08ccJbiDVdJv3eja0dLXr6+bm8k2JIto5WHoxe7O5XgjYcBrOaQV02rRFHlMK4
9qTmHszl+Q/v3j8JkJu0DxCWy+VJlIamrn+Q9o1x5QydVNHZ4pgHs6qlmijjfbYm2qHhwgNQKGTA
R0wc9c2sljsBANHqD+DR3zTGXIWr6wCLERtDHv3wGRqEmWgK6eEZNQ1DijULqsQJq8J+rwjHpZfL
h1kT8Bthv/uDvHH7p/87dHx7AzxdgsVG56zjwv+IAmsUvhzUwWT/bSPpjnEhMU4eoeoyD272POVM
EwqZygv//a03t8/+w082bNZP7lzd2Zhn/1RVGkT+kSRSkBeQJLgESYPpJw1Ecmcce5UcFgxCrdHN
r+Xq/arcFeS69bjcqr1i8OgYJr+KOc9CEP/038oZtiMUcCJ1xjvbrr4VDkU8Woc/yVM39tvHyxbQ
UT08uRa3zEd56kIyRC+pjM9iaOmvaOt52hQEFUOHMBPW+Cg2D2jbHhHoWatogshc8ysC3BYFKKEz
qBLTySQAImPmrvU9outuOWZm+1T3dX8Z9Ho3AD0/uEI7MDdGRL7+KCYSbKcuZeDAaMIvEFxcazNG
K+dimGy6FPVESs5PVtxReBuv//5J/X53erbDgczToSUzZPzwQVUlhjXeaec80Df2Ox5gXxfNrhmH
L52gEoRXlQeGm35unUzf//vP/n1142e7hi05k9gmkuB/3iR5ZE6o3zvnbOjOrlznbo9Ic9jVbhSC
6voTEfb35cqzIU56tu1IQmM+rqVODx8AtSSmeFP7SbAhbszCv3X3M6P4NdfRz3//7W6U5g/PAJRk
CIPACEhK+PgMZE3R0Pmo7HMWRS5k2DSgJD4YHYFn1bA1O7YRQVLR9lfac123JTIvwW5beTQBt5FX
07pkmKn6+SYaLWqZBqXgVAXkQatsCxw0T0Gv7AfVNWdqaPmH5eMD6fm2fjgABl3eMEvw1YcPqEzG
aJkIUtoMhC5sJNr3adc+GoOnzrMr56NhaF8EgzBHcrkIqrAxFjM9tk2OOHkoROry0EVD4ufWIhln
OCRU1Z/MpFava/kW2c16+Pc3/T/czmRTMNrlbWe///ieS3MiPq22zTOtBhr8NtMOctfLIwrAE4Z9
Iyw3owOtcFXol3//0cZ/WPO4k11H0ICGBflxP3Rp3vKzC/M8b+6BplwXiOkod8Y2uxiCaX7UQvA0
SO71rbRn1rVpatsZ3zQav9H/w9X8E7N6++wwyFjkWkCXdOyPUSKjnpQilo5xzp2G9WpTD62b5ueR
+4/kxfqNUzkPHPWh5hLv+u8//Qbb/+e9L3Hp2AjqXAY2vy8rzLo8MET6udb1r/QEa5QjYvlie4dC
5M9rwgha2FvKerSNcHSsYdT5DEli591NzGOUa8b31nCP61DZD6M407kPEqOtCeZAzaCcdNwnDC4f
Zst4XGNKjDqyzkoOxgU+73i2CWUezFE/9Hbp+H3MyK1GU3uvErUT9Fl8DCP2vmhadr/Fkbukykn2
sYrnUfTHgajqC0OJbfBnL2btR6xgR6tGNWsspNBBgkP61VGmy9ZgLzPK91RXz4QydPtUMiicjOgI
TB8/uhGCdZivKjWdwzQ30Bdr7WqIcXmfJ3HUUlRJWpE9txqFG0XttRunlbmYZNjZcaJKBxjG1pYT
Vrr5S6+yx6GDrD3GpfGH2+U/bNhSxwgFE1yYHCBui9lf356TUnX/538Z/7tMOD0uBCqe1WR5lzUj
tyEuvqcxZPCx1y+eQoaRLWgGUoODTGf3fpmWr8Mc2Sd9bRku02RVDbpic8gP0iCczEPLyLCkJsKk
sd9AFcHdGFbzDxdu//7ES52sPp3yWHrCu92J/+PCVT4iW6EGPN9kojYak1VbfsFzsr8XRfvuwbXI
c9u9y9Y1wvqUM5Muh8dewjTl9GC8IqEpqL9YsxL9GuVYm6UjUA+2c8CwU5wyVdFXTD8pplW7kSnf
hoHGclQza+gYaxnyi8AmnfiGVlgXIIIicJCpn425frxVVuRDyGvxiGOKhVHO5i43E3rIzJYvViGe
Zo1ZCMSDNkL0HM55wqSQJfPY0MHDPyn32rsnakwpBahqdFj8flT3gnf4oYhm0P+4wY5Vj87LNqev
//4Y/we7jtTZo1lFDIjN+scsEL3psGFjCT7n3lHS7LknDqTZIWfDXyRzCMp9sdCIYySYAbk+5w2u
+DlGFJHJWh3a7A+ru7FV7P9YVshD2NZXLESsbdbH62mSjsFlu6xnPt7p5BKJ6bkEW1R6e59YdBL6
J+BvVeDW6B5nvd7HK0r10mXwlsT4V4cE5/Yf3qLfVn0uCVcTHG9HelRSHwoobyUqSdE8PJtxIpCZ
ggmlXxEB2r9ksUF7xkRe5zqwYOn3Lycn74NCH82LAHv2p9yI3+r97VrQGhsgiSle7e1a/8ezUODO
qbtIX87wbPEF4k44dT3ZoIwB/WngQ4tME+krc8+wdzQjdAeuTZvI6gN8TRp2QbwNPOquH6wQLCgO
CySKl3Ve3//wphm/7U4OBcV2KMHcxAHh49EsF3ECC8SdzlprYlBvsSMVSr+ijoX8zdjxSAN2Yonp
oocokkdNHpqKR1vi3r5qybNYMaFMABli1bandsR03rZecc2X6S7ezwh9n+tmhnguzfte9jXoeKe4
MLHEcDSR4juwDFdZV4eLlbW7tZJfo7L/qa/IP6tFRHtN7wt0VnUpw7hEEG6nFs3FTVgdN1GxBz+F
stDpDgKlvtW59skG2Oq3S+HuerPp/Bqz0AUQORcA0sgaPPcwdPmmInPLI80CgTzIkfu1gutL2tLy
wDMNwHqFuLPaEfJGzSPBzS4hLjAWvr3UPdkf41JZh9sBpGKgh/pV9NcVtyTukNJ5WBckCOOuGFzz
zVgo59NMvRVm/TXvOOKqJN8BWDJOODh/tTp6kFGsXkDv5U7Fdg/4lrTp2yKa0jS86N74AiLpq16t
eCO03YTS6poY2nNnbsGuM1oK11J3qv7MwD/Fc7DxmdrleDtJJ1H7a4bHgzUIYFXNTgDbWRn3Rp6w
xxXRsbPs+Q81x+83v21w0sdvLEmE/O2wm5ClW6Pm6s5JBlUra4NbDV1POw8PMFgpBgjT8v//9Nuk
DTmwvxlSuOJjvdkr3ezHOW7JMs1gV1XWXT6M8kK2YX5KRycJV08c+p6wxU2VVWDm+VuvYA+Od/33
h8r8cMCxKNNdz2QnxAxm6789UyXWD6OBlc1oWntttqBIHiK2YJuGLbLfA/YN6+TE0Z1mDUu4+TVW
lzvRrlz5Kc20fdwS7lB6012SlN8pRGgcm1pQI3SctYLaCdZVuMZPgvFfWKHMDtaqBfDc7ap5Nv+0
0nvGb78Oa7xwHMHvQmIfFew/FzMrZ1JpIdo+x3OThN6GHFwLWz8XXUpf+/ZnLIvECm0vWZkHXb0k
p8mN1nPa44T2b196EZInP/cIkl+E9mmes/V8e0mo4pG4zxSeBPXevmVrFc1DWhe+avr1TKogA4W+
h2yBFH0g8zHMMgwUD8NyapuVYUrqiHNipwQSxfX8/77UUaZoisYzznFxTmNv2dlO96uQi3ZOqnVm
f+8GYjS6yA6KmdRmQW7kbspFcbTs7JhqNXPt1IrOOXLtCPDdWsxe6RPGDcwTsxADiXO5vdy+kl3C
gVIvdV5xJ1OsCv2ptHvMMm360kdkVuVRo46cRfPj7FgHkxT6opnjl2Zg02IVQzHXvBawvu1GYxeI
TRhA8VtcKPvgNtjZmCWgF9ecxDfb+PXmzPzbfoVeEMudGgJ7xg80LIxl6txqHrXkm9GDDxYFiS9W
TAHeJvNeYNPyYcOrYxFlZJegJTEZbjynxmi8lvEQdmhZYOxljApyBqzGYrWkiWTJIWeVDpbC865u
IUJ6z9G+toz9rTxbpvrRSoGI1SrzSG3p42OPUex2lczA70pm76cBdmKgu/CT+8xMQplxN3B8YTKP
RAieptZfNVEN1xTxE4eLGsm9aa1B29Nr6svxMYoa/TVVuoQeviC5kdELnv8gIwbR17VGsC91tRbG
EL1Q+1l3qlT5Q5MimK0yFFjO5Dinm12HbUsDyM3oSmsBLuc9scjLgl0etxbQU5qU5FUjXhVaeYhh
K/qq4zgtbVXtu+4vvLPHXkzG62Rlws8apeEBpSW/VHZxReWyqZ3sq52hPFP4KA49ItcDzi0DRBPn
J9l0zB4j5xXBGMgf1DWHqsAPmcHg6L1EY/6jPtEjesBqRRvKsI5eHhsns7COisM+GvXVhOHTnpdk
Chh9ZGVjfCkL+5NVFl+8TiEsHeINpFw4J3No99ro2kew/Vj5FHQRHYt/HePqa0fzM8JZaucSZNPU
Wsmxi3cTPzQd2vmRy/R7B3v83x1KPUN26LXPVYNKHSPZ882Yumyy3LmRryb6LoYwdG9tSr9rOQ8P
lbFChNPSEvQc8qoxTz6jhG0gtnIb3dzFEQrbR2tkwqQlDpkX8Tddrc5BdkZ+mGL0fYuem0GZxhW2
Vo7ruAy4X1fzaUUZ8zqhEfczsg8RJ/FHMpDvMPIYrLa6g26E7oI7TIhaYjE/JsSqYU1MyblMvPTY
wfGTtkbICPxH5sWYF2cMf2QvLzEu7Eg8oxfgx6/ty2LmbqjbMIO1DLOX44EMZucNvIyRZ3WyFqd+
gcxA/k/bDAxPrJx4RyasZb7pj7Dehj1Pvo7lFAFBfrQUDDprUtvWuyjEtjoSyDa+0iyJT1bKKtTp
PBClGLR9K7Iu7FGNhCMDrDvHBGbvudRPk8eG7zKhlpVAoYez4DIdluxnnSEV/S/2zms3cmxtsk/E
A3puXk6SzEymU8qWpBtC5ei92SSf/l9Uz8z5ceZiMPeDBgRJ3V1SScxt4otYgbevuahpujlTCJwU
GCsvbvXITWW4IPUWAQKk67VOZuxFbToehTdxKKaeUybFvi+ca71aVOYjJyYiK25/rYZRu7mGkpGJ
eCK4U+6ybmSN6fu1AOZHZXhkzvLM3z852ZXupaqY75lVLXccVAlPwLqbpNPuLTMRdyXutYeGF1PL
ddaLMWOeKGIglqJz6Jpa5ZIJ8sQxQ7JRfa+bGU2uki+5DuFdEqb3hyZ+wEAsnvP8FxsDE1aoRaeh
5NbDTbKNdWKbmHnNw0DIYoomjFB3d9b6F2R5ba+2Cx3TSVWc5oKiatqN8tQhWjJ8FUvVHVIYpV7c
5PAosSWdYZQ99eps8SP9SsY4dMnJUOqKCW7B/L5PGWvv7EKjjrGbytcyfx17w5tJW51T3OTHCZAh
U8bsDBJMeJ0L3DypGnyNjsmxsmFJeVLyeN+AiHK02n2oB9XZz50KWzvPHs0KqW9oeOHXTWX6ikom
bcRhTndfpYbxUr6y5bNQ4VHlp60i9Ln9SCAJf5vHmdglgjRPfsEw+BCP9m6m5P57mpo1uIhM0Z8b
MrjpjvoCpW14NavWzc2Mv3ls+wutHzt8AaSkrdkKUlxTVcy8G+NsfV5Kjstt5NuV+Rm1YE+hIej7
QVicm4v8Adc9v4asUcEWWiYTYEnySznEBUEB0mLrjZEkQpu6ur5GmnifEFsOSMWUtBO0ZCVcLT93
6lUfVePGtQWvGnyaB9kZJPmxteJN0o1AoNkf5qHza0cXFwx0MBPpH99j3aIJs+dHPxQLvRv5HFpG
S+Z8+6MZCqeettFasO4IXhzzs2QVChyWUMEa9NzqceYZMUwkhVXJMqznlqWydPrqvi51dZATDLy1
swmcTDkRn2gUXhupWsBPMgvoEyZLufRbZCS9wMjFlbfO2Zfqvtn5zUxH58OGt9FbbUFeC7xrNsvp
GZea9+39rXM60JbE+iodG1ch5R2hqwwUUSrmtazMJeim7s6V8reetkcxUTOrqb7JUYqL0fwbOwfp
w7J/dByqCtRas47m6NyKPL7paNwPer98LGYT+UVcXPRedY96V6p0hmG1jYknAt+WGrQ6GYzpah+h
QEc7B+kSLY5bR2Kmnr0gMwz9lHBrtsMybzWfXpPn77HMOBh5aCudzfddfRoqDo5hsi9D1Z7NzWw9
x/h2ivxSZ2YX6vnIODmiopoVwMSYJ+ejwVfRykae7ao+pHGiXazJPq+i+N0OmXuLsAUZCDyHYe3u
7QxbvoijxaujdTylWuQn67la3OaGvwxLsdkoIZNnIC9q5wY5P44USANSEASBJXuqXZFcLeIT2kKf
VdvZvlgNKNmR/PpOltOJtBMtTdPd2l9aMVDSBQYvc2mm/R6GDI2h7MYp99tW0/wZa2swp2hENUI0
lZ88HI4qKcBqEl+U2mODOpKNv1Rr32JGMLvIDVM8JbskaihdpMz+YFZE7+2G6LvcIowkRMkJdwaD
uuQn1uL52AzGHUdr5S9Z12ACAHLLJQ+fPNFoT2tFd6G9pjmkuvWVRoZxtdZ+Cyploa4W79EszT3z
UG2XlIQXHLI+qVoN586xn114vrmZKaeIkl08e9xA80Y+V0avnkcz9hmiLt6wwFgujf6oEfvVOZo/
oe29lIuuUiaLX0VGeVik1IAUxFaDxTGSG3aSvVyJNwMocS7aOBA8kVN6Qn/UAkIZxYZ5L7kwW3Dn
0jeW8e4kEY8eVjZjA3traAhIfP2Q38bVch+QTuwUA2XKRBCDJWO/tp8+Uf+aR/vxG3BCXe98/z6H
YpreF66RXDjvGyzjWLohGYMp5ZXvg9VUcRfGeApHHs7V9E1zGENMHr0fG2J6VFwZqnOsXodR6XHC
W1CGLDs/VInzkKlmd1DKgtDMivEOZgFGlT796Uz5GlJoT2LVLZ86LWdDK5VnNTabQ2ZQUOOYGeYT
SxIGp+PEndvmiYKlnaEp9rZzxseo4WvNU/5jMvrntpzfbE1GT6hF+KGaXH+YCFkjDwGYWbIeM18O
LL3PubWQbSKaN63ntFfXB30EPNCVUvlcjOKBJNJoK87fCGRfh7fqi/uw4nf6cAHO6WXtigpKy2rY
5fCMVZNno9hCVSTA+obk0WT38mKQDz3arfgJHUAnOXZuB6ZkK8VxNBa0TWBaLj1HGnSnf0zAPXAC
zKOMUwkX7ex2kSc4Pq8tXY2J21SPuLFrqHliZhQwPgqjdL4kLzB3JRY0Fn11ijFHPjU2nhtWkzCN
BfHjecwIqEfbnsFVay6TU2a+263CebDqsSQ3faP5A5a1U9+0aZiUyz1u13pvmmv0bie4bWZ7J+ts
uscTXVFW1hs3Z2VX7rB+L2mi3yPDfHCtmQyIBE65kKV208Kl6oqMI/a+69iaZ3qFukerb/rHacIR
OTWrCYsfz/r23Eo84Z7sYLj0I87f0THmp1l22i0bDfeN3ccNrAU/PEGf/dIAJJjwx/qdM3a+K5eQ
Wp7klRv2G8BO86yUNAEqql4d+M38mOFxM6NjtY0y1Wtc3KFVV8aPG1Km6TDHL/lsAmgy5ueSGuSD
zGFsFgS7kQ3FcyE+otUCgKK5zxL8yj9cEV7WndevKdv6Ni4YdWJPPG2EF+uIMSJw8KQ3m4A25m6H
cIbnqprDUh3YJzsTRM00zeAAJipXOQ8UrQHgosjXg0sjcaBR/H1hq1ngQ+gYkJrqL1KGGzBV0b2+
K0ePPvQlVDVSEdFsGfsMk97VqI09Zp78XDJsCge6rvU5aU8zQxZhdXf+OMy/2YKFOc8p2HKxasw0
jh26ZRkOdaQ+V8wAzguC9Le8tfbJr2pihuuSfIWPuZUcs2B5nW6/MIJ/kdVy6xRSXSYnuKXqMxKP
FkHRPsGh3pH11A5KofbesLGM+sx6S1MyOHSo9kG0pZqI6vcPTTv1B3Do5Kw0cWYhmQ7kq8WeciXq
HMf+Sx9GAyTZtDJNwLmzm+JtDasW5RXSqxZTtjbYi+oXQr8xLJvhuxJBWfZlUdgcbefAjiT29rip
uG9V/U2CGj9pQ3Qqh6I+izb/GQ+tcihiKkcrkylYbTAP+0YkDfhnA2xbCc1orpciQd1g4uwrq+8e
jYyDZJR1P5fEXThq48sS6bTro5Lsp87cxU7nwgeQMpyneDBOVCgimNXWeOI4nNI4e/6uVpzbRO4J
Abi0qKYKFnAwJzZDVivhZ1jhovLQLYibzTIcnc4+ptF8izFcHmdd/+t0i3UtVXFZBLmI3iST0i6Z
PCbYMn1VMT5NHMeBzY2CS9O0ehM/v6PTvUnB0qAbbOujlE/fICjORiovfHenQWb7xkxgNddu0ZLu
pjbproo1vrS4Fr1+6MqgEXbEhT0dgynWiisSciTr+SKt+SS4Q5waEGAjzroAx28OVcvuzk6mP2hS
9E/cz3k8t4BsSQmkKE8whc0HcrnnGtA9plszvqPf+1PmtoETQ9cfHGyVtBvQnNc2o1d07YPWjMuP
cY+nfNeocffQY0Q3Sa0509rfnNE6x1PCbx48xJ5GtE/Z8R9+Rw8tuVb+PFYPOVEhyjJxX7akKnag
cd/a0XiZiCETM4L3TSODk0VgwmAQeaz80G4TMmiF3l4lXzN0pfUGCP2Ts8quNUVxIFbLMRdR41B0
FQGaIru2fbn7vmV2Fa0fW7CraGwjrBxt32uMXleLvUvdVEt3Km6tnnDgHYvnyPijAeMiHt4uHKus
o9rW+g+AtVAUf8YzmRkgtFGQ6AX5SI1r/6wbIiBmqflRP8R7km3HmHRMvhp9YE6wYxI3uZIc/G2O
HOQchIGdrbXWLhpIBGGYJq2mv+QGkpimjfbv1bOrT8oc4mudVNx26Ih3C5saXvvDADL+oKdF2KlO
cc7a8onaNIa9hgn3JZofJaR1HFgKMNncFl6fNiJMB/3cj6Dze2lYX5OWWoGyWKGdV8YDd9ELj3xt
93PI6Ez3lZSM8fcJDlS9p6VML1Jcx/yVXAxtQBgdSnUi8oKHVXX+Jhp6FKlMgt4jtgC58Frtcawm
DvfXWrLsuL3x3vOs75J4GUJjnWaSVUoVuOoSsEyktAvIs74wAp209vYPCHIzkAF/oso6UmkvNlAl
5swsfMdCeY8Wns1pxGdc1cRZcsTKMnt27S1e2WMcxO17EC28efxvjWco0cDJmYpWJ8qupMbkLo7W
CvQOEaF1nf84NnC+Vc1cFME52bKC24Le/26ytDvCEiF6Pq0/lQNcHhI/7k3qozzZUpfebCST/43v
gioAO2nGth/rtKdJHbH22zTJoDg/2YiXu9wC6EIJ5sF0OlRYrnWiavqDKTl2uwXXKbYge8LPWxEs
3w30uuo0C56mIf8aBzu9cpRvd51tsHdxbgqTeniUg2uERu+wpSy0MSKaouRtn1O75QKdN/YNi6rB
WE4f0uyGvaQ1xMtzG+3TcbrAFZKL3rxFVAaJ0Sbp1eP3jj8OkCRqWvE6blutQS6MZ5IYKlC7uSjl
u93rIWV0y+SoN0K0qjU3YUW1MksEeDGiGsBN5zsWT0p0OyalahfMo26EEYvsKOyegkP1cRW5dpMd
gJCxU0hsS8lrh4uo2C47xRD97CTUBNGNPM0tkA1h9ZB9XUnvB+gvbxX2odiGidCJKVfgewMI1x6Y
nxhhQzxot0LMOEYrwSotaj/5d4Rf9DEY0lS79LK96XK2Q2UhAI6WfndP9QOtxZaNWtSgTpF0CbNc
7f1eoyBJt/vnptD7p6LLzLA0B6REpbx3N9oRTej18aUT9S9VFCJoJrM9CMwJCBVi3KP4ai+UlYxh
xdSj7up7YcFyk7RLyIgNgYB5iKV5eUoL8Bb5Ijb/RnrNnopWWJS4FJrP8nF37AVcAFUpnp6xRK/J
Yl84iU7LAxqyb3QwPDJop494VhnStfays2zZ82rMlweDlBvBYRrCyEEaj4pgsTX1XhwjIDNeM5Jo
5K5sMYrYntwWKgxR3/EA/BRAl1XFDMJ706vZcslhyyQoZ93Z59rIvqbQPqq6qf0hl98iIZ1FaxdX
TH0ubmpXfkVu9TlaiCZL8dKXuv6qTytpU/yPYD2as25Nv7nzJxQKkiExcP8+sFv5pq1Xlx5Qyd4g
tb1D1oapEJtPnWUFKwvnc81iRIfSyeLQtE9m82fTLukbfoN3oTUBmN/uj4XeGeevohLGZRzV5Gqy
IGt4yi76yPhAILfQh77+kWmdEG0omFzRlvQWRR/ciF5KFKOnOs4NP03yByqWVCYZ6bJfk4SAqaSA
mQP9RdKJu1OyaHnuGpWXz7BYZLzbcRdF0gJ5hyaV2HH/SMbrTecIdDWai6Kn6kGrAOOeliSnQK5t
33ILfHybd+2H2KIIkWzmh7at1UepVSD3y+a+1P3faoRGpsusOORScX5QwbMR6lblVi9kP3K5mnud
q9exH92MA5TS3+L5PkJBqg9OEfmGk2EKRmLzIJCwVkHJzwkmtfmlwz19ilI47MWin1YiMuR5sMmG
ODkRutxC3SV69Syz+UdUK/M+AaF7iTR5NjZpxF7oi53I/Ppl3S03fHTLTWcp85WZUkt3XF7zMTbv
dJMp0c7kW2tbyWm3GBhCj+30nBDZPNqTyotj+3BpovFZdUPTLtSHok4OtVNrr3EiA0dXy4+O6cqh
AFOx72pteHXaMuTg7082afcdnTAU1u9UCDWgIpUvrVk+JNCTt8QlBi5c6PSlbxVDfilXbGRuaYXO
AH2KW7ywh3OdjMCH+dokQPLdNpLOyDuArxvt4PDEP3/+3Gmm2pF/5x/26wCv5QFu1dm66XfxUvyw
f6MG682up26X7rQKkgtjI3/gBJH6KXVevhW4rMLQAZYjeOPuIsVDKp/xsVN6Rr8artmD6QfBLbh9
3EiW7b7ETvOi3RzMgb63Tm2Y3tP79Cbejb9gbzj1NjZgQeQcj4woH2ZP7RCMFqOPIC/34ufMuOqo
hsV5ucu7/tJ/dJjWyZmQiXJgP3kI1xHFrHWgDPtRUg9+JL2KE4QEiXpLlnLxrCZ5ScZmT4taS1qK
QeXYiOYICHE6RNloEsXvXC8zFiUUsroRu6NUY0w+ZF3OvFDtgLm18TPnILDjOKuABs2dY1zVF6p1
5VfdAAMYZ6W+Llju7qNU31aKJns5FT94J8OZVMecMdPiB0qyZ3VYEHIracmWm+YPY7JRzDKOm1l1
Ngh8VHwTzz+6wN6RsVn290H6JDJP9xxwVfR8dx7JVbaNtGmNpCXx+01rNnQZgvv850MnoVIppkqN
0UjWnRyobaeopTrq+8Pv9/KeR2Msy4vGOO3E5OuiJJcS5Xbfbg2B7tZP+f3ef3zYMR05rtbkZ1uV
VV06W4la3PJWY162nwvx9P1v1si2vNTqUIi3up4oMy4OA8L9978Egl+d2q1Wb/sOpNSV//b5pnIQ
4cjgVJLCnu838dazFm1NQP/+3Pd7YG22ZZ89uyC1rG1fs6/Yr6M1alfv+1u3UkqVTGa6XqzR6gzq
7hTRw3RYhqLrz2qjj4cavNtqUfv2/Wf2W1nZ93v/8bmsBeCkdUVHf23xulZtsu/oS4ZwkqSDz4YG
EWqrPOPmQ6sZsc6iytYDPkadpUdPSAgxqNYLOqT+/eb7c7HTFUh69Vn5bgXd3jCPRTtN3a2+dbap
a0wULBKGyqo/WbTrcQ6iyW/7QpLx/j/ewf9P9v+/tN5v0Kn/5i35P8D+/6PLv6r+q//vYP9//p//
xfV3/0Wow9wGdoRLtmTJv7n+5r9sDKq2rZuEgwQG+P/N9Tfsf1kqfmShUU2PQrf9X/+T628Y/1I1
zGCu4NNY2HTx/8L117X/dK5rJLkxwamWo2mMe6z/pHq3KTRUHnmgPQVzRZKzrh+XgJVT660wnTQc
dZzA0jZ/GeseG6FtaHZou92HQ3dLMFLcd4zt5VnY5UfvFjBLVsH1qIbGqSnxK8G9LRiXcjsaWeqN
1D4laeEzHB1VUL6ZXrJsRC5d4KPzI16y+eAqWZCQLdxMCqeBUdxiOeuVDG4275VSETtaLq29rht5
gJTugaT7KZhNMl67qLjwvaTEJT5wZNyVuId3be38zWFSPPdM4qVO2d+YJYzto2PR04dKDrhBslu2
WY9qHTjK0dhozh7xOzVwluRuVq4eckzq8vIz7JrktQGEgLQD0W5swcpO1KOUol7vWQq8Ke9XRHFw
zQxyFTglXMBLNib4dMcaE0yaZ2FaZ+mdy7mXSrfxamBXD1b9QBijpn5tzLg8lhrsXNgAJqZVCDn1
n8py/kSOURzarn53Fx28mayqs1zPy7pa+PQ4gasFgeSbNsE5r0fOAJF+Trr+2jPHsPXMOHAffZOl
/lwqNhyrMvlBUy33syE390upkPE3hm6/yr9RMT8MXXQvspz8uZqrB5MwFh3cjY0PpzzmY2qebQiI
Vqu6D44LQ2TtKVkfOR5MpsZJKk+JwqqkfPJoH8XpnhBPi1Iy4SHHPG9CqzjU0roycN2LNkaRF6ep
Nto9Larlbi6yaGd0c3zQkNDx6kAwFAvqC0rVS2NVFoCgjimwpE7JZtqxyuqTrq8nShCZ4pCrFCQo
2tJd6RNi0e8HdaWvq0tDElM3PW5PxMDh6261datafbbK0W2b+LXPQPmvvh5Xv1jSvTGZ0bNpd1yA
G3EOI2g9f4LLU71iC1CXZrorVe1BMnDGW0BOyxbvasdGWTB2DAZX+6206Sv6WOQ2L10hKEEucPDj
Y/2CIvBBChoNb+S32+KacSYO6VirKz8SHCVTRqiknfVrudHiKDGNwEb7OaXBAQ6k2XMGauDm1vxQ
m/TPyozQ12vEQaMx91JpdoPpoU7SjbkO0y5bSNLIMv6a9NgK8+hOscwcuOXynhn6US/tw6JvPZUW
xHOs109OOR0NhTtGoj7189Y0U5hI3PExq/rfUZJIahZxX6yuDlkG6TqZjOCtJsa733hG2w042Qwm
nHjte4e7G71B693UV5y28qjEOE+mHDwD9rcfJb9yrYfHbwrWD5KarY6mmFkZTQeSS5lrUwXSeY6W
135ngUhlp93J6qm25XSw18k+TGP6loxAl23k75kXNJrVW6OaH3UBmrEbziQYdm4zIKJAecDsqj6R
Zr5qKccRXnEDHikr1WFFwzbnwlZ532iMeXOME0856FySFKGEYFMeaSAIzFh6mDyzI2B0OLfIXDog
yF2ilr/0CVrxUpb31hlEsBRAAhX0k1iX19jN6h2YNd0vW3xB2pSPmC3lX8VY551StB8WdzjqTYha
dBn+PGr5Cli6Jlbd6KNFmqUGMrHxTYweOJXxmM54ZrTB+guMQQBBmqNz/CToF0AmbhUgIXRoOr85
ZYh9mWW0vIE5i62BruXYTALc1xzw1Skso+KkV92AQBO/f3eRsgfwmJsCH9ZEF1i6Oh9I8E/zjGTG
i1IiPVS7DMDoNSOtwN+m632DB9SY5ivKEJTcxk2h5NY0BiaIV3RrUXwH9IS1LMUQlc6fclGg31rI
YYrz00yvHQ1UuSWxcwAWWh1E9Lovyn2X6NqB3xrtfcW+HLMHCFQ4EqGyQLwl20/QWDkKbBUaQ/IQ
Sukp4aWyk3kMz3BWGOyviwdhKjrmBSHv4jdXK6xqxKfrWNz1lKJpSEMq1jYdc0DhQFwccSFiWT+P
kmzKUNPnmFMzlUW6p1r+1CjXRV1WH4do4aUzsQfwySenbGBQ2H2x0QS8BYm6jPprImLqHFVqzkTR
pfvZyJTDsCyB5sLT1ppE8SjnS71CJvF+aMs3yN4qm9lMz0GfBkYE82iebJu620z3a+bcS9IVe73U
FQpgC/04VzTs2OQyuW9VD2QsPgApCohHw22mCyeY+/ld4VofzuO7MgCYK4Ra+zWdDIkKi7tJEoEy
w8QlzR862t7PLAYsypVhAKaUIOk7xk42K97mLZ/zQ7agWU0dFubCsN4E+fGWiSWZRyD90DPgC1kQ
YLOoxmuzCPxJ462wdUIh+Bp8aRO10OP8q0nla1Z369sq8FS5dF0aKYJPHkyGPFZxBiiRCMN+qKyY
Z+YolnFGc2wfKjq7AlLTsUFrslk5VxuuPFaZ9BQJ44gB1zjmTXqUqUz9WQMgZievqSv2sYU2Z7sH
YjzG1h996bKUb3XEBdivVs18wkK0Zdl1InbVCSeFPelMSJNiCmT71gq2FzvCz9Ss/IcNwz+PZhOu
WvqpypfnvNIf7IHvUWEhQQ1NlWM6mSAuh+5KA/hWSLs8LqX9ySWIOSnzFUok3bMVS3+uEfI7dfGi
jhdyrSLtN2NyjTIM40s5XHoAoINaHxvSnr5M26+l9GFNnavIwcTUmH9dAwFWwzlDzfIroNFTEyMe
FtzPZwBm/pi6qj8qyQO86uKqnfsKsHlpcV2OVuOopaMdQrr3RM0PNB3dIwPbP+7wgx4i0+usuvFU
SavvwAAdPTTUkFQCBZSIhZGXBy8HVGoDZmbSzQYtFVgJLGY+noeVhrSZ3z4WVJ0HTkYjyqhr/gSo
iBVEHd8npabfoWgOKH+2v747dAjg0C8vaiTuNae3c1Eu/V6CQgIe7n5qWdtw78Rnx9b4kikK/Lht
1x7jqA0FXr1Txg/QibZ+4LhHBir791UxqC03m6ujbXyN+KXNp2Svln90gJZshhbXuj6MZPFl5jTf
9Q07aZXH5Dq2AhKEuQyK3BqSEn/UkZw8SjVmLzWXH0tqtD6EUfCwK43TZH2UXaUy/+MVtpDs0cNs
u8BHo0YmlSJLX0/osIRnFa7SSoMMzgN41CikFBDuCAWN3rrpMZwCR4jV4WzwW88XuIq4QJLdhHPX
nVKizQyAfWRWfKBJrgOsc4+ju43tDJrEQRh/FXkivRxrebGKG/sS3Rg1mJTYARieTjygJOZ/QDyw
1/FlmicXTUSq18KBPJ45e3xvtW/G+rvlYBSoMDAIgfHr+8xFmoW2bcGPOut5aqNTT0kf2OCdZhXj
sRT2pUF4C6XNFgjvn6h3wskCeDlTHiBhgGlSXx1z04+aQImSB1dOMTvYwrfUqk9r0Rxxxz4RA4o9
a9XojwB00PJL6PohHDXjRz9uVVRZA9OM0H+gwmZCW3Z8ZQJfJ0daKouB3B00A9/ml4k5nGjiYsRF
SIIGdM57wdnlMGUwKfSZKLyzOp9wsn+O+BZ9SnR/pusY6BMkdi0TFRy7it2tmM8LmBoPm7Hjlfr0
l1JmGPgVrBkH+/1ukY4dbLwkjm0mx02OmphDPqZaQif5K43ma0nsfVsb11IHg5IWgp6H0XhvRXUc
8wErSzacmoKhvskQmiOiOFFWRNfpru9Q/nrZOKFOyTqXIXBYMlmfwBvPflF22d5waoSc+SWfmtGf
G7Rsa4Dj2FHly62jdanAxCVtO/lTD7duZynZ8+pMlp8NEE1wRcKv0bOvVFUfKg4r226IIYfBcwHw
ZrZb1atC57dw4sBS0ZQmhcoe2fm5kCo5rOlcl7/XBGC/NTXOzhbizM1VfVlkiJay67Al7dO6B4vm
fHLSqwCgcukx8dram9lYdQLIbH0w4Ha09Vjb1XocYVyuWzQMy97pdhtMeFf2PNZRSX26yrXFpywa
MLkaZoxoriP1V8xOo1+rLev9wp4zOpURQCuzvR4KK2XAFJoV9c7Y58nk7AmylN6SJBy+iuHBxBIB
twmHp4VDIq+Vc84LMMSx+JAwS0bLHH6IhIx7PmWfJSonbR7N1VgBrUGsAZbLsMnvR3nO2BgfAa1d
FaTXcMYXsYuF/FBHnBlGtx67xvhbGMXz1LKU2tpVJAVXRBcCagYXvMhV8udQwZyBZCQdkXbDNaZj
vip1ungJLCBohUpO3YxojbfYAYTTjujcNihB7B+vK7cwTH9nG8NRzFmCSM3JqAAGxZ2aBsuw+rGl
/MJ4qQ5Q3qp+MoM+L5ug5kHem1Hkw1ankEf5mUnKudECNpQGOxwYKdzSuN+D0UmAH6nxyaSjK0Hh
TU4CuwiDqhaBOOER07UEoxoHMQDEuS/6lm6DKje4rcIqZTv9K4RzS3pnn2mJe6hz/MHN4n6kpv5D
U6Phme7LJ7WqufY3x8KktTSLXx0KXrGJR3Ifc2WvFu4m7ZPZcJt3V0ZJjk2DT4ympavNl5aDC7XT
3N3bhNK4Y4OSNUfTK+r8BT7kxU1dHCKj+aK4SYv/ZtlDajZHQgmZsetn7Dgtnph9oiVnqviYqgOM
9lzRvi1YsoDokr+OU+un0luvTQYyttfp2SwZwGb0yW/HKEPzrQQwFO6y1Neaetm3uY113j7lOers
2C8GWDJzb+RQrab6Y+jpBqhTdWLI8SkJV55rloK0EuJAffGzmGevUM3mxSwPk6qnQUrQhyPCXe0F
nXhQmP0x92eLDlU3pmC7zn5VcfIjE61FvqW4EuHFnvWpzdpfV+k+Y6yHYlD3ZrcyrUN5Ac8vA700
dC/SRhz19uIBi97ZCTBXovYa4W/BTDFmRxFsUXF/r/JPOSyYUNERvVWCuFPl77H6q0u4ULVkyKaO
I7ymfPIsiSA/wy0kLcM0nyinvwL0quxZC8o4w7NCo48to8eIQX7iUBGZb/PyVmOcOoqrmmKkMBHP
S0XnFSrEE4130XHsQd+Q/UcfAJggl1EeFxypdTFcBpO4ejKiUfUUZQCSeNFl64TCWH/Aiq+/0YQZ
i0sdade8HPTjwInHzqglnhg/+l2MoawTNARt55I44t5kFNVVsxTc6GLRWE/Vt2ZyXzuDV5o9vOGs
W/eGrf+Sdcwn8BouZst0g5PD2A/J1UbVsvT4Wjbly0S1mkxx3RMh47XJ5B6DFMnMBFmGAEP8XKzV
ibvYch1apKGhWWBakiTerIbvua72TxRg4tyv5NdKyVOfYUw1jHfbmL0ryczndE1eVkNshQssYKnZ
eFSw1cjK/K7/eff746wEoibqUEmH7Ngq9C91A9vO9kazxQEEkHn4/qiIdQR9rRoOwozuOiAyQplq
GCWVixy9KvtoVB8mAh28SMawL00tjDbh3loEcvP3u7IQhwHt7ZBsLuUuH6G9MAPAg+buN9cTkIJ+
ekxkS2JW/sW1mofJxrKO9YTEt/429vC4GjGR8uB6p03TstkOrV9SuduJNf6URRNSE4jCzbz2DCTJ
9tTR7pA4oBEZKc6kcmQap7RY14e4+2U7My7nFcHCwklO9i/gJ10FWknlo6bneHu4KSYuADrcn05i
7rB33I3IudKGxBlyIVaQxk2oDiMikJZypVOPRj8sT5FSE1qlq0gthifFan+xFFW72LCvELBPuSw+
wQPd6liRPhh8cNu4up1zl5qv0hD5YU1H7McJEAfmDWUjSkbc+oq75DPVWNrLcVJ5QgRWJKE/Fa7Q
MSY1H2wPgFiHU0tfHu6fdWX8bl0isga7/2LvPJYjR7Yt+y9vjtvQDrT160FohqJmMjmBJZmZ0Bru
EF/fC2C9yqy6ba+s5z2BhRaIgMP9nL3XdrXU3hPv5hO36l3Tzv3qV+Yrrb+HukJJxATxQw4+qDQy
fUpk5LZryH1SI+luFeZaK2NYmSqCEtxNyp9Wv5N+czHGOdKvFCj6OITMwqBTV9OEGnXr4GTF46QR
slPdK9Aw+7LrSJ4T6jW3orWwgnAFRzU99r1EakzeV23tmiJaE6MZgWWupwB/QXqinHC1LRMOq4bZ
RNm05X2E54PE06YLzBjmnxurKKojres/bnOiAMifNRRrbwpKtMi52pqe9lHlmXkEbXnb8lfaL9eC
On9uc+89VlRNZkXgZsqI+VgODndp/egemWptu/ZogR5LTLDH7qjPTa/CR+0zO6SsoX615r5MP/k5
J735TpVN46a1XUaq+WMBp+/38cTabxLGRCGE2zo1krEq+shDI2/tQ5W+lfZ03yRM+b2517NsckAJ
7JQ/rxv8UHriRjfLR1w2I+oByAnz8Z2YB5ty+k3JyqizEn8H1beZG3LJ0gpSgyt2TdBcwtZExBzP
xx+rzZokni/LwWgJKlqmItBu/u7LSxph+F+vPr+3lcYUSEMvl6eaN8lI49gv39gRknCsZT8s14vI
b3bCHB8cS777yjzJiPJJ3/LrOhJPTFTHOefaoT8OmBkRTVg6gis+EYuxsD/afneDxqDba3Ozb/mk
yyiyXAUyN629ed3UzN96+eiNlb3WnK04xcj26JtyLV1lY/20OxLtyq0nGH4j2TNtNOU9ZkZ7N+Ax
pT6aQ/VbDSMDrub7xa4u/Ac6FYiORhq7Van2zMEYE3LfJ8kqmShL0etDJaXtLbfF3Bsn+glpFVDT
RrIiG+jT+03aHyGC53g0BcjDaU4sIESmPC7vQ8IDa5lswspipPBPNdEeHZCD4HjNg0tSor4GMzpW
h3mGsYy/aWR2Rx/ZaDcuPyEKSbsmbyokq4vuKJvl0rJZ/nHgZH9O+pBvR5yPc2WFArMHCvbzUFmO
l3ljuiMDZiUEyVW0BGlrxxji5sHe58krL2zFpooT1KIo4NZFC7wAETQTvRgIXnlTjXXECsP5gV3V
JLDZuXpUCnb6KNVx2ViigZSOP2QlRKaOVlVjuENPLbCwN9SN6KVS72a0wRgct0zVWVyVa5kF+3SO
oxk4sW2MjlXPcjAum2r+Py+XCGloDl0I0bQpUkAdfoxDq6b9uWym+a/xIVGx5gCPsQyHs5lYus96
kXQ3y+9gzh3Qz1+Eao5nah+aclgKuvF73fvjmaXedEbP2q6cMGn2oT49DyZCXyfOb0fNsy76vKnj
aCc1c8RLGr3oDku6wRv/uM9otL2TuN6NGErnDJpLrSZN33oVCyaa3/bZ9ah0ZTHssvkBRT+0JxNg
7XKfkfdn+Pc/e5uIOAtxsA25ZK+nqluZfajsVZg3ag+OqFk1VZET9GAdVOa3B5x8O0M1JQNU4ESX
2qEG4Qy4B/t0/lYllPhMPVJboIJLxAolbT603tDjqrRJYQnSzQsy+wQdG1c1e3r3oWXXCYmInbBP
qi2gtOQX6cOSY+gvyDH8WUqMiXgaqSFRcJvFWelN3CQHL3T1XdKxeu4RZaIjb03jwpAJAbyRAsQp
DQU7zc5RWk8wgjQicFWGAS0CnOlpX+tQsJpKqHKW+ckLCo+Qh4YorWpw7okBS1bGkL9VI9UeB3uM
rKd+61T8GdD4fmDcuMuhgQHWUcle1syx9XPsVdM2cuM5N6o6SR8kqzkSUuZC5md5EoX0NcfZ12xa
+enXRgymu7K8CdRVcDaVcHeR599TuNVJihzr7JQbWJgInWIOEs6iAk51Hhl+kI7Mo9dqJlMhLtkJ
MXekKR/AMucnQBHZ50Z4FDl9h8mZFD+GUcSbyMm3xNARrDuG5tGwLeO4XKrnq8ulX3dEbQUeK8Cs
mdIxXS936JHN7K9y8s2vxy2vsjzYNuKXlvr6rtY196hs0z2aZdIW9OW4SLSTdhjtaEOCaH8kana5
9demgYT9+aQCft0KnzS+cmUxRRsEeUedvvKm+UxCnfwYBrp3HHRUjH2uAw+H8cSMcGz5c/a1Hq5U
071TXLF5ASNd5/2eZLLoVI0cMX5lbTkV8LswPIZg6XVOnDcVoyqSvu6Ya5hz66x31yJM+5MB7Jis
3mHT5kwmDZjeNtpLgNlpSegWWnaykz4cKOl4Yb7EHYxk1PHAoYH3I/awPMQ/ZfsUp6xxU8//0qce
FEmrWrEfD5Rb5bUIou9ZZaNEElm0tvqK1luzNVuYtnMN82il2ZvRX5Kxp45BJU25RIpoZvYx6DX5
dOwyJCMfvqDn7XU4hKynxH+F/xpuYsdO1p09PnPKNtFFk2I09lS6yuZR4HNceW5C5QR7XZcLQPb2
vo7ip0hHO0Ixw4Fn7AHryb9kQA0DC2wJdmNOsox45Jvg663YCw7ltiK589roGGTR3GGLnlT+FufK
Y1y7RbpEupiek9Ou6aCeg2c02RzskJPtbMs4WN0YxUB1qGayMEVrIxHZCjBtdfUoaxuNy1EfqKNn
Zt1pLsvOs37Lqn4KDde/KXAdJXfWOKe0C06lU9a9c2bod555m2nDkT7+3VAO+z6JXuuRHpufPXU0
TvljccS4AJuKp0YE0SqIU0SvJf8ARsq97w9ggcKhhkOe3E68mKK6COadfYQ8CXcSFWNiBpqt3ton
waAYOuCcnGI1VeMVYQ2N/SeETM1GWeYd+c4dR3CAU5AD2Kw7ireTfqmRQ3YGZcoYTz9Su5lXXOXx
t2r2VObRrizqa1bSzdHuNBNxEH0S18/usdQimSQ+PCiuroGfIRY30eB/VwLzBn6NVaTibwg3toPc
yspSnNHuA89DVddaW78sMKAb1kkjvU9DuJpHhI6QRYvDaM5bNij5lQmRmH6FP8A8UwgsWarqF9S0
e9kz/bT0LV2IM+VzMDbX7KdmqkPc8qs6zcdQTRevyJBLhqfWDF8a13g03HMgnO+NdU3zmkKYyYK0
p7hGA/mmHnzMOJo7bBzXsleTsowTRzsZdX9upBWap9FjLM2j5K2aDIxMgsllak/RDhHCF9MJAJm7
2WzFiCI669Eqn4cAeg41x7jU916b4Nw++B6zt2H0m6NO3gDoG7+fJ2dcb1sCFWJSIle92UEKIPFr
nVBhJLyoZg3HyNsjVv0aMfeAAIGKk+UcomDWmdQq+DE7qqXHZt6YUU9ZCvcoR2fbbEFzXyWJvDEk
S6yMZXM0fNaxsQuxoJ+nhcsGGu19Sy7cruooHa/ieTI3elaFfmt4d1HOr7OcRYyYVxxYxQ9eIMZ9
VAWznKAE1BggxVruHG6TlvxcKq7V0Zg3M5siQySgQFhRagZ8nSA9Qa+VJBwrBVi8VW3PHOmCYzg1
muFIYjk/PA06cm8dIjchQjIE+2sVOT3RjhN4mn7QCzq6bn8M5w0AH/bomzXPt8k3f/QKvkmhzae8
5UFNTsMgcrGKzYq/dpYCslhrSbmYLw5JFdwMBAekWbBtvfCL2Xd8nRz+B9Ou+RsPn7NHmkG2RJWh
ZcKSJ7TfzDxlTil+nqFaLXpDZZesZ35dLwxId33Y7f2up9v76+0XrSGNPTrdjC3k7R3zlLxCt8bD
4C+KxPm25dKy0eDDlhz6zI/84chURRwGEW2DbPpq2XhPaaW/OJg+TpwLYP1lFJnKQtCkK60AzLN8
1VsYC5aam4VMf12pyyOlQHkMhTVhLHRoAmHkPC6bcOKADbVhX1AbxqTGxonE1gu05NAt37AFQrXJ
mPJQCUjMdTeDoqEz4/OorOdMY1jcDjNX2hAlyeYNccutJCM8n+farL1YbsRuuIVWaM77mRuz1u2O
PdE8iwTt/4v1/kGs5zg+yMP/8b//18fwP8Mf5b+J9dbfsvgn5sD42+9yvc9n/SHXozv1r9lqLeBU
2hZ6OFBL/Y+2+8//YAZn/8uGIgJf3DVslgRQtYqy6aL//A/bRJPnQdMydM518LMBMP2XXM/8F84d
8NqgkmeyrW/8P8n1/oZw1PlYKPhcj7gF3bJNG13g79i6brLKqpZyuBa9hZOz1Bm6Bvus9GrYh1Wk
nkt7KG6kHXubOnaYqiCyQC8S4z1Hf06OT/6U69lHmJdnci0jphbFNXajDUu+xDGL21z38Zrb41uM
eXeP9kDd0MY9tH713HvecFsk43BL/KD7D0Qy52+4wvmL2brP5E3Y+owsnAHlv/H47GKsUj+S6hoy
R9/38HvNzv6YMH3Sjg6LcykEdgrkIPuioZ4uZeudm554sSqyf3TRVJ3wCNyWbjVcTCOjnihRfnum
ci9NWm31vpF3Io7sNaHZ6cEYKHfjLcZe6AXfVdrHB31AWySk8SSQ+68Ns1XbIKkUkeTUR129+NmV
UX9qXM9cjUQgaEXd3yzkEEv2ySntwFQNohV7iLnhlvJ3cLKi/i7QNG/TBsp6phpHmV7YwKq3TqGF
NzDYtEd3qmZn6KjWIVkJ/7BP3b9hwZZ96grX802fIAvv7whIfI8RMPWxu4bTDMSTUbzzFV25sBPh
kwp1NPDTeNQmmw8ba4TaVslbV/bfPTsET+ATe9hizcgC2la40qxDV3aSPjEa8poYz6FxHjn7pw9G
iAdZueazTxtl1QTOa5h1inIZGamqUsUpHPRtaHs4h3rq3kWsQ4spEexHLjMSJq5M+BDv7LOIeaUw
8/JqD0a0rxGjbDjoDJaJXnaLSoOOsuoIOTIIVR7N3niyBPvSn+48WEkvY4hWR+Q9HfMquqRGeTsq
eST5nczVceqQhzkPaexNhyTq8hezuxL2XJ8B/jwuZ8tfG+XHUGfGJF7/NtjcfbI3/xJR8O8H70xf
FfzLwb271t/BsYIOPxK9rL0WznsaTrh6U0xkpkLP1MweDQRH8UnRlrsMyo73KYHGblBs8W6esDMn
KLacq+xs1rtdsbUijfPrhsm7/vLff06XQ+03cigx0CBIPAEUmjGGzfy3+u1QdKAr4BQLi6tuau0x
SR3itAhAcyJUNnJ0/X94OwTL//5+PsBUYXvMmiHy/fX9KGePJBhF5XXTakZ0qxk/6i6lqKCZpK41
hn0lapZ5jzX5j7BWtJWOOnihaPs60SvS1h/EgzX64Utn6TkTD/Kpa/GeoNLLulh7KamLwJMOqtmF
XmxbfxSXcsqZ9JmEArZ64F7+Yf/NH/ivO5BjzXRMnKng2jmb/PULCWHFEZlU8dWxrTfWldFJRLNt
zjMahquQxEs3RV0sHLVtUZedLUaiUzNJc5e49UMcm+FG6dG2M3iSNTIagk+4Wzap7f+gYUMgaswh
OBpTuunhPZ8GMoDwHIBypbd5VgbfDj1rv+slwuag7o8gSPI1C0PAgBpVBz2u7V3bCNxsIiBucUrE
Fz8vyWGMjqMR0LFKJGnhXeaR6NTB+Z1ahoCqJVQS7j6tv4GOCbD7zte3iBsHJr2VtdZa+bNr9eiq
NXOqDSdU9EiYEj0vMFbVmE4oPbP2hDsPMAKQkX9Ij3D+/Y8E05jTIzUIJPXEbPx1v+uuZOrsBMj1
wBUGA+k/lDruoRO89pHGwKuYtPWN1yPPGb+nhpf8AFlD2nnZf6tTcLxNaru3kZbopK5oat+ZInhA
QjuQMcNjVYstVhu/SwkrKLVuKB4lb0npjYQfjtFtGo3jXZ0hnSMGgJEIWeo32wgwu1QPdu05gIuh
NY1qIq67Hu+SikLglAKycGzCo8LCeMQVihgbA9AhIuxqPdV6cdAcQm8Le7APMfw7DdDWYZhYtdqE
q18Rdq5U0HxV6VDdUtZoXmxx35jt8MWDOn0Be/Tf/7FNakJ//2tbtGcs8JnMdSCICiY6v48NVD/w
vKIPu3Q5Sdq1kRknVnfGSW8piKzC2Nhnk+sdljuWzeAFgbbW5sc0GqbU3a/nGAHtmwn+8K+bfnuI
IxKjXi0v/uvVVJsnayXGavP5usvduOF5i98eObmatibe0J6rVRbdZj6lhk//hsLN7rcnLnd8vuXy
AbEOBDuEmi+ftyFw4hP8evPRT/kxAiF1TO8UqP9v3+nXo/94XeN7Hnojbdb5M8zPWC799mHnOz4/
03LP55vKKr/FTmA0iqJP5+mncn7Y8oDAbjztc88v9ywbmFbs/uWizSGb1teIc/ye8tu0pRwPsjGA
k2L6B4fVdisvymDoU5SrQOZVwa5DcLTumce+KGf6SSUn3Y3d86j1P6GgGDcytc5Qpn7qA9Hxaoyf
uhTt2YDcJEqH9ypHJJtIhdKcOtB6GCjA6tVzANwqaSFxsMjBUN8UX8yY6WrpTJdC6tu4McI92voT
J/xqJY0MvW2hbS0zQD2B2AfyTUODtWaakAbm1TTRko8wADRO5yH8spguZte7kjIdiPCpCzTSw6me
ezZy2aCBd6IDDysYRqXiNWJPlGs9+cHsDBMY/IFtHh9RlK5bpDdfWJFd3fh7nairSkVyiS0NxjLV
w9Rt7gxl3qIKG7dp0guqJ0W1zl2sj0Jqe1CgeEh8D9WjVT5EluSE5Kodh++bnb15OXZRZ0TFE6M9
cqyWIp8dkRkK40aVQPmoW5Pv60Ka08DrwE2BtFy7W/IY/JVvG6/gpLWVZx1TS1xDxB8nrYPnmpXj
Fn+QPDR00tuiMc8EVtXcnL6mACOiVlG5zYbviVM9mnYjN6VrPiRhc/FrcofoZz5Moc0OJvGp9tto
Tw9HK4InvArBBgLEutRJ+JXqQ6A9a7Ii3XdGhlKcHuStZb/hpYaRUIHqHaELAG4k1gxKhOaSVx26
xqlEe2zCwskgzDbVQavdUxO57pEz9imVGsWuKIvx9jUUVImtVIJfLxk+4jp7yEWhXUyPUbKkPluJ
YRcamn4zCniW2sAfrPBozQXdOZelXJHbfTNEIQkRdD2bsDsYAA23LSiP2hn32HcDaPpw06AnsacR
hdNWSEzEExHJVpIsRzNnKE7Fs0F+6GrC+7FCHEa2OOU5k3QyMZWCna8PNCTNm0ZokD6RvK6BN/wU
fXrMhhfbSb67pdxRo1AU7ZKHgkrTmWyVI54UWgd97e3qnqAzU71bIjpTeicqMX7oOM+vVGqcizp9
VFTWkwoejY071wAPsrKzQ6AZpy5zXgaKLLd9ZaNNliiRW3XX1G4Dr1I9T3r5GFlkuZGG6G7Dprpq
DhgA7EUQ+VqK1iL0d4qG7tEPjK1KiidLVXudpsSmLStoTrpdbro4Q5sx4KvpIOKukyn7Ptmg98yq
63EHrSdwJOvZfsmsW11l3qUru9fPIeWTqtGyvT66V8fUm51LLKPhRebKT0k86VEoF4l4V1p4y4CF
D7lNX8h0S1nZVeOhMK3jGIzk0RFtidfFWdsi4yB1w3tksgOHFh6wgOwiDaock41diF6S1Tpd+jm2
0g3Hq3rC931LLCXFbOCxI/E4xBxRW2s9IokhRV1laxPYizhmlTjtU406e2dMeFoFJcpBcCgPRXWY
mF+uXL98ZrIFm9B/7t0w2SFHOxt6S2ixWX/lP0SLHLnWwaKOSlEOAXbd0+edauer5rH/BgfXTwUG
bGeXxGrn6O9XA6HTbtlsMf4YK+Roj6R3hitO28VhVnmtTa1GQe97P/q2Ltd8QtBncGpYDr07GXaN
eU/HjjttbU970WJijEc3/KKEvWcphqRu6mCUTnsnTi4DevW1CgWRvQAj4JOyUBpH++QUjJMZq6Ip
sZP7jPauMsf2rsVOlDT2DczjmB/AavauW6Ub/Okp0BYf1Doc8qFLaNl26VuK0R6oAqYA4BpZ9yVC
wjOgL6JRQEgkFgHs2bK7js5dWWvmzRC0KK0rEpT7aSDqz70n/NbbAu1luM79UzNWAAV8WtM6ZIch
0629TSFe1LV2Ure98sxTTuCy3zmPMeL4kPEQLw8NAmI26Wk2+SNyYGagnY20wySTNCMS0nDeUAQD
QKAhD/jlyYE4KQJ+4amLwKZieRgDP9208fRo1qLky9FeMEtj2CnrGweY2mcyfk4ZONdj05qr1Kz3
EbPqKaVgW/VEk4Ab3uf4BQZfh/HXSDo3CVcbUb3Uqf5AYsr0taAnTQEZ3aWfGEhV3NemHq4RQ2eV
T3uJQmEnBJr20o7WMnc8chYyGmhI7Fc2KWsDFeRVoA3jXUnNgShX/6a3DGbQlvVoaFlEAadkBDC1
CIhx9yQ1GIfo6OpNrtUCSK1/6qB87ClM3IlkeEwAUpRldNFV8EMW6Q+oFhECq+HgTFO+NozhVafJ
uzIi2nWww+tVXNFXSgZ5qRFSQY6GdBxKdGVO8cVtUC1h8Ga0xuXtNqyaIqcG43Zu0YMwwFD/tD+Q
vh3GMTBeTUdT2BjtHjqVr12RT+vr5RHLZrlKlGN4C/xqOAXocuE687T5+QY75sPD84ivctIeiAuH
rYiqeB+mYfIUd/rP5TXafiTgS8kvNefTnZ0jg+3RldK/BwMzza9RkMWC8vfdTdJ4UzpGdB26sj1n
0kLm5TfaV5XTJJg/toCFQBne9+5NbShxR2Q5Jnh0U0lU6NiSsm/0u5rvZm6c3LjtXjUb7SeygvJM
2aW/aFBaNr4u8zfNDXfLQ9n15KynIeWRSI2s3npUb9PU3Dc2f93PV1O0FNvswxRaj/oTVbZeeN3R
i7AdGZRanoPKf3Xm90VEf1GBiF5HqbfbQQ+jcy875xKmnDIq2x/fpjDb9oZbfx8EXZ5R1vKRKc9p
YNW8HQN87EoZxr0uA3u1PEy3vwDgtN/HFqGaFRfN7RgOxtEh/mLX6038ArD1ZXmkg7c1ySPziwy9
YRuLwT6R+x1eMYJoyD0NX2lvBUaKssbJ5YVxs9JdC15Rg0DCHFHxis7V7u3aNNCj813smXOoF+07
LhjsJpMX3UpRkoWAkmanaNWxgveelh1kZPUdp6v6S+bQO+M46E91WpO+K/pkU+pm860s8ULOr1q5
eP2pzzsPVRrAQixtdShkXD9k+A0+dzex3SsvmiFXTuwjC9RsYMluetK0TNvWhLa8BH70uLxaKMMH
hL2UDWrd2zaVU55y/nfXxiJyiVRM+1uXkRAy72/do99QTIV6MIKpRRQRVQej7/QHWAbq8417RWCO
9IADhbyG09JWlsZYnVu9tpH9DFCK9Lz86O0v2pSZ31QAU7NWjX4us7K7mlQHPx9QaKfGsrP3JO7k
RtOa4Kw0LbqOfMZ1MFrFB9afrOmN99zFembbPdwJu7cuqiTFZXmLHF8ZfzjdRQqbed10CVzRXnoJ
ZLxORvHuoc9dPkojqa52wr94oOgvuJNaACj0R0VrZedAHZZHMeVzSASIqms5aBbsOR6g+4n3bdQe
ls/jBi2WgjHWrymg+bPfOtamR5zyTSEx/PxAETKUsgTcOlZGctZr4W+KzvHeBD/W8gjqEA0Qw7y+
ZfB0TtFoJtuuHLu3dmg/v7XjE47IotO4zVhOnzoyHLcRI95XHIGfXxtRYLxmB0V3oQcXL5+Hpnlx
/9WNSx7Kvp+IaV/Brm7v0hBMNdZAczvaWfS1GCVALvZtQGrdyiSDOE60mLVBTRxIXPhb/kwYaQd7
v7xOpznGqhZueu+MDdItzrk7EtqTVxXipZhfJxooJSAjH+4JiwhpNE5oIJGAf2F6cFwekYadXMUc
EvdTXdng5PVhl2B8kKYoX0qkcc4wDd9iqHYoY8b4hA/FfMCIjV42Hb5x8OjUA9zg1oNdctEjShpi
foJuZmfqks5zRmjeQXdZ2AQRYnSjPS1PNJ0EKxN1jSPn82wLUqLduV7xvNxZlV5EAbVyr73j4TJE
ffL5qkk6PfS9Lp+SpnVJdQFQj/d7/Ob2TG7c8FtH426Hu7W8gbRTP5sU+JaPr7swmilrQXAJg+HW
yIg/XT4mzMq3zhHpo2wti/gHL9kutxdAZDDr91+rsWR2gtLr0A+O+TIJ+7B8RDxPmA3D0TgnXWzd
OSE96+WZLt68Wdnh3ceJa57UyFj9eUfgb8xMRq/e0Bn7AujsXvfd9FWP7c3ykij+ZjxezKJdb4L7
bsSb5Lss0jSv9e+qwgC83tbGHUxg6zx1vUYKOd99qKIbyjzTS1k4rM+MARsEPtavlc7UXo7THW0O
uXJtzNwDhJhjnNj5o0QS9fmpEE4hhyj7Wx31CPl/9AWWO4iWuqahKJ7V5FY3nZ+yxh1k+g1RzvJp
JTazbd3Gzk2UlfAGzIAasVk+fO6dFmBPE1YtY3kgrk6EiWB51caQzz2F0Udh9NDWcT1//oCZdjI5
0b95YS13llXwlxlK99mDmb18Sc3QDJSa/MVAUge3y9+Orrn9ZiZ73Yw+BuBND6GRogGxzQZTq/FK
IIdYlVWGChfgwk2TuG80ThHbWE4NCDBkalJY+LrtUlyq1AWAJzDc1kpxVpUPPgK8m0QgFO7BHKCb
Mva9TlhH48tszczPu0266WHsGvtSYrrXvcoH5CsVp5h3d0w1TL/2tLV6UDDwEewNEpNxQ/vlTXgg
0Fojxq7ce+Vz6UF+Rm1E1F5tHQdFtFLBGhCpqLgIYgjWoU0WJQaTrTGZ6lHL7DfKGIcs8ZwXaUY4
Wk2lDtLtzB35FlgUnAp5KpK449Sl9SmoRfW5CdFiwBwiiJ0frTgiFEObsFwcZh2qRFnbQO/cezPf
5tftf3/c8uBlY826/M+r0ibBuJhOy9OWF1hun1TDeywXf93IMO6vS7IJVxIXBmsn9J/HVCGFsNEX
KY0QjMlrR1iTcYnFQ8u2ZDG8FNCSV+BWjXWkddO+BG8ZR68I8QGNihwwqYsAAldCdaznTSp15rqV
Ys5foKA18CDS847Zubq2cUBQgnZvQCe430Snjzeab3THssm61WSX1VbJTHISGJKtp26FjZtjeYCa
xWIpIvRjPm+WSwQxUZw6WIP5mAIhcNqoPXb6j1LT+ELRLH5eNiOK58nxoxXdGHOHcxoFcT5u41q9
xlCATgKHmIkxpBUYZ2ynvs0FoKKwaffL7uEoayExYKIr0wbjMNpHuHTqeflyVEerIx6OXK/mkmM5
HTv7ncQHOD6sVHaFiJ8NBa+ubbsnPYmGdZvyBFQS7Cuy4aZ1AnUpNkptt9y23EtqB65oC30neRkb
dOHrSGBFKmBCM1EIka6slw8WITTbwLdDu5fN6ucp0WBLEtXRNE8tztyV1Wp3UR4ABTbV1ca8lEuW
lsK3tsYsy/E8VDrVaLXHMuTEC1REfZLMgzRKN1SvkDPM/4/PV3dm2tByPUdtvk4G0NeR3ZEcSnQH
LcPDZMhiSxASXxZdJItlKTcuUfWbJM5Qrk6CsBfCPtaqa+6lXci9HtFITeC07s1WnF1tRPIVpyJY
0YWmIVL52m5q+pfYjneirL1DGRKjxWLR7pz4SEbBLPEBatUogmkGFbtrxxtABs5KmWoWXxiJOW6N
yHJR7gcffdt+T0SQrz1J5mhXW1ebtPl9U7q32YTC3hz6l0UxvijD2xnitFxq6JxR4tf6YtdFmI9B
kU6HorFepth3L0GG+FeKOw0o42kyszmXDUqp5KmXtgcol7W+vWtqjXU6luttImI0Stiy94FoDq10
exx5potcNh33jqH8raUMedXiKblBn/LSEQt56hIrOxXgnx+msZ6zzkP34rjgmROL7PBRRs6aJqTY
BWVgHRVu2mMAh8ofB+YWQ8DSmFPDmoQla4+aoLj14I0WpMifsPOVOnzulT4+hXYf3KWln2ytLEPt
jS7xQUPXBYLeqo6NpGabQhQ7GqSnUF+pp1XWG8Zh8V9Etn9B5C52wEsYThYHiKxLMhWs9JTMGqtl
g6Lzzm91g+WsefbmASyamV6/NkT0Feu+RC6nC+0jTONnwNDdmglYcNRK+ULwDfbGgWYDBRGBKfuo
axzyQr05EDh342DeRbP8S7QOS3AiZSKLhQ64YjfluCZSAjg4O8g0mn1vled81pf92pQuGoEJo8VK
y8v3AEYs9MgRMRUBI8vn72d51KDIXJCVij4V9YusnpITeh/x4pdquGk5QI9dl9zGRebsMnPojstN
xZ+XFMI5ugrOyzSbHLJhQPMaGhyG8bwxyY/Y6mJ4DVN64lRr7nIj1jkSQ6IwoWZTDm5ncM7yPxeY
UBkNNX9Ui/egCyf9pvfS8eTkwznFg7rSTaCxi24fX5U8Lpvlqo6GJUOhwAlWp3zuln1508/fZNnk
luZsgqKYi11RcJzmTRWqbJtDUFoZemRBdy2vpdKfFp9EFPARlg1p2n9cCv68xItZq4LgiE2adIjX
Zg3Wcskegt+vLnfolQCB4FaHXzYAa3YFpNh8QttMsHIiGls2ec04FsxCsl+3eSlQnSQK7bVWo5cL
LDysEerjVeSBl2U4eJYhyGrwCCNJaTw1ndVykTWVa4fsL5TyeMomjGnCqCoouV5WYS8J8w1dN0qj
c3qhiditQvVVmRCUyhdbTRRqbP0+6DA/5DO+uzeQrBLToLbh3IMl7hy5QzM3SjkjLhuX2To8iDj/
3CVylv4Zizl7/lcsXydtOIYCluu6digsEKxDnH7TpZOcHBVu6tHoD3Iep5ZhS868v5KaIY2Q4I7y
moQpYmVbiJPDkTDi4YjQJaAb0BOxPWvdCGYJb1JMUSyRGLRzwaFmFnr+x3Vf4hoPZHYDqbPYkHgY
rYlkRdfoV0fZFNvMCjgXz46WTpoYaTMB7pD8lafFZbgYUZbhYLn0t9tClz+iT4REZ/K/kB1WaaKW
UF1PebLNogYbWZkWZ3qFPn593AJaBKdm0kEOC5j3dHdZjJml/ZQWab3Th8S7HVxzJ1nmfqMHA0HD
tx0K0zD0cxCmNz0ZRjU96YscQOpMTcjtVnhYyKEWKp4ZjLiLMW+++bl5Idm7ecqdZjh5ykJh+xg5
/4e981hyXMmy7a+U9RzX4NAY9ISajGBomRNYqgutNb7+LffITGZlV1fbm9cEAUWQDJKA45y91/an
h6Jd/JsCjUFpagNWLBqCZkRvyaIlDqdGtPs5Dufbsa6A0XQQcwLPAdyFDKretsZImyYb8EAiI8C0
UO7z1InucvJ1EYgbebeJ8pCSciJvV1z7BsXLeG9Q4d3irCdqCg3iPUg5bqOwVCPxnHfGohV3eVNQ
JXbMu4Acb/I0ad00RHu7FF/eANAg5K3l2TqZjDXm3RT2MXpsMZvlzjHIfnGrcKE7g/lwyEP/KRuS
b40eVGe1RC2eIWCJoSnDd7Zufdt6nQpQyZorPvWW5mzJokV9YeTxKySKrVrvVgNdBGAYR8dMm5cm
b/ZlmdgP/li+N3geYPCY1JTqzjkYMwIYY7GfKhwMrxZ9/mOFNxLjWNG+ElNG7mBY0BSSWyXstbah
BZsV3q42D8G3ZYIYNL3k2uxipH/FMn5iOO9/qS3B52EuYEPLdK/rXUQpZxfnI4Svm9RJ2ls1Mdsq
RjwxARSqwUkwWBSfO61BPJDbT3iqe24MGHi0djbf9bTbufd4qTvNezFnAHgFXCkaKf1WKyPjLpRz
c7xg8oynEqIoYX606tNTm1rzfZQ12tqwsWHPRBZt0H51/KtbLNRZMq+GREfmVhGj4S6cgbJ+bo56
ZBuHtsi+502vQ1+tqhd/IKohj1uKbdaibYDhhVvCbocd4waY4Fwrvwzho0/QRFiZ+svkxad2Sskq
kfFhLhTjYzENUI/tR+rJ+k3bajYvAh9CIkCMAXUjLsWfujMiZom6z4IVPDguhX7X3jc1PsFJlMF3
MyUJETmrywiy7Y9jU1cvDQ0O9NbZrbUkiL7wezp+gWPWMJ7iyOye4MBnUE1X8dwlx2bq21uyHR4d
d84PnUkqnfqlx45nXsX4u4lU7GYew6fGpa54yIqsP5tGAzCHJeEi2tP0ms6NizffhHqvWMsHjTSH
V3fK9s1S5l9GnzpbMCThzZBN7/VUzde0Ral926Z7dD3buAfOSGDdsFzbCXX0XLdga3HXtzZqvmR+
knV3aJ/WPdIKbBHNuIG5Pt+b9lIdh4huW0DcUVAiFgF/nF8ZAWPPYCjMN4NiJdEmOiHLIvriwVbR
IErQ1+7f0V05m6lt7VMAu//J9ylb4DX/FMpSAqXK6poGUQ8eGg5aldo6rY95/uplztZbouXd9wcU
UVmUb0LP7DeVXrY7zZq7xy4HvIhjKv46hfHGq1znu5bUpHNqA8gehmfeqaw6uEsUuBBAhrvci/IT
Wn2FteC+aHoVfmg+17Ye00DkQmBEuvFsB/WPRbWVDidNUsjRq7IN6kdn4uQ8zdabZbbLvgaxssNX
Yr3VzfQ2NALFnTH+3dr6cjOQ9RIOfnYL5Bn5W+IzwLWoANsgp26pWuZrpwnplYKkTmR5V3e++jnt
eyQe0ZMV0AigSzIfQt1zHxahyzZMSdqJuYxPxd62Q+tvvRu+lDSTX4tiHjaId/LbLJSKeJ+4m7yJ
6eOAEqPZ0OzQJibPVjy96ynoYH4f3mfg4fe1Z9TfwaTTmgmwpyzlgeIPADr4viu7sjktlxklUjsl
pmIO29PsOs4TOQ/hNmFEsNfcBVSPq4F0m4bxNs7EexaHy9Fa2u5sLe5GYPx5qTiz54n1PDjO+Jjz
my9Mq7uNtbDAG+KRJBnEuDJsr9w2epoDlei702w59lU1dI9lnT2J2uy2ibl8yowyAnJlcF+D7eWh
1VqxaZCdH8KlGl55zFvaWBAxayDkDa1iYgUXkic76lsEcnGLBoHvdSknCEVkhLem82bS4c+L41SD
ODTrlviSSN/VVtBTMI0OJqWkA2WmeG07o3UohkKX11dJWk5tciOoy5hB1t7SFeaGcQBtZqVBty0L
w31sZssHCVE4J7Lf6emRpwvWFooi1aNlb2b2GTJ99B6FcFbg0H+JBFjuIZm4dw1nbTNzRv7aTt+I
I6AHC2/nbGpk1Kgg5jbpXyaNOE+vzO3rpG8/NY1oHrOwwr8j65uO19ifvXeMkuG+Bar0NAoju/K7
XMBfIMyVs2nGyJfsuWVxPycEFmkkEawc8K3bJTDCIw6/Yt0mSUI6MIU5r6y742CbsIsan7uzzgNg
ruEkg54yXyOVoa4Ql+6e7ld5tnofYqalnRNE2lv6xdVD1ZjNDjehsf7xCXZGtsFy8+Tk7USuVwp1
Nk52qJFxm45RdiRsl/+Kbj6S82oe9TSriHmhjysEJL7Bnh6iZdJuBBk3asl2AIJyTYEBWnRIQJYi
WtHc2thubBJGV35rbGHtcj79bdhC6Mtakp6QxC4E0neQt4uovuk6Ghl1vTy3E8IL4cXWuz88F1Ey
XzujNyOobLWzqVs5uT6tlBLpV9hpfk4aAO1a/51Oxt2YBAgLNcKmh3iZrgiVuCYvNXmOtdlFFgWh
JSoS/xb+gn/Lr3JG/C2wSaLZ+j7ZGWyEyFoOtKmSR6hkTdN6pwbP9CnUtcfWDPkWEnTJ1dxYbsoi
PRc23ooWCw45WF20S/ts2RlRDfZA3ky3ed9dBZlxHMfWf8wE+TxDHN/1uOYgIYEJ5RRFSsdNNnJb
Vcl3iP5JwzPGAKset8n4nGODPlO88G7azs25rxjslyaK9sQWE4YViOpI07jaLDXgqLjgsZ1d+ycO
95zq42vMTdWLMUG2DUasU0FdvcvO4+c4qgsIUaOznduZEVpOA4F3k52tCoN7R33hpI1kKUFx/0qF
97bLYuMe6qG3SymPbSqynve9B0HPHnH5dk57Kqy6fXF0aulhTihgM4gbbL7g7+J6uk9n+4te5Y68
hR/vkdjnVyR2kH+iUB5lu+8GCrypGTyHOHu5aGfR10COKLXp4GCG2JYEZZTevWnWLlEGw/DF48KC
JzPaUi/KkAcJOLeD7N8H2kY3lv5ZC5ItDrGYSx30FXspQYJx/ttFRZpc2635aLl0WZxYW24NDUrw
iAj7EPpTsCPBc00Lv/2cjzSB+ib/mxoNXTXhwgoHCIHnPX6oPfICMispD7Y3jOvC5IS9OHZ2ZUk+
JHY296jpWXloPQGrbeyRiy3aSK6WMZkHK7I2lVtmrwAZKbFQry+6lGu+0/lfdC4WOiEQj5Wb3DZu
S6rj4Pi3sWF2+8qNhqu5jEPMwqGzF6CwSHmjl+UM73lZhzRv8+xqcsW+9TuuYXH4ZofuyAsOUH2T
5CKq9hwn5jbTcZyAzRiKOwN6CRRAUhQCwa0Qb5sXZT6H3dKhbwjvqyQVW146ObEBpy+8ZfoDP+AG
AF9HZ9SyuPGzmmslFce/RrJe3KaAmQfAHn4U4GDThz3XD2RRvdFcmXXXXJHl8GyXzXwMEeDvGXGQ
5uYbkNcKCTdny1XjTc0V98o3ONWOc9CNz1OTneu0N4+MTYpNYRmU+ZLIvGKYxdWtfY86HKJTb9dX
eqqds8hIb7w0I3sIG/KZyhe8rUyPrtMs21t5114J6FdCz7W7IFwEsAR+yrjrndeGJMek6F+IH4qz
OL/pPDO70epFHLHA3qlVeSqQ0+bG2qiy+aYy0qcQcM3TAAgLean/OsSNcx/Xr8O0x8paPSTEY6w0
pzb2w1S228pKt15JncQF5huV/GCqBQNpU+xDjaFObu8N2hWfTIeOb1Lan/CbkbMrfcNtnjtfJADP
LMPwMZ1dol07bDRh/Ckhzm9X204heQbTa4cuKSkm8H25lR01zWofU5svLO2PgwfaycEaG1L6y80a
tUvxyH+DohT+oyuUMKtw/tL18nbX/DSFoCCTKQgOwEmmUxyn1/PAOKdsPHfNWKb53CErHnSIwnbq
GkA6pgXjB/+JBLDmK8aTZZWgp6DB5E6vjFkQUgLj6y1zQ7pPes89BHlmBeBPpyR12aaAIWsH4VlN
4gmch12IYeOH3bqxOvdJTVJKu7PRrMY4n15HjLi7OgmTvfTMhyFwPn3U9FMQ9dm5DbgcE6lJBAT8
aUB+kX5KgxFEbg7BmUrVXWcGb5qtYfZrB4ZWnAqSnttXr/eym+KTMXO6S3pwr5YDNbuVjmFqYBqy
rSHbzzlZHBptn6duoVHjcycw1NqKqxSRYxX587A4uFePcwBhaQkDzL1LQqTbHTc0fqrNp7hvx7VX
NcS4aCQwxaGOhny0zGOHaK/ohDjPLbeZUIZrxiZaskdka/Od5L5tGrP73rG6czL416EzgVLrS0Rm
OQ1nDVGL66LN7qo6P5FcN/gtP7R0ME8W/JWz69GjoojpP3htt/az8FNruiQTlm51yhiOoBEtg5dl
sovdCzf5Be6WrLhFYLIdXGO8jvZCL8PbMKrTZzuKN4PQx3NtyG5gTpxzE1ruEQ7hm2gicYuO5aro
4vpo9k4BfU2cCkyZNGTqcBvPU0WxIom/TPOpS/ajZwRP9TiPT8ZCekiTfqOP1RHaFrb33AHn9PcA
pU6BRnkhL0vMPkl9dkcarzqZXGizeloQeucCGnHjQ0ry1oqTR3boOr9hgMHEaVOKY+Z0hTMoJ5Md
wARjIFTR0IJWxNrRHh51+ynqutuwsPLPvuGZiL8QpDThY2Uu2Xro0/Kd3GYaOK793aTN7hR+xUDU
ZhRv+/u68JJTbpfiTJlKP+e0Ws7I8fBeNprMwN0WlKXe3QFhbd1F8VUZBq8dNeEDHTzKfdy+U3O+
ixtsTLWZPwWd0d+boOhtou2OBuPQXJfpnRDfVyQ3iate6Ijb6Joebc+lZFTn5ovumRhFZ43yf0rz
2nCQCwCFyB7HXFCq99pv8ZI9uxUyHcjWC7evbbWjqQ02eKSTbATXrRi8x9ytzlGabyla2acJrDWE
XjJXbM50K4oejN700NwZVHVupwGOX9u1rw5ZxrdqFdBYbwt8rzrYVUnNkKtmFuvBlstquu6qkaom
Msvr2bC/WpS01mWvveZkJJ8CYPd3sUXyjrArMtGxANK56RER0U1ObA/d/6RnL9zx3WBVArEZ9+mB
foy76hBeHui+m1Q+Quc6MepbFwlERwb3ecSu9dBRz8DRqD27fbdbWsh5WNMAXmomvN8+vkLgXD04
Nj+mQis3hkaUqeFnNEVmipMFRdWDJ0mDeBtJeMvKZ2PJ+PEt0LhxpmwtC/545olnJ47rQxhioB9F
iZYBEg9dMcSITRxsySkOz9AIf0xACPonODF5znmq+pwDzb9SEw3mG2ygaqDk4mcb5NiUEcr6EbG/
uHf7Mj3oMb7vKszIGmq4D0UAAWNwmTzrfk7oHTTdfSInkpqoWSiQXAD3HV3VjRBX0ain76JA2jjP
Ytg68yJOHaMVSt1mgooTmHvn9OHKzJPiQC9abDOvttfNVBm3MaykNW6/7jBolA3nURv37TxB3qSS
ioGn8AgwibydiOvH3nE9jP6zd+WHUbJpk6WGf12SjpS25XWsFctjmzxZ8rwbgkvfD/nYPCEN4Ua+
BWOhde233EFmYs3RsqnGqToRHZFwh9WSDQiMgqQYVDDFZwIrw/MMmgMx6NzfjjE/zEB/Noe+Owcp
0qu0NrSjJsIHQpTcm6nsnae54/ceYxT7uK8eonlZ05GmRo0Grms++fWwvE8O96B2YCY7tYhA5Nop
FzTilAhWellEJ2MS1m1lzjXy0oXkObt6M9vOvBvHb+Mo+ruFwMHNUKIG6inBnrmXJPjLLbFTzYAc
M7/eeKhLbCsKXhNrGnbpqOtHI+7v+KHRyTf0gUg39KJOE7h7Ib+qUVmBCQN5NA41XKZBNrAlQGpS
k4nk674+dbRWSwzxLoTnoD85qaHfwGjsNtAwXnJQhmuExua7AzYnX0znHvioh0jqWJam880isHI1
9cn0MLr1NaMD/wC5DbltmSbPtAP9m1jKyT2zOdkNY2sP0t9DEfgotanppWZ0yilHNVj5yQtEC2mS
hVbMEz1+o/gW1yG3PHF7A+udhOAwGo6CgsrJhbxgWob/gG46WYs0sg5qEbHXsHGx5t4tnrieqgLN
2kBAVerxWzE1/YyaudxSKXXWMNH0c6kPkIdHgzN6wiVRmGH7OPXvgB/jB8Nt20ewc3stNN4LR9ef
Y4d/RagVP+bUOm0AsrLk5t7tNOSTmK4ezcw/U0YZ3peZElc1DwibRCNpISADw5JThkCDhBm1p4UY
zp8ojD6aYzM9xjVU4yFLMQA4CJb7MW9u7ZbgsSRbTAItBvuZ2E1k5ZIlw1uiMRYnJXGF3jPU9PuY
n/o+ssldX/Turl+wn9Bm4ba9CxyS76LJ+yJdskbiotCOgBJnOponHd7rkWpc8GS1aKcNuP5ulE03
po7ZLIpb6RwosyMmW3AWughO6S4zrfE6yYZi43V98LmzE7TxlfM2JDa0y875NrpUfkWfoXwxEGDV
ma49UEKG470U6TvCxVcyn6KrgszAzcjd+NHpkCeUvhbec/5Ebg+6EAFqbFOjpFWQ1VP0qCbaXGK/
WXz3ZIx5vVlcf9nAJ46v1STuaXDUkflZVXAjdJZCCyE59v13g1PksQ7vOs5eh1SbyO6k/ko/ffC2
gUOb2dS0bUmnDXm1wAUZ10A1F5HvUWLhtiLjdtsO3UA/KyXEXVgUtju32+uJRv3JIozdofd1sCn7
rtOGNl4d+dwC0Zk8kAqm1/59R4Fr3WYe1IjSbbec0oCw2RSUYa/YMoqvtkbjP/FI3xkAUlufq+//
/V+fv+VxsWFU2MRfu9/ZCa5j4h7+N8QFdKrN52/l/3zMT96CDjrBMunE2CZWWUN6ZX/yFnT/L50f
u4u8kr6fr/NMP3kLAt4CpQEeqfvS2P4bb8H5C2ui4XsODTDTFbr//8Nb4GX8YXj0XHjFuB1dKqg2
J0zpOf3NDK3n3CwH2qJd0a5F+BhyEh/bjFC1X3Mf66oJBAqZr4h7RjWv9vof26YA1xy3y5A55VEu
x1OLalIKNAsweYEhj/4d5VHuC1puLMBad9ziQLdL2winQ9u20xqXWkzOHyvxuP+YVMjpMUKonZoC
mab0v5NfJvfK/nnX3w532edyJDU3oX9YNf34DkAA3devp/njWUelILtsVnN/7PPxylrNBXnqT0QH
/npdhWhfde6atlrWHSsXBF4bkOyBhxnEjYVdek01HuCPWqsmrtP+03IKyPqktpBew+nIBrEgH61W
ZViiT+JJzV92VItqctnzY3f5wN+e4F9t/mMdyX/erk0dYmbCVe/o1fFyJDVn+ogI9RrGnFSiTYSa
LOuLKC35JU9T6wzKgvSSaaR9aNZ6UycP0W/dj4/y8in+8aGqxUJ9/gSRLBuKpEQCORVXpcYCP4rn
oD6R8hKtCEUhmCCiU7dSX8Iyr6J1IyrYtXJHtU7NfTxOfaUxdpg70RFuKw8zq3Vqc87gtTYjioPy
sdDbPGB5HYwv9ZyX/YzRunN6d9ypDZcvv1r8OKg8sknojdBulPDEig2HnxQ10w8hSjyK4dhnnwvJ
z5nDRqJ0JEUnlRMlqlGLlpQvUHAu17FU0VDYi5qDmu1okJZhTT0/yotN5xVUzTyJtZKTvkUkpfPp
A5Pv44Pr4fqU6xWrVM3pabAnOUffKwRrIIP56IcDTrosm01JOc8p3hUzVU0cyXpVcwqmCvP3xyJI
2ddlrjwMnezhhVwL/cI6fFBMUbIgyvTiaEDE5x6U/kyJO0JXwkt/mzXj+8lGN8SIv96kZcZWpaPK
1awSV431NBzt/M4JfZuqlH5WbwfMEU+hZj27RzWY5flI+lKA2dJwjfxWc8O1myTOIbFmzP6Xl++C
i9sYNaUpR353FcFTwWXVopoo4Kyawzh3BlPn7RTPs3MriS9dQESuFHaXihi3fnNLu53/AhrA+gOU
q55N77WZ0CXoogJM1izhHDCdcREUM3k3o/sTORvGkj6LSRAvW4qhMUsN94TG3l1XcaWtZu5dCB+X
r5VbAhhXUcI3tMQDv1YvSn0mltas+wBgq1qlPrDLZxXs6KhxCg0WTvJplr9UkM7Ao8jFTL7mOSGe
pgkkLl/HLBoH4VEJuaS4y5/qcDdaC/qCctgrqZfapuYsblQNK5O2TwRImoRgqTl/wvy0UrqlOtLa
rTD7bx7KUMBnEuFlpoCvV42cVcvFkjwKL612H3ziwQTeq2YVTFbNcYsW82UKr5UER0hcLPLUiX+M
1OoptHKIsnPljHylbcKhlKRulro6NXdZ9BZAdaDg/lar+j5894bJ2UZlz1fClfRbj8wzko6X8wWI
G4WdsSeB6UCz9bWyMs73v96sx40vb/bX8gQdnjsqrSL95Oc7/HibCmLmSPJY1QnjSNHogsxV7/KC
zK0sUlCtYcD23wR7mrHzWreGeK3euXq7rpI7fYie1IqyJrrBHY2DQub2E7CZ3kjS7W/fV/XtKNOW
gGoKjQhr5cX/4xcsv8C+dIZHpthfVllWfsNIleDCRuMMLGWJl0kILHbtygxP9amUXj3C8BzuLjJD
jGPFh+ow0eGZ4BBmmf6dvC8eyAxU1/peir/URPfQZ2p1Pey4oyNqbjD9TWV01caV33lHiuxyN8V2
mtMnATM7ndS6oJg/uWWXULVEVKYm8H0gq5eoNMcoh6ew2B2Dcq6OE07nk5pzPXSA5Og007FxHzEw
43ErPGcNgRM9cZ5PfB2kONOXk2Gi3OxLhnGoC67fSmynvuAfy1bdgST2kQlEodg4VGF/fMEb+UGq
yTJ7rKxJp1kZCpe8SPy24SI6VyDkTtMhdtPR97sy5oqHSvOiPLssdiASt1jd+61HVgZ2A3FSkzAU
r4hD4W+U/Nh1qUtVE1dq8S/r1GK5FD6CI7lF7aM2XxbVOjMJI9xwzpVasrhCUw+Sh/6YVWt/O87H
rAfWFtXYfMDGrhFWX18bUqKtmIlGO4HXa+9Lwxk2PV2sjSXIqsNqHXKfg/pslMnRRsX3LJNDSWiV
jIJEwVnDkis/ZtV2Tiq3+GqJls4ah7wQvAijNCA0ocarVLNqpZpgdWEQKSca8gsuGvLrdnmMWhzu
zR419uWRaq1anB15zUqNZcDG7lQMTeRyLA9yOVIU4LU2YhtADAMUnKlyc6nGM2qWahAXY7kykXNq
Mc1HPoTL8r/cjPCF51F7qgchmmWMfDmmevhl8WPzH8+WXB5j+0m57/rq4xWox/32Kj92/DiGW2MS
CAPPgEPARb+c5EWvlYJ/tRwYFkGBATRqtU5Nern1srh4iF3Vzmru8li12C91dMrslVqwQpcLq5rV
8Y5zGywPpVnycqtmP9ZejnN5Kq6IZHpnQHDVVvV86iH/auffjnjZ/MdLVA/+7fjyXah1U8yZwosP
hrz4CPmzVZPl19wfi1jF/DWMSxuFLTsbgzSWSF74ZWLZuHkDe/6mVhHrwuX9f42rvjzsj13UBrUO
4zS6+j7VV2qdqcYLfzzu41n+5fYeVtm6dmoCVtQr/vVG1WtX6/DecpJSs5d91ObGTH5uueyu9rEF
IZ5DffCr0aTyh4VdHlhN1D9vxI1DWI4Y852WOo9VVZA9lPXDBn0vg7x8GM40sd1dKyHqthwIuWrI
p5Yvk4+VTSEIja9rgwuTHBdetpvykR+HVAdRy2rzx0q1rM8IB0WxQP93NaTW2JyrUae0M1JZ77KZ
zDrN7rZ1A5/Ta5IQQT78/21dQXe2kIczuOW8DfdoGR/F1G7cuW4PgwW6oBeNzvmK3xKVfbTHaiy5
yHwGI8JlTV68jCSjGbYNet86+YuOuVLORXWO2k7OWfHg7rnVBwn3E4z6QSpNqNCtffSFJNXRP15r
V8Lg/J+rIR5a4foUFRlDLkWVDeVFXK3EA6StB6O1VhQxHwwZkpAhTsb1HnknlEDzfkCYcZrkpMfU
dIypFyKj6k6JvGtRcznJdCQUiT0GaR3bEpPRDZZT25hiG5b2F8UtHeR90GWi1jljSz9TIF8fvTam
U4tIpWwhaxstUOdMw/Um6uRtaTxvm6vLsSevxGrS4uqnuPxKf563pbiwthxXqX+MmlMTtSFD70/M
TFDAEcNT8zExsggyvbcL1LmxU2dmFYwwyvNzombVWrKZb2aL9Ip5jIYTlEufQXPM+w1pX/25s4pL
Vw9TW9ScHa0qkw8DIqf0h/2c0CD/fVFtUOviWtC29id7Q21wQGaJIcFJrILPl4aIWnfZoOYm+a/y
J7g8KIZw8MrPV81dJqTy/fjM1Tq12AlZ9Lksf8wt/X1E02OXftwtyAOqDeoLox4nEcWdY4ndojx/
8sLK2LDAWyEtgOo6qy6RkbrZUxH0tTIfqW1q1ygmCibQZx9LmLyaqp0yM97HMeqzgVtVn0DW9jDJ
7AY6kfzj4ZcyOBIVd73gDMh5QMg/um5J46/qr9WEVt/a7XqPMMQJF3co7RVq0ufUoVYoxhAX9NXH
CbxWiSeXcxi91Wlb0cFEqOzNp4zgRBqp40lRijHq4P37tdirkJDLsppT+6i91WIV6NlBlSD/g8f9
P4q1vjD1f1es/Vng/Uf59z/WZdbnX/4ZlPvx+B+FW5c6K5Zo3wPaKMu2BoXTH4Vb1/1LCEi3rm7C
VxPWb4Vb06M6a8EB9U2BHh1l7AWU6/3l6Zxb2ejYrmGw6SfI9+4Drtj+sfw7a1M+/e8MRsvXQfVa
prBh5JqOKd/573XbWRT4peZJP2jQ9yFw5eHf9oJ8KdzpcFZI4QAjiYrE8zaB+I5VlAvcI2Z1ij/f
DNSgYCG3MbcqYZ4cxvFurGjs3nb1myBJsIvvfvs3/3jx//RivX/1aqlnC9Pk3wPS9I8qc2mD4PG8
kFc76ScREQTV5tWd7hoYk6w3dLrXQL22NLVXtnvQcoiX/Nqr5Wb2BiK+CFugEUKUA0oTJAoj9rYs
OGOg342mc5wtwB8jCmgUTz0iUP/WNb+3pOmlhMFEwS2HqRkpIHZeh0V1Jw83O/k6kOvYIwXpb9Xl
V7nPgC6+q5KNfDpuNQ6jH9Bo0ji0t+vCnhP0tSd7baySu8hD1pXYy1dAOspOHmq0GQZ6/Vavvloc
/eeLquGJyNckX6B6wdwCl7q9ddBXyn1iDhfWM7I9h0hR9i21VUBGihGDJmK+Zr4dSV/tLJ463bXY
Z2JPv5X7RLlDF5x2FQ9ls1Xkq5CCUC13pQscQIWckV565ESm09Ho83UNtqNueuLbG9g8/kHPg09O
W2dbeYwYCHgdoSrW4EDx2BpvUTjva17VmPs4ExChJVf90B4sc0AERYBHPN7X7F12BGbLpx0B2Rh0
M0PSwE2LzuOVhY6JR4AqOwc8h3pdPHktGK79eKvy+Vo66K5PPDYj02I4yE2WyRWYv5B99C+ooNcG
7hP1BjiOBW0ggOwr/z3yvcsnl+/B0pItqY07OS//hQg7d3JbiwgAlEiSPqE+lNyMF0unCNNELVnj
lsv/S99jlcIuzk8DP4jD/FDeJcZTAEiEwKQ1cWWxjy2awZ1clDu3YsIn4B1mHUAMrdQavpWVDLs+
ydd9X1zJ9QGWuWEIiK3/hOBqL4/bpsMuxouTcjh5CIN5v3Phusdr+aocQ0CR+nioZxAgn1grbNnb
GOV8wLzcVsvDou7jnXG01CJQOxbdIxSBXc7D5SuQDxuzneO/C5yWqRMchnreDVRhV8lQfs4TAfgB
BL5DJGzt8/W/NrjR1oHMfkZ0t2769GHSgic/RABFS/1T2ubbTMCzn/Fh5dnLWDlYfKXf0bP3Yete
tfBn6wZ8WIjIM0nXbmQoI9qmAA9JTt5+7CiMGJ6Hne3NaMFMaXFAszOBNDrr49fCCjc5cmlcZvxg
IObeZcKkZxryPeuhHHT3DI7XFaqLvlz4D5q3nMTCD5bxf66h/8c1FNKQPDn/7x3Px7Lvon9sPkMc
+Px71/PHA39cPX3nL4ZJgrK/j54KmSLH/NX2tGh7WjgebN9ykYH91va0//Iti+IKAYAwml0TiHor
n08R6C3PNhwasr5wdMGj/rha/rurpzBdeX38nWHscwxD14VgJI5TQ/wBgfZ1XANBAJUN5g0RUlFA
QjSEgHWPYGI9AYFrQ+IMtbZ98+yAouocnJKJCG7Uuxme8HVSE3KekGWMVNrdGcMC4uMwQ6TKcGzQ
3LwL+03mxssm4HY+aLwea0Ow4oyDjIdKOPnm4RaHgLeffJvLAriGqswfWqd/M5dWpnaN9CSLm2gq
9nXt3Qkz5ZayXOyjyU8rcIAYZcJ/16lI+tD9yE6knTR99SoaB5nV7yA+XMGcP3nBdPDxlsKi7Fd5
5J4J0zLXJBs9kDbzxUwWomkORaU5q1pvH1IbNpFRx+6W0HZr3dnlGg7cFlc3Lk5Z14rxXOU4aslP
/hvv3F63JvIXd0U1bJe2v+unjHNo1h4HytFYxv4eI3ZGwEyTzrKee9gkY5/CZMAcUJi8Zxu/Zjq2
90jlCcjta2fth8bXRVjbuRvrFfqphzpLT4yoHruRc6JZdTVhbv7GazRYOsNTVRefu80wdPmmnRMS
tZtmDQSIQly5bLWpeRbgeDY60PSFKqgtKa5OPK6ReZ811+1Q6L7QloUjhdNVG/OznfN2U/4LrUb+
pSiGuyrDGFoZ3BYiIDmkxEUn1UNXTAcP8N9a9On1ktjT2huRZiH2+VzPEYGd2COpU6Xfygzskn1L
N/2RbufO4Rj4Nap6RQ2n2YyGjtCuQn85hJT4NO0mSKU7056+NHl6rUWM1OoMnKi/oGN8qJyv+uSc
xyrDRM4/Ya7K6QG45SGZGT35X7w0voIYpq+rPniCRXQX8VnjtCr3Y0xvTE9ptk2kyQorBeCXJttG
zC6xatFzb45UC5runFYEjFXu8FR6VruNyEJH/Au8zAUdahNE3fJhUrvAGzYn4hWYqLlxzBYyspci
UasTBEnryoIARSHhwLDzBktKtTLdwFlHQ/GWe9Ub7omZdHlYzulrlVYZ8jdrWBmueCFH7+s8nHW/
OMsxjpdyK1dbC5xrx+2heJIFUT6Wo/Ow5N6xjDD3zhVRX6G+aZ2ckUYY3Dl2e2MUN66GO1DE9sPi
glGrcUws1FBtkzGPjkvaLEFiTCOi9s5Mz5dJ68BHKgveYu5hv2hTuOxzNs5vvoeKSgjiCLvveEZk
S7UQWLhq4FvY9CvMtb4xONuOSyd6vPfa9LG0RIAmCzcqNlVGkNVg3qPUsjD3aQBMdfNbPTTJRrr4
/CY6BnZX7FRtxIwNRHayNqLmLuu0WiB2XqnmuJr0Elei5hSoRJ6Mt5Plvf3YKIk3jEUobn3Qbz7m
tYXguLwHPvKx/Nvh8nSghE4kcWVY/WkaO3Hgi/mxlDb8m7YiTuaNaeAbo4NP37rOXQYstmR1tpQ9
vD7+6uoON8i9XsP7CPElzVRQVMhQHJDWk5SC0iWqs1Pll90pXOBFqDkUindkS4jdZZVanzTGTTzF
7u6yPw6r/8feeS23rW1Z9ItwC2kjvJIgQYqKVrRfULJlI+eMr++BrVNXOrLarn7vB6EAUAxIO6w1
15j/vHOmL/EWkePEWZKo1tcYLIJpP19sndJwnRyf3AcUljDx+i9yAZdLHBmFve15+y9IRbwrhoRB
4wZIfn3n6yd18vPkjiFOvoTuQH0bigJSkOVt24tgnxaxeTfmCtVifjWmyXNFqijTW5obRI9jeR8s
jIDcGslpXdr1tUZxKWPlFTs4DH4PL+I0DuUdZUHNBbwlnTokjLjWxGXf1eHqlxgfIcoUq/SOWvzn
KRq+xKmH024abyql2hsrv3Wqk8slx6Zxmoe7PFbKXTHAmw7stZB6oUC2sfX6oIflfbuGLTFiOVeq
qt91GFPt8LbddVF36penSXOLjTO3wVmwPDUGZbdC+bqsDLZl5YlNU9JdkiM8ovEkPQ76rm41Jm+Y
IB/yufxuTka8oTAsOsAdde4ZNIMXtNMDlgXWrlIcaOVO+LWe+59F1LdfLDUor3UgSoYz7Gyl6+8W
BsIkpIrrPpgUknpd+WhN6S6foy95EgV7pQUPXeGxsWtt9WnAI8VPw9o5S1063Fbrveilr6bmUo9u
mlX/yuRlwZiQ0KBWYKM1o1f1gpBsOkAkHuMKM48QRAT2TZFv6cHpLScZkaAqDnIbbn1iDO5xGh01
P0iFglwghcVAAOUHo4mcqOlqKt117bjsHLM3NtUaMTfblifStgftmCVkJN0c6e+qvlj62PLERMRQ
iizelBYflRdzpep+1ePRNZXYK7/pL8ByO+QOuEObM5k4npjxQ4kvjjJBLPPFMrko1+S+t017qR6U
YloxLHyGzDG+GrDOxbiLGSsctAxMUYyDEPJdQvJmhVQ21vHtzuHRkVvX2k0FDPEoVQJyIbCNIN27
hgVfk8SGeLQQ+8INIMIoGBWQGCqOWk2RAqVuTKpWGcvbphZBPgxC3HdzxyL9Kg1yX1ejNV4nt5UR
4EiSMtMOF2y/gBFuEs4ndySnAXAuGZ9stgm/LvglrDn2ck2quskgkPTTdKJ/p3GUFreCSkG/tty9
vMqrYy5nuDoMa5T37SrL5LNkJck1+UI2pz/FTDjezaf8rBwRYsmFvBHeNuUakKiZMgQQV/K6S19g
uXjT31S4qMIpboCt5lZ9L++FVz2HXNVk7idU2ifiFwKPDYRYavxdIncCNTC9FKHWRp5RqbyQi842
0l2PFSRPLrAVuZDnO0xazRdT96rLkJKMDwqND/sW62tdJt3xnUhD3m7y7KY5SdYUQ8BXh195q73d
b2+b8s6zMxPwA9CxQWaKwsy5Sgvmc1KiIBdSK/BOtzDGVUX7RO36mjp5vXavz+ibZCAuOpq2dPbe
Lpwtc72fXUOjh+s12v1BXptXI/jXJ/d1XSTVDzvRkdj+WyIlr9iHfQB2h20NTH779vS+CoVkbk3q
qOQr8CgCwizqw5vupmvw1tvI7RaLSnqfwc6PDPs2MJVIW8hHRj5KEvck1972aaHm261u+lKx0AbY
EcNDFFRi+UDSmzNzFWTI117/Yd1Xri7Pg8DKVooWpMJFahjk2od9SgMuTGHsvjEdZ1n7xg5CGTX/
mylampMbL/6rOGFNXMo19A3Ub7rNtzcRztsVzaWroNyu8Pw4tAn5s/9Cs8o2igjxwcVnuJY6u57a
CKqD1nz8azt76Y7Y68l1w7KNzbgkwVY+klZLab7WZjgirGkGSybD5T9WhnZTJHjGyAtd1Bb+r/Jp
lYtA0gmb1aMPihwzkFW8AP6FAaO80u+2W8dSPBM5+ebVv/z1Cq/5QikPU6WpeT50ip+iMpHSL9lG
Sz2N3JRrb+IruS8ooWIWtXt4ay5fRVey5Xxd5fMBcFPNAsLA3LtrJ5OvTQ3ynDI/OPIQJmNaD0y+
pofNQtUT/zFpjI8OclW+JOUbb5shvkWUo1vK96HCnPF70KW5H66HNGjkoOXa2+KzfYXkD779T5iv
1u6ffcTEXGWXI6mSH4OhIK1vEKonhM6x/+5tn733w740WixvAdkLqJHfKl9VM/vZHsW4k1vl1G0p
DMOKu+letHHtjqiXQiy1CpvlAl5wffa2D0UYD5uuKnu10W2fWkdo0H3uG5iYkRVa3xZK/bN8i3zz
Zx8jX3j3HuyYdiIxzqlEKXZRYzxqEcB4+V+vH/f6v4NUkRIiR8Y/pL58XS6s9YtfXx0Wc6MSpDu8
0ydUEqvYRfV4RHVCsWRPhfYBW+LuzFpFamuKNiaH7r/pD169OyuZh+9KLT1bbstVfSQNLut1LYws
BF9hkD81qil28J6Lsznqgj1R7vN6Ta8HFbCnJo+D4nxeoS8yXSfzmHIhNx3Z8srtxMUlYFqRXdKD
9HUhm225Wkl7UmfubkxH7Yjq9y+5WeFTvI421HUhXUjlpin1bElx79hGvpmZ4FGtTstDMWDBaQOL
tB6B3CUPSC5CuD+UeVG174qJwrh1MCBzwPHaNTprLaU05JRpQIWOganeKtRTkyzd9lMBxxp3YMYK
6yhlXjtRudZ2eYQ7u7es+kE4Dl/FuJi7Hlz4Wbsu5JomBs+M2/7QSV3Z+q9yrbFghEPWXnFCzZlM
uaejzi2orS223B7NjKCSrq4MSLU8xOtwyl4VeLkOXDEMg6duWMZlq6wyXakReF1TKWyKlM2YG4uG
OQejIWdlw8m1mgPbJ0t/kdQiQpZ5EYRYh74lQa0+6vELB3dZrRn8HFwAKtZ1iFYylwdMFSnAxvsg
92RyH+epfUQE0F+yMVR3UjGBD9w16OaJss+1KV0lZkIqyeQq1aUkd8zgvHbBxshssEo8C+OR/yaG
C12d/aJPDsYqa5I5crnGNaJfeNupDpHi9U2dbNL1IN4W0BBtf2nt/dsuafkKBiLcdm1AiARBxn5S
lBv5aVKNIdfeFuHaKXXo9nuKEHbyg14dceWqNeWceJP4ttEMAgNVJmOnYAh7KIy1J1aRgVzU8lYT
kWck2XR41SHIF5QSPYjT1c/A2JDDrneb42KtsZHbQopFo87oubjGsw4xt4ADxmBgvfnkIiZGqAKy
CX8R7Kt3OmFOJK26u1mKOj6SroFPHALDU8E9Mdn/73Ye1uMhBQwcrHC+ZAUUluDuSBri0I1Fw7o3
jmN+nCh+vEkIwpV4+EFW8M++BFiSO7YYoZ8PelFekZ0ZL3vYLZtW3zGuIVAEjdJNTRTGVANS5KlQ
xrckZ5Tm2vuIVOnWwT7at4s82FVLXu9ndYl3jeos11r+ZVYL+4BttJdV9W2FGuOUTOUdro7BoY3h
gXSG9ZXqX4wDaiT+5aJe971WogCmBtG5YLidXPSzasD0qjeIunkgwghHgbnbxZq5zRwwnURzH6C/
pMd0WJNvg/0lmcCgj3ZnbAbVPqM4Az+VZAgwg19u0gAMb93a3akaBzQF5FTGeh0tjGJPdmfyFguo
is30Y26TGu4e6GRlNNSNO7XG0Wwp8g80Zae4beGbM3e0VVv9EUD5wQ1jgO+1EJehvZwnMULbUJ0f
R8M1UDGM87awR4Pij6nc60KFD6GPV0S26lOTGPVJrvVp/bM18mEv6rY6NyI5yIVkmCpT5IXEOfG8
QSWMLfdA2WhNaXxoY8ce4GYvMjO+zLCE3oDdK/f45SzUDG9UEFaHJAPjUDTN5TLYVzRn453Rxw52
biS7NBskgVmoox9mY36VUtIaoQMmDBK2nkjUetvgdTQbYX+uO4W6HSpEW1RZUgxQxqWnOM6FUTTg
0GptzdiKI87yGaHCG1Epd5kLhcShmEPrCKTmRv9DgNaCLzbuCLX6sG/ajdmzAIWTe8bk7sxgeCm1
lWYKxnsZK68OjDtR5NNFAL/0YIr5foLjvYO50VFvimipwpBul/T9N9xlMQ4qtGzbEFmfE/U7xfsv
ZTG8VOHq8beoRPjdwzKtVvFWfwGlFvKsAWe5MVQiwVnypbbgrRp1RKlma1QExyb1pjXpLEfsyxe1
AAMxt/XeoafYpvW0GbpQ32Su2A0rL2aqZ+ELhbpuRe89W8DdLNXZ2EP3W87DmRy0xdB/j2ZwPFaL
Pm9zkvjLGL8MEAeGbmMwhD1flOSnqgEd7xnnbVWtsJE+VQCf8/LCMCA69DVfXAkcVrJ5tQ5RSLRZ
MSZIuHw5eMCTzIid+if0EcabRgSVhQnmBosxr09bOns9pDfv8EDUpxwCRtcd8PfzA+yLPaPMdC+I
oYOBevAmblDACM5VoOYnV7FSuJTdQcXN4Jim9fdqIllSakbnyZTU/2fv/pK90zTV0P+UvdtTrhi/
/Ctx9897/kncOep/VKQrQJMEObZ3ohfH/g86GItLqOkUHRo2Eo9/qhUNqhVVShwBfKqWSl+PL+U/
aTvd/I+AzOY6jkrqTrcoP/w/pO2kgey7pJ1JIlqYcDaZELCqahzre9ELvZm6OFXZHwSYHa8Gd3el
JGVyaqv6qpvA/1iYkfpxrqSUj6vkv3W8p0oY0kl1bVZLhOYfrkKXtsg1AH7ZoiEzRsV/DQJu4/ZF
e+y04aIV0LcJu9e+Gw3O66356sj9iRbmg0euUHXTQU6Eh7Zjc4KlWey7esu6puZ4IIDtQ2pqtm0f
71Ml1wEn0vMX8PUBieukA+0XuwSi/e5af/Ld2oek5+uXu46g6JT0LEYY/z5/SG+xyslF5zd1tHeG
0q8zjM6aOSLFp42bPgivKgvpSApeNTDi/m8GwZ99P5cN7xmbe8xca2vfX79Fm9IK9Uvn5057beBU
7WkjlQAtDsk5cRok5Mc6HtFZ5O06+ohfq5j/13OvkT9+n/SVx29w9Ca3N+Wua1b6/fdPED3SjHiX
TxUVWI9m+BI2CHKMWWjIpSJnYxhd6GFD8KMZnGxLIN7c5KbvYAKbG+0GB1LlL6fk819koBTj4dLc
NRn+/hd1UxQEJDU7chGmxehkinaFZtbnf7nwH/RXHDjJbg3to2NCInHsD1/Tkn9ohzro/WnRwBg5
ZbJrJit5qIJxm1pdeMbkKbhcWlLX+qAdeuga13YDVgEIkH5eGXguZJNlnZLYdPw//7b1nL97puVP
Qyun6oamc0ua6xl690CIetCNSIP91NYvdkBi2FKiH6bhbqiKuItNVd1aGJX/5U74/bQDZGVELBAp
AMi11hv13ZcGEV6XjlH2fqIKsYUhkW0r1S13fz60z866jtzNdWwVArOxvv7uW1Sn1RMtTTm0cKVQ
4IIIM8VqkdFo9V/uo8/O4vuv+nCBLVOl5FNkve/MsbvpM4ou+uQFkNqafDVbhAeRF0fzX5ygpVX2
x4tHBbkFBtKC6PqxQZ6j1HLGkQdat1X8EZSuOLi5eupiO98vZBHxYL2CpthfVNV41+GrsZvr4UDT
ALRDsVMQFcLYjYniK6OlH1LSDPxufT+QKfCcfhhJ+jJkYAi1GfBB2SH1+tXgzegrAfPWeWIE24S/
Wg2Lgjm9bpxyJvQsko0GfvXcwRuwu9F65ZtZi/jw50srm6oPR26opq2uGhdULB9vWwe+CmlQHtxM
x01Wm+Ib6L5Yu4YclRINN92qzhoHZWcP7l2bmRTPm/P1WAy2N8HH3FnFLZ4/NYIxDOB72OiVU46e
QRWnF8aoIwZuFn3AO7NtlnqbifLSsZcDqYMNhuge/izGOdJQzBHbH3FeKNvQGdVD8DRbbQKXoz9X
9OTxz4esab/3XcJQ6bvWxkrw9+FRTdzMSheRdX5Z2/mux6qBWOzPqaTaoR3vFzgtmNNh3ks91HSA
FWxsFPFrhjipEjGu4Puch+ULLETlXFW/6pRJek2lfY0CghSxAXDVFdre6hGdGJ21D43MvnP74OCq
3xPFie7zqRs2hOvXglFsanRas27IZ1hyKgUTHeZXbkvxnsJrZpLfwOO4ccvqvuvPtXSdnsAkcAz7
Qu+YNxU4ck4n1C/u1ohsfROPYA/64Qb773tnOKUTpgxl3kOYN28R4t47IrttEiEOrqVQPVmQLR2c
AA8RQK9gOBtTsfeLXRleqY/0o2b8EG8bh9yw00245Yb3RgKB0x6uGguvp3hISKyOP2bEFkzvi3mn
hXXOuYNCmZLFvrapHsuVA/OkO1MV3ZbKl6twjE/EfvP9VN2j0FmQkWbGphyyM1Otu02CBc9mFg1z
iUH5opW2CwXlR9SIH6XdXAvzzipbsclr8U3XLNhH5pOdU4VIAcEx16w1PWxYm87hQ5qhv7dIJ3qJ
aGKfunljQ3uF7WPTXWXR/Je76veGyxGCUStNMcM72/4wpJvaUPQCRaAPAG9f5ZPvDKmy1eLpLpga
xwPNuw2yovhL+//ptwp6XQF1cu0I/t0yuw13h7ukdLvqQ2uMN32Z/eob6xI/4vvGTB9T13r6y9Pz
+9gHajQ9geZqrmuZ+ocup0UvUChZz9jLZJ5WEJIB8wdYq2t3zbOwhwVLyZPaoR+txHL95y///cEl
VaCvw3PXXUXrHx7csBdDgrKAw7XLJ3y5ACUCpjKXVEFSo5+p3cFWXpQRPvqfv1czOI//biX5YtNy
GOcahsGp/vd5xm9cybuR82zilu3yhO2MPMclJpynI2oJHHAxgxFDh7QUC7CWxhMn2uzZGh5AhGp/
+zW/9/r8GuCnji5szWZI9O9fkwJe1Sw8FtAuMArClRKSfIVwCj4wgp+ZJ3NstUvUBMMmNMsr5N0e
6hiYrtF4h8c0BO5M9f58hvTPLg3jYQ2EnDA0ign+/Ztq7FIX8n0tBtvIyTKgYdVaM0OB7kMVzr/w
8wL+WJfQSi0d+HaQPeZG+WW2cUBrQW+nE6zMA1GIM2rQkLwDFAKTh6KM6+p1aninJfpFhxzhkqHI
QFKDMEmQXwDL/hWZwYQ/Lh/950OSw5qPF91FvcmMELGm+DimDU1FUYLIaH0cdDEq87qwv9QguaJD
6emUNQqzh4TyvsEgLEJUFC+llrKDTKwPfs5srVWtZzQt1cYaipXZ7Y1V1Xmgi90dfCzPHtFPqiBj
SXYHxrE3nTtVL+1daIFrm8yZJsw9dye7OxCDHrmUx9CgW53gD4ScozIGdPPnQzah+Px2nzMzpr4B
0SrN2fr6u5EeUC43n52RbHbaIjVA82JTFR5R4LzU2vkAbzoUkXmMRgyM+gIkRxn9woTTA6UVkbIx
lQPDc8TOwUQyodaRogAM34Cw07djUj7lE/JEyIIln23tu+y74oz3TYSWJwMss+vHdfxjGV4OdHuj
r0a2Qsda0xqQToaA26E84zmJf9/S5is4wmy2GdEpT1fb27G0Xv58NuSo77cb4N3Z+PCcjV02mmE5
I2OFjECp4Ywmc9EaqgfzEXaFk+9oF6rtiNDB0lBkunpLGaYt7oeku/rzbxGftfQMwOmkaYU0+2PT
58yDOc6ib303twd/NB10sXr62Afuzqq1+Ryy5ArQwJwD8NlaeKld5VOZXtludXTN7LDww88D7M43
onI7pqowdN3c2DQLaZB8HeMkBd4WZvodc3JEMnX53Gn9cHRDsyKUbzkeJ+OOj71DAwzk0A4ylJCw
xwBZkAx14l8ZjMdtYOtX+KEHe5FbT3klmo3jQh0zlmDyU9Kps6EeI50myjGc3BOq4+4nt6e+RH00
zOAZtN+91Sf07ZW7s7v6se/aLUHI+Dyu0fY34YujJdnZX87t7zc9+CrNNBkDI8leI0/vb3pcqO00
SGhOHTN9psabSO5ChREiZeMvE6lPGkmLKazpMlHmU9X1Ir97vNostYqmBMlWhcWvpKq3UEIPNJ3X
DtSGTUT2rshxnTYL8+7Ph/jJkJdYmO5gdWxSAaF+nDjj9dBXdiBonguxQz0MS8+ZzGPatT90w57Q
+Aaerfdw9IvU2ohQjRGoMZMPGNdv06yEue28mKKP/aWarO0cNQlg8X1gadFfmt1PbnR4YSjkDSLn
ROE+nKMOPIweJGrrFxHS1bE+lW3yPKjZ9aQIrFTiXy3Q97/1Xp8Maoj4QSPDHMAQ1sce1R2UdooB
Cvva0F+qBuBwRfFsOyYDYp+HTkCE2ALzqrjGgSjDFz1wjnpbDB5EgwAVrnk9YejlRVE37JuAgeYS
z3exhtOt8rch0DoB/tAm8UvpOm2ui6l+HH7FfTcIYMItvN8SQXhlW7SDNiI5FQo6ce5ff75xPr1j
mSI51LoJrGc/zsddANQ4Rra+UVyMnX5hmnyrXliXNM4GECKbOuwFN3vlbzfsWrfw8Tg1oqTcrlwQ
0zH//agg6ApLzaxaNLDd4zibN5rN7DCI7HQbTc0V05UtZfaYBE8RBoUhhdqJaL1oUJiHByF2geCl
toY67FUHYcBCvfifT4z2e1DEsTSbySNpI8xnPrYa49yLJWpTnijFfKZVGZjIIJZJq/aCeeNP/Ga6
zWA6e0tnvmbPtxXlQIG5VDu7oVqQVuyXMXMK//yrzM+uFyNkrhSzW8f8eCN34RDoRqE2/tyHKHcQ
mR6VQhyzdkk8qottnBBc1GJk9/YhSgOPgeMR4gxO94mTX8+5X+givjWm6WefRONtr4U3UdDitVCQ
9jBwK3Wiy4WWhqR3jU9kIAoflrN6WdAvuIl20TmY1cdu5F4sFd1EMTCEi9UZ3pDlDo9tfUGJxULF
JhGeY9t1z9kknpY+K4+KkdgPeh2+LHW8Swc89MYimi4ybZXSNkt1jgKmrRkD/PmEfXK+HNeyLBpj
m7G09uH+jhQnnkVh1f4Qiq2xoBoG4zfsxqKPtmUv8ELqbyyl+ZWMfw1ifzLWonjHtF0V+qHjfAxi
x4lGuL+xa9+i2uSQqL15iElf+jo2RbiWYKw1Ns3ZQA4aDSjxTQwcBBwT4/8+p2IuJaj+XbMRv/UM
VVEtXeWYtY8v8lVj5hiJpKq6i8eipORNe56oELgEMnqemNgq/fnsfxLId/hyorlMYmxi+R+ecn0J
wgRXbRzl7Flgvg6Bxym/J1UYnpPeBx2uuMU2XKBxDeG+isiL//kHfNLKuCohP9PSLI1Crg+Xn5FS
0bmRqP2sX3CAd49GsE3WGglMD3SvUf96xEyFPplLMqZUQVUCqzRox//dsjkA+Ht8E/jOIXe/l7qd
bMeqs64ngjb7uGtus2LIYNTX7p0iHJXbMHgx7Cg62cAG/XAK3OtEeS6gx+4QTOCvE8focEcjvO71
Dvg4OJMQHvi2s8HLZ7ah3DtBu63mBnN0taUaJ53sh5YQE7XT1a0eZY/tPMxbu22S525yycm22U2b
UXltGKWgB1SZ9hZTfF8AHt/FVR4ecpw4HlPT/D5YkdiN+oSrBHOii1BbP8jUgufUVvxk2GqUrn0h
mqNgCsUwElXbQwyF70j4K7gI4oxa29JUroU6NDfLaubbj8YNiY36vvtFCnc1Qh2sR8d46Bct+TkQ
129gwjZ9fGczg7hBqKBcjE0wbKu8YM7tRIH7JbHdeROG8ynqMTZZZu2hLTSYubPhPgVtUviGTRlB
p5vmVeFmD4xk+iNkk+Vy0pHwVT0s7879xiQovai0KTlHK6pu6CGLh2lO7tSGgjgkM+7e1br5a8S4
LZ+76dksRUbboadUaCk4E6s4G89zX94msf1Dj6rlh5qi3nSyrx21DPtCN+OL2e5jSkq7l2rGyiDq
xwxFUl72u7yi7Co04UBQxMwMrMuWxovTZt4kWg68LR4w3cqQcC1lxai+zx47JekxNWFL7rIRAmCq
YyIkUO34kp49vuxKClVmwiRyl+ZU4gy4u58VMejidVFCXHtdk/uCdEJBstLYJmefpIZA+lcDhl/X
3hZjHg67aiQm56A938/YsW0GvYwvgnGOLzCWI9YZIusJA0wc8FhTShRqXXmq7ebbZOEgSV0Iqvlw
hLK9rqGHpnIt09UNitnlSimb5QpPZL0M6iu5h8zfjFtXAk5+SQ9lY2EMEIjrt0Vd9NuYscol1iYR
CqZ0WunZ6aFF68oYtzLvJ7QABxyB/BGJwGqqgT9IypTqzB3qh5krsI9sO6Q6WAS3Js4V2lxoj7hM
lac2Yi6jMExWq0r50lWa8mUq65shs7uLMimUa60hduzGnU+th+GJUAR3YZQi0mvbcCs3c4b4F/OC
Y2I7HZtBySkJt9PxmmFCA9Rc2XTIZa7xgbFV2G7gWm7wfsWhC6+841DVwVar8TxLVCu5McshuSHA
NOwm6vS8ZbYIv1tgpA01RsS1VHDoV2+KbE4yvyopi+kKPXjATFHZFmaXM7Zy/NaalocZT8hNEg7L
RaEEywMl3NCoNPcGv4TmIf+WrTupjMqOU1/wMFS2XzN9uQ+htdxaXYGfuFbf1zOGAi3CfWLkBpj5
sl+dRlr9ympjAyc51hi6jsw1NjYEHPwSOsZIyWw053a92Mhm0m/I1sSZ7XQWHqUA3hcYjWYXlJeU
cIdb0muNL7TIyzmW+zVGSbE5hvWRCId9UhjarZoX6JeGa9w82p27cNjuELj3Q1RYnjo5tm+kfDFY
l8ybtLG6UGZ9OU0V9YD6SWswaSJ7Htx0w9B/CyfzaejHk7YUxZUFEP2ybLlPSt2ZPKXJO3yiy41p
VdFLZOUzZSChIAah1vsyFDm6WOgV6HLy2yXvb2Znsr7miVNQ/l1NR2Wi7kFMD0LY+YMRmzujUggc
F8ngB3ntfO2jsxoS3Tfyv9N+apbu0Cph+iQsEu3rfgvPhV1WgckcJppVwynbe8tUkD83+nzoI4qo
miV5oJLlGw1J9q0wAv49vU30srl2tNR6iPBtQKL1MPVjf2M48UU0P1Rmrd05jVteOfl0H/ZNcA/q
ML1MOkyd1y1UVTFKIWoA89XDYSwUrgax1xs6GeC0VnDrrou5M3FdiRbzlJEC9apEbw5G0XfeQnDp
UKFwu3cDy/QQPBvk28qZD8atL7PV79NIpT6FGe1tP0XahWvGX5p2aG+7daGtcuyphNCGOwSWF4Mg
7Fy449lYYGeDt1dym/RdchsXlWeNKp6w0IlrZ7IPo+U+TUaRMl+zeBZ16kdxCz5oq/1m+5MLPWLG
MPZ0Po55HVg283HhNVkrLknL5ZsCCKbv1B1pirGpdzR41rlQnGonujjyptU+NnTq+UquYYQgcJzP
tgL1Et7WBvk8yrCvJ7i9V1b24NagTfJBuITGQv2kDoZ2qsA1bGxw6J6lWPqZtVJP3NpdDu6c2yeD
+FpaRZf2bOPaoqXVyazAh7Rt4vojZhV9itUMKdr2Ro/VFOWYaZ9q3alOuYXDTWtDUpedXWnyapSM
TPQDLB7lAjz7g5a6qq+2sEZNt945IaROJInPS9ydrAjj0KT+WSrDDyvQ6HOIs3EAJxcKVg+qd8+M
GjN7e9rFZheeNBW4vCi0BNFajiX2cmiYRmyEGe+UwfUNo3qJ0/RLmlLd0WczNZLxT2Vu/AbMkaAK
aocOjV/BuG+Y2l1pO4cFmudmCJLzNmofOwSygd68JMO5ST/OBGY7deZXPOS/qMqcYe3d3zCc94oJ
SYqd6vT5g8A9hTGkkpvnTt896nN3vYxrVrm6wvp47XXJLAUmShJcI6nkxUXnYC7ih65HvtnG/qSf
BYNLs6b8KgbQWLrzsnTTRNl3uVWovyTn6cDmzLTtpOLHSCo03lCTSO1fvyAnRT7LZCg508rloZ+t
a4wiFk/LqmPaLEdjzm6GAtXfWltejccJ7BWGUdqe6nq/jZXdPOjUAlJTl5FytOefzDhvKrBM3mw3
5javTCKQ+Wxw2hiyCg6rKhgrq+kJMP94blX3iNPwvsDJNzHVZdu3JsRtjM48A5uWXZBTcBw7Pxwt
qyk/yCmryrqbwg2+4GhS49IxY4aWMDKhsmkNMtrbkWhcXTpXWdI7u2UZOxCg+bFrQa8ZFjW3hXIV
T9NzvFh7US6apzYzB2Ro34pKvSRUghuj4xeq7tmYQntuu7xEmI2Q/NOPAMs05OEkVWoFoXbTNIgy
lfpCT2HJoQgpIdQY12qjGBvMfZPtoKGt1J/03rnEho/gs+BWTfOs2ulp0lKZVF/io1BQvKI1e1JV
uL8iuEc4ql8KhXlE0VDr3A66e5otmgTT/ql0Q+WVjvGL0k91i8UDFUh4R6fDcqO2LjNkQAybwLJ2
pk4lfVp04QHUOTa5E9Rz/JwgrMR4H8w2SQtrucBvjtrjKIq3WHL59Vie61p8D/mv24hCnBEJ/FUQ
SsbPb9P2+U8nSX4ZbQnNE9kzTvWasrEpzE1zrrE5tA+wYb/VWoXAoGk24ouJBynJ6NAdaOvGyZvQ
XW9iHU9ap8KzGlOubZV0J9fZU9paAQ7oMxzuwv2iW8+oOBAb15TDNxay47of6HY1y9MSqgrruTs3
EhMnL3V6Epqi+PY4XjXVYHgxmU/E1eOpL+mXqsE+5nrc+NQnYvupLse27n8UdIBJNcc33dxcDYht
AQREtlfU1XRKxxnvqHWtjVWvCd3+SFnTBeEc0x+XkHr9yShPsc00lzijWG3cM8dUkIJEJ7eoS9AO
drNzcYj1SpWYsYPBOZ7XzcnpwwaVQQv3rhSE4OXOflUSV114blDj6pO7qU+a0hBRrNTaU1etsc78
BuDUWOl+r/YX9vqFtTlXJ9uyaT018K1p4wA4bQiMl6azlb89yqdib9gJxZplfErCKT5ZzN03BaUR
3tBQ08x5Vr1MTduTAFqDvG+VfTTTshtih0rjlJrlBsJikOP9jLEr7r010Me+pFiZk5AmJBeg2giy
KEp/igSFnyVi2ohkez7p45GSfmI59JkbhUngmdNYxcawWgXPwP4wV8hGxpHCAMPW25NckBfcU1nn
YmModhNg6WPTCTTidZ4V2ywi/183TnGKhfLYKMG4b9ctuYsp+Hlc2MluaXL4GHVxWiDanJxp+eYI
BktGj7CMQFS16y1M13BnAkmdrGe5btty9ccuTvy84ogxq2d3uXFMHDr+SM1OXdhkp3Rd08bIX0TU
AVXqnxzsoQDtRQF4PRa4CXV7s9AeiiyEW9QInCLX/Unm0lTK1VEkO8J09qEu5vA0p2l0kmtutBwU
HJ6XYDT3rYk5V1wNvt3UZsnVqB+jqp32r5tK5GYnbql+a2IWjZLif9g7s962tTZL/yIWOA+3okTN
suTYcZwbIoPNedoc9iZ/fT30qcapaqDR6PvG90GIncTxsSRyv+td61lMeeQ1qAjLz18Ps+ZkZ9W8
lU1S/fNpf7D9Te3msC9IVdXRQKUyswbZu2octZPoit+kZOIdywwfph59d0Uy3ayCHsDU669dtvdr
AX0fszkbT+5rhsfLpxws7WDwjG/aKiOuzAS3MyVI9aXUtmCyfMoZNR5UC2Uj0Nuo01qTNzlY4ab3
RJSkH4tvxGdEPgH+A4aIqI+52+mREzsM15ZP5CJY6GjwqRFm96B1zKplof+RIxF6QM85qKbg72wO
gLhTtSvoU5ZyqEMRGCmY2jWQCDiFSOHXL5fMbvrzVzbxn5gidCUyMf+GVr8SjJjzc9rnkCq0mTyl
Tjnx1+ettDZ4U6wERd0dfQvDyfr1vx6+vvzXr3Rp2WEeQDT7+vCff+efx6+/2mhGHVYjQPh/Pvn1
p9qvb/frl/98LDwAWisr/d/vTX1981+//c93Apj/zTEX759v6d8/mEL62illvzUmrbjh179aaA6l
c4rbdEK46KvP4OtXIGb++4dfv/H1uf/tz2HlKCOgWq9fn/96kF8lCf9+KS/pKQBQ6dPXp+D+LjtR
Nb/7oWZU9uNmUwUwpb8+/PdhyRmkm6Xj2f76Jdf0EQArdE2/tE5UlohD2vXgM2UXb0XTXSZds694
KN1tuzh9RN6Thp/KACWkqDnV112gymc7xBz3qXJjCGm1dFay6B9uRO1G5+K8L+B+gPxctjRFWBQK
GT20/VpdXThEMDfLqIJivhE9QDS7hZklMViZhfwodaXvl7RifbpWXTqkc9n2Zvpvn9HlKUXqYM7+
VnnvnNjSreBCDqhj8cK+skBh21x7qLz/6NVwE475wLCC7VNRhhbTBtag2FMvuZCCXLyfgXd3DD1q
VPc7Vkl5imfga55pMP3Hw2tJEZs2CipDJzfbV012TMXi7vXA+VYPmIvqhTC2MO8LAYYsmOZNn8Qx
FFdzbxnDpRRUpfojGKUAtx8hmmlTUORtSZbAWRNsxVSLkCQ09aRl9zv7Ru/YI7NjaIeWxfkpuVuN
okq2+RyIKNJel2y4f35Mk0EB7MDg4RMrmHobSGvHVJGzRVA4LBjsEIvQWFDEwK8YA0MpLWlG0/iX
ymrf1fg06vVzXHRyLxLwiYiRwd2bmt9TnVP963dEQcYXbehmqtVkG2a1Oid5Ckgt0irh8cyutsTR
3kKVE7uqo9S0qYMzeVxGHs5GRi21w2h+uGSADun0mmLfek4MjjNtFl80/ClnYz7OIDtuCjQHTYTt
rgjyLMzGJtvqHaUeMAAMbs+3vP3bUFm46xmBI8NJkg1FtnTUZuDZJn1lACei31Rgnss5aUKjhz3e
iwJZyyhumiaSQx8vH3gci5sH04GouA+JRJFudib5sDCeZVX7ppVtf/bsUbHrIOtoAEu8QnQ60ERA
T26RAWWsvmt8C2cH6YNG6Yk1YOyr3WKXdtR4OTEts/3FdEuhmjCbfeKZ01PmbvSRI1+tsZZvxyEJ
a+WJ7cR6E0M6rexG5TEQUtAaIoFVO4E6wG9kLww08z5jTbTJ2csSuXvgYwo4mXA2wGpwdoX7OpkQ
JqEMzRqUZkenTLXSjguG+jBTNFpWbt1e6gw6S121nIMLJNsYf/eCkogrKn33cqrQaUrLSO0JcRnQ
h2ClEAKufPBGNIPufOkDSGnLk/+7aEbx1MX7PBYEphzzNlJkHPZKow1Ub266gftjcgwu/WmqQlBN
VeQ6fbDH+xps08L+KUt9CnvbTde+HP0GIhIwPMdfI3uzKJCNsnp0tnnD4EQHn45PoabSrCsjTSt7
1I+M2oNGSmSset437Xh3zFLsUr4IyfX8OI7ko3Tq4MasBL8BHWIsffNWmqyFC6KB28QFCxw3XJhL
/dfqAWs1wWGEnw5zHYp+uXzWrJK1JnvXmvZzlMo+jcai0RVLIXTlYteqljZKnKDibcTfD0j97OD2
/UmzOFJkzHYcuZttmgW0CMqUFjYrowmtxs5Jjx/G6CC74HPyty2GbW6dxARtoeaDaJplnw8QbmJT
/s1g8jy4AmKEmcZxIzo1nrIiJysoJ6gLS+UeobVtDBzfZzLmT4nbNWdj4gBm6eZ3W6OroyLXcmyM
0eEIpAWHeYrP3ZjLbRLk6bdBWX9j59q0tz5nj6NNDkV5sZ3fl8YIaD+0wmpxOJsJaiK+3kXSInPd
KePJSwRDXDBV7Ci9vWvN2DI5KF+79UGu3e5Ic/XgnQYvsPdaJy590BbXfx5Mro2DFXzGXcoBiyXE
Tg8kq7+NgZa697r00tTYVJwsDz3WgR4rQMTBrmZsLcZzj3H+zECptqbP/qJKYtHgoCPGWXGlWk+T
5t4RyTEQKCtmVuFH0GoYp4nc1Z5H+0JN+wI9uUM8io2qf9lGThGv1WasyVNz+72fajcqMWEhbcXh
mPppRFg5webK1VqDooNEJA+2Pv6a6yU9evHE16IxPg4ocwlofeGzO2rLW4hQJo2NfZCFujeU52zl
2dVpFrlZ0v+R1fTH1FWYFRx2aipGN0LB16rd+aMxrePsWvu5mF20UCrshUYbZk8tMSfYu2FSFc0s
sxmxbm7MkZJQ7kE/MjOxozyr35Yhv6YxS41EVvmeXY7Gy42gRzU2hwTVK8J5JWaKs7jKlungwNJM
3hEbSUSmAd4ds95oajHZ5gTiTDt8IMx9PdDyKEbemQFf0+Ly+ESacjOnTxxTZQT7KtmQhspDSrvB
m+avSN6Ej4JorK2nYPEDnLW05npmVtJKKG8yaXpODIG/k9U6Y/nlfApKLaTOUN3T/jzAv27MAUAK
J8Ck1MRDWO2frAAxFthTcVVF/6Po8mw/I75EzUj0E9Vsxzk5AeaKMU5QwBR1hXFNbaaQJslC2cji
7LFM35VctLdJYi+RFNNpSpW5m1HqQwf38xPV07vemp6NhSAnvcdACtdIzNSS75vfiXRUzxMLJHiq
tR16dV3T5alNUWNjYPOH6KLwiB9B2/2VRtKGluHCLwgKFjyl9bssA3NvS8E1Fq3rYIgl3g2eTDYs
1I7oMvPRGUVx7oVHEW8bH7VqAXbqq9+aE1hnWFnBBZQ5/UR4KnFjmSzbVEAFNb6/G1KATu16B54v
zu+dzQwbz+aTETTK31BUnd8flO/QJcx69ZA4OYzwxdCXjeMq80ByS9yt+HkSVvWtLZNtSVHOHY9C
/Q1vPFi6ehi2xvguxrh9cfJ8vKo0e+ft1r0M/six3knrTRB/mlNe/cjGiXb4VlOhvn6IM67aDq5Z
nKypUce0RGPoPIqTgNF9all59tthJwK1nTrH+0FQlHAnq8Ek9ZhV50Y9+WTyiDcMzARISU6c5wfT
7OTWM+TyZPFj3ji5DTwG1mo484X2gVZGc5f+dGjHKuk0fbRumtzYmd4G1VYvGYQ/JCgDO1r5OTjD
FFqjSCK70j+L4SnHxH/p5G8Eif5a0B7ARg1rZVoHp7waCQyPlrnLM3XUjX7k3aUT39DG6ZyzzJI4
YPYVph52Wxw757VJK5gkSxKGFwhs2cGiRncbc0xxeOGedPNPBjfZmScLF15i7OwsZsCNh5+EUm+u
WTU3x0AujKtBHZ1+Ocq8jlRGWIm8caQBArvTGkqeGiQ0S9vDNMhnx3aG25wLnTuIMUVtM5sQr7m7
xo53xLuX7i1dDy5lxxlW1j+EmYLhRbzEVRkcqtb87Q26dQxy66osZARLWTtXjmKvr7z5kn0T1Ugp
Q7xvX8jhfhCtQxD1PLkr8sXdlbXcl3rjHqncrqOkHIhej+5IySIVz3E8l+gJirrZJvIm2EzsUfKn
iauukRnOI8scZ6PHlbep2tyOzBpFRGMFhtFk3rmZDcRTwpRYRBkfsfIcl5TcbemX2Kq4UkjhRhZS
1dZpAESJwiHfG8/f085wzhaJhU1lYmVOVRVEtS9KgKdZ+80oqx0MEcypuFv2rUubLouqbJPgd3wK
kMdBg/bzlr4LZej9kSuSwvrhTggfU/rsQ9/RsVX3TvBhEME+ThbKcG85m2GGQJnIvAU/53N7oTYt
Snxuo3plazvTHq8GvfRRNXYk5BmXzwvjLHbXmCWBk/00kViPth/8TGQ8XYWzM9I8vSeKsEg50g7J
or3icOGhqLRMd0y04qBj1rZUV1/kfMI4zeCX96DXUododpbtMWHiOHfVMS4E6c/emyNJ09FWFvc8
77ybAESK+US9UmMf50J7MxRbGU888rkDPGepPzNnxUtNJ+0qrl38PF521B80e54YGAH2G0yfeAcC
TPvpyr+xV7tvRv6nneEbACCZL7Y/+UdBfYiJhZmbepFe05oEjGHXr1Wt+isYHuN5ki8tdD0OZ6N2
TXO/uFUDVxKk/H2B4eRRpSPyUJm516m8OeBzH2A4sYhWCdzJqh8eMSeYz7kU3k3LqLCdHMyrLtSU
zNd4/bbIC3DpxMaji/nirA+9nQyR8BZvw7ExuAX6g7XXpZr1QyIo/xbL8tKmQ35hRTE/CxvyyAI6
dvriTDv2jw44w+PrAdnukBfmR9tYLO8g82BC9bKQszthoGR+WeJcXbkfTM/2pINiSX9KZGJU64kN
DaQZGtaC/rqAGWEu0MQWNxA/Vqt+NNbKLvVGiTQ8smNfStpvS7zPoGn8IyeGFlUuFnfKIUcnCvAu
UnFuzTvP1etoTKscJEK/Gwp/OdcIxbvM1C2q7NE8wXKyznFYNwNG2RtzLB8FvhHJkrLLlX8hO7oS
NTBvZ638yDrZsTMC9/JF1nAYWJuMwokp7YjVVpR7jamZRIaPrGicizJpv9VOFlJnbhFauswl+Q+r
TiPhtPHaCMX5PU6DcNDi5JL59b1IreyQsmBAAZ1D14KbitoSJXadRSrPq61Lu+2T1cxDyH6ESrMy
HncgU0SYziyDDOc3XlTt6KQtiGGDyqpV8P160IQMwlbxg4G+UD1gNe5oOTBeJt7xp3zqR1IE+nSa
M/+9jpMPjfDmvbTorGRqOmKmajZzbEmOjHW7W4qqoovdGreNAJQWdG5yrOjbC0XVJXtvGbuD08oM
+R/lbp4V2mu67vgzds9ONORxvx8kp0OQmD+WfrmWIL03iyXFmfrOlqVI/YNg7MBLIsh2qWb8nm2d
8y9M1tPATLzPDb/b5m71MJdR3KCMqKc4bgBPGOZ2riwngrrq7WtZ6NvJzTe4h9K3udcMLpJlv7M0
DHyxn3MUyqW3aVEkIPX+CszPzpust6CR+Prc8r3RyIcqW+Xv6OptGPMSk7Z7ZLB2uXoT+JMwX7AM
WCJKK/lSQSG+NhwpnCrbj+7gbnyuo0ciMKgDkMGm7EDG/qVO03YbB+YX2YOzx+C70MyH8ZgXQIAG
KGy38axX3oc/mpg3uxg8gzO/2G5lH8dhXAu5MSuYmJBph+YZHWCVAHJBDcTwhtVmoGdecxPWtctf
18aF27AcZ3psG+5xYNgbbaAbb8L4ThhkSJo2ivNSEFjwsKwzFRVDgSkHEx66Fgxe9IpuA0C33haZ
8auLdz3dQSFJj4M9tMG+hFBGYwG97/bcYDRIx7DFZ7oHX3aY6rbdqhbTe9FupZ+w/Wz3rt3Yn1I/
kh+hh0EHBZ1Zd80wqLLptEOjl7uiRLiCnwY3NB6votLeVaX+JCZaSDUCl69pRQfJYRvHRpuf4JIE
11YrxMVoBn+Lm6piockStTOMqLbMbMf9fn3r1iG1DyKy1I+8MTmmeKduqLje291WuF3HrZ5iNjvI
24PFcSqbaRuS4J4Hi4S8G5tYLpFkOEvgr2tlODRsc6sm9zdFnv7oRg2lFo2fIRU/Tzszyil658Uy
n1q92EOO8c6JExlGj3dc6+utVyN+mU4wUOSRmVQR1tY+FjF4Pu5Rp8ZZ2WW0sfrgNDYEpeVOsmQr
i+YXazJ3PycWspZGtIZT0C4xU2uTufq5cop6o6wxfu4Ql2bFvnYkvXDWoKQy5g3PXZFCGSgS7BCj
Zn8b6l8e/ZwnbLBgi6vZWAsgnMO4zvVQ2mCUZNZhJt4bahmpBQcpnMxtjozecXKsvLdUC3zkxRZY
uZ6qbdcu9HHFCrgPQzhPliLXIJhN9M56mmrjRPyOOiZbl5xlMYkL00frIZQYpmlvXWxcOcdKVvfA
G5pLDboPERT0jOdx5nQHdeEivGxUXARPZYYOkqGtZXnnbFQ/vHCCErxYLcwyaX+0fDPfUnUfsvxM
dskggv2iw8PjlON3jbfVqk7cRm95AXbbrYqUdzJA2mztsaHT3ecHJ9uZ8d/VYiRP46UrFphYBObt
2S0I3chfozSNMM9pRu0t5L0U/EyQ7kwYPtgJjd9pOZRsOeq/PUP7XrV1HGrNR0179QWLnR95Tv5X
OqvUZSblISdy7/iy2dKhAovUj3+bZv0U51+6LUL2DAgKHYnw78irGhyWezTq1AmByC8hZbh9mAyt
du6dnIMs0UJKGGqb62z1wZ6XIavi+BIvOfftCbHI13KEhVZBwP6JhhHmHETePHmcB+GdCoqQQ8PJ
eXb8jq1oWsGY8nUKx6xfwsv1KNPT4qRaF+hMY+zMbBqPXZ2PDOhcSjhHPur40/BE89BtZ8YN4Ytd
3eb53k14Z3oBRR82142AaaMNiI0kULUxSQbHopTvQymyczLMj7b2wkR07aUkWRDmbsOGcGEe9kGv
7SWtE0nDeSArEYPmwv4TG0g0djHwLEvn0Hhy2riOor1qCqyT42u/S4LEOpnWCMmR+8E0+2dl8Z9n
Kxo97bobtpCTxTZh5fgUzOnB8rB0odAmWxuK0N5j2VKk7imp/GYjZ6M5+ppb7nNkv2iy3/VZ88+d
AodtZDI7evatQWSxNK44kMYSw4EpYQJC1syeN3Ip3gCjyxPBvmYPWohKUdZPynZZ6Ftdi4uk5bpv
D8H566GUzt8WbQ3tL+sixIvsCJ32HvutfUmF9Zszpf6nFPbDifX0ls6dHxlpdvUmOkO6bDJ2SEJT
VMfMPyTOeIL7uGTWdGn+KbO3PGhuixzVpkQEy9t1PTYkLwN2Vg5M4Irp5zx2RV+eEj0Rx1o5D6v2
1J6yAHOzFB3rvZBbRppMmxKfx5+B49oo/Le4FBzOpVXsVWEXYRVoinOA9Zp79aEa+19m0xcvLZLQ
nnUZDo/J6m7AyV84VM1HpVPPs9Tl95ozEvxB6zgFYtgQBN/FXsGY1qY9VyRph1OBYDr7BOy7eN6k
g5mehM5ddFQxs2HnEDDvC0aBhRSGkeSnDqDBBctctBrZd7VK/EefNlOoqVaP5jn46WFcC3U3ITiu
yB4Q3RrDshkOndkAEpsTZxMwiw058lsBFgGhQRqRsJhplka/BovBfdBr9xVUy81cACZGGvOublDs
+yZg1CFfznMcP9/KuHSjPBghPnW8y/vWRKFJ6/ha6eDilB2cSs7Sx4niSrLjPX4ns7ylU6kdVBLx
fTCXa/nz3Hg1fps5vQVEBtOc/ISZGOW+Yk/JCkr1x6W1GZW1a970VkizVL6l9bE9DvUgI5+I19an
noI4yISk6f4oea/cK2MWHBXSY42D6qlqtVs1C8rJ3aK/BUkC+qBNy6vkfZlayjg5VYPZRMWAEPDC
pcUtHewx7EsnuxSAt8J5ohtZ1CVXq1rPw68Lvz8xTXoafM1mMGk6TtUtmzkq6l17b5L8CdT8/Fio
EC21fDrzZFJSw+tyl7StfmiL8YoqD12sE+43OjHcbSrMb03NGSWWmI+mgs3QlBm/67yt75nX7+h5
sN99hJaQKBDfEvmOXd1V1nd9OgzTx9AO9ktn6cPdz4eXusc/xTxMwZGVlN+dMv1oXHf6aBr0PWcG
tCfwwzoao3C2zJdJc61jb6ri6pv2fqHb+p3bYI0H0cx3hdtAirSg7gfj7N3SAk9JnDRVqKZxmxhd
edRYpceZ+dJnwXNaLbyIdKbzubHakID0jGWxsm6D4P4R54PzNLXLFKaACBqkvKdufZip3CQtK9Td
VtJEH9Dt1wXX+CaV38nJBeuMC1ZDlve5tdShV+1n1RZdCCuxoylcx1Bkz+ouAyO5CV2vWDc81zGT
L9KNd3bQObc+YQbke7Bgpl6nOy0BIcxo7Ry7XmSEAMi2LS3nfoGXNpdkTgckZw7wDHWm1MjxJsVP
wzGeSCdre2KbaWQKTG5c7n9ScuxwIm+GY9bIZDtkotgtZuGSoEqpmiLr9K2ols+W13fmT/WLHYzW
oWOO3hS8lxd90p+k4vKTewWe1QUcoZUVzbUSq7HF9se1yDw+V6Jly7JkFwKNxc00LgkFJ7z4rAoD
SfAYyqR5km4jTgWlFFsSQ/3Zd2P9Otl1f6Os6Kh3zTfLgaE2kcw5+kJwoBmc0PQ4cRlBYr3SYfyM
2D+cJj/d2kQENnOTxN/wCH+3pU8tW9EV586Ny4fZ84ZvrCDbelaGQoaad6V3F/HPJKCrUrO6sKNl
xmqnQxUYczTmg/lo1Fco2Nl2Y+lelJv0t1HXrwbXjG0/NuauXO8iWol06yYZzju8TZIFllMuDbrg
ODwnWqM/gvTUu3vCVuWfAnkqdJXe3/vp3gxleSkJFzB4FsYPjIkEuEHokgVb5Bvz4iTB6Nn+u5UP
DdsfbooG8g+nQ4/tEvUXaJbjr1rlWBfd1j5VRv+TiUA/m4J7QpBZO504uCfnhgaOwuJZ4eJUlFN6
l8qidYSznk2x3eXrwWdBBXJjfOTcv+/EIB4GpQIujJCTnfe4iHIjO08zFfdDR96od+SGkVXyquUh
GZi3tUXKQzmO+2kqjCN12vlzjDHO1budx3WR/q5pObsIGIfZTSSSTHWSGrHANrCS7yJDdk2qPr7w
rNckGDsEaLuof5YxBxFgHdmjqkdz37Md/c5uG5veA2XPtYsns8JwV9Ft4Xvt92pcp2foAmI6aMSG
rnaiv8YsND8bq+MW6Dl3d0Tpm3qdrxr71o2t0KOQHIb8IZ53M5SobTNWt2aZMs5PjOhN0epXHa1/
7Vj7NmBQ5udaZ29ph7zT+eTF5Cwi25gtJlojdDiETtXUXtuiFNsKVyZ7qICLcO7Ed1G5v/zEbfap
O30zteRJpBhux6JW+9jtGdpi/hlhlw9n9v0ze/qGTbDM0UnK+ABkfySvN08PSbpEkjv44QqEz6LI
HgZpQxYlprvhPUnKIz6S/ovc3nT/juQU3HhXNGhTXw85FU03O7H1KzSmLcBx9kE/SrsTZ7fkBW8U
tf5jEJTvTVXqny2JvW8E47svtam6gnXEu+0442vKixuxt/iOmSrfIx8yUi2Jd2z7hOYNGbS/Z1ZE
c2boF7pIYqg7gXMyrYWqsoaGN6tnVW9V1h8fq9Brj4TDacDpQs+jzU5vJXU7s9uctSH+UMhBz1mc
L1FbY1QIvvSqGo9p3aYWuxvkKxew+8WfPz1PU2prWTg7gcrQOmMb474b1tRBlluvziJT6hQm69TH
k/XaGfp/fei23O+gxc2RKKfxoDfYwstaVcdZzoQFquTnPFrZa9k+B7SjfJ/MOHmWlsRzkeePQFJ+
DvhgT7fVC6rOfOmtIMWeF3iPgi4AAPTrLmJUoJMpNwrIfb6k5XKBkOwhpxTzS9GgtBEyO4sSEwZj
jnWmloYRIxDdjyVmhUW4gDaIBX+YEGgOAW42wAJjQMURI7SDCbte7eWLI9S+r6RPvqSsb85MDrKG
VLmZsZrvJsCCEdtdHJVO39zMpvpEaqAiBTL5HsyndeREzluCw8ZGUWuFkK1xmeGkG+qDWiK6s1D1
DWe+uhz4QYrKifOdZhwCwx6epoWRtwXZ+31m90Dr6/jMN/Y5CxFsF+whEOZTeaixoW3EUMQXbN/D
jq0mC1ZKGOgkWPZ+QS3wGJ+nhANv1Y+fPJ0IhEnf80IarYg6+vVWbFh3Jl37zlg5EvlxoIc7ajeo
hrrKt9mpipcu0cQL57dkQ01gundazkeyZsaWy7DcHIVQNsze22jp4ysWW0Zcr5ofrHaMGyUwsDe9
/EqEw2EDOf8U7mBcvx60yWDZQwYS/YLPsSY7iC6Y9hCrzzxX5Qm3nvEcO6dsHItHS0XAOa4U1zSD
scb1rJfF+DYEmvlm/Cn78earIPmeambyBFHkTbkreNfxGvJtqXwaRS+fKn+5kICNgxPIm9zeLOgG
UU3RD/sNI2FNXOtR34n+i2hw1ouFu7LVD6HTZuZ9tMtfeYD3UuWt9YZPKsVk922YmEhy10giKNPi
mvb1k2dP2hMDAyaglMqUZsnF2Ui0U9/yzANNeXMXYzzYkwdC0ZvemSyMI8Ex64xklxyUMqooUGRm
RLnUuwAfKMJJYVNOZOKs3ZlJ3FEcbsakzcT3FFU8ZNn9q7TN9HUZ7y4w2R3Bf7lb+vFjaofnuTX8
LbxSeYVUcZoaywEel7wmQaefx2qwN86sLVvuE/5emvb0T+Dy/xNN/29EU4KOhFv/z32E+w/8Bv+z
x3cNR/J3/iWa+jbMSVhtJuYP2wKM8F9VhL7zHy5gPq4jbD1WJCW/9b+YpsTW+3+qBy39PyAXQTV1
IL3B6TH/nxCm8Cr+Z0LfJr/q8j9HJzlrw1FbA/L/DWYRmLxE4sYvD+hlH03eVfiOqOXtPqFDnpRm
wjALites6i46Bvh5dcL7qye+XIzr/LXFKqddAoCOQRgHfbl66X1TTw5Sy9uwir1dLAI601bvfS+N
hz9qN1KZq1TCO6DFqC9mvd2Szv9YsPDrrhacc2vKojJlD97kNtYwHP/96v031hSAWvMAgmCAtSYE
yjUrINfUwLLmByyCBJX5QxIrGNZ8QZ9zQXAb595quP3J2HDYsvqrBh4nEmtCgb85YcejNlYC7yHL
S/1HYf5FUUhoR7VIjBxSnYo+UZi3urF/GmsWwl1TEexUI5DMv+wyvcclBpR+DVAQpJjXREWxZita
QhYTsldWUGfqGfUOzBqcV88x2Mwh8OZp+o1z0KOL6dyFOU52kCAHyEIkWJId+prxGNa0B/v3he+S
AMiaBHHa13FNhizFuVmTIjaRkWrNjixriqRc8yToxDblhaPcYiB7aDhXbMInOSEUulH3RZWwwl2I
hBqRXNMq6ZpbsQiw8H8q0h6FixK+dHjLjQVAtH+n6/G7vyZgsFye3DUTA9hh2ok1JyPXxEzHLnwU
OMo8N8U9jTuMOK3a4HH8yx7kJgjemBTODtqp0XGpEMtxiOcExHTAqb3Vic/rwYXQ4/wpPGRObWif
cFJtKaq9ewR+YoI/LQGgbIi5SayZIPLdgvneZc81PpY1N5RX/rMc7HdtpKFANHvLvpjD+LfF1sce
A8ZOfiEniMWfQJLbWyxciChVbKfsNbNEoGETz2JPV+LHQKjJ91Kbl0LxbBJ3Iju0t5kMp454jUUg
qiEYNdR2vlEKSwaGgeQsg3kH7ivYDmuiyidaNa0ZK5ewlbOGYvT5j+V8zCMeepXqwQ5MwcbghInF
jJ96Waw1NgZJr9ZuKZHmLRPL8gqGkWXaGBtRVSPq9Y4bbPxmfs7TvIqyPk6vo54f7WIe4TfSqVx0
By4s1QPgyoCHGfSlelETUq6Wz6HVI5kj0sRHJ4h/LAOmHn8mDaMw+nYY9Pxcs8++qa7TZGEO1iD7
5H0CJAhjjpVghmWlqJHOJu+mAefd8GR2oDz2/TgGO33k5TvH/Uvvj+kxTbt5W4/yJ6XBcVLviqHz
KSlFZaXL49oX+s9aS4Ijm7HXXFnGJvNc9CqUMLkAmteyS9Pw2lXI+rBclvd0ws2XTuJSD/Yc9bEK
XQ38/ED4uykwQRJuoWpGjYc4Jm8Vc5WKRq9/TH6mH4y/2gwSYKD4kgSScomydBPJRnbfUKrO9bD+
R7fq7te5JCM8TSF/4JCgTR801weylgZ7aRjaVh97PzRTmYR20bUhJ6zlBTGSl1H6O8Psxxaz+6Zm
v3iCU4TsF5R02zktJ6ap4/dIFuTs9liEaRvO+l3kej8KcJs3wurbkp0po7dzEU7ypx8KIqSN+R07
kksdFD/YdOzwzyUEVHhXQIm02Sj6mBSjilXfXDXY6qdO4qTzm60y2/dy9JzI1uzxXLLrEo0ZLuqP
vVQZRZzFFogUwV45VVgnGINt5XY7iHCrJdu7SA1qF45r/nvWgKZWnDXvPHWkwqsF74AQu85wCYtP
wTUfJo+/bZLnW3d1KDy0ZzIuiML9TpTC29JoFk3rnq83i0gNqXhu/pO981iOnFuz66soeo4b8GbQ
k/SGaZj0nCBYRRY8cIAD//RaJ/8r3e5foZY01yQrSVYVyUyYz+y9dmTsI4Rpa13kkhbIzdFak9Jc
oyJFNVNf3MbYyah8QcoSbuilt5Y7VkfwXXs7Tj65gWKkmsNbMhQLAFvjI7TJVTxbATOtsXkYbIm3
ZEbOq81l8dqWrJL08ZRiDr0YxEqQ7BD+LlKN799kK8wbMaOKX1qKprCXTFZdp3GWvmG8mDJ9LbCp
bWSZHKmjUZ4lSHECfcjXhS4uPoeBCRAOugfsHPDlOyfppxWpouZaEn25MacOh02EPSAMW4a+ulgk
8YcGm/A6YSaJJ53gpB6QGnMnIo7k+BF7XQWZLnrtp/YwBIm3QOUw4bz146Vj+MmqNbWbM8uUramO
eqy+YbvrloErh3fblPMZTcOtr5zyMLb8qEZMRIDlDfHK8JVLUSbzS6XpVx8n0xEvLFLbsS62IphX
VTrHjLj68T0WxokbmqRps5LDJK6EoOVrdhkGJpNQHl0aDKl0SdnMspzBl7zE1Z44WpIQZQZeD5N3
njpfndklWJzosq22IYcGLTItiQ5RlvevnIaHLpLxBSXk2YzEvCY7t1tJp/rFvcZ9mz37ZTKfiScd
j2xeynVpBk99iUTT9Ju3bM5/9xbVPnpeb8WxtJv9eePitkLPAze9cLaN7n3LqsGT6brvaWzidxPp
ecBqc2C/0c79NragS0w2ZPZI2stKTPORzElr0PobrFu2VXlw8WNBLkQwptvAYKPgczPOiy47M3U8
sX4KKP1tkhZiNCRqkonSR3vWOaEp4duP1POyjV3r5RalCoQnf7J4YfHV4kqlNcUmvY5mmEdeZqEW
FWhpHVEGq8JtGMymBMBn7X5K0aCMzbB1K20bclTtm5l7YK/lydkFH1j3zb6elXCC24kJZvs4koC0
wKOu9t1ZJT70IO/OpnqY9PrLZzpgoIGGIcBQL8P5zEkrEJYtXbuJsZ1rxDPA1mB1IdDdVAWvTGCO
JHQQVZQb6Wem9VxICGPivgTiYPQ7dykCL1tbWUyeD6ZKCANcLWFZbvkd4reoee3iP7L9nAJ4bHog
ac29+jnyTAAf+Bpjiw1TA8KhqpThNjaidZPNEtR53u6EG2UXu9hOroeUpowo5EYiLEJKEV1nzNhD
JimmUTsgxjsBmZrJ9WibY1Z5X3HEgsSI1Xuc5dgBsZM3+TGM8B7YJkIrM+LQJKzQWLsi/6EcClg2
16xLMh+GRMOLMacGN83ZfGvMsl+3ltOuLE3rNm3LqWIDlWkA9bfC2aNaOQDn7/+YdrkicbSXZfxu
F6OxdYvEJmpzpsaqXEQnYY/7y+nHNXVluEts6mwzHMSmM0Wzykr5m7TIaGcJR+xMxEIofXYJOpC6
c4ZTPpzJN5+OSPD8R3XIMDlzgArfhpp1ez1nzUpz0bm7mFzWiPkOwAK5T5HkeQjMhhtzn986y20R
4mccs1F0Gj1KfWJzt4NwoUAakF4Ib0MJ43sbMZXltSnTVebLR7Zh8lqYTXVpMYXR5Do7tFnPvtU9
Z8ilcUEIFrtGXS/t2BsJ51RCuyAl3DRvgzUrVwsZkdtuXRfRuuxcj0NA/ELhkR3p5tlbJvw1bD76
2o6ztSB14BK4n0XceitivfKdV4D/j+X4jibkYSrMD0eJtdshLpdpT0RwhsLb1yMflzY36b6biVkJ
S3stBLcCdnYHwx8vFcFRpDB6n4xnl4Yosu08p5eozVe9wQ7baTprGZT7kdJFK9J1ydYjK/svKMV7
EhJx50/hCTTyDxrBXV2/1kbwy2vYfpXdtmNTlA3+r3CofuIWB3zyEfjdZUqgbfa0G69N4OBo/eoT
Z6+xphoja584AeTn7qLp9j4kjLoP28s4Drsm1leRhySmzbSTRRHREYjgMwxoJrlh4LFtE39Za3Kr
zc2m1dpt686vzigJ+0nNlY4kC0VzAI973tmWc7NUoq/veb+cbl75UfswSgE+YoXzpI83whSPfuE+
c6dtcXj89BTeWHPkGyzOTdPFLa768KicR2grPV5xrKJlZ5zESjj1q/pLJlNJ3wl240Q0VTrcamK0
/MJJVqVtPFVGc5QmMsyEoAFIlNxpreCYT/B+JkLgBu9P5wSkhiUYP1iAq3kaepBlr3cbQdhkPdvk
GYuntorehuYxCljk1MVzG12J8NkgA8O5Hh1ry/5x7au0LGAVfMOauF+jp+8IAILwdadnaYgP+rW2
oczwfWmoF5kB3M3jHq9NeAfsp2YC/9kb5WbQiCAD8oEwahDFwrPCheaH62LA9oOGW50gLE0LlX20
cqfk6CXJvqpY/8dRSWRvsoPLs6L12KMeaJFiMrGc7WDroLmazeRU2LL9DQol8dGXlFnw2iNvb0vj
Y5TyfWgkAvXNaNRfCFhfNGz+2c0LDfMsiFKenPG3Fkz72f+0Pe8tjGOGxcVz2SU3xBuf0h7PGtV1
Usws38XWHuOdkNUva9KvvWky+qVgwRTguzE8djB25eg/Y7ewtlpkvmNdPrmTtUuNbl/0T0WrvGTi
QkG/9jHgLQZrWgqD3MAyf3ZI9okvouHmOofIcQprwrKGd5xwXzqyfBlpKve2wtqKo4mzISV5qLlq
ZnGVIUeKMCkPdUHz4Dn1Qo7BpTg41JRexQyeTu9oR0awRHvgDNpCu/VCnZDmte4UUENfQOFZd1UG
6GReC+OeBHdjlMuL0Y5PQJOf/bl48GRycLNuw35q43TOeShbNRa+6NA9GtMrWJ1ru9avz7VHBBdt
mJskMDucB0YDbz3mZPAdbCkdVL+2dShk8tFl+mNaLrxJaUXc9pA69s3VuneZoS7H79P38gfA4NHW
ylPgJst0Hs/8pg82d+nRUUrk4nPyrLM2+WfHrn+y8bkximuNogBPDLnjL60utw2Dd+q7BcGmuPrQ
c1rGNXCjF4IT94mXroIiOFSkqU4I5KndNmkBagvZ3TYvimsz+ruIjX9UZv4ytKePPk7vl8wS25vM
5YfU9Jvrx18EqrthsQM49BvvxVp3racC++80VL90JIqT1q2aXj5ji4yz/BKgj9OJW2Z1uGyLYu/b
yWNVZqphZFMg/wBXeiQu71OvF4E/fnpt/RpxgZszd1217nOTu99tjANlNv2XvrBfkOZ/B632CzXN
oSTBqQr1VRUEDylabXdATlds9RTUrDpYsEJ8VClePZ/iLbaRG7NNKuJ3aEylxMFmAUhsens/1tHJ
rgAP9IO2HAcQCrPDaT8VEn2uHyHq+mMOnHJerb+VI/OpzFEVsKKhGu9t678UmbOWWnAeKSZK4bwP
ZOZxTVtGoj93mbUW+UenpV8l70kYZE9dFa/xbT9MdgWPIii3nTYuNJ0e3emeuGBEi0gzVpoY14Eo
D5o7Xt0M2WARb6VV7/R22qY0FlYK9ygIn9I03qe2sY3M6dQ5HNrMhJ3uOjLzx4srQOt7KS2RCRw9
T3ZeX68hUTFD0ORRsz+9M4PGi29SjTAcw8KWDPBSAP7XOOZEDuMq6+LvBu1v3UObwM5G226DIhmd
BcKqY533O8PHSmF32a3m6lqg1F46gbmctPG7yNNXAVptG0EWRVKI2hgd8gR7f1Fn2nPDbXMRFuI0
Neah1q1NZXivs+CongRa1UTfEOaDxc09t8GjSOvHzGGxIUX5gTht46UNTdt8nW1bAaAQMOm3IWDo
ZNWbxG3egrF6rC2oDU5a0pnaMLtyvMrI8dKFxh410nZM5EgeGLhwMJ3QU0aEoxjgyrfy06jcR3DP
M9jDMskvRVvsXU3fGu1wKdUk3ymWOJzXRkZrNBKRmL3YQ/VSuuI4ef1DZxHJzvIgleV7MM3PaWE8
2QK7Tj2dxKwViwHZ+8LC5rQoUlqiymEtClFOFXp1OG8r2kDb3bVcTNw0XJmsMxnn4GxaWqb3UBft
e2zBfUfaNdo3xxqujVe+x8VFS8pjanPHpfvToQxMAzJ31Dmd9W4A2wSzh5ouozRwN7UDQCFu3nHy
PItFDH0j4hrRj96J0eMZozmnfSVfW8rzJpGfvhuRrZlRaQ0Z8kNIf+6j04TtWv1fpT49xEwpyskd
l22iPZruqvCqbyh569S6H/h4oXYUTrwrrGwHx/7R6WijsPsjTe9QQu/O5mptBtNbZgyPPb9dx43C
KI+j2a99vf6JMqJmJhOuqDO/NXWJsHVe53NIidNfXZfUeygI+EJAR6UEFHrj+KDer7qrPnq3fw3M
9rMgqhAXyRYv+rarcOSImynY0KMVMrkfN6dy+s7t6E+Sknav51+hZySoYjCVBlaHh5pW2J4JfQ1R
f6gakX2ztYpL/vZEF+XaRHW0VniJNO+pHMJHw2wP8Fw8WD71TIVVPbXN0xyyvZ6MBXHB3EiR9pij
3GV2me+MZCOZZOMqR9rtAEHflDCWAVDVHAJMN+d6w0BFae67U2gM+jooB2dFg/6U2p9oBS50rhRM
eUXFNj3m894Lyif0aFyu+vm96S3cZJXYIoFYO2550TX3g0V7thjbfjVZxXcmp8PY/USA87iAv+Y9
cC4r10wO2Xw7WNjzRoO5ad0BrdNS1qghc4XOx9jY0NVj+g9WtotdGLec0fbVtZL9qeJYPuQODXo2
snZOev9go2rQikQ/MXWmqqum9VC7O29mul3hyajI1l2CCv2Tt+Vd+raTASTWTiMhYOb66RpURk4p
N7YVB9cWmBUDEC51csYlWtPCg96NwkXg4KzvJuJRR+zndAALf9W3gUfn3PosE+TTWJnNGvV2vHZk
tOtcLEsyjp7pCH7NsZ1tapk2+65nZB7hyfAatrKWjwDRjCHyY2x9Tt3gGhq1uR1s6+oO9kU2pAwH
lvZaBzmkvih6njXES2H5GjoAkp0W9L81dtoqbmt7lwqIhDkokcU9rCwvA2ijCgCC3NY1gIJkg0S1
kOMFZ4kK+BDoQAkqkPtWY7vvjmZR/tDqYSuLSTmNtLVd3xxN71DBp+3K7PoGsQdi7kgn/lHST/km
bmmY+ggm/WBb15JXKJk2jNnb8yIUXrAK4noPRtN6qfLfLBm+muFMFuUSeeVLIzoyUxJ/V3q8hRh/
dBOlHDpTOmRMSI77EHgOlZDa4bBE5O/ijWVokEGPRYkSVelXLArO4KLbOwZQhtYTgMeBKy7Tot5b
eU06iqavofxND0QsqYzHDkikRGMUpuGnM1CeRgnCO002YHA8es6RQ8nKkHBVbo9osocu4YwROUNu
cXSq7IkA8p+0J2YoD+QmcPnx2ChzU3OvcTP+KXyf290bMj86gGpe5taLltqvVYxFCQjOk1RHctOw
Fml9xQ01MDTncOfwx5GzGRF3XBEmDPNwg/wNGikS3YWy3RddvKJTxY2mNLE4sKxn8jleYwTt9hWE
8dET5UWUZPAaHLJOD6NDhsMH6unv2d66frEj9g+KjqYyhG18/vkPXCJ0wumiMwJeQSeqsBiUr2IA
26Q5074zbRBH9S9ucScdutLS0Olw7WaQi0ji3TDwBVi/DdQH9pXAwV+FKVcEG9XoU7kwwRFCyC9v
9NfI9FukMp4aHQqoGDDLUPNZ38pbxeujiIIgBxOKBNz1kO/Kwlvpsba1yTlj5Y1kO0PaZe5Hlg4I
nLfD6D0jPPsIJVj7pFrMItvbrrNHM/0SEpiEqBu8cYDUnSPmPPidsWBhuDPBB4XD+E1bpZKycORn
2DQq9ARDDqBSz8oPI+j3hKGuBt24DWnyrQ8EzU71U5Rav8xmOqUQL1bAR37ro7PL/OHVSmhKPG/N
dOhFH7j7BM1vrXqzejveh9x5ZevKpc2ZzEga+CYDuw1HYwzdi18WOyndRZ2lpGJjxA7JFkpN7ZcX
6QeZihu5i0uGIIu4H88sud5cpoWL2R1/4rh5TJj6Df6NHcqq1sONrjUAKebmKRrzZ7PoLgYMET2N
H6suPzptKB6GVt8zYe7pEuEKMK8u2e63S6G5ByyzrELcZs9w+tttw102Rmiy4JkmKJOCoeVMME91
n39F1PdESTmPQzZsxx6BtT7wnxn70QW44mYfTti+67pzabWmW8dF/oSNOnPT76n8iVIGGiV1o90y
Tveco1cYJy1w16alLZD9RAsQ4ueGXCB+kWmHoPcL0/K4kJOHzz/pVoKc8SWZZ08SJDG64S/0tFwZ
9Zk6BqQxeZHq4DxFA15gBI3HQDdQogjxg/XhMLFTbGbzbFfxY9J6H0EfvISI0knqwoRRJcBmBoqR
Rq4xilx9zW4WRdO+RjUrRciZ9Qsa5Uvq9f4yaOKdO+dKNl395GW9N8byilGAnOSWrayNN7s1sKoH
SIg1FNdMeyHFhrqHZ0c9QBkY/np2/1BTH/7tc3/78G//7P4v/vr/ErnNJovVU6GMJe5TklYGSBpe
wqYGbR6qUHH4FuWhZFfAinm+lSmuGVsFhpvq4f7sXw//F58bWZ4Qv81YxBuSDLIeOfdTPLsrZAGk
sqsYeh8dzl8P9w9JwWn33vzS6F3fwjQzqwOGX/4D6JkAHWOCPWFF5zOKVYu+RP249oh6Zn1/KgqP
BJT707k1LqHtk5juJ1yUg2IsDvcHLKT/45kEouqGOM7ygPRQUe99p+Pnvf+Yfz3N1He5fyymVg3s
sFEKwLqUcM1hVCnzHWaivx7un7t/eP+C50c97/v//LJUz7wcagT3i2EJxa3SmVnySVG+Aidu2Wgm
4sAGTRxaG34eXh4UBllcH1in1of7s3893D9XQM3aB90vX/TXUBu+8xxvsttABgn97MGPGMchhP01
s74547uYKADQYiUDClR7l8H0XBQM33I0kr0vmVWZw0/W+gNdKg/wlKD1V6DrjGlaBQEwmJnLpOUg
iy1GiF5ZZoT7yC8vfSKmQ2NPIAd0Lq5Tf86aEXSH441LhLsfoyPwCHATpFsGYue86f2UH3qaAGwe
1RlJFupn2U/ruULOH4EdybM/ulcfrNG3D0E3TEio5pufDtnBtMP2GFfka071ryaN611fhhm99SKV
Q3mWtejOrV0HXFHdI1uGCveMt66cfu/VfYgt2+DbmOjqtYw3syqADEVsLqlJPW5VvibP1YQVtEBn
aMN+3muD/mgNhjz3TnMyKlQjM/5zYSL9pQ5fvCA7zk86KumobK1zb1rWGZYAZ781HkLNvcyW+OMV
WbLmn3RnbGSrorRPTZK4ysl+TdrR33uGFT5kZkgFhPlMGz8NpIZLX5g/0myLU1lRv0N8OnUxJQt/
pv4YMi2YeFWzgPFvTPD4EMivYWzwxlpVedHkXF7m5A/BAQ6y4xnhNdPFtCdsu3V5V+DDUeLqLR7r
rCjPsecVZ117Zrs0npw5alaxyFmpMG4riZjd9AZ2fvpz74Rk3TsxI91HSXkzo9pjlFVPD+6OwKA/
FiOCmRUb6esBgYvmHGEfIGdq4sZEqVrMK3yYlIwm835D0G7GxXTGCL6YyoDcIPWTsHvS2M5R3hg6
UuHQ87vtXZFdQSdfBqJouBMFOSxM8537nb5jTPdMAbLW1ZvIRgmlCQuVgp0cfysuObKy2rXW98/9
9eX7V1BS4oXvKl6Y45zsSmHl8BeLNyvwvzt3fqhwsS1IBHiCm8MIrTlDXjukWvgyjrDnxi+3tn70
Ln2eiuiUkW1BH30cRuM5aaNi0drGK67qeqEF4tMzIXAYM1PZer4Nc98di9xa2ZpOTjKVouGCO2cB
s9O8ZV3nB2ElD7KkzktrzNVQKxMLzKaHbSbRe2dZef2bXZm7nrwcyI6mwEOHSzhGIOuG1KmoZG91
lI9LMrnsZen3bFCM/jngXqWN/uMAIphhw3StiXxgoHWgvQXCgEXYb53XIRxO/pR9DJpNmUrjqbvy
ahRIZ4zmkO9YbVOWEAcfOnBLhlSi0LPEpfBOxMmjt1j1AeyYJkue4G6tIAlQ5XsEKcI7bkEeiN9D
TRHmFfpnJzDyeEWwHtAmrjTj6BPdtAhn649Db7eoDUIZnWi8hQlX/mmsmPRFconBYG+41xDVKMGW
yUYzq/E4ZLO/HIv+vXOtmz3fZgX2iJvo2mlm/pAGaDZyQDummS1Ej844SXC4amcd5gUXQgxUMxlg
da+9hYLNqxmX7Hazatc481cIforGtbmReEuk6s1xzlzxn4O2ZDrslS8TRixtsh7q2kA67biPvhHv
RQuP07iCiZsYkrOzqPz2s0TxkVXutJk8Wr9u/ClFFexRx2pXbQRKKjpWarppHg1EoW4kdjOErpVD
n4cGJL3Ms25jP+ZlyCcU2OaDnlJRSnPfsQgbS6NbyBacaFWKpUFIxsKiybES8pCsChGsgLcbJ8Op
io4eVdwqkTooriJDrz/ixLGK+gd+xi8PbeaiY1epY6rZNmnwhJ9n3MWOiVe0dIxjHX31sWG+dQ4D
F0ceCsj0+6QbrRV2rDdDO9fUZ6JCgWI39XdeG1ym+0Ml4j8GYVoLT8et3OTXgOKsN3s64witmJYY
GLnAzVQ00FqcLfOGO3As54MqJaWlHyeHlZ3pJXjqG5TeDSHLWIjlV+q3TOpRii9Ch7aMvKlF9O1L
tzyCzUGqRvOziFyruoyMExbm5O88F3oe3W55a6R4QTH1q7fTn7T7JoDO2fTmFK7cOdpx3bWvBS8W
7JGFCdF7M9Lxsw8YX+AuTas8mDxmZ227+SIyr9vUjJdb18ZKWgfEybXjxYjHbl27LB/rEF1gpnIK
nK+Y1JqNQ0fJ230RyKs/Qsf4qeP54iaFCWih8dfpKJclG/pFEwf6eh50zu2WWaFrUjYz9IgnEbHR
7DScEKG9ii1BKGlsd/w8clwRUOQv3Kh+JNw2W2sm1lfcRua68aZ1oJGv1YOq1vL5WZtT8CZY+qDk
nZ2qTbaRbjzFDjWzCSxjibanX3qgBjCcUb/l5c+oZcNCphPtMFc2RrruKXWQ6FQ4OXwbm4FA+RYA
ZHdkY7M7Q/vlxP7aM5vPDo7n1hXNI2PZYGf5xiVhKdU48S1XUE+LTQVBndGNnfWOyZB/jjwM0rIV
+j4lrQLqXFfsAiAZa9+BGFfleLzkOBwsq/vj1vNrQQQw/7d7IBz+oQun9DXvLrEtv6Oxf67RHlCo
gcEb9HDdhPq2S8MrUxbwTVHN9BkfGFcbm5hBIGNhZPxqtHFYFIbqFmr3p2ICvKAoHdajIpFCJNUV
mrRXkNIMWinOen4F+KV2afuLpFWm4ZzxhIKcJgp3Wpf7jN9s2bR4iCaFRNWin1KCSOWaZwEPwxea
cN/dZAqlmsVAVWNf90/kL6wMBVzVFXq1UhBWglcnVsWAWXVP4nFTsNZWYVs9BXCFMEYJA++DkSv5
CWemL/nWUdBXXeFfaziwuHa0g63QsBJ1/qq/82ILhY71FEQ2U5TZTIFlh+qNjDPSce+fUQ+zwtCa
8bOlsLSlDqAWtkZ+dJuaW1UkANh2kGz/+hDNybaxwdwC/LA3NNksF1XxBxR3VFDc+zOXIfIOK8N6
UhTd5E7RvT+dGwbOhYLsWoq2O4PdvX/+/gDWh8QJ6Lx81O50eL2pAvdKhfCN1bMEqq+r8L4T81RO
wXKvK/SvUBDgROGAyzsZuHWBBJseuGBTgYM9hRD2YAlPCiocK7wwF/djrIDDvEEPQnGI4YADI1ZY
4hg+8f1TmUIWoywpl3WrOMaDBGlcwzbGkRPsfGjHpmIf3x96hUIeBVBkDzoyNjhi3RpE+6FCJw8K
opwzBlnlCqwc9WAcIS1HvOPoAYEv+wrDDKRkINQFNDPmleqItgQ+twI3Qzf4ZUTgGkuYzh1s505B
noXCPdsK/JwpBDRyR33VKSx0oQDRjo4SL1HQaEvhown/+U3bWm4KVKTHgfYETAyLi7RRAaMAqJlv
s55SUGpmC+LYwqnOB2FujTu7GldkfezvQGv1KuNYg2qtcNcV3OtWAbA7hUspHbyDhsJje3dS9v2T
HvRsDimG4AlAbazLzdpXkG0P2namsNv2/RsmTNwAclcKzd2rFyEaWRh0cLtrBfBuIHnff/ZUwb3v
zwhF8FadQn9LGOD4tJPHpudMM5rfpsKEB+x8cwUOryCItwolrsMUj23g4rXCjGtzd2kLfoAE55TJ
Cn6F5f5BlNJf4I6EUwuvvFbgcnlHmEeUcxNUc17oDcbv/MRaW6x8wOfohCINELrnM01yx2hlhJHC
5EMZjNjDJ42ebOxH+xYO1HpTUEPjdD8tWOupgq5rutwQYIl/UAHZTYVm92C03zX+/98O8X+yQ1iu
Q9bW/94OsfsavpIE80PZwv/Zf//7vxl//ZN/uiEMx/6Hj/PAMS3koFgP/mmFMFz9H6bt2oZt+Lbj
3RNs/2mFMM1/mCpuC8eCZ7OQ8MmC+6c1wvD/EUDz9XXTggPDV4z/F2+EYanYsn+FF9oB4aWEfHLn
cwl2s23/b9YI3Q0Y2jqR+aSLVNvlE3A6La9IbyqNU5ZQt+XlXC5AuByNtrNf/BluhBk00yErQEn0
xvwqgfusgCgPLKt0ghRmezy08MHQaWtHHck0FYfRbPtA0l23VMJgc/ZDx5q7rB3cc75WPpB184yU
YkNq/c6z0VxPNN8HPcwHJF/GEqsU0wKTRR5mJ20H7lauo0HuJmN0P32aG65AnrfMA8UY8Qdrl7Qs
qaZy8HZWGWJFQvd6nUf0HLoLjqCKx2xDkfRYcx1dzjoSCjC07NNk6p/aLlrP0n2py3hlBvKprsad
7YaAl7TWOUZs0ccu2s2pReaJGgmUUIzUFcew05za3GmWehJGGEKAFIVeT8KBrfYu/fBbNmKBTBte
XSo6ZolDtx0091frTG9cvRuglN6jaTcCO4W6pgKJGuqseJxwkiI7UbySNLAxTifObRAgVmqvfZN+
+IeJBsyNLCCn3nI1aNO4RRJUixgbVtmQoXPFAL9GlFDu8Ahv0n7oEGhEJ/ii/R4jOiEfrn2oqvHP
3dg+dNq7luhXWZnzrQCdhqVERk9lghrLY3Ua17Y49Q3mTlPk9j4t9T8IF4YjrPzfaRu458bLGVGO
wOcivYXfAMGsZjgHLikut6LyaopndoT/4Zy7/nXE/reyK65VUrby3//NVVl0fzuQVTYiJwf8QN/w
/5YHXbBhp/2W7lNZ09LrYbdzrM5Zx2M+0Y/2+AEMQI98XwbJ6SeF+YoQMPaQuc3EPDblpQ+QjGps
99FoVNuBYMdHD4vMSs69dWXX4QbRs0Ga02Ke/Ojgif4xyfQeKHg6rYGhbFj7JtuhM87EbZNUCXCQ
9LDiMLLriIba2yJQVrRZklotHMkPfTAYnGVrHVX9uSrkNkaMsHbzLoG3w2pLZF9eP8s3SfEdzN5r
n3fODenyup+HT4rwaIXDNCJJ3UVFRReTGtNN2n4LTRJBNTI3E2EKqnoSQljOtkXw9F+/4KauEgf/
0ytu6566CPk+5i/7f4m/Fb4LZEsX5ZNXZx2dh8LtskGis7VOVlQsg9DB9BJHl/xhxFB/TCftOor+
s9VJrM2A4KzqyQIh3jW/nY6AES/vSwBQRfOAxxMFm3lKjCTdpPCEKH14iGoWAEaELEqKwTik4+As
m7DDMZtaVyOt9l0sUd2NvyDwZMD2+jdc1z5NcXKtY2SxesJMZ/aLV7IjiHojJ9AUlXHkVSofNNPa
+l3kwf4gvzKqx6vjh69o4s0ti3y0VsKgoC8HCpNkNhazJz5ovh7yHABT0c3UIP6DxGi+mqqmXdco
qpe9Lz4SXfpq8XoI1NJMn63v0u0ehsY0dh4XtwnF+rbojXoJx6d6naLhwQ4JYyt0AtBsrUUeBV4R
Z/QmToW3tFKMB4R5kAQzFctuICUpAZO8yIsY6DotIPehc64r080E6dpqWUKqGI7EWxrQzTeNYo8R
xvTuKWEUSAaQd+EDMXOFrJInx+5VyjL+NplGywiATFzFt9bXfKSviKK1IVUWmEhnf9ZtsVSxkCqx
qxDItEpz7dzHkj0+E9ujcI0XVLoXtpP1hiDHcTWNNRQLmQwbUMDZDmwfWqrYI31sRvA7g4Q0kw4c
tah3NWHpAL0pfqfhqMVkb7c9p/Tci+lY02xZgpk/lTlYjajb21jewoBcox5E/6b2NP+AzxmCpiE6
JFK28+T73U703XSYpgjXj1NsOdG/WwxWi8bstUVnsgVmHP4b6IXcFTkyHyrFvG31E8fVErLYysSc
/cBEn0wqXRw7LiYmTcNpUJ7wCSpUqJKygDBml3F6tOKCaK4OwANhf9sxQVnQTQ70tcATKCt58Eqx
EHVXE3HY18yFM7ErC5R4gQOnIA+n1Tz4n+DTUKXB490Ywt1xElC4l8UqmBy51dD+LkrCLHepbgXL
Po2yg0VUwmBG1haml1xNs8ftKYse7vRvIrau7A5/Y14bdv/1ZYC193+6DDi67psBskSEelZgmWag
QkT/g7nSjPowjFhI3rDHOIshhoRvlnVAU5zCg3Hm/RzYDVxHAj2o91eN1wWYlpex5kFTqpg76iwa
UPXPzmIuOb2Ksn8Fos+oits7KOPxe4505ykpDsgfRNeND9IJF7lTH/xSc7daw6CYxVx70KC9FrHV
nmtfvP939s5suVFt27ZfxArq4j4iUIEk25LrfCFcJXVd8/W3QeZeXjfjnr1jv5/ICAIpbVkSMJlz
jN5bHy0kMdU8docBLTUS0AkqTzvJJytII1c3duGt2NJrJeCGkhJUEix2oEGapnUzWUKooORfkDZI
tQk60w5lib4lnP3jLMs68LQcQjCc3hCFYlGn9ApDn9cfCeXVyIyCGIPr7x18DAGkopod60Z1umJM
95SPPdAuSwOUsR8rBknYijadKPB2+DQFUNBcWCelRCDailQ/yImjpKGnkI8EI3MocmfbFlcoRVNB
O1aT+ASd4Qd46Hcds9lOpp5riXoAdAD9fA/Tt9PwxTe49EN01NuceqdrqJq8saJ88Opm3sRlTKWX
C/ioWzK2/l7pt5HfgtGTWvU85NgRzIkUt8yamJexED5GAYe3HQEWkgccMwCAWKo5onI0oISBs96O
Ou6BgmVvEQxLnyn5LAxJ31XTNRKscKsarHVERWiuMmHCwIARaOcIOovsJGHmLqoyO3WzQY122ezH
vvu1mPkY/0/whWpnyVbI/5/ZwnJSft+7lpNWYfJsiKauyxom4yVt9x8n7UB5Wwjm2r/is0NT0gfW
0dfJgZhbudmLqvxU1tleEObx2msf8WxNZxWEIAVlEDdz9SbCYBHylBqamDILRh/lRHIho7KQx1M2
UM4W5qswNTE2JV0gdcS8CFo6vZo5wkNyhsMrnUicnpYY7VSg/BGFbxfZNumwWm1tLLPuHTXPxnNV
MJYpRj1vZzD0JznoLFpyg4+cZX7XIzinrZbMRCUhX2qUcz+CgDPM0whFZKPnKFQE5EdXDSYYk2gO
ml6LTxZokxkx035QZmSQakBG4OC2XDl3MV1Q5KqpsTOIKK+iTtj+++FCXdYTf3zx6rK2kXRZJNJJ
+2O0yGdoSVIYGNdUn1t3jKXxpioZPV8Q8fh3OZr2naiGSNYhhQ1tSwJreCyaqDuVmqRucDPFV7DU
APgEl5hDCub4jsE0lE+iL2pY+AJhU6u9dYO5Foc3Lr/ClJZwRFBL9AqOEjODg18EKd2zst3IZBHt
QQqzJtB6qiaTkjxIKA7SxHyt87Dw5j4MNySR5icd9SZWy+a+DfzGmeFlQ0Gk/Ue5zPv335Fkif+f
L8lQDUmSZQPBy59f0pDV8BXVQbsyR+SOCdX3NpIuzSx2Xh324o6/+aLLcYKAAQqf2M0jyxWcQlUv
EbXRM9QJFnHnSdOBbdNG6O9QrR1dBT5RGmVFFciSnDaWqBBZ81m0cqjaflYzbuf6gRp27+HUPRtV
/IxiXd0XzSnM+pOIaWPblCFyGJkmghngFNIzeIKN8U6nTtszKs4PBvKfelSsQ0ltfiY89dT3mSOV
JiBUcUG3MGME85iNWPbi6SZVGeSSqBfpvDTIWSi2FVahAgjNzVMmYtZBeNRBDkcBC405DqLwRZA0
bQ95pycJ5xR16naCKHI2dCVwuilUH0QJJLGSzPoxa0ryPuuJgcTDhdETJ5+xvpKx1IT9gAR1RAMk
tpuqkYSNhQvRpkn/og9clgNrHXcccs2uTVzSpEdh9890PPG5Lh3xA0rQ1QNLF/YCk6Y7SR3AL1k1
HiUIfiQ9E3EKR8BpCv2EbKa7RjOOjtbH69RW+s1c4OuLIzE80ah66ZSGYaOB7V0k7zJatzczgbnV
EjWEAtbcZ8wJgZAatLaUzx4GypjlcEv81AFPjvKno8613oEIG7iDQVIRkFzdRKVwmw6SeVtXAtXk
MEVOSqxCnjY3CBwPlYhap8DKVxiF5OGkKjRK1XJsCB5k94NIoOiTkmSajQtkuuBt8erFWRFN4jPt
f+lxGBdwZN040KInVp0Y6yY5AviGYXLbCtRCY9O4a8vHTM7iW6R8NyQqQB/TLLoODSNPkO0WBM+x
GYlpreh7DmpkbWBRfhkSkDMw7nAqKX1RM4PkglUzjITwRDel2JYN7pn1ITXUnZHFH0qRFQeykz9y
LimWvTJmV9PCGZTwtdOoPzFbAmYztPeKMmXbcMJPYbQB8qAxEM98ueZ/CIxnMPvzKrYUleWoZGra
WrD5Y0WK6hTcYtKjeNSZHIyZFWMq6gyvoaJyw03pOutrHkuu3hqJcC+H9NfkqiEVYxir3UQ8CWoh
nRnF0qNStBq+m9q5kX8nZPlFleP8YREzyu18EWXiHCJ8pxQbQpm4YfyekakrNnzKfFfI5UMbm9pO
bLhvr+OsUrcgydNmOIQ+OOsg6IZbM/E/e7O/iqliPcAg2xYc5ps+8XHTgFcGYgoXmHsmGQiYKzdy
b5JW7RP1Q3WmQ1MjpdtmWMKgBd3f+1IZwlPT0ecJPuD3wdjWGEOOwmyaN35VoGbN8OaVepXzh4P8
VuuUI1gC+hCWBZk5D7pXo5wPuMnnB12qejcNSJGvRlnb5CVRpOSGzEIRPipzVe0TUJNOKozxQ+bf
69by0+IsnEffTA+WCkKui+g3VT6jm2gEl17KxLO/aL0yUTnFPnr2wayTW2aKz40ukWcyyclJRw5y
6EOCyYNJjF2rMz6ypTcYdGBDmzCiAajQbiqLfW4pw1FapjNBjII/xdFNC3OsbI0p07WV5g12XGVH
tAceNI07F/FCByVhQTdKM7P5SKi2adrvQLmC2jQy/0auCgu3ha5tQpwiOzOEYti2AvKVMaGuMQhP
UQ+aIvdLcVdPEmMcvAq3Y9JRFLJ2zOUHousqBKY9ek8feaxfxBrJh6ETKeg2Z9xeiBaJ8vCRyyL0
1ynJh1VFB63skn0Kct3GXvocxogVqlFUaNY3tEYCiYzJ1GINC6Ctj/UJhGe05JZ/DFoq3Rd6m+y0
Qgm8iBr4LWoK1NwtlJKhyj4k9ZY7rv8mFAQa+C1XZCCR/YQdU1ksIkdfzZKbyIy8AknsI5rbdwo2
0rlaHrWVdbSC+Yr+QUGqreObztvEDaC9kGbzlMF7vG3EBl5dqBgb9FcpKcMirRMxMzmEVnI1F2h3
UrD8VpOffj2865WpX+In5IKBFzYI2cc9XYjiEgmfURuam5ZuzjFMqd0HBhYy0nlNRxIL81Gd0wyz
ckvEUkz6AApoDTGx/iQgmUM1zb0SxrOOrhMjeMj9lxRLIrcXKgFQtXLTjnl8CLT8sQwKfJViLnql
+NArS8JPoUSvZp/tq/pME6dAS66Z27aAR63E5nHK6DQbLTKzOSFOFdAsnuw2ugwByjCh17cBziyG
13J6SnxOOyZHYdjOL9WIjAvaQu5kGvmDE6P4iY5UQkfytRwzYgJ0conkWDv1JJLdGYvYQ+jH9K5U
6/uupXmdWpWwLTQrJR0ArITlU56E+86cTECPH3Txcx4RI4WPDq6EaRHWng8iZ0sPClyWwpdMMqrN
MPTGXayV1BzqT+oU8k0YlBYBbVGCTzCct5aR6ju1VxvMGdI2ClrzAUiYpmD+sw4CMqOTqYaPsd8K
bhns07it99U04AZptOyo4y53OtZPhFGo/j4TzGYr1bR1cSARplMSRKUVrtginkzJQJrRY/p3o0bh
VO3z9EBQdut0BEl4apJB69Pw/AIBQyHeROhyRigtbTXcBwVaLtmcxp3ST15GSJ69Tpsn7a1Ny/rA
4h3zxJTgjgeFlwuTfIPrDj3AruzijzQe0q2YmuJJrkR7FqCQA3eD/1MAeNMnkuiGar4hWosYsbJS
QPypTGZFiWhpSXk1cmOPJ+AVaKe8F5ErHSyJSQIpiPomiYzhRoqrHzPFYldUskWvN1zpIVh8adYd
FwvWdbEbbtISAUGVKz/TKkDbhfHgWZ3y22CxDqhlxZimJjWddn1rWU8oufMXIC8zuBdNtMewa/ZE
2Ri/7pT/21n6D50lWTZ1Gjv/c2fp5uu9fmuSt3/2ln7/0u/ekqX9pTDIUXylhSNqELO+20ui+hcN
f01XDKgmQNe/SVuq8pcoKpDDdcXSf/O5freXVPG/aicxl/pj0kMrS2Qlplg0tHSNt8b//2NhnSod
c3g/7E95r7bjFG4qH8/SIFG9WXS169735r9/LkBy7FmrZPffv0ythgxaDLLITSQFFef6t4pK1xlv
lvfTq7BgQdnRsc5wlKQXuk3FMbWoTSHJ29HJRUsx1A/h8FSYBfqbeSBvVeHXYae8ZoJ84LVKskDT
zgNH+Qy03DBIlEbQpr4hpMArBE5QA9Oi6F2/A7Rsz6BPdxAxH7AlvTAkYJPJsJwKymPbhZusqbo7
DVoYYicz2AyAUTw/789p3D9BcTmkaa1Dq60lkipizSsH4yArtbANfYF6YiG6Uu3T/pno4gfZE0i0
t2FgGFH90Xc60hUZIg1PEweYfLLwmkHGRiRkSYcOwvrUKZ8SFu4Mw1PO37E7BZqNOgr5RgyKsyWY
5IhDFbZ90+huReQ/25YVDQwdCtIT3sVYwm9HeHNMClacqAyMqJblmLxLXVuqtP3PQQ1x7g75PTHp
qLs6dF5+kqLja+ExsARAYfkUcKBcw/QSQkcxqAzmfswBo0l7ViY0uAkXQcKb9ynVxXGEYDCmO/xw
fjhYW2b7+EnowZPJHJwMzXyygowUN92s3L5+yHVMuoEFNUsU2/NEw55EtvQOxlq469rtzC3LrRXr
uY+le+gfgIXUctcY2WUuzVcY1hgvhARly6IVq7t+tK0aZq0AAWtMhLMZKwelSiybEulHHxFUyhSe
yZ6k/ogtMj1AYGBO0Z9QbBdbLDlYUUX8pR2qdzskMD7uYkcwmHXh5PRr8dSko+nEsIyI7yD5Yapg
rWFpQMlRidZbj9wMsH8ob330VghofaYmHwULL2Lu3mDpwroSs9KJAGlNdVKdzH7JV+CCtKWEJmiX
Jhy9oryF/a87OUgsTumwciNdvZ3HXPfw+DK5zVB/A4DvoqG0+8Es3EAvntAal/tOLhGf9v2AXVc4
6JniNhXIoooyvTxr1xGfEC72YiOnrJwpb3IJjLVXVnW20Q0cPzAjYVbCh9pkOlNrUQ5vsmAmLgnG
uqSDNeGthg69sndY9u9hRdaNysSjVw2IKumXKArTJtQOXV7q0Iym0hPUN8wgTDebCPy4PJ2sQTs0
0/wZ96PvKu1F7RUaGDHgqCQ18cyiVg7SHwlOe3wd73Pav1LKrffU0gq7JJvDLBEGNyAmBUVB1edr
dFs4VgIhEy5iDcF6J4r0fhlfKY6qFgeNNL4eY3w1MJGk+Wr6SBhhrom7fPRRw/jRTz3JrgyP7mzh
Ziq6oEBfam0EXW83QygDCXHVTnmQ8/Khhha7F0SgEYu94Ndm0bxlKjjoqaNwIN/FtX5JWoFkQz/E
PoyemzoAYRG6TCyqEN0Z8LWGRWaHDgEFs4XnLlC9seCaMGL4WHW+ABq6c0zJq826j5irSxXIJOw5
YtJVKKgJddmGYjg0cmEhuT1rM+vVuW0IQK4GkL5NegRNWDsR5n6527IuIT8Ndc0pnocdn4XCfa+e
lWy8gdnDqSFX+65SycsY76o0iBAtU30zMiWCEPSIkQqvrYHAPbK0c2CY71jZh1Ot7UczifcwexC5
6+a1iMwURT6iU5qqmMhpdmnKrUjmC/J1fXaDxJxcQUPDpkJLvET9QJoHGVAgAVAfQd2W41fV6r2s
BDkSCBOlC9Sw2PFZa6klyj7T3zbmTDjc/FVS1IJUPeya0cDhpKo/SrBsDck4S7pGjTpPJV6npBBD
V1m7UyO7kwhPjGoJQfHA5LJJtOxGqaOrpHebajJpJ3W15tSz8N6pJsbdkiADWaVvlvrMFOW+ixz4
yHc4KCDpBF5azLUNESC0DczfkgBCCdkqwd6dgQhW3Mqgcx2Fietmiv3tcmmNczecWCJNBOJ9ypl4
8DXVw6tELUGnu9IVwlc19C8MSDwb91uro/URFp8wfG+5GZxqqEF2HDLohuCnLTFtXVYiFsJOpx5+
RjLxa3lWf4V6yKLCB/Qotz8nf+q8Jgkf4rYp930H5RU3B8XB9mc8tuNGINO5NQ31FGnlC0phNzGI
A2gFbFg6uhnGNjKDBd/8OSPMI6KULlLSB4em7fcx9SdMLDQ0qZMxcGm3IvWFG0VbrO1jWJxDVXof
RvlaT9OJjNXuEPYEKPb+tg1QUBFd/kQXQ/LyROl3bY7+No6mO3zRj2CrBFyb1mK9Z6U+63Cn/Wy2
daAoFIfOLQKzxiy5kAdHAaYA6mGE85l90Thp8CmgtjJkWFKzerQSruXcHF/Bx4hECSlvfuVv1I7X
DozuZ2kBGpdVeH90YE5zE12m7MmUA4ml7p2hzpiOqSa7pK3+BFlgbGld0LqRAUOGsEZazbjykpjE
seeEgxjfReQA2KSwnhLASKe+C48i2EgbbKO1V3Hb2YW844epDVXVdDRb1CLMMgq6tD0gK+SnRGuJ
XE8LdQn7QAH/YbIap5QQG/eWa6ksUwe9fMkqaO60qX5avQTWVKx2LVO6zbyI+y1Mhz2JoU6T9cNx
isiYrQGNqHWP7UdGbSpBVkwaKXXMquk3mK8fgiyic1QIJG7VMEkjV+YNU6bFGa+piN1GSglWjipe
YTh2aRWDLxnf/NZH00OZftsrw1fgCRL5Lg1LQkjCwqsck0g2NkYHntxcojLVkps9dKBSIoq8gh1M
cFP1LqXLFM9s9xhukpMgZrQUzNupxSI/K5nl0NMmrQ4ZU5epOMTpQUxB1u6VETBXS3m44WDZPZ0L
WPSlI040zHCacv/WiGWIzeqr6xgw6NUTghUZmsNYNtlkOoU3pJ5wolT4glWFBIPWAOPVhqUtSeiG
OgwLG3GMQ7tXsi+MO8lppA0YL8LV6DPnSFazPDG/yoaDgSZiO+BDw+jmT6cB5NTW1ILS1gSZy2hp
HFYIQoeZO2sZGC6FMxru/F1rmPF5TA2NeDGXHTxQqdOqmV1oo3gRGrp7ahVCQtMXjVYcXnPKJycN
Ueu2aJgwqHp35hxgDpLCYcMeVAUg98q8/zSa5HOOxXfiYu99ZDabUh2ZMnfdDyTrBBN0pubVcd7a
E/d3V9OmRwH2+l5f2lq1rzxY81BS85iIpyQqwe8/VZwjxMNB5OwAxPQpG9AaO+5hg6tHxTFXug+5
DbRby4joRirgtkrhIcvM8qLFGwJGD2aF9VbNa0L7LJPeGRHYscSNHDEolDszFzncQXdqjHGrxyKi
C2TWDtk+Ap0fPBDQ2W819NI7zcBDMBHgQcg1c/qAtfqDMGq3BYlYSRoCiVDUYi+m6EDzJZcDzXEY
ws5pAQPfxAW265kyHET6UPJ0AfiuiEWObI8KYl3IzEbRsePEeQmmS49K3BrAvPuk+iKptzo2ixh2
3evk4VbRMLXIwsi00cDuNxogQYeQoOygGJ6FKcPAnBDdsCCAQoMLW4va/YQ3/TBw2wQgm+Yws3v6
2VN8M2aJcjCQ8JGVbAk2K0cobEUoboTAP09SNzpxX9J2Q4JMHdPfc6M41Y3RHtEkREtw/WWKe38/
JnQxBtHwyP1VcHlXMw5IGno9jR0rWvprcSU+ZaZyF9Oyo8SA7EqGYUBrwZ0k4hUnUTl25RifK988
ZwwknVScmmIW70Zq3oo0hbBJID9EVN9E1V8sxMUD8grzmJXVvQYdfRaphsjZtRFNhH0IXvBOZRU5
wUvap1XkNBbg4seib2wHc469ThfuxWxA58HKgoRC+hypKD0Dk+uZudl1n5EJDXrgNh9OgU+QyWwy
OS1A3nnZsiEu4Pfmj+fMJP2IAmYcq4W2NHtuiwH63sz+NtaKJZDQgvGsLPPR00fyp0Tqb1S//37c
Z1C2dHlZP8i0lfpsokmXBz9jEYvHZha6xls3RRZMqa308jGolLeoVTq6vGoHmYo0GM+ysmUX27j3
63FbvQUlCBKd8EFPSoQqZYWUjvtIC50asbS3/se6icABCX3Q7aHMhP2RgVzba3QYjTEb4A4sPttM
hYBqr7t9FphoMZvnUEsK79vyu+4NTfv7uYkIrkrV6m3XoG3vAlAX+mLnXV9j3YgM7CxAjN33U7/+
QI13QepDAUbR/NtZ7AuikPyyG38/aakRDVxx2vVNlHsi8wKPuRZYgnW3pmp8CKQTOW1cDeFaO2jl
f+2ujuYqiUawc8Lt6uJl4SEsrfRR343UD5IGEJZFJCpflzCzRO0lcQPDv2XFL7LeqAJ0J4WvdbbR
hWjgJL76dQNyrPD0U0KuqYyfnxmjL5LRIMccpeVQrXvoQ2ZisjCsLx75Wh4Lb3X3rnulqPUz8Arj
BcyK6io4dz1dM0sMU91c7Cdz3hAHIO65L1ReqMiVl+QpB3h9LNdC5TE/mfeKoGxWu/HqPl731DpB
HGl0zmouXm3H615at6oLUfm1R+qEqdxp2yz0Ikn5ffKte1To+dz9iACGLPNks55tAXMdyV0/OAdp
ORFL7LaGkpD1yidul1OtI4W3pIOa7sIYKci3UVmj7PzLwTzQSh/IVNmtT80z6CyLZaid5I8UuBNO
/L8N4asXfH2YqyV8TaX7RDPdbq2pvVQt2VHUZTgz49Ua/mt3eTyFoHFQykqUiSvc7IHAudAsu+vj
dbM+nAVCemEmWPmJSMYlvpeFmDh3yAAy8vwWK7zAksEN/ewlBPec2jXl018e7NV5PV67Qkq8Sokz
jkke0guRjb70MO2XSPXyfKd3uldVc+MZsM+8OrIAlZoqYlJfvmrqgL+omxIwbEXbsg5gk3ChoKqJ
paUqjQt/2XBN/96b9AVd+f14/W9xfdLqkwEQNGvkv39PFxORHK7lcdvJWf3yx6vNjZIdGvFrLEc+
W6Vy3v3axTkNK1fqmJssT8Y9JmnkCozz3z/ZN2nljctm3Vt/sB+5D1O9QTclckrIceeWmp7t10do
emtS7paLQ6lfqq413PVRnVBqI2WHVs4wlxpmqDxy4gKHisJ09tdvaMveHw91Kd9ZOqPKYLJIhZ7w
r5dXFFw1iYqRav1u16/VMvn614frZli+9O+Hf/xIWMwahnJGdBq4pUeZCUd+IfkiwVw1iCAKniyz
1ey2CBk8R6kaqJ8FmFSbBW2A7JIzc92tJuStRkydfbwrJtzn5oIq8NfByVpOL3PdpYxbOfMS5N4W
FwijHGIMLQtw7e9dWLuAe2tW0lHY7wioZJDkFs4WyyQufhU5dMexUKBduKUgPnPrK73vt78+jJaf
WPfWTVhWrzhUFGBX0AaEUi+8niGLc/jvxz4oMxSzwu7Xx1k+3rqXM36OvRzhRpNqR8ZF9OsDr/+J
+Q93LTUoZwgmVng0s8JlfOECCmtQWuyOAlx9atqELi6Dbwbh3YuXvfUhTj1WoFkUd16bvoWD1B96
te4o5rJRuOszNi27A3ZTQFB/noTLOaljPfLWc5JmPDT0gfyY7/N73cXoQULuoMMhXf6nVMIENjAO
1++fW89ssZVuJChH23+c/OvPfP+NSirFTZ7RDV+fi0J6SHZO1LIbqfiJ1ze4/kqjl/q8GTFRwfoa
ZieGDc4Ebrn70R/OgWmz98fD9T8gxRqbtc3wvx2Z/9CRkdBcIUj7nzsyh8+3sPhnO+b3b/zL6iNJ
f4kqNh9MPYqo4+35bsdIBp4eRdJU1LKmgSzut9dHtWjGMAIZJiklrGWkb6+PKv1lWZql06dbJCR0
VP6b5gzuoD8VKctLiLwvXD+4jhRz0Z39ozkDjoMlv+HrNyyK+n2SFywlogA208xFVUYpjIM0hAi3
bsqo7bd6EAIBZYBMpagBvbzsrpu4AYHcxKQFdMtsYd3MQrhcv2zWhwUKUc71NNymA+MBrQoGoWVD
6bP2omXK8o/nhBxCvI8DkGIK6bHLeLQOSuue3Cy3IbWmHuMbzMylseayjA3uquuuXxGMTYOZZnbx
PFd6bYdCDTN6sX0yRu+JgrzzVYj8VlvdjNaApSLMSJkw8c82Bqw90qcZ6LB4DNvWzM5hk+FuHIGo
WXSOlLbDGJnrok39hEErebdQQNBIZmUQgtSDYMjyQOhRgldycydoPFW3eeepgoHNN6jK6xSgqhUM
3lMQm4/UWw4GGW0R+NyDIs9gJxuIwuuYPM4WM4Z1t6kbdtcBWZFGLBNCvV/f5zogr3uEeBkH2PvU
U2dv3UgzHQ3qB7dj3xT7qJ72a8ssqWFDMctk+R7tR3iFaan3Wwm5X/sWR8kxRBJHe5yWEgnbJeXB
QxCguFON8UBE3H2WRRXx5ASCrJOl5RYkDYpKeutggqzE+/u9CZaZ1vfDaRm4nHyIL6MpdVtywQpv
3YjLbG7dM5ZFwbonm7K+RxNor/fA9Z2vG2OFD63Trhl9+Zip4K2wxNjr+2ljKplBspNxsN1TnV6K
NRsDBFkQb6qLcpIaxIZ29Shr9wZ35c9adCinQskuWrCQW6ravbCVnB6h0tbfhRthk1H4m94W95Jw
X8m0TLore9geLGWTPfWAgSmlkI0jsmwY7KHZ+joi62MiIVix85fkp+SAXXumPhm5KG8UqOAJShSn
AKjQzLfKCGnzky4TXggalTAxOodKdEnTo/XC3h421RHZJtmzuF4xxO6n/jC/i49UjhDzqHCHr0AF
DbQYdpgDNDGOunjA2wTm0gJ9XTv4Fai3gvGBR6Pmrv4V3yH/hZQtE7EBHpU7T2vn9/m9Em/1J70D
8bh8baDWNIgXKtw6J1K9dNjFKA0R6lJapJbEfB+AwDDalcE056a03stPLBx8fbf9Q3RBBENjLnDb
U3tPxAjfBNkFJPZ0O7XayKRXyOdp4fba0bG4ELTcXHm+fCUwxX1LDrFdHsm7HTegUstX2JdYX1JK
Vz0VL4d4jZjwOZZSG2ZQqtfo9tjvpugOLjvV0Omr0+2h/oizjQHmAcBMciiqzfwhwihswWLafLst
Od50OK2N+IY3hEpalbrNDbly9G5GhO+yBza3uyrjMb+TH5VnEvgkjTGEdaMdB05zUWAzU1279z3S
gWtXzF0FU3yw1bk2r6W5h2kOVC1iwpkBfXPTe50kdbt9zt+Nx/zJctPbmDz7waVcadWvFg2QPQBe
gaPYbWZ/R7sY2aPJiNR/GAj04Y7vonPKUvZuqpysdchOMB+Uk/Cihxs+DKet+qZ+jQ/A38jg8YgW
hje36dGhyk4vO+ln0VC7smN/F39klS2SVB872VlWGCn26hM5LRBoAru7JMV9f6qexjv5By6l+gX8
G50pTrb+ZJYgd2xACil46Q2YDqtxOaG0lN7DhmpDZRxRWpPkHfyoj250EGEiPyCoizgSG5qYHaV7
YD4uLTi8Vz/JVt70jS2jz3KNTeLpP60PoAHH5kv9VDztLfq0Low7U+Pq9wF4ewREdjY/+iCme1se
EIUey7sGrGy7kZ5hyFQbywPuA1mPXqd6m++R7N1OOdZ2Stig32zyrt+ywi3Svcn5kCEodcPPqtkO
2COcz/4MFbQ/QzHWn9UTsV8g9fqz5cCRyxzCk1Azgrd4iXw7dsldLmlf2qQOOfVDhUQLLgNjBiDh
vfkzn7fT07Kkgn3SvjTKK2OHP2EvtEf9Ew1halw1guopJFDuO8hv1BsLrGo2t56UlxsL3qxbv0r4
m/YxneqdTqC5DWv0KoUO33nzBqB3K70XX5QRQCqapKdusYf3DFH1Jn6ZHrVTQAIkl8EucNXDAJSE
RISN9hi90mEYtsWO0XL40cfb+VDeUWOWSBj1dxzLsHF8/0YUD+gSPMnf5e0+vRM+CDvg+A4CnkSP
ay9/GEOHPyhHyEXt8dQ9+fMBuK+48IIcS9iafI7CFmubFZcwHrVug2Up50bHuIO++CHmpIQFLLgB
6maSg2ypdsPCpowrxvvEd/ULl/clO8fvFNWtj+Da+p5GJCEDiPKF/QlpG71y3x5fiv4xrs4JsMh7
AJEjCghYjCVNdHjOJ0P40Uz0Qkfq16f6Q7pvX/yzBURmuksmuw+c4GkQd1nxpKHkKOt9Qc1aReu6
a6UnZOOieGnGW0P8SbpIB8w4pGTIyez6KilXbpZ+ZfQiKSbjfr2MLyU5cKz4QBHcz/d+/0NuvpY4
Aq5eoqFkY0t1vadXgHaSaq+tZ3e8horoWBxd2O0MFkvuLcbGFjuiHYNFsDgymKl/hP0zYcgZWWQk
Uv1MD/yDbbv1R5cPxvgv7pibeeFHQBnGfqC8ewnSl0Q9E+DG220383k4bPyX2qN1GHHrO4pITEmb
xgIcfPT6CZBLkh1yYD/dFtK5nO2Rp8uFK4V3RY0U3yWlqx92vD24kbR5ouwgFecE8yuBEjYMfbor
oCVsfAeQNLcxw5ijNhcjoUtZHpNXy1O8+Kofp716o9zOt/6j6XFGZ7Z0FF4MDJIMMQn0TtLxXngL
YJ/qBjA0FbRtrtwg73bS2JX8PbFquXwv05TRPMSL/jV1h4diC1N4i9wjPRBoEMH4hAXe3iQj0Uhn
ygzTEQLl9glCJ0dQ+5TCDzXc+vJ+XNCQdlE4ZD2baFwiNOABSrzoqOO0sKPmSJWyIrYD9nZOUhOT
SMj26F72cbyrJBdelVzthvhhLraddpb6fa86ZnrW/Q0/L5dukF4ICQo6yjDkQ9nllYHocXkp2sq3
Id0jZrc2zoivonLqR+FOrXYS8a3cenX02lDG7fgrSi5yvGEXvVA+7ZC5AoBBzT4QX9U5CYY3cB0V
uBY3Vug8PhnDXpYpVeN4tKMP9bk8W6+ZaecXniXqzT+Gx5E0QmYaG/O5Kh3e0lWGj2FPp3FnvqvP
ZNac0uuEZ3AZTtufguHUN+SWYRfdtZ3T72TH2ilu/qO9CLv+Qof9TpC87tDcDkfltdpfdCIzvuof
4w20OPO25DVmNzyqe0pcgAZRKwxneoEvIhjgh7rY0PMyj3xHCGkm4hDw5dwTb9wAEGe6arFWOMCd
7ZMnTNctKVCbTsav4gzIbnbiu/UqPnfNc49Y55EedX/JtinBiffTkbkS72LHnF2bdp2O3spOPRAb
tAEu6jG9TM/Dc/3I988fi7pjSTXFxnOfbSBrbYpD8zA8AFvhjKW7UG6XPmd6k3vGk/Q4f4Wjq0T7
LD/DnfRYBtC4arkGZTf46O7KN3VbN9xa0eJzDjki1mW8BdA7r90huBcejE9OnHonPYrt8/+l67x2
HFeSLfpFBOjNK628LUlVeiHK0ove6etnqecC83SBg4PuMmqJTGZG7NgGqal2lZRAwsq9c2gidPFm
Ps8dRQnv5BPQT7qSGYaDaN0tmuGEgY1WBprDSMhQfESBWeYTw7iBiZ/aIkHnmPM/7ukRpkoNb6H3
8kUv+mWPqPKU6B68Mx0WQuGPqAZ1X/kkCBe9sPQJYWdf/nBOW6CTha9cEf/EQfmDT2bQ7fpuSQCb
HF7oqup9dxG/CvdpvZs+bvfZw8feGYvAtt0ScRE+/WKkuj0Mp+bUyFuJkfFJKQMrW2YfyWhjSWiu
68MsO2QU1+fsmw9fK96I3N6BzYAQy0pW9QHlG35rLeFK/L6xk0VXSFYIL9v9axT4onERhbF4nNRu
mRs4YHkmJDf08/e5dcJdtg9vvKMejdAzgaO1H8rgRYbqfNom60+jPH8lKDGhJOI7aJKzUSHOXPQ/
NSqH8R1xHE5LiIwgIa80aT8uueYFg9HN+MQGCd9Gas4YCp7dKE/VpS0jY6XHOEkZmatU/RKjVBOg
lv8Z8cNavdJBTLO5h0o+rKCfYwnZ9//3p39f+/e/SOW7lqhSYZj4XedQx8nn0h2lC4F5W3m0JywC
qfZpl5G+VMxUXn8aJcYE//5UCALvK319J1dbDJLzYT2hKCRk6PWDk6Z0j8X/+9tqRSSfpo/UkdoC
2p5TZ8J73USDJz+oFMmFfrkhAPz1r39QNmmPseXaZRY2sYVEsMVAfJX6hAEQPsBtHzXH/r8/KhUt
/pwXoyMfkKDgt9GVN2Sbv4mMeZQjbmnRWrZHJ4lg2QdaExRojwYXQ+ce/gr/Kk8ydAbVHn/JxFo3
C0VdDsbKrOzHly7ZJoJTZuS2sBPpJFRb/NA4KRzZ2CDAbFNk4TbN5HYQcRKF8oWpdsCLqvqOQbZt
OPJZPytMOzHdWQumj5cUJkiy4RW/j9t8ELyOWtTCm4Ra36tuQHThJnaibf8hf9AgPdd8+h1kPTjy
TrfQbes4x27vqx/9tr7TdUajh8NU/HShtRcm+QjMyu3hVhOS9BGtxIN018/dlzC70S/qRi60+lEG
wJByBkcToh/CZg8rQvl3+EkPNKlVftK+TFc7YtWNTXgWn7QdfkXT18N/LCk8UKtUm26D7OTJU/gn
YO//ni3m39iX7il134dxxPCKS4cJ+i79oSim0xt1J/xof8t7HWFV7qSkIBmBxOTZJbaFfodfi8A+
EGNbtnxtzoSaThxIjOvZXTfKl8z5d2wD7khHPbzFRBzVixv73O6KeT/hf/ZjoR27VYRG3lZ2swRU
5MF4wHocx3zxZ8QnPLUhoKr7Ll1M2Kq88gNIObRKD009v8RLofdw2/fQr0KHYDXMReGUOmXupLM9
+tGGVQmp8vEFfYKearjBxxBHLrXgfU8OfKIg2YRvkLGcbKkvn6KdbUMf3lbrJytl0cBuo6sPui+Z
W/DDq9aK85ydx4LEttaxvogMEM5d7BX8/oIvnIRTzXhlq1bIcTnfT/TPyhocRVpLbCxngrZUG56M
hqHj6CEkVMn/sI2TSM4r6SbQEn6qRX5roGpyqpG6Q+cokzDj1RfSkiRXXUVr1YuQ77qYdkA/PuFq
UyWQZQBhbL6kY0sREIrGZmttxSV2GNOiv6R7rXSNG9NdghiDfF/e4zOmX0rpzj/4RRzDwTNSJ7p0
ISsTkphtecMXEgB8N+LbzHDioEPE+SHktaKjEmDLOHwO1EZYo4Rnedkspht3ow4sv9qHAEIfsmpn
F2xIii3dS/8qAhfJXa18i0YgYw8ufUFZSieK82NVeESrvgxySjdHdqA5jPKh672CoRaqBN5ld60/
EYihniDLvQ7OwgEwE6Tjyz/u/Iqg+TS2tAOF+TepjiJsNXzF6d2/Kf5oT/WgWr7AMvgjL0dEj7H2
SMAHiAEYAdb+V/GP3MlhQx8pQqi+Pzfh8MnAKkYexznR8iYCnTk/ZSlHaev3n9pXASORRBX7CTqZ
+obshXjfkAl188XrtKyIl0E1ShGzmGIYeMwxnAe0DJ5xcLDb40OJ7egJ/QqyIXMbb/qSMOFdo2p9
4S2t095fq+hu/oIiYOFwZmFkGWNkRjQuN7w/ggoI7zTf2heLJCbA1p4Ep74rT1f7gs5Y4Fmb+jmA
xHv/yxYXf1TkTWRumVOrrYdDu0MCYxARd6vkRdqwSfK+ACeW+nHUXVCu9DDe0XwCZeiRA441azeS
yQQDMyZP/M0br73PxPVx0cYtjBZoTVDRSXsy/1rwr9w3CIO542EA7bsIBGCfKFmNW4tm2nDbrxAL
J5b6Vunt4vp0cQnZG52d4sRxK+7WadZ2ReaNvStJTp4f8+wtZGe6RaWDsefQBNG4bacXzMIWqsNX
CTl7AYeiTSj48hk+LKQAFG5QM20R0AGcoAZD3Txvw4EB1SI8z8h00NPYzyOwFm5THne3+cmOPCSR
ciZEXu23TwWPSb+YA4bbFrZqkJPd9kKi6RFreMRX0JMvxRFz1HpbjVdQL06iUDvEFqWCx5HTfBme
sQNBwxjvxrPbIVDdVnv9MB8Q7elw49iVNnDF2J31FRlISG7t18sdyXLhPtbjcr68dgriQs/c+dcQ
/YZXnnl8ZWuww5o8jF+cGu0cpDDNFHS1EKDJwb5k2/Fg3LGSsGBkuExn1UXPI5etoZNqbqb4YryY
Y6itvgkSmviTYZeUEWSAUMUYCHyoF5cwQP9db26M6onHgU3A/HBFEYOI4EULW9Nnh0G1bytfk5wE
p2CsWgyUfKu4XBSl08ieRPOJyUg9Y7IdAGGZvxy1eLAkcyDk73q65oRiF2VhYStrSLSadvc2nuTf
jtt85nGDnFOMHpA42F0quDJMds2F5sU/qCLXMGw0oAwwobCx2cc7rLTp/XGl7Hms7ccnJJuKScA7
vNnifb6PW540NmySLhgrK9gpSIgmLvgBkIqSL5slRN0ZQRfLqVzSoXKtkFxQLSDogCFxewhOmAYq
SWyvjV6hv+W9c73VczsueC70cpOTybFW7tBAjQcJqR7S1BeZywzqyTeLfc9q/Ek82mNfw7AFMmfh
6dIbLFyjWcx4orceBhkiac/L6vz6zOwstQfWyXJEYGlDvi8W2hc5xoCf3PBw2MbVIjIOWYJJDEuB
rpJjG+UKJrihk5QODvG5DGPfeS0UQrwtv8uPxLAT0G7345Zjo4HQT58cwhDyrR3bLwRz/YomL6aG
khG6+Dx346/Uni3Tbwe6y5144VAEFOzpkn7KYxstyyD1E5jNxOzc1Et0jC7qj0b5vxvWA373NxIV
sJ+yo4VFWC/Yryt9p4cISbczlEsSKHlGVQ7YyiYbqrYhZYuXkgcTSh5L4jb+UnvVaEUYDjkIRa2T
GjnNXvqaB+bp9hOSvcOhUx67Nw2rriuxCKOLaXh4bNlIXnB0RrdYLrEa88dTe0G58JmdRE+/1ySt
xQRK2OiWAfT7cSndYLb9Wc0iejqSHzuMdR5LYfpGv9sGmPp+sv2qLMsLhySxjOKZCxv2r2e3/aUW
xyiuo4urmAxshU+O9GyFJGRlbqt3iaS6P92g2/af5qXDOSWF5y0GIDYZ99AJV5huPviS+gJWoR1a
PZhOsaPnvxsGEzeqPTicTeUidBgvoxddC54ACryRg49Q9AUc6QJRr63/xezAlo34XSS9xwMHBseE
+yuvpo38x64LUSB5OsI+WrPKuvPjR0UkbD8ad2Il2GSLHuFWhL+kpLCD65VTgQOlqyfDj/EXn+ZV
eqhPaHa85ps3SX53220ASyuCEqELr8KlSukW4Msv07bfzWu9U71pnQS5j4UEugAyc7DWgur1x7EM
G5H4kAull7bOaEpW+Ubaa8/DTKIGGLmjuBTnJ/aoRlnIkp8zIEOfob3KjFBaR+Ymruh7/A6ObLmh
tRu+rC8eToLJhhuLRf6RO5frZxN0eQ1XpAyw+i/TbU5dHiiXy/dzz9+em+bcXtgUU/AT8Ju3hDLB
k5fqx/PLuqG+ni9Z5BR3ziVN3RMiHM/fHDSU/+FGuYe1G+tr85vqRMAHhKDjdBmfyAxO3rRjBaBz
zmTeMpk7rr6R38iRyG/Dov/N6XtW+T7bkt39rjV2ucyRnG4ea9XwMBun3cPYAmOfDpIRxf6y8qxt
dIBxHi8mj7z3BxU4QpOr7BPMZ5ebxFMWlv84WOtpMZ3GdykwN+iHKpol0gRelUO3BxJnUBH73I3G
DmUKKY/qIjZt6QtvqeHMHtm+9g07/5Ia8hXxsbYj9GIvzNnEdJ9ujJ2ParLymprwVYi0TrLRAryZ
GQe8iYlLMy0iaDah0rrEUaP0knsHi/UZbb+XWQFi6xLl9bnv7cfaJGD9gcDCzkimGhDBuvL+6ZgL
DBBm5VKxsWZgUaANq54SWV7kkkeBWHnjt7SCMnYf34bW10ZXfp8c3eWmUzH3ZF3SHO7p+ihMTyQY
SXe8dJflhY5vzUBgSWNhXF7mU9t8R6xmLjrgfGgoaDXaDxGklU0/WiCdZ+0In+FifJ/+RD5eaQvb
+l3o/P67u5KUZI2LHCKZ0z+wXLa1q7kWvwCutMFTb8KqkYL4NF3HxtM6H+ii/EmpkHhXoPkEDVfi
olNWuC0RaCUnDAAAN7nhXoWsLvbgbLeM8RC8TY686VCkwR6c7lrsiBtwn/k8PzeKh1/guX6PQJQY
QVGM49BdAMYAk5zU7D7wiZLl+J6MuLZBenPQgcVg8xuQ9O9FK4B5dSduWx3aGKMBvNl9iMbLnYHI
2Uawr7SFn84x/pQrQw/sKoso0BixSYvkoDy30PZbloUTIVoxL20fVK2PI3hMG5xD+1tUTPZmDmgX
27sFUXviw84fuLw7IIrfkNud6B07TREaNMi0/Lr+CenPJG2cJOLjQyoNm6eAHv55mvfk3ekvUKo8
mN9js+CH6QvyGTtAL9uya5OewTQj+pl9fMN9ZouHeodOGeNAT/arVcHDQ6nMQRJtNa/yy8/+qn11
m3SwC6wbPkWg5Oa1/WZ/JaT8v+7DhBQfEQVP+9Cu2nW8ZcYa/SlvZKC/tSuc5Gj457v6N8ESTpwn
shz2E6ePF6jxedIwyTuFwoGI7B4GeU5E7KoRD8/njleM+9X0Hr4CAW0GkhK3DeS/x69tZWYr8rs0
ldAQmyGdguJncKSnz2AzeZ1ZF+kLG/6HuZCsgKGlEgUYxIzkB5jBs32HVF0/Gbo5jIkae+qDRxTI
rzqCmSjpBj20b7s+qRTluMEwo3tXhhVT0yLyy8ltBcIviKF1zU+K43Cn48RDqthyXFEQMC+k8XMH
HoDvxwduAA/BZbd8WEdNC5L8qi2as2T5s0kBY6ffMQGxHFkuGVqfHeh5Y+eimzENzvcMOEYLUJrp
54LGhYhunsVd6uN6Km6ju8w+RnXvyUQPLLh7VMAZDpruU3q9g6dpF0fiJME/iaXFyXRDhtk23qfa
tiWZBYd6alACnZ0oYMve8XGpjNN3quWi2jwIh4YSS41mfRqXQnEe1+wn0j2WerHJHMszP0ACDHtm
M7oDMxXHaRPtGJ92b5gmmQTu4eH1Rg/PQNH6aND5AZiktxo/CkCokk/gCb/jt/nBISdr7utAGhYW
xcadaEeOb044vB/YXIczYXS/xbGmxFka36Vu114W+7NMAPaGBAY90N5JIUQ1wAnLk5T5zPqnmdA8
r2vcx4w3K9YnDKkCRofxm1s3PtNk5mXEFaD6/eYARTfwM19K0xMkCn8uaZG54hX3+b3AdoRoSEGR
izyPkD8vFWxDQSeDMYL9ZF0LdnxJ/PaMk5WICKvFNHwR3/PKqQ/VpSwXBl5GKsi2J6Vgdr41LKX0
MI9XK/XCktqZjYJig7fi918ZOE+gA++4jAVZ66rXbuftY6nZwgLoiLVAZVe5wwVcdkbURsF0Ng7o
jbS9vOJ4VK/kb/vtDT1sJeAw5QwXmfCGFNwWS6cYQgzJ515HLXaOrs8zFie9ck+ww+ANMoZglLUw
wckLz+icVHMSASEsb01fRrH/JDQRQkp813e6164yrlTqNO8JZIP0Ur/ea/KJXiV0Qv5TFjPm/vOB
gTkDo7H3dcMFsqTcUBn6qhuGp8SPO6hI98/3njHlRToIy2Jfv+UnDnWrYWYguGmg/DAwQkmWEJm6
ZOBAQPIiO4vqPl2Nex3hdOjkv+FNvCF4ySm8l/UH0owVhkweqI7yCdjd3cH/IXiTiy058rq5P7zQ
E5bdJTnzcVQ3lDymHMoyXhLYBuTG54630X7aPgLkkMxT0teEjjwzFg21Xf7WvPFoTm8sMjY8ufa1
s/KOD5ewn3pbWlp4xcqbofyAoKhcdcCYLhjxvHr4+cRM1jE6l3F39ftQ1k3mmWBCzMo4orn2lDvF
op0XyFjyjpkL0jlPY3sZXSPzy2yVkllUbSXifYxlX+HL7vVq8JyYZZDd48Gg1jNWv431F/MHLFbN
3smxac5uOcTxzlgPwk7acrDgM83oi6uHWd7r8mouMcuZwTzaVj6a3+RcfE34bP4yED7y8qyY10+t
WvSSJGjRKN3adfPbiCwRjnTb2KSXSrXNkym+Pp2Cgw6TJaCt2mYEiKf+AOr3xt3hM7b0H5RhN3nd
u8ZW30MTcsS1eWJ2ODWe8UMygRuCQzQOjM2YpJt0ra+Hz/k7k3gG7fSPOcey2zWT3dX2lAbjeI36
naR4uA4gO34co3fMP0uQXWNrBORAnEVqW5VBZ/DsXaV3KTcKZnYvFbk9fyU3moqwCBpSiZjoMDzx
+pXGcwql58tcV5ETH6tLDlPdF5bsDiLZy0GDcrP0n+MCxZ7k8RjULoYA8pt6iH6lE3ZR7beJwtCB
FnHJfwXQ2xJYwpVv/HuDz2cHs9q2N3GhXBgpCm55Fj700/QRpQtESVqAgd53S4nyQ/TjFeBOuwjR
khSmgNnixZgDtoz2jCIC9dstOrMp6OIKIpqmehWuvftoZ27HBXOGSnesl8uUQyjyQQrG7+zQMXwT
Dr1os+Kri/KhMuRJzrnqVhfzC9qwBviz7t8Ynjzr1/VsAuS08xuv0R2bo/ilrrM9GVNy4xDsQIUH
H2W6Pu9NoESvUWsL0AAuembIrCE+82C/ye+yW5zjO8suOouAzY65Z+RTzW6x+fykrc5AGBZTkFGD
/Rqj3V1qQCGHCAK8hxhiqmx45/TyPMMNIIy9ZwcvEVgvSUnEgKf+svgda/OXc0GtTR7gsMvGCXeB
2ei5CF3Gygxu4U15+e981v342K5fFfLEwQsRwIZCcgGwXHe7Yq/vBJdbmt4rHqx14jen6mgttQOO
p4cpUL8UBoajDS1kLS+0g2l53Xty49FFzeE+jvludJkuEoIg4oR6U4HlKTuPrrRENzU4so+d22ws
4OEBswDMn/DVQxLKh+hv3X3Y6Xxaxrc/L8g24lYzpXy68VogbJvrTLse24+LushPeuRttL+aQA/g
6wU5IEm95D7/gMXEkSe0Qa/Z0DsgurF8Id6AOjBENFbPoyIv9T0lZla/WStxXbB9cvTUG9Zltcov
ZeIan/oXX+slW/lli2ChSB8pdBoq+1uzlV2Jii2hInJr+TB2XsqkZiarDD4dmYs2n1CNAoXOtnaA
ncf4tUTEt+YI71Ng5EZHjb44/aR6r5Q3dDjD05PkQKF3R+L+XW94JciypuK8smyv45mcUF4nebwm
weZaXYexq332b8UbySgALw8bOb0Asl2ssnO3FVbZW7+ERaX/m/LTNZ7kTTy745JKvWLr4y1yYtIg
xgvzxgibiNrHVvoA1/2dqKo20fWxeVHEItec7uG8tPb1Z7zk0XqCp77DCWFuUzlDb+cbgeMe+pxX
WfsQRix8uGvzTtA9SSHkVbBvT+81013QqVV0hdEhbPQjqABeuuGdk+4ty1bmEWLZEZrrsfuob6Lb
UEfnfvXJjk1AdOoMCstH2XOCcNLoK1hDag0NDSDcodCU6m1UO/ORKts4IIOccDyiPG6O81t71g7j
ugnybImCxKCyvTYBG8weT0dhbb3l0VLfiRBIOJmBP57fAhk2LqSYdUqEN+Q1H84jMAtVL8ILxQzm
wHLZCd4bw52uzLqba3q1SAqG1Avib1sXYpdNyi8Pp8jVex5uMfk3qGtBjPmqRSSRzUh1/sOH0HpP
32gYUGtqUZDTNHn1odml1By0NbVDqFopUyl7xU/3SaeaDEG6s+7hGW0zW6LYLLvCjcUF0nXqyXBc
P6pdKi70b/07w5OBS8VF3BjoSLIFY/TknZ6qfycGbJo9ncGVuDcodgsnO4wkCi3Kc7p47BQeTNxp
PoUDJ12h7Ivoo4bDorC4VPqpcSEigh8X1uOU5EdiEMIYV2roSc7wWzP/u1FDkBJMmVECY2Hv6neX
6HvKPDkE5nB4fNipc9MrysVYebXkTFnQNzeS1zgmOZpq4DQJtuyCVdaUoMvMXQGvmDURUwchaluu
u8DJ77zWTFnF19laBk/XV8ZHIXlVMH4lj2XbggLoa013YnIGBw/nX+TIbMhP4VXRRIWH5t8ikgXr
tfO86H6ngAQknqDhNVvQ3tpbBkU1WsTlhnAdDfRDxSpmUeZbzMGhUbHz4YNWQuIzaNoc6XtexWSy
OMnzVcLS3YBbRk5bezFnFf74R7wTKXKnbm8sTcamw4KIxmLacE4zlvYjNhycP+dT9HSVaVVDgtBX
uF1QkfCGi/xdCqGMkuwgUIgOS9K7JA4VhhHU1vLr8tcIAPcVLuzCGnverjwl2V4utkW1QOgi4flJ
DyRchXE5DofHTBq7UzCDLBlMrKZhq+Rfs75STchi19kErnksKEuoy6iFKBJwS2sAQyjZKbtlz0x8
9kpuxzOFq7exhABlEr4BMilBA2YLLrS7/F09WQfoSX0HNxZzPozbsDq2KYwelS+Vn5G6xI5Um+Bw
XNmYE305XPSv4fBvsN+/pv3/m/P/+6uksKvrhST8lwvw7+diM3qhIw18OH6BhEYyt/FcQ1stx8t/
X5tDXfWNzjgMYWEtCRnwih5gLG15EioBUA6paLdKorEHSuFPRgWjfpwlbVk3G1NQ6RX/fenfN+Un
3uhtB7T972vS88G3rddv/Pu71RBeWtcWDgboeYpUxnV8Sn6k8cW1//e15vWNOkMZ9e9/yMYQCb3+
+r9v/Pu5//6KqfZEAwnJ0LmDynjr3w8Vuamw471e6N+PdlFJY5LK2Yr87GYfDUtkQm6rEqgx9+FC
4c0i/zaDZmxLP4y6YIYDJKdd50yjPrv6w0suWT9vm2g+TmHbEejFXSsLRdvrj2Sf5/GnpWApowqf
sjh0vpqrqmMx3kiyeZkIqdfwvPbhfnpMClb+xGNX+Xso4M9rIAL2c/h0WTRMAY4ukV+kJU0eCIL1
YNSYQ4udSRvAzFOipTEN2uQenmiupDshyd6LoRyXQ0J9iuKEo0/n3NT7hMFV20+LAi+NPBk/S7GU
12oILQrv3NlUPe4KeSFcI00c/BbjVNYg0Oh4KDpZWlsa0wcUE7gDMos3Fb8ymE8SSG828x1VSGvn
TwqOftALO4SSJkQURnnCyDKB36nBtmjxf8Z4AFpjO3IQZqS+zKM4LfMyfh9SeVXCTn0JSTAgZYZW
VWjUsHVHTOZzQR6Ohr0nlO8a4qVVY8eeQPJ6qilkumHYRrr824rQmXXUfI9W8p9P5uUVjhx4Hhk/
GJV8EiePDWmihVjpks5owEyYTLgvDfANNoTETDPaGxRJcjGYZ8MTxIo4PmF80LHuixiyHYTA+fGD
G1bqIUJPpuREok3XwhZrBtqAdI7cSX2Orla/fv0VsJbE16QZHqewJH88jeUjsajxfz3ljRgh/KN4
gsS1ebFqta9pXmgPASk5e+BcIoXlknvtBMVdSvKnlxT9eyjG1bIq/sQU5gP5ljRNUz5iOamtLGYB
A6KHRAJzaEgd3KUduZbda6/JH59JjdpC2qXYPAGamJAWnh0deWbcYzKbAznUv6z4uZ3lHFDKlGAe
i5qP4ytjPj5RhMETjsn6RARuDaulDBfkA1L08qgtDaX3ymHCWWl+wuYm8V0omCkq+FHVrERPGiVw
SMKzZRlyZMZmhvHBXzPGzboyZ+IxwUTMBKPb9MHzEY5YHmjkxWDGSO1q3NkCqz+1iH5SEiQD7M9K
P5OAqGSWbAeGJtfCsHma88p4KjwlKdWAmrYf2NpAPgVBqzsGRI2qC4TF6WwGcv6p1QVQV5O+G4lM
IRfCdTaqs5jREgzCA1wZSzGKBPEQpRxtqWKdezUC9qsy3IHYylKsh4hdh8k/HkIWEnZAgBFyZLq4
pcPOzWF/P/5GIes3pM1gTy0rrtXXVORJkbyiJrRVT0mThtEUhM8yc2pIt6WswjPEEXjqcjHAFFbj
QC2HvPRnTV/rXIChBj0sSN4k+w8UPCLYZ2HKUPyfTbrpEwqVoqXqe1QZtqOfSTutJOx1ISKaACFq
tFA1E492xhBJNv4U+cCINIneY8ww7NLIJZxpsmBW2t5JmuwZyL368FtipMHAGP4PBCJ8N081oQHO
bs3zeVWzw1QxmuqYIU7ZDPm5ZwXHr3QkARALgxI7sQS3yGbxaKhFty9lWphs+hYN8WOauNe4ls6e
MGcetOyvtqS3J0WCEFp5VvamCuQoqFf8vDmr/1GAZgYuqQjZtsDXI9Sa01QI6kcG3CgrzCrJ7sHI
YvBzVViNFBEywZ94jplos4fkTqBt6iGiWyttbMCKJPlCwyiunSJkCSEskWSuj5aEg0uf5utSYUyc
1lQOnaSI7lCXjY9j6F7uZk/WyTLPTIyTcf4544D78nUFM8SblSSXKXn6/bNBfmPE+4cUyTtR7t8b
ub+UDc8J7gBeN4m08Qb4RBy1mKtVNKAaQ/unRuCfmAG2080ZY1XxuuxvshCehDBiTlEL2QouYk3U
FSYjcHcthuTWJmSLLM13MQOmDIuUAT4KBSmduwVBm56g5xdreskV9P7emXGIyzLl8Kh/5XrxO3e6
FWBCjwuQCAZfeLFuyG4WQi2RsQBykb9J+76Eam5JZeaaKv1SPwJpyZEePKP+mFRt7FmxdVVLMQdp
BqfgMYMp1+IMpJpPN2KVw/Rz2gh9DxPn8ZHqy9z0hwi+IfE0pNkm41XsT/PYXtuSSBvCxUIjZlHF
pDMoc2hLqaKxTvJrYimxH2NStSKQBs4xvvOMceB4YEAFt7DjUSQeDaOBnmL6weBj0IUeCrToEBwu
OM84Cn1CZvYkl0Ju1tTSs5rnspfiCheOnBjSYsa6HnjUxLdclZ+uSNw9o9MRVXNBwGxS5GCMxqz5
RdYiEOFFJjoc/AEJRto/Ipa8kbaDO79g6pZCXE24p5bYkS40wF0RMNPRG8Dl6jmYjjCDfcmhyBCi
0265CGhQmJvny+NCrWFPlHh1wFwifLMaUpITq1WoRblXEsVpWwXSvjQC5a+0sLeHECfgkC4sIyKZ
CRotDMSTEcpCZIIaKhgN+kZzVKRK8GJNZEg40dinKqhHq9P7DZywtsHgCZuaGQVizgxTgIsNc6Se
h8Gu9bYKItx38LLWdvMEZlyuLHyXnUfPfD8xVEdm6/fjBqFMhos0yYhaukgYtEtTTmIJBPkmlm+S
CbossL49nJuITJsTmkThYuWt6YZmwZBz1IA/1OIsP9KrUGPmM7EhR307gsPTjLxckvoI0cujTdEt
cZgUjXHDyU2+FupuVhqNg7xaCD0A5ixmKLa68ocrTstuWjfd1MZ3vI++w7w4T5iz74p+aNdjtCRF
G/KlnoxrTcbpEZtyyDAFKFRjmRvrUXxqIWbAg8gUv0wPU2waK+XZX17JByxWyhqqu2psA5StQK9M
GlM8Z5yC2gse1xPtDfOnQlffSazHBQASW2qENL4JGJYi5jlsNOkHI7Nr2dSSO1Ui4QZkqoeQPgf6
F1cbutytJDV44GGWx+0J56MlCbWulEBqkKU6MPE9cQpCNV0lIn2yHbFO6zovxz8lLvAmr4hZ1psn
gjGGB1Uh+5YgCfue9+92WtTsypmUdCH+mCczXugjaIw7p4V6VDtxEc2gSYWM81ZtDC8LL5BV3AFc
VcyDaWrTZZg8SaYdMQ4sk+ChxEGcgF5JMSz+Eis+8Bts+vC88kyhyb2YWqAdOKYTaxeN0rw0etCX
Bv/HTBgsX6wY0udx6j7ULf5MKdp8xquajpBRlP60sfvGS4Qfiw7QoOc19R0XrLpgD2cu6w027ur5
KevobnHCIqNi/aQ4CZ5XzEVUHwU4yYDSCq8rgImQVSs9tQ2WTQxTMI2TDLhCpB4vEw2Ufmrlmj7n
UEUFgtsZKSlu4ngfzHBri9jBAgXe1bidLE6JkdlPW+uSY82wIcf+qihKiilscYCIMMkNgksI9bXE
rU66SfFEofEeqH3xqauN5WzUa3VSo1OVZm6EHWDbQFU0FVX31bq7G1Y1bgqLYDGLdsXSqmCY7g9t
K1ekzSMV9gTDZAQ0k2qVGLdY0s5dPhFBxnvlMqWwCYsQtxdyGubI/Eo03IOUWbH89tGdJJx1NoXK
VvaYsw8tE36zjguqgZNaGF/EWvXR4LVPTde+F3LCXEMsdwmejZCAp9XIk+sWOrGnXcdVSDRicYUc
SZOCo5PoElayx0d8tqWgjkzRN8vBsToqp/rx3Ixa/GOMRYjK8SvMQHbCDM8WijH/0VXzTjGkXRGT
ZS90sBR8VaqgHFeAaj1dL5u/VR/x4QIJTso2qF7M3rTul5ZRC06kwP9CsKk9B0CMiNqzRSFSa/NV
nQrEimZCon3aSp6l1etaLDwM5z4IYsC1MicPSAI7Kh8ZTCGMU1H+CocGacEb3rygRe1HMaWtEysj
vMkxMwINYn621geZFloe1rrC+dHF/2HvTLYb17Lt+ise2TZy4KBGIzskQLBWGao6GCEphLqu8fWe
QNxMXee7z2n33QgGQVIsgYNz9l5rLgWTCWCJJQdkaYuohDRH6NN0tXajCKlGDYpr23/I8xxvpTbn
k961FR7oAUtZKKbANXTMoUMfIVOcAvjIPku9WU2AuRlAyzt6tfwaxbbTE5dwtcYVGR0jVtHU8y2C
51h2HFTJuAXuTr2r2SXydJTQTYwZ7SGLJoXKKhUJc0ZcHwI1FvIHjmT7vinPdUoAR7dU3NAKcvCg
cSqJNguHgwq7MPRr2spT2N5RU/ghpQDitEzaqz4/oCRqaiBj95Z0OfE3muUym5cgtcpnGGWYAfQM
FSTlxgmxtG7cGayGjkK/G2QaYvH0FEO4suFNbsyQvIosIHJR52BXSFYfnnUhadvQF8hq7cUv2zxh
7h5PxFxGmxstz20CFWby6TSoWyC0PNUY7/pesPKumcz4akwptLKuqkHtNZCCy+wvk2XBzsm8FEFO
c2E/zxyLnC5/st+tuqupRsUnIfW3caBc+ODzxiJGDnBsg4e9r66mHL8lakLAFmmV4AkZ/IoclaCZ
3JNnAtlYbZGWTHy/8vK7E0S3VYkQV3w7fZYNAkVCqT3F7eJTzHo6kBMJ7FkleWkLK3CU6buMBMR3
/JQaEQFbHTTjZVzqfE0pXevwvRuB+E1tciJThL3D0mjr1AEuHyStFsuKYFJpWs+4bQfVPITxfUHy
Bp2N9iOU0VTUFAeqlkWPTV991FpHNvH25wPfLvCzbkfuCBHlEQ1vqWBxYVS4tqZprPecBTBAwzjM
JvSIRmUMl7Awd6WtD0spA4+3giguUvzONchGwYak5IeuRl/XaXPOalvbDipqctkvLa9D41IvYQSF
ZmCqqr8mhl7dDqczvDQC0IhEQMSI+miwdd8BODdcoZnu+36+zLKSnHIL3d84lye7a+Fk1j7aQT9y
9di/g5RPaXRWTgDRBxpbDExa1jwZqUkLTnaM4XkOAvkIEOQJ3jhirh6MLW/K2PB7hntNgjdM3g/9
QEIM1LzDKNWinZ6gQA2ZtFN1fA3Tk5oaWFHledzGJcoqMtY2AXs9sEd5N+bEebEKfkaaUcq18jFX
DySxCXcZ9cktZ1rCzDi6KlGEN1iN7gqEHaWCwrCcqn2TkFktJP9Bhge8IS6PnqybivQ5NdRdPx/U
Bm+FpEYnpoV3VExmxBaDl8vKFwPlZzhXwEtzVnd5NwiOgMzxG03a1K1Ke02BRpiDjTYimwWtZT+S
WM5BaLCjmjQLB9bwNwqDDeYs82OOIjQhCN87gjt2ijG84qACjKzWxIHqfNgQRXUFMG8nVTF9DkCR
d5PxbgX3WBxKalJkMXW2aw7Km9zSTBmW7tH0Yg6sXFKjeVNklnXlrvG1F7/AW4oF6yi36DzSLvzZ
yhSFYpgBcRET5DYwrYppUjZV9cIhR4HJF/hFZO21VrthI1SEp7KRK8jc5XfVGB7mmp5Ga1yTukAK
ADWWox4B2ZB8hmaU385I9ZWCVlmxrGN1lnCCOVw5BGcJ44Q1UAIZU3H258h60GsaIgPNq4niV6BG
4moWwil0bFRNj1QzKcf8YVbld6sU4Ttrm0/d55AWxmNu61Q11eaT8xt0d2ovOkBc1HJgJ+s95Ux9
DMZdUEWvGmFNWMS7gRNqpGHmbTrKagwN5wyFy5Tj228VkmKyytMDJjEmrIZaHXacumhNaHCshpT0
d9G/+0pMEhBK8cJndjL5tY/rut+DDha7EdQxMwbxM/XtH/kc419J18GK5pM/XmG3v1qiGbzZyJoz
qFaLfhcIViOSwb7Z1c9+0Mhd5ygvaiI0J0ObT7YNwThm3gIWOd/1wr8w0MUnAiq1TVDmFDcs8Vja
FWvDbJSQemKK07sXTl7RXTK201a37AfLDGzXn4nUaqrmh5XnjjFVmjMWFbbUQn3QWsa/XGiQQYPS
M+FpeWhUlRL7E3lCGec5ajwjY18+yjXUEZJXshrGcpHD/0J5oKZm5/kSk1ALJ6fq54xCmYwfgVmS
HBX45Fnq9SEjitVq5McR+CsFJdmysb1XmVscg0L7iDLJvoni8naWMXUOijru7IzV3mzheMlyJvIa
6PNYJ3pU3vVTS8/Sztur+j4gPMkY+OFdZws1PnEys6Hr4D9Dy3OtWUWk39PPCOOfdVmYtxblaFYN
08bozScb8V2G1Q/PizYR8yR9AZf0BsMyWLlJN2ZXfwYU3tyiRisxlOrs2Sgx5pJiPTEPqbtU7Qs5
K3YB7L/NEAbmfvCnqzWO6sY36ZHq/sRErmJyYMK03PgSGoRJYcQQ1K/IllKQso7S1uy61yCQnuIC
mG5qsEoOy/xFmeZsr+jJyfcJqZ0G7Idqt4gs29bJSBLlrMlAWgiKzWpzW0sWKIYAiL0ZhPqueeuk
jhxOsluUecDUYdTwCpqO6JVQapxe4OWR87lxdHIxN+1MOWLkDLeNhZ3uY0U23UrhW5VG+cMgiFlt
Mv3VltBYWXH5FhvjT7mFOFYbZ861twO/7BPQ+CPRSaDB8wbFSsMxmKXaLs5fRlbFe7+GIyOhZsjh
OGPkj5G+ZwODf4stixPJuGE9wvnZqD7SBZwZCQt5MVGI8MD+8mo41XckJmKoWoBwo60X8c368KAy
rYlG9bKI6IfJYeGf4w5dHrRcfG9mBFpgRlru/n11/fO/vP/7z+e+5n19b5sWHcbBE9LwxUuGeCQg
J674xG+YvbSw7uoFGbfetm6u19bbvjf/6ra/eogPbabsP8i/cKcEq7BNjOXRT0o+zbR8xN9X11vX
7VkduUvKoH0odvGwkj/XC/YuHLff29Ls/3NbW3y2+GiiFzODAZjMBAZKcqNswWnOxzRpZz6l1B40
P9uk5WTt/VGFlmPRPc36Sj+Gcqgf59C3HNKKkawsm201/3FHsjzENDQ6D5K6//6D9WHrpkRRyDOG
8LTeFOkaMH+FZEKkD4mGfxluz/q49Z71osjIEUCSRjJvpGLcNnIMXSRI68f17lbR9UOhfEyaoiMY
BvK9mQm5dCIoYicmDlC2FlqRWdHMJz+UkMSS7q8Wtw9tTIOmr6d6axD5BbyPC2VsEUSERT2jb5xR
iECdIfzrc5TQWhA1QPUzFtEp4QSu1XTMwqahXShJ5P2Fyn4F2a1wu5VDuW6uF1k2IN3uzLre1wEp
naLH3rDe0we5mF2/zH+lA1X5779LV3De1BlHn2RSL1mfYX3uMlhwn6HUn/g4kff9er9fZX3a349Z
7xpbOiliQVZ+P/nK1/x+e+sdf3ru//bu72corbjx7K45fD/2T69JusEePvopFUyAYWYx/FkZIAWd
8MAwsB8GDeGiIvDZmVN7Tig9g5OCntFbOc0wKaJ0+TPRRLU3K5+uQBEezGTKDwQ31mepG+gqJfTx
F3h72BNkkR6kAN1KVYDyArHi+Lb0s6/lL0MLCcipaMTXKVP9mpkLK06dVTakAhIrqInRs1R8Vp52
ro4QYGAQ9Xbj+fQ+yP+j3t7WFN7sRyZgxTUZGNLsCqKskGU3aBPfKYO+wqxEs77Pa4SfhBUBuwVq
0MDwyLNffRBJbl2igWIuQMArEZ6U6Bzs8qiLjOKxNWggVCFkEIGSoqdK5jDppt9NYBn6Ry04VKN4
UMz8hultsx1TGSEC+PGUU/C+B3a+aUkr3QrWZcQsI6ey8HMV3W0qAKhXkd9dR0FjqaODKVTadN2i
Bk8D+9gXI/l1CaatWEJLrM/lzKEFFMdEqwz3Y0IoaZVSfVvQW/Tjm9Cf020220hoRPupE0/hznFl
OopNimg4dMhPfcTooG8DCwOIbNrPpLLD0NAih8hSHEQdih4iNY1ZIlaIaLs6b95lc5ekaUujUaej
nyS3DSH1aAJKNNQhfl0fNahCc+2k6W+mrv5Ukg7zbEMxTZvEXjfQjocFwoDipodO7Jhp9YzLINvY
INTdmuyETWVRJxVJpHMKJF24TxgfJK0YD5XJ2iGgB0tGbH0yB+lKn6Du28dKZl4sWJm2OQyTqYlI
yhivQyLOg2rp6Me62G2t4iK1agVk3L+RFO09r5a6LW+HODS8Z6kibaS4AxmYY4xJ/PzLTCP44wPG
8aCSLmFODY3TGUyhSOI7SZVrAGVElckdqBvKARUSmKkMlG2eiBe5VX8ZibTPA8wV/OmFcgAHTDjf
ZpLx0Bv1eEvtUQmYrCU6CjBDN+29CY+mohhCqIw84ZpKkoOwWAXltnQy/YdE6/U74gu/dAUXf5T+
CJig4KjP0e1qr31D/Lfdzs/hXgoEy4RZiQllWHS9RvtBM3BZ+A2Sa1Ws9doCE5/apW4ZM6qpmZhp
rjBnVXNa2khgm9yUHdpYilsk5kfQ1+FTQXnL9yGgh0O0qwbAbT513Z2f+Uc5ASEuZT+USvMPFd+Q
ZKsSpc5C/yGK9pyS9cPPyyCqZQO2Og2OrRpa+7b0L6Q41kdNyxlHCtK1RgzmmLDGpn+t0vpNLnkH
WYkINvPvykLcNuHI0o/vG658rzMVVLvpUySGdKkjfAJKQwkP9D1qGnRYSYQMPNb9lzBCVD3nMkyd
kDyKDA9wG/qXYiYkVOb4gB4hfbBcQ1EhH3Ibg2/QnTQUdgPGnqYGqcRwvlMHaHyllAVoarPqPTMo
GzQAbR2CucRFQ98mKO0hfkkIoyJD+SFra1SGMUIZvlsEzG0oXZnTA/ATiG6n/NSaUXBrdpyTA9pC
mhYFu1EVb1Zsy6hhcvSXSvJj0qLOaxKW4SI09SvU44+WElondJAYCvKuseN9VR3pHG0JPnBWcc/6
HUf32PfIYqaN3VOZ0gNEU/3g7/R5VNzSbIfHjuCVQhkeq6aR0ZaGvxS1U+HOququ1dH8jkIRzOF5
UrrEaFy6xYk42Pa2xjOdNlkL7yRWXKm/4S0qjtL4LYpRSh/a2FReDqOSNj5K2HEiQSEYWtB5qEkR
cnizJOnuEGOqgAaUJSiNDaIUyRQDLKRL4Q2x3qTGjwsJge7dzo+t9tAG8k01owujWfWjm1NMTf3d
0BAjr1jUPqZSYC+UA+04WEQKQUql0JZ/jjFIwqEOySDr5SdJrhq+9RoPkg4ps2qnk6xbGNs6Qj7i
jhJ+oVLgUc0FA5pjtqjGh7FV0INrEdViyZmVcj61iGuI58wui8iMPdcs+uiclHPm1ll2pk56I8mr
AD3S3CI2KpYdZu11hC8DMJyT41TzQ9szWchBBJym7H3KCOOrSRgtRKbxJqFufxxKGisZMczKGKuY
hgv7II/J64Dg1RzH19SgmS4b8aWbJfTRE1YLQ8HCJNfkM+hI4ad+Ond1nB6r3TRkd2kpGFNz+yfx
qBTzWyy+Rv2UWHKEZoY4KZpa+Uz4ZWVwZs4k89NYDlVDoYWTZOd64ACiZsdsbx7ffbm6DvJUAs3h
08c43oWMJdvKsCBX4SPZjbpAqmtXB3Q5WYUQgeA8ni47DgZwO9rM2KCW29Y7Zgs2XmVqj0XTBic7
1F+iFLJhXMvdsVsINsNyIYYEM0WQ/wilMDyGWW0fJ218CQn2oNKvTkfBbA95CRe1pAeuniEniNFB
nZIqF4fKnh1lqR76jeKNyxpANlkcVKwjraYQnrzwPdcL5V/X1s3fb3H5gyaKaMy56w39Ssgel3du
DeJRSlIgP+YgOxbecnSRz9nYnsp8yj2mj0DrV7I3OYlcpZFebAojVx1hSwBIatvLYSJm9asaoP0X
NjrPdUq/XmgWu4KyXKyboWRRQWfB5mgtqOnEfwu0bpx/vym1IUzWbafmLlz28ETjfNASYrwhoBcY
2bKIqBTQJcVysV77t9vIseO8aWAwqpWY4uSyfJKkkhpRoHaoLxP9GnQdC7rv+MP1WrMs2zoiM7Yy
HeetRrZGthcLmXVFpAZJwJoll0nLIZ2hXy5iU0fKtG5HC5R1rqjG2Km6N1bY/ryQ6lcya1bf9yR+
HwwTYpG1XMwpQl6prdLtIA8LqQpY7LErcZ3VhX4h0Y4BwlCUI0Fv6nG9VsuSciwHo6CYQSk2WBix
FYk5zMV0lhxsre9hvWawviWtHglXGJ1LvRLHtrHEER17Hxr+Qa+gmSgJot+gDDHBp0KbDqF6T1uk
OObCqkgYsICyNSDMmeex1su2tA3gm1uF7PiBhGXHbNRjqQj12Khx7XScQzetgfrAVBgqF3QyrEvb
zKEFQLxJfWgKZNUaJd26qdGUrdqzlqGPeVv6fuSJzGR3slnyum0kfQ0L8Ha96JZrYvAR088qhaF/
YnJNUpedOqUgUtdWfsp7gX2J+GoCyWJCYeIxjlA4c0F99VC0s/BG+qPHeblYv/91U6WkmGYUc/i6
AwB6y2/AzO2PC3uEoWKhFdjONkHvZsqCSAlVRKUD4XMoXiomvPZCdv/eAdfNKcZTXkwzoZGNRVr6
8FqWeOr6edFKxnPc7EJ5fFexxzPum+TMlKf/mWl9ExKdMV4VYISzfaC4A3wz4MxLzRr4ZOIViZu4
Ju4w+W3+DFlAxJQJXeTV8Bxd+7F6lx6LE60pGZEqSu1lLghzOWZCvMXRZJ7DH/MreLHP8YaOhf8j
fMzQenjmBOF0m30BUVwOytGj7EkHscSXRCuALCnNXVLVl2Y5NdZd+5IvwDEQJDsG9fkBnnQ9AHrd
dbIH1THs9/L9fNN+FGxOyAZJG3ELEEf0AF8VDl/hIMxpX3gpg14c8q96I99jRqNJmOEGR3hjnKN3
wSoGe6rNH83IGfAbSye8U23sMnOuRw9HiKLtQv0DMQywmhLQ6KN4vQNg5Ua3He24DTZjhBaPxBxC
PsF2Hi+gKes8fQS3yhl1GuACF38sRIKU1utnyeks3RoPxqd+VR6kN/XoP1CPZ67XYMdSYe9u/PDM
nIFhRXmNn6cb/3PEG/48wMBuveAsooOGgb/bDgzaBgvJnUYcDF0s5ORn4LNzyaJ7U7ywH+CAn+lO
0DU6p6f4Hcdluc19V2i7oMZRgCMWvQXGXgAPnbSpIlpYW+RxgKKGW2ZijBtI4u27M2oLb3wPiF67
/2W3u3ZCKn+e8HlbFSfDvVbtbfNBSr0/4dpvmZEERf4/8i67LaK8bf7xN8WC5868cLn98PmPvyE8
kXWZ6YRuWkhTha4b3P8nBnpZjUOcqgKjpnwsJSQrbvIlnYp98t4dg3sopym6hZ3s30amM2UeZUXz
bF3mD/YQ5rVo9NKF7ULatNjVRF/wU6QLJzUOvNA6+PktzM6hhKHqqJIn2WQQWMwbPAXJ3wtEE5SB
T/MXdL9dtsteoXBc8IDuy6f+Lr7PHsunlorDVnHqX/ERYu1L+lPD4OL11/TIuR8dpswOi7F+r3oT
HQnPvGMwQ2uwRzaDnRr5NL59FWPT5JFtpjkcHVswbyhLZw13VPtkXsAwj1Szz0ZPpP3uV91/Go/Z
GRxv+IUxAUOD+YUDSp+3xolVmgMw7TV+Rwwpf1K3Rv46PNBYeKz40bHawCrmHo5qeA0Ssn6kZAcM
s/5Zv2OXbWk/3iM2q56RWFjXYnfFKIFXl9pwyvd3RBL1akZMsvfpO1r9nXSnPkHB3Nlu8Gt+NzB2
q170mC6cRuXFUt3o3B3kPYlgV3yh2ltTbrFPuVjv2zswgAies+cCsgiuF5RNLnJnzJEcpyZugPfY
3UaHXAfXuuEIm24WBMCjKm9/ASaLTJfZgdNuI2cPzBLYJx3sEAPhqVuMFyd8CuDUXXFPs1KEzHTO
lMihiy/0BnZbZHzXyWGW4UjVHiLDgY8Y7NRb8Zllh2o//mQJzlvlBO7px+p1OtmvrCs9Zm475uZ7
CceQs4AWrq/6G0pCFKLuMfYs9z/s+Qvc/7/s+IYiC80wDdtW/i2ZGZB9g6JLGa6K1V/xLIXOMsaw
e/0w7RdlUZhuImhdb9hmUDZhNPqBI6lZiN+LVvk/vBmCEP7LmxGkQ5uWrJF98O9HoR63o1Hb/XCN
FGqF/GvlQ5i7E18RiDYcNpw/HHx2RCSzrgpuyvYmoIGLzfIH/pHoZn07/z/v4j/mXVgWGRH/h7yL
/DP6mf9vAeRCW//mj8QLS/s7qRWqzrzI5qc0LFLGh19N+4+/oX7++xJroWkyQn79913/zLwQfzd1
25Rl09TZHTWLffGPAHLV/LvJHbZNdq5lKwzT/y+ZF6qtLbv1n3Z75uaqsHg6pOyKYSlLDPqfx/tO
obgx01Q6YHWb6WbR2Ga8iqPsxp9C3I1EQqdhZ16beMQNGRNhqE0Wx7VguUYPGxmj5mlpPmDmokON
kMYAWJJ6WWfQVq9/tk1GLSFR3glumRwtF3e1oWik5UQ/KzMMdwMJG9tCs9pTQeQv6KiOwmFGjXEw
QnKeIS3PBYTgKm+aQzu+tKhtzjKlzbJT+9M0BDQVFNgZGSSPzKQ7q2Z4etMcHeTUn3vUWju5YL6W
WvKFJBHY/wq6GIKY3xESVFuJIsC2GZFc+A3u97a7lzhp1TauSzPqDcpNOq5gakWtqkLmV5gxhcgJ
Jt18K6QRckEmnKAkRKNCJcVDKq8IBo+4QPiNPUBoAcegXjiMGn1oQ3+NU7DvmVzC6S+/+mdbFjuy
PdNTV8SMcRqpnUqou3acmd4kIZcxJMwCNBv5ikdgRnR790Mt3NQeVOZtQCkKgjtlmH2d/YvayKZS
zHOWJkACxI0cpIpXIb+nylM96VXulGWCrK8NL74Y2yu+nHPdIUGPovCWDm3qKoX2HmhhexNqeBXN
xKj2RSA/SA9ZKIJd1AC8URFUrdEdVijgR+T21fZH+a7qvuL2xkaS/EyuYuFkLIQd1VQ+Os00WVB3
AHqXTAU7mq9a1nnZbN5PUQmBmaCKmyq9SzCgmz1cBSNJB7eZzeC2SVvzkLXSvaRS5KiK5NOokEX0
c1fjMiU7NpaGwIvM7L7oCxyzQsz7MIpVOjq0oYSp3jUW8qyUvjLBrumHX9iA2s3SM3ImhWIYSKgw
pQaFrPQjYoZm57V6F4ZQ4Ls+gzkxBfmpN3jTOWiR5qlAnnpQ0um+ZXHjqCiDD75JcIZilGeB491u
fEocKr6YkaR3RZ+IfZWH4JojcHIJ3OvQ2xoPQ1KUzxh9pwYld4pBp0wLbefLnP36gACBvE1bZ6b5
PZuwuWk+YxPpSHqVoqekLB4QNOeOPyIVU5pmJ6VmQ7qmbuwNG4CwSHL84SEaL/yCuSp1VCCIe4/D
+WpwiqU18tj16JZ9wHtzoEyHGM0nCVWyMynEVCHSw9lY3ZiW1m/HfKnpZ6DzFdM8ozvfURynaZ6l
A9ENWXiO5OZnNBvApifyMQdoCHb3psT9TTwB0rIWVF/SlveSFejntLqjzWFdkzjES0oq3kbv0d/3
JjDVKD4MGVG+c694QgPHIbXBu0QmTtKQbWrP2YeUJNdQlXDLo3tS+L1xkYSMNPTNVJ0ZM4CXCGx1
kpRwLVGOIPCKDXecNIpNA0U9vQM9mEP+K7SCJgw6lB1Bl0Nrouep2pd4qk5xh+I2beChW/NHjqUG
7LtxYa0JEQ9hK0ik9q7Tu1+JHNDeUVqN1dPkmLo0EreDdrvVTGZspnZfXVS+Lg05AW2bDhmOSsem
PStKcw2E7OTBdG0rGPt5omPWBFdr0u8kM42VX8kApOmB5Qrk5n0bXyQVFapqlKGLT+RIY4jYDwH7
QspY8nXDWbB3HPCu7eMA+ZoUGIMT59VdmJvTtkeIsRBkx05XL1rK0I5uX2KFFTq9UO/l0nyl+gqf
JstOg/ScKh3GSEwlkga+VCcnDfkAOpc50e4kG/tTq07BSwKHyB7LBjJ3zhhBkymU7ZdwGHUXrQtY
cKW3vLEmU7NSrn0UAp1NiidrKgkk7ilLhkm+R5X/SxTFcGcTZbzVZusx6yV/p0mt9UAE6CaIssFj
4X7rz939iDaSTooMdr9uh6PNOC66nJwdBALkvICzsb4CEfkUi7ofZYtUWo9+We1I8G02bMpBhwFP
LK0Xa93LjNChmY0Xu4wv2CTuESrct3L1qVlMd6M+a3fmYJ39lFNeNHXtcRpvqBfuLIHFMShHvCxS
2buWNcKG7LyApN9djCajlK9DE4F/E0SYhGK+INkBNVyG2CYAmMgahQohndWENVNSzD/HKi69WYS/
1LkYz7H5JeYAL4Z9wNpSOZahHigRu3ksujtTBbRRkYXjx/M9LsElL8J3OwrpfAvxtK9nDNmIDwov
GvSb2AajqJsULdGy00eoWbE0+kal9LYdR/MhGKaDguQO1AqG6FGHqpB2TMY7iSqSPFdnMt1/+lq+
KKiSJ8OUh6td6oegzADSlmN5n43RPkms1NM0RgODJAArCnQUm/ndgC9tmzWssdBQ4ESv6Rc1cvmL
1G35XCdA0Eie89H2dz+N2qiPE2hPK1Ni8m2hGvuW0nl6xxoxRcYRtz5tK13Fo+/bxUmVh/dZ1a8y
bfon1ajdTrPfezMY3baydM+MFfoImAQ2eZHfSrpxFAHn28ieP5O+e48xBXgNXjRElvl0YlA6xgGY
EGw1iBb1hym2R0fy6Y6gMkLJO4sBwWn1KCdMcaSMJaBOOmwpaN6OZHQ6Sj6zskskTH3pbZlxLpQm
DH9KIfvQ1h9DGkGozxnO2iW9t4agFBuSQQoIhsAwDqdtmSxzd2yBzii+lLEu0bEbF3MR+Hem4Uxg
fMIZ1VlCafbKCn8W0z5RIRPnJRxiQ5VND6cK5cEwCSHLAOCQsIuK6aWpg8yh5wvuPEhoZIZIwkP5
NJk46CZgWsrcsyrsU5T+vUL8OstSw+zMS9CjKNUaSXiU49GHae2nCPTxXBEGjM2VdAydT4LTv7JL
9A7152hCMC5E8cPQqreWiuY+aTiNBJpquC3l7qJNH6K2huKk3VtisBx6Uc9hVGFl7gFdTWkJ0ykH
90ufYINYD0+gNL9HTYjXO86vlEfR9OggpESkPSmtUHZI7Jm/7Xq7fipvZV/yCovSVtRitxX4MXZW
S2OUrCu3CxbeTDF/hEOs4NliYZQW3QmDceCUJmrStKTuWCaVV+JLITYHYASCVSZxNQNbghYQ6RlL
fCWgBDZB1SFIzQdPPAt6IgXVnqLr5Zt0JCmkUC0YH0Z36PVoACCqMNLKUNIk5iDFHD9ZaiXfxOSk
SfZDlLTSQSUszjHEhK0IJ9PcnLLYIhZ6inpnnvHTjpAV7OlpZqAfQXmOdjEghMOiJQQAZSlWdgSb
kiFTMAs0R8A5daUcWh/Rb1ZeKaK/rQD8iVk+Rl9UorFmRBOUDb3yRgmojJk/KCYsqTG30PaqNeVt
cyJUzFZknC5ojRt3zMLPjPj4o4HBE2aa/xhp4WPkI0ab+hpCISVyqk9aTRWvgPNm+RHO8+VCXwQu
O4Jt/9heb2SOLSBu3Kurh/xPLnGSP12sSXS0iwg/uI5iw8UhRUc9YazNo1be6R1dtI7YW84i2MyX
a3+1+Ve3Ea1pooxGebD+bYrvaFvSPNr+t8+yPs6vBHlNxgi/jxkRVpF/vaaeZFjZv7db5vAO0sUl
Cexf9/zp6vebCgw4R5WFju77ryWJBn4QFKgqLCZTv5/3//ZTigBaJe1xY8sh8DZVBkjIf31Lvz/B
+lRJCfksUyX79wuvtxV1bqAxTKxto9FMsHXWVC1YCH3dFeolwWG9o1j2gPUaDn/4gD6ns+876prh
huoJAEJ0XLSSMeMbYmaXClfXQL10bdYLP85PBZN5TyxpqstQ96eL9TZbhYwW5BTVMJPOXtule2Xp
AHRLgl6SjmAoaIkzR1fQoMt5heYhS38oyw9KZ63YtktDZ9WsyYuGbb32b7dpmrWX477zJpN5y0mp
9NxDB3rUJlSgg15Ov6VsxtIY+S1tozNpEhlHOH0IyrmPAPmgTEZrvyjmvi9WlVyxNAu/bysMwlnM
Wfd+px8v3bhghijuD8l51fd93973I8jAAhn2krjdmSUr7ozXXJV9dmjchyIvdrauoe0Kgore1nqP
agK+Uvp6v77hcvmu12v/tqlMU7ebtRN79Fm3AQIt7yBtUHStqedrtPZ6zVqyqNfNsMQMZi3hz8YS
hV4vgdT1Eti8bv6+jf3OwefoJYfbaTcfqTBvbmOAC1mLEmT3LNsbLx2YZIX34OV2yRk34+V5PFKd
Okw7kgocHYyc2yB57cCN7W7n4/Ow8/DHUc8H6gLVYorPNpXy+eA/eH1yzM6oqD2IMa5+R2l1d6bu
v0X+sG2njTcfyYbZ1O7r8mJnBme0QbdJ7TzH1vY8kmnwnJvOsyXtjJvpgxs6hxfE4PQAzGouPslc
kxK49RsvOz/7mLUoHwBn6rahtUWoeGAWfMd7Ex5TgDuP58Yd90X3eYPf7zhvKYYixocx5RS1U9oP
QAS2Id/FpG75dHBHq4uW3/C1zJkHZKHQP/h6pkR25/lg6y+gN8a3cbrJ7cGdoxYQCipTt/XdYtrJ
0o4+Q58RSI2S4NYgvjJwx/kgKwaTnCuv7V/SNnBTZurD7bDjJ8HNNSCJiM9psu/rTf+V4zK3AYQi
xoDET+LHM+8jOXeWx9ugkVFPC4l12BmcFA7xwMdC2EzHHcuRFbhcYdPWdkC8iXyARwQaCJKBdhPS
zR9O4FQBrvIjMCUw7IvFgvkDi4lCJwYcrbEXb2gFuBUzQznQT3Tq5GFoyVXE9IBlF0JzfmXyv7zY
eAWlyq9QvICUxnWUdFtevWiwTDuodQKArLQFHflm5rx26QIXqiu7BcqXbQ4HqGJ8wkfWuNaDdVPB
SLlJ6UsQAsZ/BDe5isd4p9yRjK5Xjo/Fs/WSp2naRk/qDRxOEOkQDzfafX5RoGxewiPW3Q0wmc3w
yApTEA9ivcsfcrensDpYHn6CWyCafGH9rwrc8RvfTjY9+feMihtbIXfkZ+fOu/CRsJZkO73vm0d5
546MrOfiENWXVkJ5+4uwBwVA4la9R5/ynhPoNqCQT55w3dXBCNLrIt8T4eBEDr7lL3Q0maPze83b
a3kJFfhm+f9i7zyWW8eyKPtFqIA3HR09IAmCoCclynCCkIX3Hl/fC8yqetk56P6BnjAl5ZNEARfX
nLP32rek2Avur8qDU/bvnTtANpc3BiFtrsaMQR4IVENGdAfytkTukirKii2OlmyV3+FX4Z3TnIo+
5n6FRivHcFWUVZHdPnXH9LvAC/QiReSeOnSzCjB6YBJe9OJiATKIi2eJGNryUmfvfDsFfgi8XA/1
RIQb/S3uOr5nBu8w3AXssuOJ8cgta5ev01b8cmZT9Bu1kjuQ3G7ZcXiHr13bDKRk2mS/VrIiV6q+
SmDEsxO/OxoZkKvkl9tfoN+bkTX4Ki5qcWBwwYcLcBcz0Liz5lM2HYIX/jh+JA9EwI016iuwgBKj
CnRb7BfCmoE/TYdMBcOFdxBbTrWu+50qrJkMRvlX6DjLtx+M5LpykRVZwh6mL4MyMVZKsQQlzBfb
EcvQ7DLaJo+rlMWotG9l8WwVX63yHZRLxwIkVrl55YqgiylsVWt+ZBjtheoTHaPKD9DoHFfrFLwk
m/sOH0QmOVI/bqT2Q/HOHbYwHvm0vMQjSLXhXmbvInlYSX6Wi4P5NEmogpAdcUd6mrA83xKxMVHk
dpzFA8nhRwT59ysOzfylrm2/YiMGComJi7+54pmM1yBOQU/Stl6qXyYAxXVcue10tu7miTuMSIfr
2i0/wDafmsUxJFbHGb94gnWiauaSIQci2OqbhqrrJrVOvWp/KBeaNgsarUzl8R6hkeTwEbfDcLot
pmXmYObYd4YSv8ORtu0X8+rAoWi0+aZpm/1qfGLzVvbZC3WmcY1DCr8Yf6mPJCggmkj4QcLO6OG2
hYvxS1wX4L9xDqgxe/IjBOQnsHgHBK+MEwRpgEOZ6JUtg5B3MmzHN/LUj1wD6m5UMZxJfWtx1Pi2
dxrXPTyPZ2bOcM+Ng1vA1TLaG28BpiIn6yW0VQavOazHNfTl8YvZh6l04Fkjds5kWfQ20hZsCyuH
Ch/EDpf4CWhgvzBZtisO9xDuOJ8FrFrejK8O9/rJjFlJGfXCTW2c7Fe45yzuwrrbcrMo48gnneQb
6NOYatmXogm4v6tPwuFn8Gzxi0vXrngXI3hiNmSYP/nx0SuVFKZdLXQnjyd/yf9lqn78eoVEEmOZ
7+m2fRh3m6sv3IxLs+jfwJPcjQvLH/fRcLhAwUf/xQcO4JlqXkVoWaOsBXfJOszCLnKj55Vwjtqg
vyrcEMmB6qFZlp0LmRF5iowVi9l0mbijDC3ea7YIl+megz3DAS0At0PhcrGVJH+IP3kpfn0w8lgu
SARYNNtyz/plnrhLFsa65cRKDGR7SW7vJeXnsR44r8adY9gek9YyoBOL/qAgA0g8CQfhRqImk+a4
eI1ehuUXF0F/GpbcFy6TduCK8yF/P38Wg3+mN2zn51TbFTaSH7ybF5YXGv1a/pK8yE/cxnzP8uw9
GYcGWPRSYY7C28OUxbUyDqx+2oWnLN3zY6OPICOQcEtnGIjjuOE3Tg5LmYmhkDeNpGDenvB34nM/
MFVSZ10zi9Zv73wzexTCM2BL7JgqfTebNuGeG8/kk7wwDUpbnjz6JXv+MuaANxZ37fDOX6GQ6EDx
bMEaypUFVWvXwppfZdzfq3ofsqDeeaHiOS6ZUP1nhn3qItA0LiA2Rx4j7kuGGmQdfGTarmaddBub
kBn2ChAQEQkV3DaucArc4ML8z3cN8yDVhzXDLPnlbbH48ys4ik8b/HSFd66/eKw97NnM2ZPLko33
hDfGr7YOgGjhs68aYc93jjqG8Kd5lKqIlcDeQP5TRAIxXIrGA5sFdd2fk19q8Sa7Pf+Kn2Zyxml4
on4QUHhtb6ybDXNqeUfGBB69P3MJSAU4R+MSzVbbLVOXsAnfznZei9h/AWdu0Vg0eLmTs/8zNZAs
tAfhSoBvuBm4xABOCqveU/zoqJXgxuDfVeSYdTrhLeFmUjjCuw2OW/xChHTipyKhQ38uaB8ks1sa
Fv7hw3zikA4eZMHUMMyTnIylf9kPR9+4kVn8RqT7HMR077nxItUAXNEK/BACGEnVbBoXQM1+vvhS
9tiircHZvyYplcU126YCHtzS7HbEf0p7PT0xRRmUJfqvYYuIxArnIkCxpCPyznLa82P6MMJ12i0q
VrUB/DgMwENBzutBt7YFN5GGiOR4HnqaI0nwajcPA+ToBUYFftPNx3I9mcegWo/jmZ252Dsy+d0M
V3bE6k5diQoxwhy24RSjb4E2T0R1ugvSHzQFwgtLq3GLOFEygH1b4Tn1V7R+2NPMA2xfMo+w1/9i
zLKcs89m7KabwVqhilHX9XuH1IedPwIZ6BvauoQh4oquh5mL7PFNpK4Hdc0amGW7wDw2fEqa+lES
CUDBd7HSFdtxHCa5proKt6paM9LyN+YrRsAA7Iqa9rBurQPCHt5WWBwwFyAEcRCgT8wCTCvjEo2P
JLs0BTlhsFsZluK3GTqKiJH5ue92vGFOHIwt/Nc4Jzm3umQlkE5O9M0ztCTqjmzSWTHqdiMdoaGw
NwBlE7AR7lmglsoB+pjsr9J9/TXUvykQQ+FCdw9NxnRttK38LN3LFQ+l4QCVjLHNVTuwDCZbYyZk
Ff71RAyTsErE4VxSkW48dWN8WpXEgT94L2WdrLDZrMpRJrSekmirNS8xiJ2tzxF1HabXqdpxKUw3
vRe5OxhbVVtFJBBjRYJqgmVkN0EYvgg2e0tbY3Bt2NhWNgOwAemZhnuRDYlyqN8JoWNcs5Cya22u
OuIuenDLVlgCKj5CFv7ikcsjm4c4MgDz8LM19LkzdBKDKzGaqyyb4USob1+pN43U4/HsUx36an5Z
poydBQyete7AZMLNDVQiYA/Ykn00iBChD/2B4iPNzvoiEk6Q3mnulls6LXRPgrVIAZGtSwqICF0O
KjLdJsugsnVaYj3lWt2FgY+FWYBhTaP2aCpn8R1HBUNo4FFG/99+m7A3zyACAnWdCpRjv80AlwQU
npeeTre2jYS3mGEDBls5COWOr4ycvF9y7O9Hsvvw1arM/HBSh7dBk5con7DttHZt/eg6s9B7qy2l
wony7exdonsUEbKxFlFdtpcmOFniBw11/hQ9dIps47N71lcGJnIMbEvz+Yo4dh0cHxsT4Lwcju7W
kQfHuFqak/74t/HMggc9xgx3qriLqOySeI/2taMQwKqLRYrojX2ksA1xMOt8+xTpry3UuF3GMrjI
XoUWp+3Ce0aYg0W3XbcBYXo5OCAxMkr6/z3Nnot2xeWMkyoqHXLZ4SvDqS7vJO1RNO7gNzQ+J6dg
xfYedY9VLbWrB8xioXwTSJW+eHdVYMpAsglg6ck/UN/Vrhbs3QJXN401tyBlmGbkEzlnSrdiGpPu
3t66NiBZ88Yk2snuiCTuWRW5zWrnho4p772G+WXYMv8wFAw8SHPeAWre0thrcMhptFe7sbuQ5uT3
zxMU0M7Og9EJgneFN0BFFzzzIlVLuB2IDvYSZNFT8jURjHrJ3vt7mXCUX7ECM0vu0D8iWRrBBy+s
bU2aNCodYhwW1Sf/DU7JSb41ZxoxNYG16YJitN6drO6I7MFDNd3PAVB+ZAuHFJs5YdBU2hAefDBj
1OjYUDT2WNKWSBcy2a6X2p74OmckNWCJ1njh3SfiIbR9wOxmN3tfYibsQLvOOQnOwd9MzyhNAalY
6Il8rkjn1sZqBhaZ0M/JxDK2m6hgr8x5D1zXRy2YZ9HgmSpcdZnfrbW0Zs5kMbfLF3B7CIlvFFls
mdKweFA1Thhbsheb1wZHBGHVdNop3NFHBRcE/pLz1QaGLHsUb6UDQgBKi9htHe98NvTWSdjtxtSl
jaFf/F3p+De53RANGjtxtNIozJ2YTeHNHYhPn4PgCSVSNsoqvVqAK4N9wHQGXXYh7LSTtKLizawQ
88+GfU7Ik/+Bx1Jk+BB1kLkZzZ+V9146Ipl5GOmxCWwLR0VBhxepPD95R20V7I2TQElhYZxyO98R
4Dg8hZsWfhe7UHmf/g4c707lsBqegUKs9X7pT2/EmN7bW4NbmkylVXmD+sfsc+BmRdNeRI+AURTu
3qF4la4ELuWHMT5ioiOxoqqfuNHQf5k9FuCpwAoTv4eRXNhUOUoMNltOfsCHM8+J+dJizj8WDYpC
w67foldmUfGdDpnvECPeKG4YMX8T0oYOY1F2dlvei/AZcg1PsXQt1fNYAFuC34nv7neGjVXI/Bdi
5aIXzNh1pyhyqYaKi3eOTix/7BCEbj7EpDmijwqgHC3h+b+zj09gU7SK9qadbcm/Tpe1i90sZs5E
G0gCyFbgvfhuqisc53HRgtRv9/2bgQSBPa35mu5DJwWN2BKQV72iUch9ok5gfc0Zs8KOZhanKlo6
tNpMhEFEUS7ai2quxoNsLWEDYMxTiU4DBt+4WbuRwYEaDgJfGoM3tpuc0Mc3gqhmXW67KGzDOk/S
hVI/Pqr5zI6SxA75JaAdCYDsV8JhXH8wCgjrYtubOrRtxuhO0BnYbzs4BhvYjRDq3pgWYoO+ycK/
Ec6lPhk2AdY6fEBrEb5g1oFrqB7ICX2fZ28yRmkNLZT18Bb/hq8khFCFofy+kr40qicraxOPYFuX
0MrFeh+P9/o3KUg3RDHBPG4dBP4cWFgXotQQROL5pUS3yPZSiXFoQQNKrgFR0efbZIEN38GlzYQ+
iPIBCiB2CMzyKDoK8BtvxRPOqNrp6WBsTJdNPtFX23qZXkNGBpyj4iO/VCREFIhxduifKA5Zx+Ck
QvbINsmryVrVLzEsWsbC+44yklLc1Gz3taIBTyBYrF0N2/C9hVfl+Mp8egleOslp5RWi2ehKTljH
8dkq34sXSqpfTXRhpyU4qXpuQfiqRyvfSnAKh4I207Rh6oi3Fine8As7tz9Kr+Y7ummndDje73kk
wbA8Na/6e8AsSkt8nfsaUtlWGzZ+dI5b1GsERnBy/+EKcAokV07OfzSIlY26V0hX21k3A3xFd4g/
ZM69vj0xRIjQXEOLwxlm0yTIaS+/Ejn5mX9ZB3g/nOypa5yQC6AWUMqnhAeanEmiamy2Kj+RNddH
+vBsHZUdoyPcEExkOtppKC7oo8Ntg4nnl8Cbz/BWvBb2vCs7ec+ZsvFRcZICSAD5EK9076cEDDXb
//A99M/kVWbyzQSc9UO0Ljrejb+jNGCgMrbBlTC5LdgBMAFvQqf7JNFm0fH48FMDeMvkojXkCHMs
ma/jhpnEv7C9PVhHYCDP8EmOsfE2UUZbiyqZfh1ZiN3TFTjcnX5VYNBXfRefqLG9fNAA0ufZ9iV4
ZQtF0jNG16WRM9OZZzITwbaSTMi0370aR2JFqYufFGbymGRd9g0RcWB27aQH7XX4xnaQ35VrfvPc
Fmzja7gdnhmJP2V07jKyo6IX1d8a12eVML3FV7kMb9BEjzgvJ9TMx3grHFtWZIaCd05WDcmhDiDI
fOnfUySLi9OMKJJtWXybdvpS37I5o7oRy5emJ2a3dxvM17mwbwT/7M8NID8dOPs/PgSNBNagwqSE
RJMcyB6PgNiQXt3PnaaxFbAnax2tj362iz26T2W4K9DxEDJOCyuYfS1IJCjIyGDkmPn7ESP/f/4P
IOy5w/WfT1W/Q/cgPjciKJRm7s49vv/x8vinjRrxk8aY+F5lwInzj++P5UpysbWEYlRhZtLLv178
+dPH17yiZ4semNqHhWbI1jkOG23wt3/6j+98/Awtr//+0/LKy9dJXD9pmrnFuBrYNGo3Xkm36PHi
l/PveHyo0bCX7MeHIDlgvBkiFo16CHZ//nn337f552uWL5T//hGPLz7+TZpU4YalBpDLf37V4+t/
Pv3rowDz6vIf/ydWA8T1NUvTn/9hKriyFo/Pc4wOC6nAuPT4EX/79Y8LgCKUgARh5LGqfTaQPNNp
YXU2yiiKX3MNNySRqiuwDVdl6kZdudE0I4AUDnJTVsqDn860lIja1YR/JRbYj/ZPtWRt2oLjX0xq
u9A1GhknnKN0bQZvQvIKzGvoC59m3BxqVb5bkKHHDB1lA6e+EsgQbJXXQKmABdGysLAwcwKi/jMK
wOzQ8oLntKKJWrPpdKk0Jyl1KrxVaSNWyApiD/+2oiGTDYgS6gmJwNHqNmOFBk98xsaE1ifu8Amp
w02BNktWWvSEmXOXemzPREJku3FFCJ4cWTa0sr1fxucofcOGv1apcvQc3iAIuUI9sFXErRX0SbW2
gI4VQXgK6hSEoMHcpfjn6UM01a3R4nXRImGrptWtCIUPUZ8uGNuhvX/2HQ5QcKM+GgHdIhuxIp0A
jQrQ1lyTbb1tDkYrUQCdKOp4xn1ALgoyKDsjNYOyUxUahyPUkZwA6L6yimgWzBzEeoVKQSfvO8zy
JL14BgDeAd5uIX+jJDmIvvHmx0hY5XYiuOlLkrZ+n3xlfQWaMJvYBATk/aXtb5CZn7SRs10rKp2T
i9OM3AznsK6pRJqoaRynGxmZbpO9GiPk70baViQCIyaBUESfZfL2Qyhf66oj8ZNslL5CHZVtx5iO
UEW2tdisU/KAq15nL8Z071WoGlX51lpOZz6DeyIMmfjtVpscSQfNRM2z0e5cps8a0R9YnpMkR58q
u61kJj1P4JRlqG8FVY+Ua6ZE0k8RtZ+1L2L9mlR2e6zxFSIXrtioG/vGwBwoVBpElQnXSSPhkEE6
C/VR0VfFcCn9Qv2aCBipPO2aNuNbWlTUQa2WaqqSoDPKfiQf623QCjsI/qtBzbNNXBrOkFIG0+BH
gi6nT83GMooEHIpl9J1jy5Yx9ftpfytMVtex0QDVd/XgAvfaD+iBVrU2R/ZVBXFbSXEMa/F9KkBz
lLJJ/IvCeTKVX4ZWyt06ne6xPjGlyBJamRqYoDEIK7SB75z16T75SylBeRlW5Kwq6g8jyZYk4i17
86MZ9ZNHV3oykGpM4nAbhm7XYeeu9BLlbpeS5Ctirfaf8G9vU4nc1RIyzQH7/ZWQlpSCTmJ1MsC0
2i7kRl76oXpTWhOwkiZ/lF+iYv2WcUpWYs7lGgCTBwYgVU3y1n3JD7fGkcWr83aNFpKtWmKfhUsD
zvU4id4aha93RPy6s6LmR+oteeVxeABDekNNXiHERH07lgAWO+1Dz5AvDDn7aDpiE+B+W6hEuhYj
oZxAgEdPaU+xmJuYpo+In09SiSNJqkZrrfrer6f00b5v3zSJaa4Uh62W6LotKXS3g1EyUaMTeJek
v5XhLRurZxU3zUsFNHfOThez7letpyfUziE6Bo6FuEHxO+ZEgen1a9hyukjlHuA3il461jQ7ErOM
7eIlkVLSs7TpWAjCS8CzydXFcq1bBHAIVGRC0TX9kV4lYJG2je5jL73CHMCHDpvDEQVOzGGgYU4A
c9nEZN94NezMWj9oprTTQxmP1ShC/EzYqfb+Of/pquLba+jzaDQg060STOKqVENjGRj+0pC9ZYsl
lvhA8JCGJs9bQjouEDW3ltne84nupyZQ9hSYezZV4lExG8JzkJR3rahvZdYfueZH+F3QMb3V0EZ0
TQXx1TcpegGBgc18TqfJEYriHKrw20Dgw7k34AR5afirDk9KPoBwA6hJFk9wllUlRhqcUJEXY9BE
EuBkFKZLQetQdOkECqskl4hd8iXkJs6lqflVdcpbZVK6vhp/xkzey0YJQGwSW4o0eIDcwZGf+Tsp
seoW0NMQhZNy1TzVbfjbhPJ4lhpG/+SjVletnhIEqyCyh3ydml1IeRB4SVSXb/FQ9Dj3s5NyVqiE
CARk+emPlsry8ltXaReUwXvSfOrBxKMuYnzMR5FQCSCoCPW3cnoRvOroD2V9RF09q0opqEv5yMnG
qzZeDyPfa9IXIWg/NVkp8CPPra65VgePrksTDNd5hq1y7G+hDq1MoDeJ7FMmWjvgCBtTr0fADg4i
KbbCYBiOmKu0gWOBSAYq5kVDEcRE2zsU+VnJ6H0hxc3AFPev4gCnNFRNt8q9mW1HREpoaa9iJbJj
FzNGbdtQCKniZ5gmX3kX2HndbgF8DT7F2oJkPwJJTMIhYxQEo67tMVavx4bTZ0BFzM4JGFl2XtK5
mZpLy75eKspWaPeG4tFuEmkz+J6F1mRINlKseQefkqOVIvo0lPELU3q5EGtKRmlKibajoB+bgLVz
cou61uLd0ifJsgEwTylRaC+ya1uTW92pRMLrNSUAU96K3sSEGA7DKvSEhV6RhxIiDrPrtvgCXrL5
/5ayrAmb8f9pKbNM4/9qKcv7f/jJHt/wbz+ZJf5L0gwDk5mqGNp/vWSW/i9dlXVJlw3JMmR99gv+
x0um/EsTZyKAqpjWbCX74yVTxX8pumFpsKNMUzXm7/pf//Nr+B/+T37+yyJW/+Pzv1uHJYxt/6eX
TLQURUPoKyt4FpGTKrO3+G/e4TFtmi4zQhNyQfzKYo1ABDtTnRHYWVo5ICmUsVCXSCeiWBGigg0K
jdr0KH8IkRLaQjkmDlAynBdTty/Me8Bz7BKDXsfhLZwN00Xyi7gt3IyjhRKZbg7GWjWhAz92wsaI
w9myOtlDYSo7WK/7sGOWb/ubV4nUKLIYH3tP5LooKpfRQENTM+cVRKGGfhii4hV6vEEez05vPqkF
iIOqwZASI4fwK3PvV9Q7qm5wNXiOa2UWzmue2mDrVmwhN9IlbBcstLFBDFCivwZWJAKuSWVqzDPB
yJ+OmiGtIp3zq1eoyqXM9B9DTyjYB91PqDXUjyttH1rN4Komi8Yw+WsjqWn+Auahb6MIO1UdN1BJ
3/tQEY4h+NAO6f1S6z3Hy6ThFnO2LxT1IKtt+qlY+g4+4cbPpzkeKRNdqW1cU0kg0qYxJKVcjsAs
m1vw4+La7+h8VhoJX2VBIDSaeGaJE6SOLITAX1rEDXS08ZRRC3dVYUxoymQZ99k4kX2qbNTEHRuy
d0qpdgZtYwUslgpJ8lZchCszGD91IZH3Y2uJEGjj2YCQHdWuhdtAHPhQZXe1qm8jiRI4pVDsJwFF
N0/7LjMajzV4WlB1EVO7PNIx6qjIjX1Mqnl8buAebVtdgUQ2XdtUonqAsVln6ZI0M3KS0NgpgS3L
HZPl0JuE4VJcLFT1V1HYAXt9s8uEah8NAhEevbnWX+KG5OjJGg7JgFRiSoJPzHPdqpLFrdrFMvwI
7ahqebrOtHDYhPkPGhyaWz5LRkxbyRGj9j0zSP0NJzZXXdODs/E0Vya+qS9Fwt0M4iMihSheig04
vbRaIS9NW3ad8Z3lZKYaKmui6HvfEkkIG2X2C8S+GYKJIiW4kcKG7FXjomWUDLq52q/5mrQ29e6O
w2nYJGpziP0JUARUBzxqDZSc3NUguu4A8tsjcqoc1Gk+ngq/9i96tFFobUkBnomYAeaUkkq303zT
BGXajZXJwVn23FQuLlXVKQeyhLp9JP2q1ZCgbSftV8s4dlcC8cd1RofcUKudDhJwxxM3UH4mmlIt
WrewqmzVNFQ9sTMt1RhET2CkOuXwL2GoKwf207s/4uA30FWv5pLJls6IbEGSEmVvX7F1pW9ceoy6
kW5MasLnlnq2O8KpT1Vcghl7yFk/GoiUIsVV26loO9XskEqAsExd7zeg1Nc6Rz+cqxhAVZPWveR7
KMVRd0Gj0TZaU5LYhyBP71SHSBkoeX3iI/KI35pERTrdsS3R6HvcQxqomNypaHFYr0BG29I46pjJ
xAVs2J0Gp2sGzHXYse5kG4SbPkKfEKQ0KmQ5scW8viTy9Kt6kHjidOeHFOetYQZLij+m7rt6LmiE
kmA+8yBQQz354n2btDIMt8iBd2RlTd+VvBwNrAr9xWmZ9+Owyts6cJrwfaDKHnuEmtdpxw2cTHsQ
g1vKpA3HvqHbmtCKTGbkeVVT3LxWOT2tyWtJ5NKH+Chc/RIzVJaFLmD3E5kSHdVU/asLQJolUoRY
Si8zJPoc+Me4lV1QOSBBE0gOenSu6pmbkMSFrWLOzBrkSXNhv9cFkyb9SbfgZEYxgiIsm+Ky9eLI
HoVgbZUT54f0rZjmlBRdKwFMw1UU8R6o5bSvZcQlST5N6GlABIIUH2LclrLvr1PcyKtRr+76wPhR
B/7KskHghIX0Nf0ZLKzIcUbCTIWMEn8BxJx83Fuh0q/aMPvKB2svooo/gv+jWy01wkrsaK+jEgnB
GG3yrqeBWIG1ylKZNoqsFetW+JnYZK/DISgX+SCiiOl/YgPTxThY9aIOFf+FNXfdcAKYKgsZZyNV
tDrHfRQBr0uy9FPVhZsgejupx8Pia+zBfBlxg9C9lkOLngB4mRR526SCFpZZNFGS2n+y0u5adpm2
ngYI4Yo6xw60Jf2EoKObicVr9GbDWk6vxYCyd0Jd2r2Miult24jSSC0bw6ofdfRyhTQ6cMjTo2iA
g1HkQrNV6GpL38AGkqvT2YurBvpFuYdExfDR6F9MkTGeYynFiwfgnti+ad/kLd1G37C2pkrrIK7Y
2Q6FpqxkC40+pGYyhK1SdgIZEvFUbPKwdankpSvRIpSorFGBZcFs5q2jZttRv9U7Tnw4HstVp9P5
LDDvEFvDmmAOBdCR5GaOxDELXXkTRRRdJtFNtsHheQG1uFu1Ioponagm6MRct2qC0oBFOjmqRJT0
6GDXvV4dwrbYp7qv7gCnV0ufrole85hoAzTgnqxu3VeOU2H1WxnqMdZ4+t5hSuUk3HSegVRdaCR7
sCiDsLKXsIIwFBT0zdi14M7BPjag5mVFnvBF5MElFA2UCGpGrEpZ7gxCiKwSl+MQcloyK8NypBZt
QCKExApSX8Ec2LhApwjJw30wWMSRVSbn40A2D22hypvqSQipMAWKQvc69J8JaSJfKJ9KR/eKbtkH
Q77B082SS1dV06W9NoMugwj0ploQ2A6JvITitk81LNBJp7ltnGu23mPv4V2mpzpkG2CRsSZQsvcT
4ckMSQEVGxODgqDjGQPStcfy61Bd8PGH4f0thxJN4VwIf5gZsFBF7VOD/MHwC3njT4Y0IXAlscL3
R20F2b9eeUEzkQeHvaCtzG+5GSncyK4fB+VfpoPHR+psRDDwDhrikNlJ3T0NyKG2ZovFscwNlOYz
tqmQdYIjggi4L8NsqxfKPYqpzUYZZUylUBYVk9hGpFStie24fbxMSSvZeCs+QN8ijtW6r79hjMV0
vttQUNFl0RRItandzLIafcAJpgY+atbQoqnTxhnOMrNwQG/RxyjVGe8bG6wDscZ5WJjP374w2lhk
Phv24AuytuAezm9yoJjI46hDJ/VCKMWtxiGxi2lo17cqBffv12QNC9XNixtcpi1oelMziy3Iun2U
gwB5fOYX5h5XHw1LhYE4hm25fXwkzySvx0d/XlJCJZQipPIs9dX28VL/96NRVgQXSVbVeSHiqZm9
Zl0VT4x2UD5jt2M+yVoTPVsWR8ssQi2ba3jdGvava0ktzo+32yM9cwJ0JKSN5ttkxqU9XpQev9Ti
z+e6T9a97+mvw9wiUeceSFf4CQFw82M/kJmyqB70bqvqXMqglVPPdiC1myHajw9rlcsbi8mwfIw3
UXqVOgnt/0zEo9ANEurxYaLVoLqn0lw9aNUPUraptdic/np9fEFS8/Oko+fM5OHdL2F9MT7pBM0f
/XlRZg/Nw9SkiikAQyIpprmhI+No3Cod5jRtfnl8Wo3xj4iV2/7zpbjAGKJaLfusLJvDcrk22uOy
PK5VLWt7TQ69tfycVUCyAw1YvjfRzzanKGOVkoPd46WeP6rN33KmfgV9PrKeoSSKYcmTlVN2pOEO
S5PNzobcq27758Wq4n4rJgZcLGu6pUIhbIsgELbkLzDmQp7PkqrpBHAeNCEvZgf0SdTrH6JKenE5
9eXkBPh2Hp4hb/YMPV4e7qG/PoKCT0N0klV7EJr3ZnYPPV4MKWO6NPVyzcaRuY+iA7M66qOo5C/V
w/ZIlI0Pc3eiLk+B9moZ/bh+/M9uftiVEpV5U0LZVv2J7nY7u8LEHIPtH3NSNf+2h0NJGk36so/P
u8Z/Cc2eaMr5Hj3uxeNGdbGSrvXMeAJrh/vOi5hySnxbRijpzuPO/GP81j1ogwL2yZy2++8xbVAn
Ytvsyi0ZSsvHQB6YNVByjmW9qdgQmI8Lwjr+70v1uEpY5zuEcsB7XY4Tf12Cx1/5+HtVcjC3f/5y
pu1sbVaBm47dqugq6Nai8p0nJoXiIUPZ10gXiROxoZIBqskVe2+FLrk4qe+178Oq7rDjNhFSzfwm
ZEQoRCacUnmakNWZzY/IXTGRtBJdOr5VccwES+oOJSLIUDE01NWcaXP48zLMOkIDpl+NqM9Sk9bW
J8qdyFJEg4A6OdSuXUClEQllKZRH2ffOlc7ZTQhY6GGY+rDNFwKRYGqtXvMmf8IPzIpJp12dZEgj
bN4JTV1PVnYYukOUZV+SIb2IvtQtSLLk5NeHr6n4EgVoJBKzePM74g4Mj0xuhUdASiOyeLIEwsNw
EVGT5WW07gdUJTAtaBPg09c7BVQFJ8+K3TuG53rdGuTBiRPNJj9p5xgGtj5G9xwVcrHzq+bQKL25
8ZPgVkqjgWMiskU4xUsowoYriayvvti4rWlkjqTA3hiHs5Waz5GSAtSKw535KVAnsMc03ZB211+1
1mT3ZXbbWlUPSfU1yBdzuhYJXX0vENC7pvE+0IZPDiTUrgUYvC09c1mFRQsXhGQNCpNxSi6Q7hk+
NQeBO1Y9Rb52ypLzaMbfFKMnFOYBE2jif9QtmxVhpNAvtvHe1AZzORjdRouKq1m5sCAc4hqou5p6
zuVqzrGRsk8YMKyqaTJn6xxaYlHY9XUHcXjxDNp2ja8fRjYZTVXxSEj0RWk1BOyZV0ZBTEPCWgcM
GkkA+yoT1vLU5Njc54b2R611z7Vu3jsuwhSgOGh7kYGoa6TBx1szFa9l0iCsGxW7qCYC4DlTdxGM
w6ivL6pnYKNHWFslFhaNBGnNoKzw+d5Gz0PVZtUkCGg/VaUAqlTAucqBgUKoPadFZwc5HaZh11iR
wwP/W4cNppjGClZgLGJ50PZlBKtAI2axDdSlVII6izTkDoVYX9OC8Dw0uRF1UUp/n5McX8EsgByO
9UMyorEkvGBP4XyjkEvepOMupqEVdzFBPerwlbXSEaPqbaqMp1iy3i29BcvJczTlk+aKCvrVokQz
USCWFelExv+bvTNbjhvJsu0XoQyDwx14jXniKJKi9AIjkxLmyTHj63shVF2lZPXNvP3eZmlhIpMM
IiIA+PFz9l57ICRX672W3WtZ5o8c5crqaTqHFtPcAmVKILIM9vKSC8jMjk7JIsZi566Ibjf4GEJ0
75mgcEy35sHqydxyeqlQjSMhFwioXYFG3Mn9+3hsXucpwPMQIKtumlcN2hlcJaJ/m7jE3PM6BKyh
WrVjisA8rokUnI1vugBQFFglSwHWoeGHKhu1CzyGElHdv5lo9aCYdlvXZtzYztwOZGcBUsrae0iZ
4JMWBMgiRAiplQ2w5bKwnhqvIDsbUzyABFKQbE3ILxFU/HlVUyczXcz74dw1zbRhWHKYYPfiR25H
5qImkYs9eKak+JnVbrzuZfXqCbLFqt4n5sT60aJhhK7S31aUWCsGZ0BrMx8cIcmw67BHOSUidBnx
45RG07nLe6ZU/d5J8aITPuUfTCIhVkoZp2SojYtph5fIhMQeDmZyj8Uakb12CB5DWxsRKFoyr6Mb
j+oyG9WOFv9PKguU7h0gf65RZYfWacxfmIU9sC+eL5bAaeTnVNay++l0PkavmoaEdt5GVxM/rM1v
RUzq+Iy4vlNM+0FgkJcN9qBzPkSmFZz8edx64UCkM1JcgcHG8TDG5YgrAacw+bWRD9YrP+G5K5Ox
iAqK5zie7puCbmyeMrc2W2GdKGBfWDUQ1QU0AqfiAguIrZoaLmVnPqIneJemg0cSoQtcIkPetpl7
Z/poqDKDAX6cYypr+wMIfDR+EW2BNifPJvB+wvpBKy7JKALkRViuikH9uxajzOq1oWN94ba2iUc+
TfIvf9L2mHZ6BFUuUoiNQfCl5h50Kvz6Z5QNzKuCJQNW/4joomB8/OklU7kxgA2aWbsNRfYAtybd
kDeExSc3L7CH70SdfbDEXBpuZLucPBUZt69d7/1gSe/XzshkEJf1ycrNY5J8pK6ctsMMW0fC0x8T
arIOwLrdeA3dq13SCEpZljQupIbERziR1ZJhDtcFLV5vhKc82JSef2/1HfAMg7sMVS3eHHOwuQ16
MfWo8a467WKM9FAULUgXHT/q1M1vZTEgPyeZiHkm+Vr8JStT9xkb63XrVYBaxOBAfgddflMG49oS
4rseVUGd2cGrzd2DOf/QHpd8bvk7v4R/4yAHWHscWtkiuLPpnzNV6k51GX0rzRq4D8LsGp97PzCs
m5vpIXADybAunrfOGGJVjkfMd86d6GYyMmtEZiki39IkF7C35WOTIKIevDQh1fHgOPVwMaT3Hvnu
jcEubCMFEslCPBXpjJ40SRXNUm5oYdffByg7Ol0dhjhIyKwdb6ewF2SFOR/xPOwJwpouwhlcli+7
20WnFAnQZgSSFnOXIFwDEaWVMTCfy/Br7G7ztsF80iGRq7qVcK1HQhuXeC0nUztXDX+QDvhUdjcN
vJdVzySB5MbIX/cd8OXYh42Tz3TgSCgoMLwy+Irvp34/WrN5ok2GC9DEewZfADuulg9xbN/D5u82
mfia0t9eNUtGz/VBkUVUpwVGn6J6AnP3xJiRGftKtQj8E5pDVReSwhK45KosMTxxyuIf/szHoDoH
gzD3KrB7vCFyuRmOB8PJbljm1mnU+bfMGeWKeOAvSf8et+fArt1tS0mERDNw14HjPOuWyXuFyqRV
6ZsfIPxkFqEPU9Z/m63xnbppa4XZdxPDxIDw7CEg6dXpqVt0/OBkHE+jho8xEkc6lRcjJ9c9V4tw
Qry57oR8EPwMG+XjbLK9itvsB1i3x7JGJtg27cZ1kvfKFu8zHY9N1Rot9yK2mh1nnecZN3ZMNDtE
rBrVOAJ3PpOFHY7UTYXs941O8nFGZIyG5XpAUrCiZfroQA9Zo6raurmzbS3/GEiAKHaW1DvC6mkl
DfmLtuxy26mGiDrUztLJyRVyO6jTEAgjKe6UFQE08xK4vEQ7bAAlYYrJ4AGmqGvYDbQr1YPyGHVa
XyLpr1IzJ8FMRc0udt+Kvi82pvlHXbUBYgyUwVVk7zqJjasy/behKhCtYEohu8wG28Yljv59aZh3
1nRRkOdnmha+Lp/yTGn2VxNkActp8HhlJlkXYdWerl+bZAbTamLX9ZI1UFT0tY+Qx0l3un7974e4
irhduNzpjUKdxgmPSGQNJJXT+N9MyzMYhNsh+Fv2bB7nG86vk17+UDEW0GancUfBw19YvvXvhx55
FyY9L1mXyx9NRjdrDr0A5WLC/Znzbx6tDOAM0O3/TdYu2oIZdeHNhJ/EPevKFbB9ZWt3TB1OBA4N
7DHjC6KjYn/9vim/JbaYjnEuh5PTjQOdHArBeXLJrw9LfWLk3zFwYzJy/VLJJUmnJAiSZll9ipcm
R2TWeXVAzLgipS8hIAiwU1zMWD+X9gjCRDbhV9rIvx6y1oyRw8xYk5aNvVh28mPgPFptRqUWZ0/u
YOudOwYD6X88LAGKpxmhZxJLgwgyNs5JAnosWh6u//r390pzuG8H/FRa4c5YgiROYTAhwJBor359
/e9vFhpUhJuhw0sGPtqZDIpUEpK9BDzMYxWxugcMi7SbkG6t2/ZE6hMe2MJDuVAnmB+yBNFbx3TL
SPg9aajmVNUzBszlX2J5uP5r+QmUUO2BvE2xaVpBjk907zlq8Xt1aHKcLvFOpk30SiK1WF+x81cA
fWUCoO+TOjwqJp/9ApQP0kHkK3eAXaZ0enf9HgGx/Njyfy3EaCuzkzQ4i+6H5TgjIZ2w6D2iTU4i
6KH/1O/XL67fFkDjjimfGDJXvI7Lg/7Xvz59ScHbbNMK19f1+IxydDhlN+TsNCdzQeZfH67fJvU4
OI7lQ9fMGCDYJqSYzpNbS0R8CWDRhvjFAxkSdO6kQ1bucoximq2TXB6uX14fZN3i19CPacVKDOew
O5Ewef37vx3E8iYRYa4wpi3Hcf0/YB6BTlAyR0NKerL3JGqNm2eq1l1Uhey5VmVtfs1DNiuzQnwa
R8AYEkBy7qRwLYxOcMAV4ehK3KLPQp1X0tI2errZZJVcLBta2uglb+mYvVMDkYgzDUCqcgjRZYyS
vXguW84SYqzWJL/WQPvMjklPR5ZLyts1FiAQg4m9hMHwsI+bHBb5VO+cSZxbdjTtWLjkqvB02og2
PwnUYb+5nwMRU5yEZ5q+mu8cdWw9ky72w8h4BbL3QDgnSL8ntPNMSjlze3UKFwCZ6iGGGrhwaolQ
/v9EI/9fohH/ymn/f3OIKcTj5j9IxL9+679JxN4/PPQhPjTiX1oPwMbDLxKxL/5hCs/mP98yLVfa
CEv+qR5xnH8Q7mybPhmWtvIZuf6LRGzzhL7wTPQmto9kwrf+V+oRk7//O4jYslANMoRE3gLzGBHd
Ii75TTwST3roytiCveD2xAhGjY8naXqqZ0brk4c+w5bGtohSfz/hOnLHfCkICChg0GpGNfCP1N5N
xFbTV6DjYbkAQ+ubEWAwesT82UoyotgGomKFB4aFpFVKes9DblI7q2Kk0WaBiYHCUHclGDNbf8sE
8YfoC/o1Ixci1jT9LP3Vu2uiGt+sbqjWcszd5Wsm43lXJA6BdJ2FDtzw1wyKMZEG6jL7RCmgrl2T
V99s0poGiNeZe68ofXyPHESdvy2B2Qcp9JOum4VRz2stTVa/XuBRFJa9D3sc5DXFhVUY3Y+WK+zY
hdUBHzoG/s4hTtGga5rTo6EJ9lblPIGuJlbUKd9Ni/BmGuvxbHnkesAiJl7xDmvDwbRKkxmTg/ep
Hw6JHD+IYI8sXW18hYJaJBJifWk7cCu5H1GSyPVgOcAD+ogWoIReYvVqXcQ2rTADZmknof6Eqlkl
nviOWcH5pRj7k97oT/qi/zxBhJC2cDlLOOdIJ//zCZJMnu7LvqqOtDqfGKqCjFgeMg/VuyupA0ME
Jmg2ujuz46AEI645Vv98M3+TZP1T+/T7sfj/ca4K4TumA7xbesoyP0GzbcMykfWl1XEwiBuIq+Ib
K4vQB1qa96GdPxt+8SMW2d+9A5/0VVwiEHBtS3kQw33Ldj69AzP159xEMjuynb6YNc1QTuxFthfh
1G5bWy/U6HiTDEi4K42x0WgYUCJzOfEy5LEu55e/fh/sT5z66xEJSOWW5IL1TJM7x+8XbWLazZAX
TXYUEW9EUhAQ3/gsR9PQkmBUOiujI+VHimxJ403PQ5HNtH5SCqqZvRdSMpxN/o9+JNVFyhmmBomU
16daMhJHB9VoEyRf/vqgneWgfkOeXw/aFYjiheUB+1+Y7L8fdMgVEBd5wkGTBATXejq0iTdt295Q
K52gQgbIHzPVr79Jy4QFGHIdxoEpmeLAotX2Ry0JTXL8Fq+4UWJcDpAV1M9Z4GyZVZBmz8YfPe46
AzPelsiuM7tJTz3Uzc1oTO+MQW4hWfNG2DH5n2O7C1wkGW5kP9peDSAj85/+5hUvJ8anV4xYhleq
HNMXqAf//IrHlEZ2nprI01oEdQZ6Fl3H2POG58ib7QuoefDXWE3ZzCQnS8wgnQ0rADol8W4MNJwr
Qix13+eIM2jAYSbZod6mdYNYyR79p75GiJ0Etwg6iJGsuAn4FXTZIgve/MqC0NTV6clNSZQr3O6t
Lsf5oA1agSWezTogwSYUW9EHf3e9sDh9etlkmXhKCVxaPKpP10tmNYpURScBl+k/lX438JbPdzrI
3tEudfv6Z0EHqbAtYzs2U8Mg3dVbvVVNOO98iKqbUZ7bJkSFbLni9m8+kv/p2CzLtW2mtYgy7SWO
4rflTteIdlstE6IID6ZOFZlR5WvpaZaEBo6IodBckD93XQ7Qr7kr1EtkPGL+dDKAJgMElXa5zDv7
e6OQqc1TSt6NfOC0pEPYE/RXko+HeVP/dIXpYRF9mn0m4JCrPPe+Di19MOzBJPtN56DI8/sm6cXG
CGN6+1V+ipP4ewx1+OavX7b1n7cw11TSstCkS19J89Mqn4bJEIeyIiRHIhpjW3OPQwDwrITGr2Za
ozV8hKLdD61z9gO+mCf8Q1YdPSa5yA8FyonV3xzSp3VF0D0xhU/pQynjWuY1IeG3T0LExmD1EWS5
iLD0FUPPO5P+wV7nuMQzJY4RSIFD2Jtn2/fcTav0bawGY93k1t8dyXIZ/naZXo/EtWxOB8J36FV9
Ol+TvJWGNrhM2zigyfjRLLkMObsYDF3DQIQg494pCk8zqs+wMjdlGVWHNq+QsQ6MTJxWPWeeDVSk
m+XOtd1tSWPrr98t51NMyq9jdCRaYlY+7ibLu/nbu9XJrNGyHLmVNO6tT2+GHk66EZDGDNtrvjuE
IYVmflbI9Q5V9K56UtnZZZu3bgxPwxcf7AGhLlV0W/3ky2jJtalhtCRefm8bWbgJYvi7pS+WMPa8
R2NhPHcdULVyshtUmVR7HtNQQ1V/++5/WhaWV2b5Hmu6JZFQm5+vyH4izbV22/hoCsgQNanpjDWg
RnsQk9oGyY/TjlxGwEdaBkXrcrE8BM6Un9ymNFa2ou9RIEJOjL+5ZtxP1cZyYLYSvOGO51CLe5+u
mT6UfTkHiIuHxN+rdiI+Cw8Na/305JrMp8cE4Eiczo9e4FjLGxitIh53Qu9Gu8spQhnlaFW4G6Iu
DBiB8aasHLB/Nlm3cwZWi4AFqYbszuzzekcrE35ZDCfEM+SBeWn35IymBXE9Md7gDR9dp2/W2UR4
dSoQ+s1WB7YCQz/9gKF084eOHjN4U4RObUnib20zZQForC+R134EPR3XtOtuCzu17oqez7FN6SFX
7RuCh5vRPvFWb8s2yg4+6KzOD/29kc7Jpi1xQgdLImPAgTz89Wmt/oebgMvJ7PuKHZJvyk+3Y8rV
YGC2YRwE5cdhQGMC/pah0cwLz9A/3jt5/xD49Oe9oC92de1lwD3raictGoxWaO8bnTlop0b3iBR/
40Z5wlyWbIW+rPCMFD/IkK53UoRfg8xvDlzP3jr0mQXYlJmrwR9ikItk3Adp4O9qs7pj6i++VcGT
CjYNO6cL7SOyjWf/NQkjIETaZrJQBMFxghZ4mhuCIiJkBRkdWmqn5f4wnhF40Hcefg6Nok07AGoI
BW0hUi/N1cAI3uZafoua6W5GB4DUjP2CgwAsbPzw0KYL8cQA/hMGOjo4pBhaHr33SoKBGDL/uxsa
9kOBlJgjxv2mmbQaZXIS83jyKtf/m0Qk69N6yUXgmZz/Jjs3alX5+QMy/aItm4x3iTYGkt2iuSP9
2DxUIwS6CUFj4rbbcsAnXXsthcxYPElyn1EUlw+RaznbTNnETwOoclJUwMTJtNu/PoWud+c/3709
k3WcesP2ePy8KYgNm5PIaIDHLrVwPfRf8iBELWWytnse7ziX2Yrx224IynmHJA63eV1+n2LKZDUt
VCS6RWJW00rNbMD+5uic/1hbPFMpz2br4JIc5H06wSevcRtBZuLR07bYxzEi07AbvmcJMayBXZGD
Ng7T2RCkzRZ57Kzd5JDPGKd+LXpRHW7++oCcXzv6T2+YA7KeSSFbKQ7tU1Wa6cqwe3QIh9HJoEM4
TUrKwNLn845FXxiv/K8dDOjigj0j2ufVDz+zqzen/GYl8GtKx9F/dN5Sqkb5YWDefBblD8qZ7hyo
ocDFJLNdFDv3DEPH7RDV3s7ltogqlquit2bYl9lL2KHq6aOWqIoxvNcKeTUii+rIR3mTjM1HWZXJ
jUzK6tC06GLtkus87Jmc807uohCcw+z3zp5W17tOougyulBD0lIjgk6ogokcOjmJuu+oME6Rz3H2
uFDJ4f4DcoVNO1bAxRbO6B/qIjx3GU+V+GVDKBDT78QMH305e0di0Id1zoQTE1wen6okwP5dzuM+
6puffNwNqITe2dmT90EXES0PAPdTj2e4JTkXje1MbKNDymDuuecyjAlpjETyZHvfeLOjG6cYHgNT
BARgoNYJ2zQF8NABg7I8uHJVS0szCwc0INmOMbw4kpOzidHJ2hvPrvSZBfU7DcD5wRlJsyQreuvO
kO7yAb9qtnQuwikhArTMvinLGM8YBSPYGIyM2TZBi+nFt7wQLrUeHgdfbUhXkDfz6I1nmCKMeVl9
0Y2BrSkRf6G4DyIiBwP5OsP2FfZeR/10bHP750TG1GOXJW9qngb6QJNBZq6A2MM0uKO7tZeDIzav
3ARvc8uAGJW4x2Zog9ts9uBRFT1sknHgk/T6ne0n9gHXTbXREfjcSoFpZkhNPstsRPeVndeMqJEs
2gLCqdXZ+9bmqp6LzjjOImF+jX0G3YF6IfMFH2VV3DbDCABWQu2oTUhARPZ881py75OwKK9zSKJq
vD8iQToC7pH0Qg8IFgvh4ujFRv3EthnZWpcqfnOCTomrcxcg11xHRdkepR4+BtWTSmJICwJIBeu1
mMJNw8CL5gVQpgamnWrOzpgiwsMaKchNXVFUQeAj3L6vLcLF2TVve1u5G2zEZ+HjH4iHhqZwo/a2
0DdmkkU3qUT0ZScpg7DC2FgW9vTQleyLq3wESi4ebKdfvAMjdWo3wtotO4AzY7x4ZfMQ9UN9P3fL
n8BerrLSfDBr6xz1bBtbe/ur6NZFsEv8DtmYhXXKk/SXU9i4bHHsY4lWBqeztQ2Nmc6bdqkRVWdv
tXJG5qcpeaMi+xpYBUCkBpNm2vvxfZYBDZwbli/Heyn7On7QFhrxLmVGHJRmf+Nbk/WC3hXClv1s
G+H4YjcIDAT2caA6cKrIcibfoQ/tXSmbfRqEwaUDkyYrT+4wXrKvHb/0xSRvqIGqJA8OvoEnX47i
DoVyeGPmf/Qm0KJZBC6+BT+8UctBx41/x4jfW5r2EKIVsAbJLnmXOjPuiCisN34Ev7Ea97UThbc2
wFnCxqa6tm7SfjaIbMcsrwX6CyMp3ItZAEGqOotErLl/Erl9iMokufQjCa+mwVLuk4DUNqALC2le
emu8CeTQbm38Ow/G2G2s5YWXmvQdq4eySTjY+OJVbbolfeY5tewL9SPC87zQd57NwZHcFHxFx/1i
zDDFleFbN7NHYm5k9iiwYmBzw+y8LPoIpngR3nmHXS6rYRwh5+Oy2lWNW1ykg5dAxan4Wtih3DgO
qQHkb4AAN/D119jrVkkq7xt/Fnu27rxPHv0JS5DalcoGtz4pntbo/VEOcOCKEFCMkWCMpenzqEPL
/yINQatjSmxwqsn3Cm76nkqtpZS8nVS8pdBg61/Pr0Jz66kRzmcZCR46+JH3dA3YNX7YJT7Z2nU6
7ONkyMczAqUs9x/6FAmIp/DVss1mh1OEB0w8sKYmUXNZHiCBPOVQN+/Msmw3IoZkUbZOtU+HGxXc
8VFmRxTY78ofXbq9VnXMOu5DvdE7t7RJXi0KmdxtG3LF4+iGnIlzFtv7mSQtl6QFRoSOsXF8F9I5
yngyZxto1MMImBkqkh7eilK8tINZ3KToGTeIp+tdJZiipiDY6IzfXp91bADymbEXbNNx0FvTcyIA
Hd/FqLlXDQRERBkgkwltaV+Y1c3c2EfHycWmdQBj2TJHfO+fMsEJbfZEeuJ+KHZVdJ6TRD/UkwcF
mBDp2QqsPZPHLyjbk10WOlh7fC13k5WMm7mUj9WkrbuIdrjqGKExpchOuCdmtEway6JfEo0T9s3K
MIetMWSU39JnBiaz8xQzYHNpugal8GEk1tPNUOrnDPNPgLTpNeve2pzmDTsWbABeejtGgE8SzQcc
I9Iccleu6UHpHfeLAXHhkpNaJHeldi+FlFAPEO9Rrg02yEbB06QRqxqLYJ2XzpfoJ2WkdTb8aeub
sL4Tg+DuIvcucA8Ly1Hk85IBxhl7ZJD7OvvKukQK+lsakene1luMNPPOIXN0Xfllyzayaw9+kZ4r
78mP2D3408JibBCTxSy3pild0M6gtNiCqm1f9YBr806fTQkmNEYMGkQwNYqpcg5WA39pSJW182fv
OR39D1g/xY0votOc0+TqkqpbI8TAkBBM53nAfmcg0DBRmrALdyX7mG5dynC8w0Dn732c6Hn/s2nR
vKWz8ZgJ0D9NzgwF0Vy9yVDBVYqwBt24BHmMM0FwyXwUmV/uFTMceExdtPPyMgXcOlRHP9EvXjx8
J3RszCVCu1jSIibz2AvcL+ky8OA+DhcHkG3sUxm6OngGKKAthF6KHDGHn7VDYV1swMle/CXuaDNy
yTUsuoTaLu4ixjrz3hnI+UvbNzMuTyMr8Tjldwb97xU7P9pOelcyyNxNXiHpQjMgaeRLOMzMzhsU
NdYcPKgaH3CObFC2hrEORpSt0xjuura6JYaDMQ21005bAsiu+4WSemPHcrh0iOyIMPN2Uz93tGGy
d5BzRfdeYR5Gn0hfvHG+hQri8BiQXyzSJ01rZIVq8rUbhL/qWQYgtzEO7vFXUBITx91MSDKNgLLN
Ts/axFBLeuI+jWeESTPyPj0VIKVTzJhMBZBi2XBPlbU1R8RgPaHd1dehr+Cj0N3YVBlLM0HyT8P8
andgrdMQqZpwyn5lpUjdRpW326GGrDE4I+1b+YHD44XAc1zGYwMA20h2hkc5EXTtDpwzImTzWxw5
uzpthm2mm30SAzujwwofj0inyB4vpj+CWx2MV2Lx+LinN/b2EN1r/CIN2+1sPHoF0qcoTZdAcxsv
FT6YiA0cZQVeEcr2vjfKTRhV75Z0zkrmZN+yyNGAiW76gpZdIvfowKGl1tCIdeIjGZRnXTK4mxGD
4e69Q+Duz5UiqDBcKZVjIFG4NZFGuwjAgvsh8FctmXvrpIU7n5LPBsbT7FesXncO/gSM3xMmjpGN
UxcpslQWDE5lv2Emu6knAq7btMSlmv1hkzLmh5dJIsYsJiwrlklsAZXbbYumnOVam+soeEfv/ihV
/qWS+iD76rml34AFkyYHmJN2JcjBSrEyFLl58ENufPhjgUxkXC5DnfyRtjYBm2R2zN1z1BLDQi+R
RMogZWti+NAzQ2vzvSnz4iH3/EPErQCQH5iZZOkGmqhU97qKvlQaTcAUuPqGESCXRA0aZ5r1d4oj
luzeBUAX+c8yNlk6rWJ/TeW5GnD6JXfHK1AOxzkxHtcvr//j+iPXL389LA6fWNE8XfXXfw4BCH0g
ZNefg8LDOnb9QcBb//0z16+n2oyXu9D5+tWvH7R8E1njaAK6Xn7vtz+1PPWQeqTc11GA/M5YGHBD
sq/qnI/iz89st5U9b39/2qmxNzTiEfotr+p6nNd//frNX3/st2cJfZuciSTblXYfz0CN8SaZbmxS
yCcYspdjuf76p+P77Sk//cynN+7zW/PreZanDbvi2W9oRk3hTeiyXRetSdxH0/R3TIUPfYI6YFDj
m4+ZgVq1I/YrFGsYSvPJ0IoEpJ7O/myWqMC5o121rGvsFcO941HgJ/nwmkeoLYnl7dMCgwJt0KZy
oTO3Oy1SDCFt9DK0EFnatPO2ZovXM0a7trXG/msYFf6Nysm5MocAP3BUsLRhYIrzGmJwWjUry+nv
zTnVlFZGftRBdGq8qriUzN7JBb5IL8/vHf84Si+FWMgWjA1ItPWiwFqR2P2zifzwMTHf9eCyB05j
71BohFeBL8add5wL6nNjnN/wdjykY7QNh35NbiMQ3pgERbp9G9i2xQYx8k3mJsMxAyizQj9+Tkh8
1cSgbdyghLs6XtooWlVxZmL8ndUaHAVbKa/t9lJpeM/yKeBcuTEn8EkuymysaNHeM+47nEAbXvWm
cHD4DJViQA7M0TXwUm81O7Z1WIoAFaBSTLt403CIM93scE+K7D4zv8S0ujd6Vn946FIROvtg6aMW
xs5RcuqslP2RUbPZaMtlGw07y61ItlRY1BGN3SCccEAUGfF+JHL0hsYEdU+PEjk3bvOx9u8M70ic
3w19jTfTWlBlHV5ySFR5wz4oGnD0qPY5cQLvEvn5Lta8e44/fass/95lmrTXiUUnFzRqP7SwPQet
wagmMT3a9KFyUDWBF1CHMZjuRcYNVWThObLLXS/17VC42bEIBuZYzle7h3SHuz461SotOVra6U7S
XDQ76jsPfWdY3yr43BcxEahgcdavxtKD7pgLsM0od8d5SvhdnFfcQHdxNQZw2c1nZMmY/mYDKn9e
7qKiZpIj0dWlS0gCvYfAIrun0HD45KSPXkfLI2KSOfnFRuFnXOUdayAKSuJjTQOx1lIvSkOC3ZrI
981sKDruHMYHciA/0hFfVo4VKwA2sB+nwTpYrYSKD5AJxwV782QhGKg4QCBW3fPSmpucaULBXPnW
SEwaGupHkyFwMYAZocruUP65bnfoSMUj+bioFpiXQQg2EtgjNJ5zAad549Vh8kWNH8JszCO/FOHM
IFMSws92KuX3vq+Hs1bvyfxFz3N2qGeM/7HT3EweZohYb+cQ34uw5zdXUEkW8XCXFcFTGooPpkgC
0BQ8humYusYJby4HmWfBoVeesY4E2W5ViNzLD8C7FrMPljUtX8eu4NR3Yo+aWRJ+2dZ3ToJZl84R
pIM0vWAT2UZ6UQi6ioVYo2uban22gRttMRR4Jq0z0LFOjohB2ymE80x9JdQ4J7mIRhJjuqemSR+W
8cDUDSOrtox3Ttw8AWO8uO676eBYoctzr2d0LVEeRmvlFGiBJ8IlTXNst3HY3+msmdaZjbfJMyvr
UNfu96JT3DRESL6TG2Kgi9GM2EPebZ2qfbXS6Az3btx3zvxhJlDz8umLXQ37+GcXhBZJqvIEUAnm
urJ+cgIO62EkFpk82hdLkcVFnb8PWpFvQYROQOXsDiPMdAgcmxMQKUoEoKpwaPCzTSate8IVV9gk
fmTv1BhjG8bnMhOnWWYGMmuY88vwObTxRRYJUTnd9JK5GBjT+MU3nVVlYydtgOrs48S6KdW472f7
ZAufLirQc3eKn4zY0GtmioSq1FApPEPke/1BZuVWlkh+kSnNEK7sklBhR21xwDwltC2cOvmZG96D
1xIOSo4ASLRZbOPHJq/JvqyB0gPkesgBFU6ubW4ZFjjK+iAiHRp5217ysP5KCmq5SkLUAN2QP1V4
b/BfkXFuDPTA/aAFZTiTq6wM0sDKmXoG97QWNBOsdist/kw6NeU9irXwxjBv4ZO+VBX8SMcZ3gJk
Eys7Q8E6dROj6zl8SVLxw66nACoH9e08y1NSUFI0ma0enTbaKcwWI/HWbq2cS8MVEGnjvUm4Pwzq
1SC96yi0Xd70LSY0131RFurn+vtkmjV0hACVez4dw8a4N+sYz5FlnuY0oDWHmhPpNLOzKNDd3ii8
lygc43Nt5t8khV7dmqSXYsRDw0K7bBjlE77hgxU4kihijzqzRvUCs6eMS4Ao/sB+NmdOWibjgdTC
jczajA198BaJyIQXisWmy0oIBu53zGowC9uU0Yfa0xR97aGznVPf/iFHfraDOTvjR1rHAXihKkEU
uijWvZgzE4fGtPXsAhqy5VSH3MYPy37DiydzN3RNsUPISfIp/pCAIAvK/Br7CUE56XQZghkG9ACc
O6jbR1vS06hF9tR0O0MSXOJw92SrGhOX1etjlsC80dGyxWsa+9SW7VPls6/3upQ0PrhPW0f25j4W
VPwsVSezwTWWxBjoDQ1qNSFMw4BgB5cl/Bmo+YhQRe0pRbgtD0y250aziWhJNzbpJq6WDtVAJCXW
FxZOEzsX3BSY6f2xwqUgMOxz45RZJ4GBL1jWNH4OaGQuxm8S4uLxHm36U1FARGiceNiVJt08bt8D
rFyjRg+uQudkNPCB+4WwIP0WZwLguLSPNuTDMMP2A7g+eD2DJN8zbwVmj0deeOGB0POcNzYp1p1l
UNNAOdqaQD+2uUsHhGaFZgyzKhjTXerwRxFn8Je1IkGG3Nvtf7F3XstxI9m6fpWJuUdveBOx51yU
N/SkSEk3CFGi4D0S7unPl8meLjVPz5zZ9ztCQsAVqgggM1eu9RtyQg+pKP29MFCA86bHpbLKH+TF
8wbdHWAW9QnzzeQFa9YXYffAitOO4MhoztpEGb2sj+ECubFp870TBsttjndwA1D8TCP64VSRT10k
s07YoyOqYJk32ljE2zCCfAG/8jPe2jsfE8vCPjDbIVHX1V+Lbpq2ZoXwZuCkN43nHts0Ai9NAXPX
IfR7dJEk8dNDXw/pCfmgyt3A70Rl20yv57gIDrM+P0whgtDYKHfQHd0U8QmqBQwSX81kxIdxm9Qz
t8cQ9arSKAn1AXxvS2CBVNvPTTA+zFX33MSUs5vYfRH1ZO605VbYIZZ+Zn+tx4QkdtFfA+E765F1
p3UwMNoRthL+GS7NH86Xe5M6A9h2R4oKyXxn172EAiZjBdnXnmzYDRNDY8N8jHfEgMaKAqfTAVqD
0z6cjOiqmvon6gQ4WWtBsSHv/7AYd30L68k2QDw1fYByzBxuhpSfI/BAX1CaAh9ob4cJZowXLDIU
b25CvY6v8ex9EMZA7rMiH0nl3dBupz54LCQnBBagOJG6JSldJsgvpDXZlPedYqC83gIOMj2MKOd8
GleFpuEgntbWp8ikRiUiTVt1XWpSkRmRuFkqNAXsqmICy2T+4CLHUC2BflILL9Im4HeETpLvoBZu
uFTY7EEMxpQXSLxcdCgYeItuHVB2Q8ReSL6qFWKK55mnMUfnuO9rXMfGLjmP7qc+iakTaPnyBXTu
NrOEh4JhMJ2QTZEC8dWVYserxYUxz3CF3SUJobXaB2/JmRq8yU0pcS0Z/4lcgzJBEdUYo35fGc7R
lpIhSjwEWgZ/4WXbEoW3mSNo5lHhWeLsiBR7xLrHHg35opPi9pcJ8wckmnsEK3o/ejEz7HlICc1p
HR7Vd5ZWjAjB5esTsm9dEQaHVJJaSFmnxSooF1TmFu3RlhyX7guF5vYUy+PqpGkC8TaZ2JssVkgH
3WOvgSAS7CG3dNaoY0GR8/QaG6yWMnoZw0CwyUa0w4xVSuwgN5+U67JJ7U2Z8DKW+tCv55KwgjcA
pQOEH+pT1hX5abnxpWAByh/8OUtA5qUOk2MQevOedNDh/aCcv/MgKRROr4tv1dTAHOTHm17aAfcF
fwnF7vt3hQM5CU0ZKjYTaauVUhlRoiMF7BTQvjepW4BBreFQEMUZK4hxcHrkItM6IDOUy/tDmy4b
lILNUzITbY+ab37JnKU/+kl2AMvtnLws+ta4jba1St7fvi92Ys76k1qQz94YwiNUHlGcmXMEoNIK
pow6qNZyudn6NZUUyNOgsSl6xhoWCJbMraEU9NzlSMmCZo4MmcExY1R0xKfKxd5CX/ovjHFf6AER
e8bjBbW7eMhxd/NM4AIZNN1B/xkhp7pahvE+989ZqD/buU01MxzI8urPC/PaFZDVO3OyXgzTeEYI
plv3uO8EhfsQJsMOzzK0XU1xJCZ+qyLi5q+RIz43BeVQK+fSTlneetp4DwLzuRsQCgq1T5NLBOLB
rx7gTy5G0yPO8+rZ9jfAl/dTCzE+qOH5g1lC+6w8ayT5sRAhZW6a2G9ZvVSWsiSxv6PUVxAy0iuh
8eLNV1m8MKmTuy6LjnwURQdEKsoZj1t5MPeaZq+lzNnlsQ+nJrl8+dQl1WFd9N62neyXD+cNwQC+
Xu1U5y0dEll6gz9GhuAOcFy8jGYLz49S/9k44zVUd1LtQfI5pIi3ack2FfWsffKIADAGCxCMapFP
0/BRD/1zi2X31s31a4jP7pq64L3W+bchNBtAFljrNcgzjxEPBFf7VTKED7YlK2GYn0ZZwBwWFVTH
4lDnU9oYkoaycV97jzQ5Q/8phqq/rad1Uk7j1qnaa4PO48rFIGtMcCjMYN8FQ/pgFdhENDPBTVll
6cmd0vPUQW51YppVK3N3yNxQx6j71waY574C8tmYBfSgyjxoVfPEtN8jpmv2jmPT3WGDboJRxjKz
XLauMB6NtJkOtogIukPGYp8YY2a43lvujdUGB9TIurtpyfdNp0MuDM0j0t2e1GNv96k/HWKmLISK
IK5jQOZ7MpHM9Xvjp+dNtFF73nQZlaTUwh9kqkjR2MsWyvp6RvnWQLYCit83I8n7nem637vcv/bc
7h4p/Tu3j37YTqmf9VjbRNFVzVD+aczMvZ6hLZ/Ccx51gt+52/eOj7ptgBZdC61tqSjUGcX8o+r8
58a0ol0jCwFd5d3QOj4lQQzewIgwGLX8nd/Hr2k3fqa350+sjrZlMpeI4yc7mO48B5AT9f4ln5Z1
kdHO+rHeDRWUZJwrxB7I15v2g3nWeJX67pPhRuMWEKq3gTvxBOOkPznwwdZan8drN/J+1hWCmt1y
HZYdsLXWOlHHLAKMz7o23DnZ8mgzWSkcEw/T4sVy7e+I5UU0XWof1NXwRQILjfbFavL4PVaYSCwV
rrqCIpIYwnqftMUdqV6iXCbnyFOOmnkQnbgqp6XaORoKA5qNLaue3GmW8dWz4rsxGu5SwABOzoQS
0QJUGMIIQ7+gIXWNbp+GCZ0tZ5rbJnPPc+3eLhbFqwwkiekI5snm9BQZFIGhIf5A2tEku6Cd0REE
mCSup2L6YsN+XcXWeJdV3n3rkqvonQd9HF7ifPhcxvG1h6FKSs7eSesA/eLiq++BP1sGHGo0moU9
Vpgsld94+ugi2tG9m8ffibWk90x8NOfsio5ep670w+2qK+GOb5NhvwlK8nTQ36YcQFvnjNROxN1S
Fi1q+V2PwrV55RXza4HqUQ3QvAZIELStTus07qzuBxiY18Fwv5pPvUBxHEQxrPCm+j7rLnc/fpuQ
IaGe5ODLNKVocVhfskWmAkxqFh3aeIGJfEKSAhbwI5poT4YCryQA7l94L5Ntingbr6kFP11/7n0X
hyNwwuTh9V0jrwNepCWoj9Ban7KzhRyLAYecqqrUsdQQWgw7ZH7CUcIAPWI9NEj1EtHUFr4AApBX
loc3S8UPzzq93uj2+JQ2fY3SRkmpvznHAimlXC8p/b8kfpbB/oQbaGDp6g1hcG5RRcpQwe815xbh
lmZvlCiyarCsJzDkRjlinWhMN9bgkgXLeWQi2w9tc+VOFDaYXN/GkQmN+LaWtCG7+YSMK064zlU/
k7vyZJ9lYosYhfFRh53tUpMitWZ/H1HeAgKC66xvxBszEsS+unjyu/RhxJysIfMKnXWViooKiEbq
FyaPVFCfnlKDAJY/7KC1/oFWKnHCmI9398LSvoWB/8AdnolEGNuHuxkRo7mo0Xt0NyIOUcLub0UW
nnD3OVSo/RdoeCNy8EyCyfL0n4CfSxFQIfCyh6qaH1ETfKlHlDACIz8NSXHV5hRANB7P4IB/NEhg
Gcl3gCFZbt1bGRQVrw9eDUfv1smAFn08Wrsu0UHUOMMa5+luX1oVKNcOKMm3CCwdeg/4rI36sDX4
HWiUj7F2h9geLPIFQA31SmG9kppAnhOKkh3W3/t+erHJ66R15zLLeENABOVUN6R25Tl7re+e48T9
RNWCJJogg5zk41tfQbYcDP9eT6K9aL6EOtIPzLJu9EK7To3lu58Ez1NEKZRKIYA4zCYQk0Ts91lr
GW2roP4exSmpwDpk4Gmb3eDjydaR2Edtn+mp3X2mmIQpROrXB6gK0LyGAVybqRM9TDOytQOq+Mxf
MqyhW1dH7jEudKSDYZhP5U+dtCiD64D1LXrBE2iCGYI+0+SnpfuuJdCORNbytvT92RhCXiIA/bu8
eCzQtSSIBdRW4TgAlYEQuBi+zZGXXCdB+xKVyMa4nR7cRmRTV9SSXw2KAgfYT8kWZcTiiDz/2tYo
RABMKDYaTLfNonE/0xBLwNkgBbqY1lW1kGfVvRk9yVi/CSSMXq/DU+Q7N/7k2o/N/GgNGUi9CniF
ARrPCfuUOgWmkIUO7keml4Tnfg8Jas7Ngs4QOocaEsWoVIioOVhMxPCxRAcityKE6RF02FQu80td
1w3Kz93PzBgPeQDsKUG7CXyRiWI9WMbV0gKtKkXRn5Lex6zUrxscZzEC8PP6sU+l47jdDXvCzQQd
TkECukdTqnTm+4Z63lVg996VmzTmDm4JzN7Gqa6MIkAK0jCvAzN/jQZvuQrhURwnamJj4DVXQi78
CjvByeDxwt1zT6bkncxTfq4QR97rNbYgicUEMctkZgm05KnNRbCTNMw5L4wD+bNbNwU9pxa+WAhm
i03ROME+c7z5lHSY0/CiryIX/Y4ZTva1gTQHcAQ8UzSGkhu1MGaQe1oA0hytUZ/CvbsKRslKBPS5
Mnq0mPMQrIg7wSxMC1ycQP2aTWVfTQyGqPhjfWZX04yeRKc/EqsOj96xjvXl0XcwVct1xzy7ooIT
3VP9GoqxfeqNqdjBiiBKxAxg76e8clHvaPdW9SkSlXenNtzImHeGrOFXWoWGkzPaNAMgBbYJojvr
Ohwylphx1SWaqVFwQkqK2+OapX0VY3fS2T2GsGbrXuULzCoD5yKXCt3abbplrceAf7zQugm8Cdic
CLWtm0GLyMkEr20Pa6plNPs9StHkXNPFXY1DaxNaahTXi56rYR9pLxVV/lkn59IHN5O/H616fuQq
GzPtDzOD+m2WNliGD0YFDA89QHd0ueY+TBLjKpoZ4jozA8xoajUPeULm3xZMGeLluEAYP6DMctQC
KEYx4USeGulZTAMDlntAQuihX3CmyBJjF0ueJSQ6ihiLdj21jkBwlNjdFSDvgMf0G5oZgiQ9HqET
bkQYM88ARrd9w8iUdHzY0qOdyy3b1y6JeK0mr9h1PQppA+gLwAOQKBFBTABUdlZHrAi3PLfvqiE9
GiT+iKC0DvbSM6R+ejlJ6BU1fHU96tbjwsxvtAT8PAbQre2n0N2j+Qj94BpbCe86TqccQ7j2tl7s
q6UrSlSf2y/ZoP0I7NEGS4q2ZyThLRVCcV3BjQCvw9Q1zM45+lcUpkOkPrBhoPz+as/zzTKUj1U5
ZNQ88ZqtOkwxY2I4q2LYLCG1JJ62ddoo2frFHCG6av/MwrE99GTzgDhNN14anuX/BSnvq9Qb12ET
NC8xIDHKmnE75mc/NJ/qOZlv/RETs4H+38LLD/GiL1pePVSdtpqklvVkZSC8sMpgcEUwntrZJkno
qu3KNjcAoHBsRK/Q7nFzHfzoNU87ALUW2ibJXC3XafI9L53gyDyfBKqLOODSzjhiInwM+RFKseY6
11nZMCNuoWRHAUmwNjuReEWEw0p7mWvG1ifUqZG5L7Bk0rs+Gj83IeFHLMQBMw19s+AmE6RIEAyF
jVKLkJTpYIJwjKGI0VeHKLMiopk+PlgTM+u00KFDFtHObMbwhOEJrRKxpwfLMFGT/hFmQUwMDuIa
CQJymml8J5xBO4bUpPsIKQRq+vCUYuPcpZOPNBMSM1mO5XpBjlC+4/pWWKSGkTJsznNv7Bqchjbz
5B9jUbdHHfJVitTT1h2W+9zI7+KmcBESxz6KekdyVTq1tsom75bx8JM+1V9oQvox1sB6IrsUHD0D
4/CKTJ5pVs8mVag9plWvJca0J+EkD6CKJdtkuppT+9oVic8smPiiK8fnNmvx/cMnYKbmMbkkZ90I
6WqEnNZuSoVkWb42QytIKzpXnQ59ALcCkPqC9k0VOYRKmZ54vxJyefWd0y7rqRGQf7wa9nlpH8UC
lCa6L2v0pDzhnP1aWzuAlqlKOC85iAjLQRKZvCyE7tJ+NRZD25WZTw6disQ2QaErDPpXRY1Xdwz5
9WGb4fAFMSnsoIUun2oEqaTaUO17545buynbqttUqImvcqPG9IbICoQ57E8QIuSBSVL4dnrVBc79
gJnDWlEoFNlPH3vnjPouzBhnwm/VcZaDA6L/prYf1FloxoDQDOC0IlMA2LskBhlibOdQBQh46Bg+
o+2OEbe/90Y32EPDICrAWR49ngoJLGSX7TK99nTqJo0LcCRD7DYAHHddBR0i6/RmMdrwipqJpO9r
NBdPzPWpmS0xTgfhOTMygk3YNFX2Go8R0nsuyeBuwRjTSV5LGxArkBY0fiXX3sCPbRwp4JYFEKaQ
FoBbHvPOpS/38ZbeIUb6HCkBCOCQNIHpaTbSdvlXqx6heQMb3VYzIoshBU4UPakOel9yknFrZphP
qc0lcwuNxqgJj7nFHQcXdSogWqHVGDwJF8wsojd2M/HVGVRjciYHux7uhEXElXd8PA6pfodtve2C
ED0teaaXMaFVXWrmIHgU2eGXdAifoh7ldUSMauBrzHbFnG9QivlpDUOwLnBuWA8LFZoMAnULNQSc
1XoBYqQ15g/6U0lhy+6MmlycOSJljxAloCysflGZLzDoqTZJOlwljvXNQ0OWqLq9qWIiarR1N5FJ
Px9TPwbOSFtwbrXR5iGZzkPDSzLzq/xOe5pyOOV1On/pBXMxt6bqoyU8bLvWt/GcEhhpoMw6RL65
MxQj0xXPnZLEhBj3BMIDGeW9B7jQwm0RVaf4VY0nS+Md86g8zlhUms73uGbqUAd8RKXvWrzq5KkT
seRUDp9j1P/XRqVpMDVL6NCAUJCfz27M9NY2rHLv1lNxToPUOLQQCDrRT7siZpLrm4Tzfj5qn9y4
n06jYR8aXb9ZOre7bhvRX1fU3AtqpkcvK6ejjIHdfGzucotOM5ntLyIa7buBMFKfzBbCX77VLHO4
y3pZ4Vk21NrKzThO6aEU7pcuavOzWmiD+IoycHSaNTTh8yq50iKhh2sycwN+Z0l0LhfvJR414LPO
bF7Pk54cwgUmOP3oA8X2Yb+Y+kPt9O6OvsQ5WwIHs2IgHpq6Tc0U/9D4zdcgN8x10xn3seAV7Wdt
O7oMkvKl0qWiQyzsz5onPYN7ef9Ir51QBrQ8OzwtNklQ/sqrKThS7AnQPWc2O/Uofg5MJ3v/gMIO
LokeNVawCBTuGn2Tj9gazxmMJwW7NQQCdAZuZJrg6REYDKuAMGGUMzWzNaMt6kYwFyn90RCjY6Un
n9MBJGjmwWYgfrxHhOvGmyIoZcumhd3TFR5o0zbhXRq1m4pIBogDQVPuZo9275TAcN5g2Pkb1wKA
bTBbX3lgh/ht0ly2bbbN6D73td8yDSJcikD3lF3z3BIZr5uJPkh1RKRXKsQVrGBVdwzHYY5LRG69
LqWcjQqPuX+S3PYNrd+jLkHtnuC2WTVTwuTWKo+FR9WfzNqw9YrbQkeyBM3b5qCjEkGkCF7EtEF0
JDPxXkBvLLrhxdAgXIeEZTa6MIT6lIz7GquH9gTrBbTtwKCq7pPrftZGsGm2AWfehDGkfnC9TMsq
ItrSx+jTQiC4IXRlrEcDxUB8OaGIvot5BQCmGG/zHE8b2uRGq2zYWAKwhD+GBK0TiUxYdWQUaKuJ
jotlVKbkDOiwTORR6TSgS/eDIOqh6BDX1Ew9rGEo46GYdmq9+FWS//sufy3wbJFAWsDehrYxcTtb
6/7wGBn988xrBUcJJZXfX0G9peidwvmObPFkbIaMHiub6R/LXVs2N1mAD2brHxMj/gyLvtuUI0Q0
VCEISzip6r39XDhMfcM2wO9Ef9MhsJMt8zd6S5cf3hTLTJ/sjtekrue1hxzMOgH56USATMAHdCuZ
9l77UF2M4oF5/I0WQRD0DABzsr8a8O4CFAFmn/65m5nwZZyOUYVPyZJezDPT16Cbr1VKHRqJtSqY
xQOTQOjWTWfUJF1U6mSXK7VrwlqqXGTFXe2J64ROZqUVr72BuS6WegxQerFdSpta/3LACDTeOKTP
V5p8ju99ohhPmpGNu2BMX1F0j9eNBVkmNzaJOVjnPAVAgYgYNpS0dn++ZU4S3zRUoRDVE/PLMMQN
bJEq2uVeNL8UcA71EWvtyhJvCQmdQ4MBxZ1f6W/T9BgFlfmVRAWI53JZrhIbCxvHwm0ggqy+0UhQ
Vbqen6qmOiaOKa6taTgWA5O/wLDN64EYp8gXcNbVHO4DF+9CP0QhpQS+Cbaf17lG8mDVePhXREjS
Jm3XUN8tX53SQMBD+jTIN6Q1xPc+mD+ZZnmNpsDNWCEHErZDCiQyPOqtfST3zSRHYMROQnkzyrfH
0Rs6KaJEXfYEU4DLYkinYuWaRZOixdmR/3XBo8DL4Tm7dvYi+0PaCagDb4uY3mvshU9V1tyXi/25
n+MfuEwd4rGkV0sdsSKrsQY0M/BIvceG8NoayRBaiczs54S7tmxEzcQXdRWJvcWRVMiivo1w5IHq
y+tdE3bAu8U5eib5ptMj4+ORbHLvoAbskLmtbp4hzSFJHTn5JqXgIdLzcDZb/7XW/WNmB7ADzWOM
TdGq7uvvuIfwzvJy6cJ5mnzq5Dayj+GmDAoU8xq66Bkw71Iy+PoDr7ZNIYXBL311IVOvoiU4yLZr
pt2yK/g5k+Y/TT3dXauneC1q/Y3QiRWFDCdQUdvZDWxlv7oNaxqDXsKW7kh1O3iKV+DwVuqXtwMs
7dSdbxtfexSDrVGOh/5GFFEvwY0pucHIwoGA9KBv9gGdXAzXavJumozXXwlRqeYSpcFKOgxpYKfJ
LfJ8I0gIQqTp2qnplkLA8RA2nl25m/YwrYbW2kAsoXeAX7spEP6oDDxjZvsG22Pugu21dGB6+DOx
l3Iv9+szUCtCV3+TD0CFgAy1YcOTtKmYztf2GArMmvgueW5HB4c80qrCdWOtpju1p5tr06IlieQa
RpTM0jPoxCXGCLggg6EiHVJqVEtcOtta8FL4cJpyt+XhFYxhoshfzcI6tZkPfUzqZOHJc8g9Moph
JAF2Ln/2EqQzKudnx0efCmtcYj9tucZV5LtTM1MJC8bnmBQ0RiXBPtd0d0vk8zwEobQh7be8/Wgy
QxlQ1Fy/DymgSxuXAPnMECHtpmMqXuSECJ4fbDzEjyjuQMjQRuuxMVEgBt7mMoq3Ml0RA3BjKiCH
TV6OCk76soeioW2XBvZZBmujbL5WPLltmgWfOog1RqLdJx0CSkkRUDW1cRsDd4ftO4KsBhqTG8Sx
H+1RPPdyloXm8rkfLGwgMajb+Trl8ni8S+F2b/IleR1NGn1ru3sRILPvZoS1DSwOCEgtzu6gaqlG
ASlZAlLG8n0clT4SBs382p+q74ZLR6LBAME+VYehL2fiRh7ZZFmP+LKlN95sv+XFKzJm02fKoPrs
XcGiA4ifg+mFyXy0sAk7NUabwX62MWP20noNrCG7Tck9rPO0JgnjekgXFQE18Mp/pJyzLsfY3HCJ
HURh4EGw7wxa0NFGGX0Mpk+ZmOMNHhKAcGaMp3q9R2rbc8cNkJ6tPhrhtSY96k1vfvItMFE0ftga
A6WVJlgOQ9fdGfzGc+oBZJud9mgnY7Nr59uOjNcCbslPw2fcb9pjDS0HHI67HyJYg0uNngaaEUaS
ZFBNg3bXW4IxNiIAgtxQrf24XHZT098hewSpZc7yB8MCeVPRfUOkGQD1mSK97pjBry2SeKWml3cT
s8WHBQCnAE/yLunzX39SKHt3RPyOs12bRHH/YfP/PFUF//5bfuaPc5SH4mXrOvnOXLf62f/bs/Zv
1c234q37eNKfrsy3//7rNt/6b3/a2CpdwXvx1s4Pbx0z/386Ocoz/9ODf3v7T9QJwZ1byGn8a3XC
m7fxb9dvU/K9+vvvVzz++Mfff//Y7/KEho7SoA762EJXzXXRVftDntDQg990h/A+QPrE9igwX+QJ
PfkhnYJ1YHkBLqVICHSV6ON//N0yfrPQM3R9C0dMBE3RvPrnLbh7FyH4d+aWfvBBhEUPAt02HN+x
HXR5EAX/oJ8A5IakLqHnVYf2S9SgXrSyajzCs3ySZWWA/4G0RonNoOEtlZmD2DNo2RT74gRDmCZ2
vttFDLTFuWLOMZ3oywAIyYVlJ9MpRBZoqxXz18JA6tZCcvAUUKEFkSRXSz8YQEvLVRGW7ftxtUlO
ucFuKCB7I8WoKxMDn9pq7igkjTvK76B25MLoOiilarUOvBId3h9+NZSnQPrmqIX3x5raFIUVbWcg
i++aK8zmihMdT3GqDB9ik1rtce8mkeHNm14yYYTECAlJpLlsqrUAs744nCFeSnhRJBfMl8tfFo5g
9iHQAcikPc4kQVlqAVetOo0aSI0l6a7ULjSvpzVYLuZGw0z+d1DwJ1dT+JKqekD1q4UdD3VuZQ/4
8ryvQrkej9n04NQtzCpLIsUa6UClFmozTVL8vxPtZ6v5YkQUnLzD0nnDZna0FINkPOGJo3xSnOFm
qYcfgILvNGwQpAM9tvBBcd3H4rZFtWFHGIbEI2h0T6Mg0Yqk3+fT8BRi/2bgjHgw/OJJxIxXddze
jPj57mev2eqYhN6RCmr69rxgVnq25Rrpz2o/GMa3kBKwx9i2bUd72FngJ1fo4hSIniw58sirNO+q
Y5Sij6OeTeqiSLf0TbhcM6I+q+cXLUuyw1LSb/s7uxpRkHUlPQt0aojW92zDRHYpOuIC55J8P/E+
I4Up14I/1i77yEihSHHZVudcNi+fU/sAyIKaaPJh20KMOFzO+/9c5uNhddnIjCECqdX34xAjF/CA
l+901I+7bF++73++r60BgWblEr5/o7pA0YKDVGuXhdo35Ck+3k6wq7zdh696vwUfbtOHzalMsf8U
qKqrD8cjMt9thxWgbC6JbF9qUf6xmXUx1NTLtjrcIriPWaM8SR15P+nySTtZ9nPvUec2Qbz/1WU/
7Lt8fT3PfN+Hw2rzcs7l15TMHEgcTP1GnaIO/NV5l+uRcAp2bRZcXXZdPnrZd/nbLvuyzrwFujLz
hst7Yrrep6otgS1I6W+AyPSLXdWS8zfoIltTEzJZ9+dV/DvxBZ+j21QYBlAnsFQSrA2gUAOQoK5x
udqHTXWtDP0vGoX8soDGhtmJ/HJQ4fahx8hbnfNXn1P73j+szlE/5P0Kl+3Lpz/sqwqyJFmrV8cR
9NWpDr/aW2Q5Ee6XiL0kyCf9fTuhqLpAfefQL6uOBATiTk5n+vFQLQ6Flex72am/czlnkCXrJIFl
o7iLitr4btn2y0mRJ/sVdQzzhOJ0OVVtCtc2oA8DGpXmdpitNu8Od8rYrjMSemhDa8Vumbt7te9i
gud0E8jey7b68GVTna0WY4JsvFqLdQex3dJ0YEFwdwqp1K7W1MKpApIf/lKufznQd86GUhrAbeza
yb/+afFX+/qMfreNVoqwqQCzag1QKyOiHBsz/HZgEMsWHBnToaZEu58gcJAHowZ7mn3fR4ggufl4
8vvn1F6AFVwCY51daubxO+hYgYpBlfHr6wigp4RGu3JwUwsFklZr6oCRMdNEsfhFb0mL6FrcndTC
9HS4aPCA/K0TRJ8neausDhmSurO0U6Q3VIx9eIjM3JjIjdLyQcLAR+kScFmofXEFNaucjK3yM1OO
jcrjDE1nY0917dhFdQ9CGVi7WkuZ8Q02CmmYZDmnUS6MqadaLFzk/gusDEBJtzskyR9adB6w+MVF
UT1z9Xxn+ZDzcOGFUTuFenccOQjm5yWPYObCvWrpvV1UIRRaXN2Jd/S47R9sxB/24aLbp0AElJzl
2u8OfKzNwAi2GarUiEKVQASVE6C52GBriACrkz4h32TGFdpetp6S28L/zSTT7eBoNz5yo3D6syh0
tbUHAMyhPIAnBA66SQFuPouZ/04a+c9uSRDSKASSO742IvbuISdYQpWZgNa1MqpjWkT0pjwL1bby
NHzfqbbVEbWAoceZNeVGJKKoR79vX47/cpK6iNrOc83dmXAn3i+5EBlughCt/kVj5mmMFCERGwXD
IOHllnQxVIspgf+EUsDBKMDm4A+iMOhqYcnIS629O+2pbfWhyzm9ppPe+nD65ZzWpVpjwhxD4QIn
TrVYREKfqlZ5y6Dj1DLc/cvjsxuhEQbLbfPhHHX2f7BPnfL+LeojJI5/REHUbi9fp9Yuf+owgXqx
5wJCobxR6m5d/twPm+oPzbS9s9yDTqlOl4UhB6HLZiRHkFCOKEYf7qx2cnlh5dDCJJPR7HKiWsPC
mnHt8pnL4ffLJpDdDx92ep28qx++Vp3zL/e5xPDUvKydq0cVbADedLVA5oBLfVxV26Vm/H7Sx8Od
g+ctaMF/dfyXi3489Zft99Vfrj2ZYAkdaTCjLv3/HFenLklVHTvYi3/5w3/Z+9ffdPnR2Ww8zUGd
7n75BWr1csovl1BHPm6rnb98/P34L7/BQhy7YwqWYsX0ywKLxN83qUtv7UabD+qMy/7LBzxbD7f1
kn+97EJlCdqok4MsVavqiMh94/0rqpkZYpHsZ0LVk1pMM8aWi1xkqXT+VKtqpzqMtziz4cuZai3O
Y9SrcmiH6eWwi+uZDhSRC/9yObMsupM51jWSdXJVHX//JrWdtsvTUgc5BVNBLu3ycbX2yzUvP0ld
XR3mcT9olJR3RjGR+23NZ9VWLi1CbdqRa6DlqtqFO6SUjC9n6UWNH2RCFMJwivaEsqaN1aR4lLHO
ZeGXPf5iJVkrb2pshqIArLliqqiFBl2XUEaSVoolc0AvytXgrQUdcpoUXyKXbUKRKybFxPhjs5h2
aXoC/UemWHr/dH78lWCHDMIMyMDvxNssAMgwkOdVs5+yCrdm4zEq4ONUYvgMvrQ4I3xu7HrD/hpT
/kIBmzaccZkqOAe9hZCK/OvU9P2yUDP8BcDC1o4YZjTAFme0AjctVPJDL6mErsVg7uI3TjG/ZXYo
9qPtfsoZMR1nOoOQ2+k6QRjvjtHiNOnjgYbMNcW0DLDnP+euKhWhZrHF5IwA6u0IhOBgnFQW6n8T
dk9z/faPv3/7ATcEPF3fAmX+U+bNsI1/m7C7TkrQilX/7S8+9U87keA327csz3EwQjD+lK8LvN8o
K6Ch67u65SDXynf9bidiB7/hPmI5nu2YVmA63iVfZ1u/IcJt4WuAxqtDOs/5n+Tr+Jo/653qATYJ
uun5nsnvI//3IV9nxVlQ9Da8lBJ4SowyXe1RgTmTT7et7dxRaji7dW+9hVMMGQOcUu4jExai7/PU
pGYR/fQMTOh+oEpYaZ+oCjb+81jj2PEzmu28+rZ4FpBBZKshgqdgEk+LBeRnhcdvIiVofUjsq2qS
IIaqRjL7sXW82dzowEGfExO04DbtMPQ6kL9uskMctQA2Az8fwu9OLCZS9a4ZmecaBtptpsHM24Sj
FnuQWrQe3LYuphhAb9BU56YE2rnS/XimlCeaEAVLiHTm3mRSMGMob0bJRhd5+VX3fZigvRdliDri
DV+t8V8NAD8hmwfSPdd6482EyNCtiTXBv0xxBJc1bqYeL1bknYGxJqJzr+ZcwHq+FaVt0oGOPWLG
Hd+Wznp3jCOnLJCszJ3E+ObF9ApHwuQUOd4u171VM2ZZekRXbWz3YQx8a3RhUVhQNgjUPAPCx2zW
2q6twuwVXwlhAX4KEHnqo6FADzPHIq89oN+eF/vi/1J3ZktuI916fSKcwJgAbkmCM1mjprpBSCoJ
85gAMoGn94K67b9bJ9wddvjGNwpJIVWxSCCRufe311pSrTeOR6T8C88Ime2xe0Ial/ARGOrMrPkc
Ku2QfQ8rz9zQ/prDx3FJffXBUUHnvPAPw/ZdpDr9kISq/G4SVpAHWXRwRvK+b7P9QCmYL+U5wxtW
KfBaTqho3IdDs7Xt2HmtLbztGb2NJOpy0PUg6Mwm2PJtbeapbPepFqiaNpaJxRKmflMXAKpi/8OI
tU/tAV8P+ikc7RJ8gJEzRGnbs2md+54flXMk9T2gjNL+BdgeRPu4aOmRfhezTUWxky1gUfASYKFg
gc9km1MUjvCap/oxLDsj+Ilnb+3Sh4sq2s160sSSi24UkkbW+4AvpizJGJ9LGH7cVTbbuK3btktA
SklM/rAdQ8nENEBQN2B8TBH7xFWMjyA2ZZXcExr3RDCRSYEPsInq39t2sl5yt7Xzgyo81d0w7CTA
G3Si/Y+1Z4T2ce6o4J9jVhTH3Y6JGJciIpDPp6LAcUp1F2pktnzu8kjYU8aROTE+ty4Ejsl3nGer
l0lEfAOZaOGqR3L9yZU7AILe4HkPFimFlJ+zzN5L1y5ejV6qg6rt9ODZKvvWTQKOF4TmS2Uy69BI
N47CoKoPdksn0zd4mxdcyMAjzLqPUoyCF7e3uluWsEGhvus8UGs1dmFm6NeyF/ZBZUFzqfzOvwJc
KA5hrCrS92Tq486FcOQl6kV0THj2g8foIlHqYzI69smME++jOXdMimIc8O5ycX64lZq/jrLs764x
uU/NqOInxd4APopVP8EvSHg/JKlmcL9PQZOM3yYylKfRzJyXtDA5mBcMjNwCZgwJ9HUQ/LSyPmNl
yY709YsT6j/N8ThdE8pZcyyCvJIbRkXjo8yS4miE/czDXiTXpImzYENbOn8uWSEfqKnWb7V286gb
w+SRRqt/IDIVR6hGhj3Z2iBaZt0fiW9KJhPb+il0WF2oE/U3h0vxMBl07l32No8T8YOvdjZrvlTT
fpyydngMxnwkTYO7qPTz6WHJk/IkcrNkbRDD1vMy99H0BmD2XupW94IcBo7g3PxZmXn90o+VvIP+
TEOSw3STNqNZ2UyAL8Yn5hjkbZj8kjT4PMPxwdbdPhJQ95+Y2gH8A8hvZztMhNNLnKJqamkIN2gc
GfF1ZOQwU82EE7f5aA36eRHdSCUXv48gMGVuhrkF6JLYYCNKxdxDFTjstzwGF6rOIQEyctRXHjNc
IxEzrhAIwNSK05eJGP291568N13a0BivqRVkrXeKq0Kf7BYol4s7YN+mjnPuMmpERak84Am2vhkU
fHhakTLBgTzyf6GVohL1v9MKMCI4ItiAnHzeV327Zn/AjKoA8IKTIf4NfDhMQQ8zTs1t+iGW5XxL
R3Q3tm3mDLJpfRhyI49wxjpsKCtspRX3mEDFBA2VQQ1YI/6trObgI9vK/ICKzrsMqe5uQwG/w16U
foor8pm8Bz5LMvlmIKdNcwhBgezy1hJHNS92FMaBjbmrI1Jhg34xK0RFULzSvZFY9amzm5luRDzQ
427xxZTzeE6LtXdWempPF8OPdELCx2wmlAViim8M3jFQ7fj2lgdCwNgdBGs3WeJD17YNBxmzuA0z
rp4yUf3dyyUkfJ8JwzpoqkNgpiQeOFLsjGoB/BUofTKKzCW2N+YIpZ0ucnzITGKepzXQ7R3ragRq
5jjW1TB981SNefjJ9yvxoegD+wHTF2CsNPEPKgQOVw0DpSSjKHbc3iyiwxxHUIipp3npvO9cJ/iZ
umZysTKzAF1h9M9BAPfE9EbADUq6O2uyul1SLQydLIwmVjOM5YqEwnlcln6XT6N6CIyS6TiIPXeL
lQNfX16QR0RPsEB/O+SMqEZ1hh+4MpeRodIUWWnjZPqYJaR8sjrJAdW18sYxiiyK5Yy7lBoAsaTY
2TFWyeUwThAPSS2ix21EuT5wzQj2lt5V2CgieqTLacxVHIkFOoZP3H/nA/dkuIg7o3LrVUjGtIeu
Q67hrKd7n4NAEbUqCOVyKkgViOI8Uw0c1wrke2KCUWotrtIqT3Ylks5tkS9htsFakBMNBcXT9mZJ
W2Acnw0jJ7FeLfVxsRpxYmRx2BseRsW4W0ir9iwz0gmNox9Kj5JmrInWi/GwFGIKKdAU8mvTt90u
Nyf3UCOXZNhFjwo8ZNemT/ijofEyV0VPLJD9p3ZcUa1qae9umatyXyDz8Xd5oiDDMjMt45vOXBLu
xGORiqZ0pL2jtrRakNAJGN/whcXwSkWwTffsL3towH2rbsvAOMPWQVLbXIQ7wyJikGHM9rkbWkw0
1CAfvLhFB0dA0LyOfuB+S6Cl20v9B4j///Up6P+jQIIjUHv9UyDhUya/08XM6r+eb/78X//zfCP+
KzCFzbnC9gKyRX/JI4T2fwV8dH9RKf7nfEMeAUaAGzCPyFXgO7yMP/MIrs35xlllB8K1TQQM7v/J
+cb6u87BDcLQ8z3ydq7Dl4N7+psqiPMOe1IvFTAum/7ox4N+cIdnSJ09U3p63lPCTe9evfKeF+dU
YwMBFjJHme+Y9NnVvyhqfp2m/qNy+OPlkMxY5WKeyeGGn/uvViCqyHZrtxWJb4/JfB40LU2K79Ps
tw9mjQMsbrfrs4UnbPsAKqj84yT/t+TN/97H9+e3ZxNPSiN0iIH8dtgLc7HIkL0qU9HxlwaK4gs6
36PA2nNRJmQmpuCqHTtu4lJTdvjLpfNnVOSv3/s378evb86lwrXiMcPtc/74+8/epypNxsJyL0Wl
vK9NPBcHMZO4paXBUSKzX42cOeCKcXwfGCeeeQGfpWhyov/UQw6OzBAapwyIVEoux395cX8/Bv/x
4pDzcb0FJkGYXy/+L7om1RXTbBq9eyljwlu57L54JdaarmMQuJIZBjuZgqZwk53hAXcxsMKVY1Lu
isl+KRtjPsGs6JQO9v/8un4Z5367YLgbLGoAgtkODGh/f9No4pGaZ+EE/x+7B+ZV9E4OEJfqOPxp
FkXygYYKs5Ql/oDFVURYJ3QSXeWdsSNnh+IocxdHg5z27Hjny0w3e2+YMcPEfpI/cI4KwwmO09i/
EIIHu0zZkyhuZgEk0pz6evE0Nl9o7/rHsHCP2cKMMDbN5g1wzAd2W+6zwZaRm6xAD4AIfMitJ8F2
qUzs9jyG89OYxD9l7fZP8ToqmgEOOaW5/8UQ9ifTrsPrP79b1t81i+unKExuK4H9xhe++7sphWhj
PJZJ7F4oX5r7JGaPIDxr2BW8jUxlMeK0gEfaZnC7N0Hdf29ijFn/ty/Eslh5LO50bqjfbrQkd8wy
JW968QIIUaMJm97Ep72M+tDawwsWjoPXzvLixoxSDhUDGRyY/vnNWK0wf79yhEmaixyWb+IE8laT
01+u6GxoOaw0o3uZ4vQn6AzXZ6oRNuKJ8tKjm+V7PqN/W97++2rL9xS2tX4Oq7Tvt6vVnHLXH+yS
ULXJw71vvJ0h7Rf4aY9NDBg1D83lAs/tbg+gForFv5lEY/qOpGuPKvGff357Xdp/fwMc27cA7FGB
sH7XV66Sr2kxLGpZxXBtCuXgbxw4/tGfy8vw2Qzm755vsK2ryfWWmZr2jKje6DEtJ7nUiC3T1rqR
oQs2cvZougZzGYWifHbM2js1Mwbyri9ibFTNlS0ccYqGxduaKnrCjFn8yw/z91jdH1e2y3OMvj8W
Pvv3Kzu2LTuOReFelDs3jBe18UPfJ4zd6bQ66BWYChri2hoS0JlXuqdSehyAZvFGnbl7lssCb9dk
znAEIQoh0IH1RPq1oXJ2GpVzmTzbuJcUDmITagrahSpiKmimTJ74HDsxjOOsnjdeKzPMO7L/l+X3
79KqP386F9hxuF6uvvnb7VKUodBV0XLdMDp31EZbrWwAtVH1SOlu+jwmuvk3DdV6/f9+eayqOG/1
xDr27/eHZo6oQfjgXDIv1M9VksyPjBgya9cxr+71QDKqID2kpRNcfv0ScIIS7wUTe//yUP69BLt6
DDGJ+SEb4rUY+/sradOhKbuuNeBJFiglLPMFL0B58EVSbFOd6YOtcnPfUizdVInh3GxYacjHeucY
2AADQnAKSdInL7U19f/y0Pb+vqKyCXH9gN0Ymz5uaSrSv+2f2mJxbWH54bkLmQ40GLGwOGigjKkw
EyWM90xjXsHPDm4mALCLBfm4reLgYX2uMBpiR3bnm5tkcoyL8iCmCJ0dvSlx9lbYgQaDiNA3XMZ1
7YFGVuhV2ZWRG5c0WohbgGPxaG7P8UVbo3fVXZncQib370EmuuM8kHXXbvwEJHeF74aMg3nnoW+T
vcwD80DFydwwzNwfi5TGHPWDPfq1KmJ7VMBwz+xdDp0aEnp4dJPWfFTHzGqay7/cudZ/c+bxKFrr
9BRZTQcWz+9KtjqAe6srJkyZWgJy6okP5pIu+yYTBlDR6sHRseKhPZq7HL7JZuG1M34kAJ4GU1ox
ZVpAxVtJg0iRarIPjMOYTTefK2cuMGqITfmLFTeofM+26w3/52lZVYepBv6dtto5z7lwzmhGn7SC
GY/vjZCKQXiBDMm2KGyf3KykICnUHYAyB+kE5B74S3lOYQJsezIOW9C2NKesNcmR/wp5uCHt919/
1nnp7CRpWYS3Dg+ZlqT5PmbYyOEsdzJKZulU6zSXLHUwWsI4Pit9jEc132vFVFU5VhebyPB2sMWw
Z3vAJaSKy9BpZ7vMZE8oxz2JwTEw/DBNktWfyraYTktaPzeB98y6lh7XbVFfTkjidDSXqXxJ7a7d
gDOhoNIZetsKET/A3qB6ULmPA2vog2L0YTd1SxoJs1Un9v+HLk/lFYoShiAv8aPC4bTpzzK80lsG
sol7kE/P1me3HsGUL6VLw7Jl20NM5exICNWd/dlfwT9ZMiLQm/RXyUP4paSLXOefHe9YLlYWWeNQ
7vwp01cJDoqwlfmpmZLkNFow/4exjFowlERKiFU1VtzgdCrrnfZNuhLV5Jz3De7Xjdtm7smb7uiF
xU2G+WHRzXSpe4STQ+i/KIaCNky/QqUdhkO4xOI8L/OHHKT1VefO0fZMgEWV+FFrKPJw4zuqIpKo
dpNle9caqVKkQ/I4TYwPmiMF0lKmb0U9P7hBzXBbNj1TPmOM02EjP4zPophAWaNM2iRezLB6XoKa
bcCOFZ3/lJLl3QawJdyq6g/gfYdTFnRMjdXlT4bokmdjin/GJj5W5RUgD1IGU/UwsJlF/nyrk49F
Sxu0Ya3JoGnfh5ihKBtT4Gf6TAkA3FuXK6gGjO/BdPPHbYHWLrJwxO2See5fx2kkTdRiZgCDHsj5
OQAG5zWpvhseLliKeNHSApYSXNaIdIp+O/iGFQXt3e6WOjJLBum51pxdQ8N5Z1h8Nnigi01qw5ul
Yat2XTK2f1zhfU3QpIq5UkN+Z3Xxz5DZuEuzNO8hoeJNGC7NIzXHOyuZvWvTJYTsCV7XkyaNmBGl
tpTfDG6ND7HzJUc4FxaZfV0UOwuHk/ShTd0cOfh0M8Zyr7q5e5F4NxJGnB4HMezyGcbFkuO/CsWP
rA5W+i4lJWmk66T+1JyqZLnIEoqEm+fpXlBKfgJF9NV1tDz2MsTel5Rf6ZSQHxPhfXLd7pEfkHhf
3vun2I6/uiEynKFqfoJeU7dktFbKkRMwPy3ArpDgfk08rrA6OxNPnD+68Qv+Ta6KcfTfh6vH4Mxz
Y4P7QriAJs53+gdZF7tFVATRzNoh1P0zhB2Ef0B+haLQPbg+0Nxx+ZaYtTrX4ywjr3AatC7958w8
lWXnfyLe85ZZ2D8bD24tlCloXAlImCAsbnECelz5VGwl3xDDTbUdVm3G0lEAKMbyPrr9fDANPi2z
Cn/Zv8xtTTvy2nTGx57j8MFT4KuZ2QaBGjbfK7YUm4LRsAqo8GNbJPI0BcW1arL4ZqeCOO1Sv5ga
cZcIndNkLG+pNztR3s0+WU2/PHXYo+NueutX+FclD2EtKag1FLBweEFgGy1xzQLrOFMwy0MtEVXv
a2rCe8Hw7tb1kPpK1cioXzkwRmNbr7XP2JSfvI7YI6gIVx96N9dXJk3jj53r/khMPQPamAuO0byS
CdznU9kCRgG2Gn4cw6K5OzErEqIE3GCEQDc8rOtj5rsb3YOVsuLuk2aHtoEP0x/7cdTXagpf07nL
uN+mgwOh7sFIIZW7TOAxh70Wt735NblCUGN37UJR8hPznjVh8TYl3VZZebK30EnjQfJOUnbGaQJU
18Ud/x03HLNkAbNSt34K1P7X4azmZLwHj8Vb1vfASIlbNYceis5WoY5iv/iywNrdaO12p5DV6amI
GUyvdWStKse5WB5r4BdRT0N5X1Vw/s1cvlIc8y9JFSAzKsI3gJjNc7Uw6ZoPOdh3paiB2wBKJ9ea
9m2uiSCyODlLwRPClj+I3CZMMzuQGmOaVAanIUqw3RjVzQF+MjN+qTtHjSg0F4n9lBgS36zHWQJb
U8qtW3iRLwY3auvy1Td0eXXkdZ564xg23bjbyDaZL+PSclps9aMMYvi2yExStEvXFtVzyLzeJjYm
vRmYMT3oseUYX/Q883sGQDEuI6fsg61mruasTd95sFXB6LcP6LBT4edOzp+nMuuPunLHA6M4X4yO
bTYt+2UbW5WIzKRgEqwz42NByXzTroeLwFXyHUdcwgKJ7qZoFuSI+JkiuCA/K+mkcEY959ql/tMg
OlQVEuVvOLTAGsbgOk1D/8Q+fOHbhQltDm9ftn16KaVLDd/qiZ57+9bX9Rn2lXty5sgzF3JzTWqQ
eXNSuUd6u2K4xUnNmtOlQ4E4pHmWLZa510W7NejAAVHT+jr1eR5RSCeDqEaPfVDD6d+lfmN1QX9l
ovXsad1essnGwbRM6sw6jIAIVLw/++uUPMMq0JlKKxQPfdN126nJQa276XCahYXgfCrv4di/d7Yz
v6FpZwNmo9icgTwxrUd7arzLGBdnbBUhwdTwnncOhb6lXW0ezrBBlRLsoLAIHv52vh80I5bMJK/7
5CLA01ZpwD+Nol9m9zsjBN6XO1W8J2EOHLyk4LDputV5v37HvEvHQytAwRfelzKxgHfGIdwJLq7d
YufelWnFNZfb21eUcQ5ZD1QUs3dK0zrATyKKm+YJfmCWnlnxHv1uXxo0CYQVgYj6QT79Z9pM6iQD
922qxXvb5hx3IQLVcT7srND8VtBr5khSpTtlTI9TNXj7sNdc/3a4b3sHCUq/0Hab7rQWOKi4wxcb
+9KgL8bM9V1Z7Q/Xs95IwXB32TgHYs30j854djCk3ioiVFP1eUQrd5yKjGUa1ou0xDM0Tr2PA0/s
ujp9E+KyFsN06qQHH+YZp5SfTL7DQbKrb8gvP3myONFj3ItMh7u2wbLp1t5+gW8KCki+aG7ZSPo1
AJf2DedOcai0tTCwO5Fg1sOpDJN437s1s51jtY1T6+Z2fbydcnlD546HoN7XtEH3weukVg61dj7C
fQSxx8emhvnN04XYZykOL68DbuUNM59189Ws6GjT8x5n67sX0c2qN6lZvkyzSoja5C5ZA/dY9R+N
MQNMXoQr/UA62957t0vEg7Looelb3bIZmYzWfBiQg9hihyAoGJ2tN6327vOEYExBzGRjjHbGaSWz
aDkqvL5jxGFelQpJ/bQ2jjJ/HiPLWTV7hrUL2m1hzkwOLzl4rayIyMxfO4yzuyIXcGlU0mM+69j9
il0jR6a+TFfuVNbcmxw0xTDtfdsKeCuGl7FdClD89nTahWEWw/AMra20AES5qoQpN5X7adHwgGb2
vROD2QA2o9RDxZAN8jjbBQ/ZuKYo7hVRa6RczgkA/KWVLh6ZAWo99lErg+fAoa8Z4HeUPozaPGS8
XiwPXXE3nOILHMm3KsU55wqNnmk0to5XPxgYi8bYHLZTyILOSW3HHjHYhzID1uYic++yH5x4j26d
DlHvxvVuwr/Bg+GRvei7uwh8hpgU8sQne+QrtXMN/ykAMXKwpUsK2ev29dI9lzUMJ6LMXUR0cM8O
fY2anDAkAgTSrHI+hm6j+zF7HDGchpzE0H7qY7h6IaUksjpsKxPDYmrdfjFTVouqQue9+M3FJaSw
rZzihVMF0xqyify2HiBpQmtIiKyIRuAFRoaXS1g5PLQYxx/96hAX70Hq/VDkBrepY/p7OeeHWfuv
WdzNUdGlPAhIMFQVlkXYc1cTLO4eSLa5mUAQbDnjP1Vtcc8C9dyyCWb9GGAGGeH3yWCpnHrK9LR9
ElxkGxEY33VHm33yXiCM4xZU8QfVO+9OWzWgbyic44vc9V027UA16hCZqoWhd2kado4Njx85AKq1
xm9O/biUqQboSxSyQHpnCEB2NfVdz2l21UTfumm+oXaHyl4n8ljY78WkJD37CbUuPUbfQCk51/IK
4wzNgfUFOBGT8UN5TdgIrtCzY+0DgXe91mel1emn5TB08o51ERqJCgmcufLJhmRCwgZ8Ky/k5MX8
FBLD5GaawIfy5ZaJ5mfb3ysBBSzwn2owWzBtvGpjgln1xBevt8yNB5vxYZ6OMQKQjZN71TZfGQrK
5z3m0g14/yEgTVBLe4vjuEuxKnIr94xcvmGp+Ja9NTqUMBf01zKDmmWE7JQDm6fLyOg3OoYBiJjr
oc6EtDFugg7SS508uwIsZIteAGpaiogmEde85+laWR4zuv4nx+ppxTJb3ltHYsQbX0xfe+9zaQ/v
RliwPUG0wCPM1jN6LOle8ICUW045zqFZrGvWk6pnYAP4+lhA/k6PfpV8hD7600pYnkcNLUaFHIc9
jEhBeU94ysV2BVojFI8GmZG9UxbbhfL00RfwBmwzfFZZu0MlOF0pgaqVbGIxfjovkR1SJSIV10de
UDc8fQoYhmZ5dCyrgGU/wycI3Tcqnua5jx1caXYQ79JpLI8WFBRKWNrcjwbGmZKRo23X+fPeV9hj
ddP98MLAugnRXCeW4TPTrg3+O39vTrDSbbNBaYsj/s7Xye+/flfqGnJygp1tBhL5n7+XA4xyA4gN
q06TcaIyg421Qrx//fHXLxxKWpO3mSdu60A5HgEKbLScYPBiL7m3jlOQpmkmgAWxOg3r3/W//m4e
0ve0hvvZ4NhEe2YcE7RXZ79Dg/zrF+9//U7gbd7qZO43OglI9onPbumgyRGaolMpVUgk0bjS8+GP
vuquRcsomEcEIbToE3SZHWF7a9/w+bXYRqRRAjzK4O7P+Rxsah9K6GgUMeZ0841TMboWawFz09ZA
VvgIrXWSp32XdQ4RElsGnp/pKVCIXDn/+I1b7Fsil02I5YlhH+syS57fpvDP/EhTLfejt9pTDXnr
ybik+Cd3Jc1DFk4ku74w3pkYui5uKqHlUR/zeMwU3viS58nDiG/g4DYpHinrgaIMAItVRhRaYbnZ
0KUt9lluh6s24lV2ztcZqA806PznuCbOhdtxA601xtRh99+lO1BFFbpsGm1Ytf3+JN0lfQ6s6Spt
6ONQPgoLC7Fy64POqIg6EPyv60pJvMrhyZ2wra1z52IkyqMgIs2TV3AabKBrYrwKg4tux+EayM7c
LGP9wLjTcm+TsjnwkNKHzOHmifPMeCb/cnRthVg+7eyTNLV3KavlfQal+UL34ubbQ3oNgs44knNa
h+ni8EGMm9qT/ZNZ+OGxZ2uBssvyX4hl9lBKrAlKfFFdpFc9SA99RpmUism5uToWxRyyYg/64MOk
38wtt2jaJWczs4DDESs0jIAZx2G1qMo0O4AobB5NSmUb7TdbFATyihqbtJX6xFQ/8XphAmOsa2J/
3YOX5cW1IUAjO1/cVJul+8DmJdfkxgB8d+ogusfalH7ERLmF0/m5KIMuUsDiP02yuuOwSL817X4I
iO5lIvN3LQ7qnWEDWuRu+YK9tjxWJTqlUnfG1p/L/tj4H3J/YHlXernxvcqCTDGBM1BGY9a/lPmp
xL528dLmew+I9YEUM8a8KWBKfebpanv6LZz8j4tt4wLqrerCj54e2sqeIq2TM4rtMxvV4tAHruCE
4orL6sLzOdzC/Uluan60STtxNyoIaiVG1bAl3J9JK97SEQTw6vXzc8v2nghbd2mS5pPdVOY2Q6B2
9P3CuOJofAnnYh9iQ9gHaF63w1BWV0SmzjZBUTzoMPnUt/FXvCHZGYHZ88z04ZXAxQer9KyLpW3A
SdTozu1ifDDntAEI4pw4bsP+7FD1/jp82k2XnIZJ3KgUJY+jTBiFqFGeFk4Chor64Q0alnkrXZxq
0oQ4Sj823EtpLjPAH/7y179BbDjdAlyg7N5cTAjkudIXBed4n9EDpmDFFoDAJjuTuhqeJoDNJx6F
zGxp5jF2Y+MCgYi1E1XEbzcheakJsxSdAGdUVEfq5OAHr1Zr9Gc073dnQdvZ1A14f44/R6XEKzmt
8Nj1FVKopkcUmSyHVpGtC2x64LxK+lq2Mk8tGjG3jHE+eBhMuI6f08X6bOrPJLfGnVPiJ3GdAoao
OfEZpA23AbJeA+r7zqnZerJgQYqzor7fOBl3I6+WRQ7mM7Ma7OyC7KhyUWyrJn0HHM1Ddd7ZQJFo
5xMszzxUiVBoxv4BliRAYw1EetMV6XdHpFa0GMZ8zjOkCKkIjyAb7TPAFnEyk48tDNDzr1+4j55x
K313jYCVNNAdyy6llmUdkRsVNftfv2v0WsNvc1tCPgEonA9JczE59O9CJ9bcsGJmX+7xrpQBJc10
adRK89qyG0NQLrPLNK1NOc79Cgbb2BgAcmHZqgnhZqIZI5zqnAMG9ZPAuYqae8NkaQYGqvdhap0q
J/VhRZXlSfYcQuxZvMwKS0aCmQIMw7q+Wq8KjNlhston1cOs0izXkfb0Q5Yn1KRgJMUQS3sH/lUz
MtWRuKxf0lGc/sf8nDqSPZ4zSJTSP6rO1SfflRdjYdxQsFXfico7FSjpthBDf3p9YVxY/Y9U4bAz
jO5M5PeQtRz5ZuGoA5LQ8hy04Yd28bOnzI83gZf8GN1OnJFfkcLzSIOSWeRBCcTELPvkZgnM6Tgw
2i1JUXZZq42wamLnyCk2KRFBdKycmzaL5zMDAy7HqvJGoamIzAGcskkpYmMW4UcmJuwLgqgX3Ztr
BQQ8RiKi0Ke4HyRDQp8sfAAaqzZh2b9NnCVPeUZh3UIm7U9c3PkMTAqB1qi9brNIwpMjBDOyusyQ
qaIj1EIZbLZnQCSwCOd8eXSsk6G0PFDlPyTCfW5paW29ZeyIThIsYfbWG7IwGnPTpQwi0kMFX8Py
WneHt+Fkrmpny18obBrOl8yyzYNR9rfB7atTqa0dzdv4kLblgZZCAJy1FZGtv1OaMzitUdITbEOp
L/rAOClUdu8mRaKq9CnhdmvJR+PaTtuvfmGn91Q/LYxhHZfCfLQYkT6QnIEQVQf3rHKdU2On8W40
UBg0Cjs7CgmwBHnU2n0SUQyZ0IFVO6D4zWUSIz9bALHJr3netOIHefRx74cFnoMw5OCTb0uj+SR4
MOwTxakHuGjsxV+qENF0Z4UK78KUbKpi8TYN6xIgJp1F2t/pmXM1X4xmSmF3kMeap6mI473VfpMU
w48iVMcmhUNTiefEncrdYMfvvTB+eAlh1Am0/YaN31tGnoexBDbXAHW4Yn3OQVnqn82udfcsEJDO
qxfTDpIoEfEXVYmFwGsApbunSqAkuYaCZf/Q1/Rphso/lqYThbXzMU6SL2HvqG3rzDCtRJDsZuZA
dk2YsSpwWk0z+I5FTDPViVdeDbrXWpfRwrldStx3/px/HFKHjkfRP+f9+H3RA5fiT5WxW4DahaxV
tZe4bhHJQf/KKYpkY7SYn5c+o4SfdR1fHm9WG8z7JZyyCKbDjkmL4sIBXmj1PWScftvTkd4pt9jm
fVcdjCZhm55BdTYPdIR54iFo33fWfLUoUeyJkX3wdA1YV5YfPdG3OwA6nIY8Ns0A2XAZVaLbFaV4
Wgz3bTYniHo4M89NVkezcJsotJ0ea4VUuzkGzSVWfIxl/PRyQJx935WRmF3vQHGakod16VDoHWi+
ssbP3TsRMW6PQL4zWWPv9IBbbsjTdmeP1r6wKAIpzuOhzwZ8mShkmMG+U8sHo2qewiU4AEMajnJQ
5hkiaRe17qwfwWnm60aS4lfP42ElT1LVphGneyJgVv6iOcJfVANzl0PYzNb77IQ5e1IRFluSNYjG
FHYFg8Hws5f1XEHd8sVPhuFDnqUevPTpYZzC5MmW8TH0VPFabgMaq30MkV+VrAmx0eYH26CfrEw2
8ZU7TxeUPQfbT5r9WJ0IWrbwnQ6Elj/UQfCVhC6qtNk/dsXgP7TNuOpnUlBEfY6vloNFZXN8IoD9
gI/+UgHBfaloGW7KenhleCW+pG4dXN2RvD93vXL+B3vn0SM30m7p/zJ7Nhj0XMwmvc/yMhuiVJLo
XZBB9+vnIdVfq7+ee+/gArMaDCAQZGZVKQ3JiHjfc57jB/tJWf6+cpkowdhLKDnNTktSBFVeGZyL
9bZsHNr5I7Hx9A04/5R4zYIeQbOVkl0JnaSzwmd7in8oDdU2i+bimpfETCmv348GynW9IsFs6uZM
8KY5mJr3jmTLWIWVqb8ZCOTXbWyCF0ibQ0UCkQLuR8N9eCiYcJ2igsqL5X8q52ZHYIRfzaH8hF1L
YL7qwwOz0g+j5N2UHRRTQrtpGU3YptoEpTnmVUi1jnjQw0rfF24O171iuhJj6RLdNiNbfFf4FmBj
gslxsxIhQKlpjZNWpxVMl2hJarDD4nvpqg+rxlXTBuJql453MePukKImOZLuVq1LsgayqDT3hiAy
2bQZoekheZsmqlxmE1V4KPh1Qts80nYVPLte9xpqVkrs0cV8ox9NaF5SP3rci/eml5Fb4tTVWm8g
1BcFMEn4kLc804DLxgFfD9XL2K7ocA3WYyjAuJusRPM6RbwgN3bM3Y1ExXw1BjmzLas2tqFft0x6
xV7F/pOStn4KQrITwsFztghT102dXwu7D/fjmIKorcNtp7n5qiwUbUn64SICuu+HDLpBNLrEHhtf
go5vLkIckRkDAW1DetS5c669mKYoBd3UbrPj1HG2Y5mwBkkVkjk0FcFNkzSHoNaik7nFskxYKiPT
UEdvFd6xdsZngvsN1kS3MuhPKfUCtxsZahzziLMNBg7kJ0jeyKP8yanOfpScU7c9Fp38LF38U93c
G7T03iPuKPlJSEG9ggjxbbBT/aC86WRlIyv0Ogw3bTPu67DOLjLFzusNlosVLQqPmpZqz0G991Kb
TCyXjiGZA3fHdeW6+OFqhKcPlXUp2wFclQsbsiDpPHVs41CVu4Jv6a4VTFVNyeCNemYNE/6ggQ+m
e0bseNT725HOWttAco2cijM0apkWNlCRda1FXyHQmtUsrxsnOJilp45JyoJKY1kUGrTENXRKBA3P
lRw3ineQOw4ydK0t0Sn+yaNg/ICI6kVHlbYqY+OWYcjZeS0zuMSoAxiSYut8NoZcbKnP5BeL/jqR
GF9YZXuMrr6+C6T9s4bkDiwUyaCID7P9jw5IPA8bhBFUfn9iAL11Wbsn0iG52w0UYU00F0NKiU80
REKrqkvnyGtXB+3OLMez1ZXZrZ4E689JuFQO4N62aMlXOCPIFe6grrthEzF4jWITdPWrO3KpYCl5
rXRV7aKgp16uN+epgQwJupzRvrOnm+KTQ0/TnkCVynXVdKQU+N60CcYZrxirI7qYQ2i0B9OvDVa4
mlhTkJC0Hli74vBuV66Fj9MPkV3NqvlVlNBBGSU59oC5Cdp0x4fe1pl0Ao7deqq+oFpotwUpMZoD
lMxkFYb3EjT55LbF2m+whclKjPtudHBKGO6waROs54PpBae0e0vWOBONu1viwh0wLu7cAQVJ1Lkr
pUipNSzK7uNAJ6fq6Jl4efcUIhV8zn3jnBJRxGwoCU4B2PBqUNtG6z7hX4NlG5KxVM0+nNA/94P/
ak/JN6GiA/NCxdCb/H2zPNb9+xPLY1qm14wI5kAyOUm4VkUzenbgL8A7EqEAYiy7y4PLpnZJ7AaP
2a+VLOb8wOAY1BiPEwPy2RycnTFicPz7QRfq2alm7CJ+c95dfrIJOM+iliZ7joGJhhp3i1WQypHu
Pb+dF9M5KBkmU51wJup1vKZoeTnLrp4X+RHvAQMIFJjfm18ovt/HLugczKrJB7mRf0L2Jlt/kv1Y
7yy7JPDKaPbLc79/QJ8zX1uj8tbNjDFaXq0IJxCIy+6yieY366ru0kFnZVoPRwiDHJv5Y++5/DMC
5Q/uHH1KW/W5TolLt+cjP0W7N8PBlueWh3rPLHdNaD1beZJzBw2JG0pTwNFUWAmxJPd4X5pjfOgC
2qx1Hr47k/19+fUFUlhZpDiK4qXBT06+GZNjzUfysKjs/m+bc/7fY4patoNk8z9nit7lj7D8N/8O
l+v8K//iiQrnDwtxJwpPj8HAnF0Z/Y+m/Z//QxOG9YftIFt00XSj5561n//iEzh/0IrF926S04rK
3ecP/su/I/7AXGLR3PEcy7Uoov63/Du+M2vGf+t0bR2bMy8Be5FumOjY/+lZIRJrSnvlxw9F8NXT
yWIs6qk5OUQlrJt+PIxZuAtK9RaZNbEHvkfvS6av3hB/D/WIBXNscQf8d2Qnnp/iFCTmZcAcsMno
5bFc4JYyb6Q5Kw/LbE6b47peLoA55HQnBlRJoTJOy4apF0xnGOyA/eXWJzDw6AhRblkY9RAmHWcP
QA6JTQiMoKEHhaYvTw/K7M6BaX0kmRY81MBoYfX6b4U3Rw/ba1ip7oPjb2RIjVDVNTIWLz8GrTX7
d70LLfarTVAccwrzW+xE4OsmDe4+MTq11heshmbe6GSDVlmQJMveQhl1jOGt6rtwU5fO3eyKam9n
9g1XakqkFW5D2MPfgyH40CPTOQ0Zntdyjs5m0dSfLG8Qq77jjoEnb1eI3j5X88bvkJWa2Xufh/Jc
ByHrJEsyB+HdaABXZhKVOW8W2OpyuOyJongZ0jblK+M7KEJHOxDAs+qY+JzTCWLapEba0x1BOD0A
n+U9cDtyDiOr4Tb1QvIWZ94KLS2oKSBKt13fxtuwzF56M7kkdM8xuRisikqPpB9JbpunInujGN9i
C5C1ZrEok8NJaPSa9dAgOBZwPDZ/vZvD3hw62PRZVQgAJm6dY4i1cV9QJGfO0ZYVQDeHFKXeledg
Mo2NmyIWz0PESTmmVt3txNH0i18ve/no//FN/P52yjgFQiPVT5NugV6NwQF0M6EX3lBtZVuo07JB
0SS3Xmn/0N2Spqbqm1NIEPxe1TYUz/liWPZ+b4YZVmdk1Fus0WYqDwd32Sxv6B+HwFDrk5wCay1x
dJDzVBFDiiauPv3anQbjoae3C7zB+LKofadZ/bvs/T5cFMCTK62Dl4Mnn7/zha277P3eLCfDcogV
vt4IpmeETkJMWi5GdyoA3EczgHd5cDk7+sT+jDzT3IKt+PMzXT6/ZfP7MYqK+pEkYdzTMAPnazhb
GIILOVfMYMHlGajERNhXPVWUmZW7DE3LZhmvl+scZRhQriZFYGAzid0aHXA2aSYoCsUMKvvbcZZS
dGgfLUoG09Zj9YNSWg3TVmbvRPkQQ9+V1ibWvIECUTudTE9MmMbZLIfLxiDga4XuHBmc/YWJ3UGI
YM8MKz1Q1zKRIpQlYjFvYnIxZ3t7UrJbF5jbi6E9yz745JXDlvw+WnYkwDGOmy+jN+XoTQymz8uL
srYtduWTPl9sywNi/siXjfnX3nLoNyWxxxKcOyEop3H+BYN6xh77+ZUBYpPVhTimc73YyQkA0XQN
yAQOaN43G32uUft1H+8ma/gc50i8Y2KHT9bErC9IBWFIWXeCbNudusgH48gFvwsi+3PVtOFZutaL
xwKfQhEfZD1/2wRLUo92qKAP8w1teaKLk7z+jHi/Po597Yib6JMXHG0TV7TeYAF/bHzyq8oeSIXq
mlsyDd9aqVlrkneBxRKTFFKfn0e6GUzyPSbz9DjVFXFmebshgeQ584jpCVP1plv1gdw+E66W/55X
wt5Mff7o75RPSTjOdQoacbYran6ijttDOJXTRvUsKokYuYLIgT8wDF+wNiOwT7+EVukfTVTXmyb3
ZvTNtMmM+VQYhrsp02ItlP4lGEWwLUVuYNFSt9gg5qNMvJSpIx2BmID0fci7Q+1XWVsJs29TGN09
jYpLVsE25iKKLywHkYRwNoX5VZWkaxrVhLlF2wypFR/H1riKenj2iPwCvBCwxs1df9UnytiOivHN
RsZEovh5Snp1qrySsIAhas5+Or4NMiqoBGiSjmPxPTUtczV46kPTQ+s0VawAKA4QtEfwI6zpx8DT
Iprz3Ws81emeaKm7lnjtMRxxWMVDISCkjD32guhumnRDXZqOR2oQrLdNsr/BaRY5CkQ7SPeNTeIF
LsP2NGJ60qTPshQq6doeKD41Kp2tVgEi5xi0VtjfiSwwtrZFTcGkcDjIOCB+lbTpzmadqUwUP1ni
Ce7hJfVFyzR3pqlMyjPpD6JQCbH1xxeVjXe4Jf1LRnT2djK1XVuaMBXK1tzpI5mpjg7yURjqYCQB
FciKPzo22UM72RRs3GI4UzHSbmQO8svh92jMnJuXadmmDiq1L4L8dYBns03dROxEaX0tiRrY9ZOG
poKuSkRI+MOYVWez9fTdxIJP06R2Q6SHNLD3GqpfCFlQQQ3PfUKam22pEf6BT8q5ElevsisYBaiq
BPOkb5lDftxEg5fYQdTiRtQbEBzMT5QgInUufR2ICyEkZdRtIFB8T8OIdN48mOCxa1eF4kSM9UjO
vMcQPXABwQ//0gAB2ehT72ISrukZFP1IMou/NVJHu/Jivru0E9DcUckV5pr2+HdRmA8uLXDKwVdC
hA3MFuXX1m++eDTXg8G/9mXOOpnrlmI5WPgEJYMZeQeDOBUml0B/Uq7OKKJzZAfq0iBTeSW6T9uN
ZbAy7FA7OkX1mhJUpmztpOQgdg6Jt4jRIAwm5C/3EfG5UNPfSsf/yIyE4UQPUbfptnab5vCOMtmz
CuOaFDnSFXKbt3Y0kMQyqgd/MmDf0ThlZtB/hAUrwpTI1cOUoY1oj5EjPvWsnDeVZn0ZHAYa1zdw
OL22cTZtBo0ES+naj4V8kWN0qfxw2FK/S4+SYNQN81LjVJQYc60EwoyJNSaY7Q+Vd5CQoB+M1H/m
hT7EyBbWjdbX14RQ13gMjw22jWQ0P09ViFKu1i+mHnhbC23KOoSAFUfWTQnmlh3WfCwjSlvJXNeu
edCTXJLFZ92syW5niJCdHu3KzNFWiQC0alJ6m3KjpovpUpgK7iTY1rtBh+4TQLrAKO+sh1RcWjXc
zLGZQU7po0GSNLwJmE1d+2LRK22ie9bG8hwh2aLy5eIIKYdjn9IjTEWDaieFmiI9kC3c+kPQEZR+
6koyAxuaT306Yf65x+RSrR2HdNDRGsXBadCXpUq7euTc2fZXFpvBmYgXgohBImk6V30L34uhNn3o
8VKvdCtsaUjtmqL51qk0YzGrvRNnCP6p+ByFMTNxJEZg6onwcP1PkQdZS8XgwycrwJXRq4Oq9LM2
pO4GyyJGIK3+DiAW30qAiExL7pXd0rbX5MOEV4gGaeQm9jUjJ8qZKoYjLSYGLMXI1iNFpX0c+qdu
IEhmjiM1GLHPowBYGwfqxlgariv1ID3IayKIydsqDD5YILq9I+SKALLy4KKGGsm/3aZDuSO9kwla
P2P77Xl+shwve2HKM8thj4yoGTWmZMsCf94wN61Ovw8ZEotd3xRvg1Ux/c4Lqprkfq30PqEkN0+i
ls2C5v3HYUlb8RgOp8JgvocuWxDVMj6bZLSuIEAC3eppFLvKJSSqjms6cUwlqi7EO9sB+W+Qn+1x
lb3Srnk1S33cUQ2gYZ8y86pFJWlVRh+hMJtTPG+mGdq4bJKBtvjKYxpE1ZpUv5oyvGvZ8MCa2Fjl
kTHr0oL2lM0bYXfpPo7ii6RgdCrG7p0gzRF9cX7E59vtl4elIKDCNbpDDhYJ+/t4csJpPLHGGE8E
qEFvNvP59MJ8BErh+5hNzdYrZpAn9GT72OknJXr5t007z8qNMHfnZd11gd4um2qG7+ZVAfTM8e1f
SGQ8bcBrLXsEmTkjkn0kTbs0d++e7VXMElnR0G9m18x0HHd/ob8pteUnCD7zzJ68rJhC37zLvSvS
ceG0Z9WToVBON+Tk5yC2xDPSyLcgS4kFT4me6wY9vIZdfZ3QEr5YxOEmpvdAN4qTe85gTdz4u4rM
dF/3pYsSS5U7r9ILMqKT4ebNmyBqSelzsl1mE2VNTiJGJ8n6aIqU35PAJLR9FOhfY9Qo9Ik+4nCs
tjSQqnUe0zUnSAeNcwxsc6RneRcdkKiC+UIROe+L3KPuoPjDGLgVs36sy0lsSLWsYN7WNzsaqO8D
Sy7g2uXThaGhetbqkigl+Um0SfiC1BSFQRXbG1bj5FHZhf3aYZs+OUaMf6X7OWZBeW1Fa0ADIOQH
uVnG/dBAtG9Ds4ILIe+RCuWd/hnzT71UewnGiTOPjOCIW6YTQw6hp4+YIHbsELVvNFwNf3wcMiBB
Tnnji/APZWYnD5b4YTYyveFJSYrJXPUg7lGLoAvoGeJX0G7yXd64lNZ8mgF1RW5xAuJtB91p3aVC
4WcahkeaZTpiy/ra9Tnrf04Y9BYaXZPaqNfKHba6PuUoynJ5RL2/CWAt3Hx0bDdVDs2uijvGc6IN
r40TeTu9lz/skaIBava9ixNqaq9tY06HYbQempnUZmZ9vko0VjJ5w0u3TXB3PrdgVJcnh/k91Wws
/BQ7j5TX9ZfRRRxuZ4ZxdMrme40ZB5xJWh60PthpXWRtYXjFmzHuuMoFRWvf/Qyg5yFSgziOhD/R
erAfkyFC9pUO79IPv2rFaD60Y41dwKI97RbalUo3IXRgWuN2yvYlMTcrQirVo6kPjIc2pCVmLXum
D7dOFBnp7x3zOQ+MS0utnIzHVW/2JKem3KkSrqg1mYj1nXxW4rzubYwrDQTsLTG08+x4P+DU/WhN
04GXmyF89xJoBV4W0iDLhse0RoVCMDLVlLkdSf/ZhWKI6pLOFHrb9SSFOMrs8+glLE9KvtfMRlJO
UCdWmT4wSP5KSPKca/de0ricXFW3jyLPB2rEq4mZwRfcZvbNhGBQT1EHjdIHrc6C1aDocFB18qmE
r7aZQBo4K9R9waMV6k81VZoDfxbrJaIxRvmCM1O6QJvSGqkXdsh0SO8GHf4oDoKLN0uqRrTErmge
U33oL7Jw+8uyxxLFWKdaom8cRxb7jBX1qmCayroH9XM/+nR/0M1FsE/G7KlDZbkRgU68nU8NSCtx
DzMYCSQyCG7LWM127WgliFXbEYAWJH231Wsf/bDjn6y8dp7hN0ZPgty3T3ii0L2XH5mX6ft0XuNo
MEqUf0dfoF910b1GdCee9OKLarm+SmSddZfrt84h7Z27a7ou5DehAyqzyGajh6qT3GHk07FviPEy
OsWcDJHMvclCzElVlAI8+NbrIeip1pTHaPbQVVN40rLaO9aSP5El5fdeXLLOI0C4iNx1LrE1ZKEs
bzp6gKSjVx7Juj3T0313M2FefJVM9GtJpE8EEto8Cyp0Mo062KX2XVVIjJXlZoTuOW+pLLuDbSXP
qvXlTUR2eVSWeFlutM3UPIVwPY4adsqbSHKW9+ByBjeYTm0h13qZjydLzzgRAFpuWk9A9OjDq7IN
GltNDsVPvzEafWkCITF3D4+gm8Q1RsUcteQVKwhrSHryfjtaVCEkssIVcvdq57r+Kzea7ChG48gS
+KOy0SiNITyz1nEx3GREdh6xydXbxCUmu+yNk+FFapd5iKhgRrp8s7HgjPmcWix2ZdeSlGkgvk19
sU9STLlUjZ1VmWtipzmYzPyolxsEOvdh6tXTXE0dDvjX3I/W6cnTcLZcU80Buz+hG2U8n8PlPiy+
Wb1O47TuDmEZidMgvjHF6A84lMsDCA3YqlFxnBwPdp5qELUgCB80SApFXR78zP2RMG1/tZjdq5pV
ZKRpzlXYp6jKoQoU4zteSHsdOFxKTgfj1SLLimHFCF7Ta+7byK2c7NYR3vfI9LpbQ9JItnHfBmtN
B67mGf7PBmvtqnDalqkuDD3Xsd01QgdvFZRMsBXtELIOSVAcNfLZYL3Zg+Ht2tyxtkOM2LAxmMBO
DrN5kEXVqcYtseulcVumYnrrToh523ZFLPBbm3nOJpIlKB/bfK25T5NcX2zsUuExqVAu1SpMNwxl
ly6Mw4vdD2fC7yjGMFlvW+rWdkBiEy2b62TYgqKPtkljWjo42D8GOfqbfMTs3RpvoHbbs6lZZz/B
ahJleIzySa5cFwycR5TEi9IVtq/+3eqnCPlazf1pJCFST+P83k0V7DrfuvqYt0eU+Mw5I7nRRTqd
XB/2cCmvorlVXYmnk6zine1143Nouvu0SfoDpSgwEL7bIfsgjzOKs+iWAcqiUTohhGX5Wsc410Sk
rVWV/5Q6QaXYoPp3W1ZPcVrlWxvAEwrhAHvEELzghkWQLTQU21YSXX3XpeDgg4+Lp2BLomd0xHPt
Et/is2o1nllJ/ewmfbi4DXmQrBgbtGXGT781KJsY5hEPyhYRXLzBNYmqz8OhYLYUOpRhm0h64uGs
lIYrDrs6nJriVer6cFdmcHesd2yK6pOlEka2KZOr1ms+vBQI/Iq75E1rIypRBQnRBYAZU7e6x1rq
43phUCXCCvZ2KrUNZhOKnI14wpDK9DL3L2EXfRoznzliTfgjwWDxyg3KGqprtGo6S4vncUa/sjhi
PERru40M7JGlQqwT2nqHAQXGSy56pCwWla75hDWlgYJ52BIRMlwtv9H2aVF91msclWWfRGfCYFeD
huZbObmx6SibgTsI3vOwql5HLsS487jJzqwVDV33VGnhcxIUh76xOccK+h8CfBNyRa/c2wRpxj4o
kT7vrU3G0hY+Y2ivWwYalOByoGWBNiLtO6SVftGdI5nm8zCvbYLWNK4L0aWhcrsqoLpxt2Qy75nj
Ks0TcrVaW7yYhBZunKHp1x7NGpYPtTrFyVPpFOje+E/XXtcYhyhmhprW5c0Lb0Mm7bNMJQqBGgVr
m2aPQotxOfR8Aa7f2ps+1FgCEWq5ptsGUBTg/DEm0T0Ko+xKYQLCO6zFrjaas4kmbGc14P+7aEho
Bbni2Drlh2EzKRKd1+4DzQ5ujk9JIqsFQp2RalUf8okgMdnGE+GultFVR7v0WK+VUm6oQXZ4NzRz
ExVasV8+aBGlkBPFSHIq5BU8IGe3Yh7M8qxjJIJxtLOS2ju0Tn4JYlc+wgdHhFBxu0UxCztIswCj
QgJ90UnrOiCv0E4081fdSARKmfdfOngW3GVDShdgWLLZqG+gTfQokDbpZ6sepj30SfMSAOXc1yNh
yXkqV/rogxPr9Ix6ZEHnxCwuscPkIqC8CotMJueyL3dCqzD+DnQsj6lbYZXQaTqh62BMDs9QybOr
k1tbQlzKW6sj5+Cd7VFgsjC0w6eA2ua10Pmk+s/wd/uLl7YVsWTIviyvdU6Zi5mnLbFSJIl7XjYe
ucT8OYldyrTyu11V6c7q5/zMkCkk4bJyH/euewVnUFx5256KtbuVYOaylX8M5qPWTb4MnA9nFvUd
BXzuBb3pfCKSt7hBdylviWk8VeEgz0ncdmvsVyCV0wF56tg/FfMGQ9c2K9ST37FSLYZE3mvrrXJ9
dUYMUG9YPBgXDYjoGha4TS0qqc/T7MPAWt9jxhQPRqQNz9BlONdHcO3xMJn7mXJP7Gvor6Omco8I
pb11rFu7yqZh2aHK3Mcec1efe9e6VkFySvPpPjRcv2U5fLNQEBwMvtRbgaCc4MX46ofKQz8kULsl
6gMLofWYcBr6DMnPHSzOKNPJ4S7FjTXvcdJd+1Ijfre6icl5drRKu7n7wiN2uILwUzTqToGwPvdh
PFLfttIzKuqrj1pknY2+unpyU2smgwFLU4LHZ3Uf6ahVzk0YVVN79QdWLFScHryWk8gEx8o084L2
o766lA5jG6NMVpkvvQ0oXtYecoowPoZekK+MuqV5UvvpPR0BK7thd8ooBzapj/HHL+MjcUbUabpx
1WMiWiX0VxsxWisamP5q5Oa5HnJaPK2RIBctC3MLLp6s4Nznuu6cn3Eif+gI22E8eN8QqJ36pstv
ZZuhn08atYZ4oLa2nPBzlQS5+ohyI4rTCPQzDS/mgJIpY6jHMOfueszf1IVAEsZatcfMJzaREaq3
HIH9okIzXfrNEyBJEtUxUpGeHZ3trH3SPVXhX295rQPT9MpTL4ubnwLuS4h6dp0FCKCB4/tbR7lH
IpXKpiaaAqD7kTU3J4di9Tbaap/b1HYFfjvGtVxj9eg9tgPlqd5OASBoGnrtxmbWo6go1aL5QZgz
pLIahQhp9Ic5NdLUGWQa1XwqnPKLPpbtOhj7d6WY2eK83S7vQ3m1vTcn9xOuEE5gYLGHXqjXCFjl
FiOzRtvtPgVvzmCFu06rJ26BkE8in86tS+PpVLbWS4UozMK9YdmMO720cgzt6vSrlz8Ldf7R91s6
gMtjYaBeohq7DtVcir35XEuq5m6swlirAlqjZWThquiiNc2nAm++yrgTJDhf51hNUej5OnNnDcJy
jLB0TdMqPFI81Mln6SmyOi1e5T5i+m5ZwynBDrGNLYwNnh4+huDDV20E8fl3OihzqP4gZEQ6AVq3
Vs/fc9NTlGVBRch7IpEqhLSOT/1cKdMznMVBiGa0cUR/CjFwbmozEKtkxkctmyhLbkELGxIukzg1
o9Vt0cth7qGLdUbfxErZNh65WEjZduo3G0IBa5YYbSBrmfKcZCIkGA8hm04OA/dUUVXnkSvEjdLx
mJlqoAg9letFhbSoqfyJkdeYfDxYof8qEg3F4ExW902Gv0VLhboRkhIcAbKWeSfLBl20nEGWNLz/
ekwzgSWQNvf6jz50gCHtkLIaQTNKVOz8zpe9siqIj/3rcNlzqzHZSGJyVywPmQXPbK1lz/trbzmM
5g+sNIyXqa1vUU1YQl4N+JLCLtuOdhQQX8PGx9G9yogu23Szdm3Z2Ixex0mWtINod04A1rASzrtV
Rudz2SyHk8FkFAAZpOUcZIWXjucmnHTmAXwY82ub5pom9fxZhkFUIyIF0hWwUEqaxnQrmPAmpmTd
B6WuqfTPYiTRJpqLpprOJl3qpcxBGsBfNpwXgD+SzvIvHdiyl86KsKjI7F3TJvflIRqJwzFy3/6h
0WurDrzDHAnfzdfPopQJHe+UlyPycK3Ci+7U3zqPolnhhAi7ZyDZ701nlhdlCIkKlugbE7Ys66q5
IkxzUGx9CEgHrXMoI1LJjAfrAfmn+EWD/P8CsZf/U4YNuqn/SiDG8ruZ/1VV/HfKsyGW3/sX5dn7
QxDrLAgmB43rUqb+SyXmiz8ci0KgMEDq/ikPM23ipnWTVZPNX/FZmP0lDzP1P2ipuBBCDcs30HX9
t+KmDUP8O+bUtnzb9v35lTkm/Mj/DZ4Yu3FtpxV0j6zDp+n37VdlOTcybfy1VQzByYOVDiYGR9EA
WyWJC3oXIwvuNtIP0jBmkhrBK+74wK2vPQPowoRHedPRqnfq6Ok6FOrHkGPTLLlBMjWaFxph/7Mr
jeLSECZDJgM21zCd6DYl+spEJB+O5BRLhiutu5nJZwa6XWoY5YZoEm+jSzfb9xGjS2v+lEZGNrsd
nplpZmf7QYX42vWq+ZrXrNwHVbu7MVEm8oNVpD5C6Ca45q1np0BfK2OcDmYYpRuaUhg1gumQYxof
FPASksIibICxdnBE6d+puwzERzGuJVG+9rUgu6WanT6QsoALcuqafTzEtIMzKGQiDz80KebqXGu+
4FWID8QKfInMJL75MyzbDYjKaQWhBe4QjBciXebwxU5focgG8UZINxhGTBoy0bQtTDHutOCfDunQ
qFm3zourkVTbZnTwAjVH5Gbt1Ujz6+gzCcW2c6Wfjks3hQ1DlOBDFk3PnjMnPSZp+uzp3wY4Zl1U
dD+A/KynBu+TRXJY7qMH1ESg9jgWaEn1m8U405eNu4oHL9+kjvEGR8vaULXFMlqMe5a4/KGS2rs2
uusy6ALqw93Z6/vhYXL5QiszGvcloWDIREbscFp2gTm/KiWOHNPTzG1cyneTScny09jxb3Y5+ech
fsqD7OwFVn1iEePRVBsekK7g+Z7Bk5iX0av7WAPJJfcPo0xPgW/IPRhObaWb4oRmgNW0FyIMaOOP
LrITciTY6FH/5wafdfq3w+XZ5eeWH/mPDpcnAgv7FLP1y3KkOXiE8o6ClUwUs85//B/L36uWZ5bd
CYvqrg6dp3+8DAttR4lf/VNtNjnqnn97ocvftDmr6R/VpFLM7+A/fXnL7y7PWqkJgE+P4VzOv/H7
ieUQQmVX/nrmb6/v109qE/4vukVhCK32bz/4t93fL2JqiIYI7Go9GKzzKNvol2XTCAP408Q0zunJ
FOhDSkdWl/ubbhZi2b5NQkw4vBT5ZeEe/t5oo5VeXCNLL87clgozFIf+/NjQE+RLF8Ot+y/Ljy+P
4vtAPuEZ07ZDSGP3zSc66eDIDAO0jpkQkjp2l0ij/z6UxTbyOZWEnmsXAlo1jG/smVFOtkygUzdi
LD9n7nCCGj8dZWL09MRnbw+GG50W+rwMh31uXrR549tgBa01NntKjI3KPlFrNvfL80ZrOAe36S6B
q43nQrP5qAnZ2nVVb13C0LFAYrDXZkWA3GlkqbryG2Z4FCysyzQDp8JCA5ai8xn+fsyN1NZUTOmG
+SdGGXxIH0halprUGnrnXOWFc476OdA4SksW3nzuEzSnkmQUCkwRhFg/ofdN+aVq7Gk9zUWG5aeW
je5k4teh6REeDz70M1TokpsnCtUAA6GZoy8M/BEdoYt2x/Ptc0PIUTPq9YHiz6oVIGkDq/jAqZmu
iAPKd4Uuqmvupm9F1Tp7WZPu2oB1XI1lbmx1hRGaeS4lQcrilzGJsPLl5Qtk1OFSzpsBlzWhAtJn
UchPGPKBrCLznHOnn+eOt+ghJvFvowWtQJtW2keWUsdoLKJLMm869GInpIj0dG2xZYq58RqzhrXB
H+xiiAlOnJZXs/jqQBq/EOei91TEJPCAXV9o00VD0nTRZ/RWk+TpEV70CUv7n49PfVgjkvASFnY8
lsxn/rL3DccgcMuS9LJjr0EqIteJ+9Rc4yv8HidKWhn3gnrcsaJYvdY9uRMxi6Gu+1/snceS5FqW
XX+FxjnKoAWtyQGEw2VoPYFFZGRCa42v5wLiNSNfdlXXD3DiCbiAeyIg7j1n77Wb7Ax2DI7OIiT7
gVwOrbtnOIzvLVfP80TBZM7HvVoS0eVqVqp4RbVqh+hv+JWiPW0HVqNgFNfXgW5jUt+pMYtdlhZd
bqvOzW5bVYW23c0qYXKDOOcXOieAXwwMh+RY4WIJQhuj+C0NnpsGebVXGiBfynQYQIO0yMKSKjvQ
5GtpBoA768tQuja01b6gZM+xUMCOCZJrGdc9+iOEo5NGxqcNE6A8bonUBOigjaSJRXbKigsfCbys
OwUz61aY/1ZLfD35vb59MNmcIts7/3j7tirz59lZSn+9fbUhd4aN8VB3/vjAb5v+WsTb9QhrACXP
9y/Zvm/7+iXP+XmoRSsanuQQ//Yjfnt/UyAKlMMidEJxNcgINRaX7cFc52Hfq+nqK/njue3VflAj
X1XJRjdxjkoycnFoa0VoXCmri5zmkgfJiRNO/yBJ76MLwpUcVn/oi/GGhHi49MxOSVOIUd4vLxqA
uYn9esgmnRNIpUfDQBB3baL6QLSHfROgzamwupG/QFGgUzNvWuJq12bZfKD0/Exa10EnEytuF1dd
4JDJERNXzajuBr3YR8V810njZAfI4mnMRNcCfbo+VVeSVAwfTuptZchtfPewIMNcclSTdOtOWpJD
nmlnSNbdnhj4lqK6K9F6SbAOLwTmHTK6AJTpddRNbL6EZ6cbdeVpofwyggMAs5IYu9zwcjRZgFpq
y6m79gGYY1oEz8CJ6InrmEF1HDXYn2ukgot5RYF3l6YI2aJceMtXQkFPiRvDn7mvo1QGlCvlMNiW
2DWHuD/3ObdaLoS2KNJElUqaMAmtxMaEATO01qHkEUcyUXxaGSDqhUopAuf2gpq5X0zLX46jzJXx
IzgKkkoGkqQ24KXGvyjC1KyBzMJ+RJ/SdlR6LOTccTs+ZxIjsIB+N4gQ41bg79DEbbIPgOqhzAqZ
rcLgQwURsRPG7L0i5DydNb8PV3CP8hmD5N3l4r0u0TAP1eoyC0SwyHn7oodt4OoBhYoY6g84GusY
ZOgdqiYFIixgP6XY8lBhawMXkQCDWfQ3IoDCUySikRw5PBmL6TeUsPJzkTZvxZPRZ7q7ZMR/CSVV
RLF/wdWYutZkfIyG2EAnqNy0ozBa6fh7LfIqzbEYXXkUGFRMQEdE2uo0PN+IBoMgcDHM8aYirhCe
orW1TuE6pvuBREEUpxrNhO55WYKfCGT2BtU11yC1SYxheFAb2bPHlEtT0AEXT9IyZJeOwxHaguiO
o8Wkgbg65h548jW096XYPALriiyyD7vyl6E2wDqCXjzNzM/H4r0sgthtxXLfACyL5rw7k/lyJjww
ohyeIfBmDyr6BAISO6oFcG1QGuuEbfigyvpC2U55m5Z5vtXJRGyitLnEI8eSiefTsJB9a2j/bPRA
140w3Of9EYq1BCwfWES5aA0KTYu/lLpek61HKxJ6DwYHbI8Edgbibz9GUaEovJHACsjktLXdgouO
C7fpnI6GgqHYonPBv5a5k+TwUaqNJzVpOKWCcA9UTtn3I22ZXo+PuBUdrTAu4YztkupaI3cZAury
GojhhDRu3xYUIyVTVXd5mPR4byijpR5dN0bZmWq6iojzO5ifLK171JX4fYJub0+gCdxclxXSXa5q
RdVtoeOyosUpIxAzChFFELUyz5rhiYL1OLXKU5JiWxmo63hhs+qd7VRP2LcLbXpGYb5WKORF58wB
yXlUT0l6rUsplh1UH1ThV1p6ITgTTlQmR5S0rfCFCBMRzcL0MpKI6ZljdxXFhnmGnfZqdsW1JprQ
ALMuoozYyXt9soT3KWro0oE7RKgp07HldycVFAWtzmMvh1VBP1zc4dx70jL4sHJUxo5c0S2VCSXY
9fPszUoi+JhQCQgVgRfEZiiD+Gwv6xCHaDjYtVmGWT3r7JKm/BH/kVOGq3QCVbTbV8Jl0dwYgA5Q
lWGHVUZwu5E+jA7ViiBlr8oMjkdBNx3iupCWSPiXC2JBBEbyxWRQnH43wwKVl2Bae41rCOEyMQMp
iFOEy8ygeCv8To11MMVfcmAE4Inzxp3DsLBhjK8dygQtWUfWNb2aSJb8os1IMISF6Ar8NRJM5A4W
lM9QOyfdB4bGDHCeTi8hnt6YsZL2OUiJA6YIemZUwuNbymBPeHYMSREpfaIMl8ZIHJnCpQvIiK22
onKRerCElj4cOmsR7TEdwQYZr3i+NSdWTexf6xVv8z11dfKCcqzzsgCoDOOnJazRq4Rq5AlqhwIB
LSWMXToIjWlQ11Y/w36Vawb3LTvdDm9yvQhOGIhNew7VXxElDFvu4n6vJGT5RPqRK9UY2dar0jQI
kCKm6ZAuZNpZRypsTJABCGT1a1NwU1K77le1qopzdrTNdRVRyDodjeTxEgnIwZcsfmggv3oMHm6U
YbXMiPmPQOIOaKFGkxoM9zVgwT0kcjIKTA/1620IClFJFVfNSK2lN+KWK8+tnzGF5S1gXmrjVxwF
Z8XMr8XYpFWdXlAuhWN/Ed0Je4mNpsgOm44eEZcTUX3FnPWEUYEYQymxLVp7SRZSjx50v9BHQjOL
u4qZZ62R6lNAWXErhBNhau4SCYbViOvfmwv9DapL55REPCRSC5cCMENSlm6vjkA56vgUGHUB0cCK
3aF0sME6Y6/ftO0A0A45dJMgaEGCXO1ucEQQYIlgqTDF25TEcm7l0eimRfuZFeF+jDPV7ybth44Q
804VfmKT3kPNsu6mtQO/MBsCJeMrtbSvtOGlSRhYmCji5JCRP57ZoufwQjMMtSSivMsUp6RjKVcq
NgG6A7Pc5O5SxT/HWn3VO+omXEQmJ6mC1KPPR2sjOGUlda0slPkjCjRYTerp3BgLfOxcdiutfO9o
Vjml3sdOmUSvRqy9KwWRHMpEYUtWioeIZlcSPlaw5KKlSr1Unftdr5svEA1oBkbCPpCX67Lk7xqF
eHqYNkC1m966IscFZ87Jvu0oI0x3MRYMKSx+6MXiNgndqoqtCvtZLN66WkhdrRO4Jg4UkpPmajCT
+NBGw+LmKayDWp2XqyFoaGGl5VtBjaYQUwhmxZuAG2Qfd5VLu6HxCa2EuA1UkpjW2dmGXDJ+SSD0
3KClhNlpts59Fw0Ne2yZR+gRviqZu2LULsSZkuRcC2RJa8Ou1vV6Z4XxzkoDrh9i41hlGgNYX55L
gnZogzAFmsQ1WaGyrmdzRjuqKafBSPexAuBQHYH51I21+NMQWG7bBEQLg/Ycf2lK1+wm0iGcsUtV
cneI7IWo+tz3oeqqjXpP5v3THMHONCG9dEl/kbJSOYXKUVPE8fCWAt+2Lb1hNzeqxhj0JE9jcZpk
DYqGWr9YBjfVXDN+EmXxM4RMh2YJzX8Vxfgm2hKtRC6Xuyy4Ki11vJ5zSh2CFTh6qTL7jMz4oJoH
leyWvRmmqxQ/WWwGvN25uU3aRaT5lmCPBZ1CIrR61dX4B8DYzaQGLfqJCMjHvYKZA5pTuGQKAKnk
JlZDyRNza0Ipt07ZDc0nt0FFGJBBE25pfaWc0LKhhtd4+t20Gpw2b/T7uFd/yTm6kykONS5s84Q3
JR4cKxFbJJZOmUofEYOmPpggABtkRSXY/OHHWOPOjlVAfuBL7Jqz/xgDIQ4gc0VzMvljbzyDMmJ0
LcMc6ZeW8bRylrLUhT6lHculQc+Sj/HBlJQLlrbHoiRbQ1vMxm6sLHINPX8VtPm+GwgJ1qdaRCXU
vFIM1w96CymeKFr5R09lxtXkJT6gPXnCuX9qFnRTUkMugiZeZ/TfAUEX3HX7VTvFTVEIyequroZ2
mEFoNAystVL1lKo+y4Ri9glAoXCx3HkipmwsZwjAacJxWN8McnRHtmDumvTXHHyAD2J41qViOJLo
i01k1e3K5IzmsqA5yAbE1R3E5GVCGSyA4qVU+twGrSd1aEhTjRlOoOlXRkslcKySaz0nfXwh6iAN
tRtK7yct7y5kqkEgm/sL+0lFRXQtR+qaRmA+z1OrubDVn4Bv3KWV+lQr9JrJHyFHQEjvMglWaFTN
mpcBbAXYHL3RlCZVlWYYQJ/ax5FD4KtCq3u8i5PABIEcXUR626elT3TXJtM6ObamP6fyjpZWcegN
edyhoOptvdEOtTQkV31fIOOc0EFztaiqmdmcAnCtpcof7cZBfrFCAt9InY6gq8pXU4GvcOtCqaSS
ofeQPytdME5Mgmw1oPhfNYySFw1NeXVoJjZnRNWJiFqT1JNqjTexngZq18961FVHABqL03P7obT+
qWT3iAmxe4Sh6XdmehfLVezNEEw83IKqW4U/86ofzyh0iRboic+tJlc0cs0zAQSC485ib8QfzV+x
yAl5gcySc1PUwSlTTaSE1e1N6uQesx7dSRkTI+DX7Fq3MDFN5T6gQwiFT4FrMaTOEMkDQ5drECyX
NCHihSOZCOVpfICChtukNWm9CygsLOHBsELwxCIULvBUZQh4ZOkZHXWHMclJPplPJiwYm2TqnFsr
aSSZjrulVXuMbwCPglHWGOZTIg3NxfCZVh7ULiTPZcj2cWG4XMljW1ldjAhBGHwsREn16AZVnWvw
wL2QCN10clC7QTEvuwd65vKxjZj04K6XTvnQwNGIaVOA3nFDQ1Dsrt/Vc/JA2CfO/rq7m4wYCNqA
Ra3tdWpxEqw7futgoElpcQkhkz8OfQuDM54ZBBcmeEMOKEmp9oZM/za0tNkzYjX35hHkeFMlNXH2
iPCxfzk9d0v0XuRISdpPQ5TjUzWGrxhyzFUD0kVqgqlIe+uykusH+GhSNxY7Noz3OaxAxWSILEdj
3PfNfGVRb3ZCAhmdGWwqyXeWwx5jaqPoKEHH/TDpDw1mCFfqkQhXgGh2Gpf+Ssxfw3BiqFKYT2HQ
EPhlFFRrLAHIcc/kWcRIlvZVjUM0uiXG6MD4jeaRCNF9qd8UStZS+9SQMGaryBguS0xapdq9pDMq
obARPhqKFJI4KWdYSLXHjMTAk2giSL8T8LlxtpCpVUwgEus5oAyh/rSW8GluSQrNoymlnYS3QlbG
9xLGAaDd5Gmpr8KkCy+4RsubOIM4uDA294rmqVCoGpQLhRxDyHadWu+0TOT+sbpCEeeR/7GIgY/V
4UFBiuFNHcNSWSyeW4Ua8DLhyEyXT6aCiyaTQEDTqJqz24i/GDXuhPv8DUp/T+swBtD+juze0m/V
OvmVTur1kA8PjTAaxG7Q8pA6XLiclQkTrsFT3ttggjJXY4XTgWS7i6I3jjrHDxkzs4OkQqdacOsZ
UHhN+dKIQeLT/8NQhZA/iZ8oGuU7mpNPVEWBh6vdHfJA3aEe6c7MF50iU49jF8ankVikj2UASziP
Kkq8caZNpwTWLs4yJ+kFJD6R6k/CsjcVubc7AZme1XFkWrRUfRER/ZioTyN4fI5QxIt6tPxaRsLY
O4Ek7ZrcsPpHEJLJEo335jDCMZg+wThOPkkRRzxmL8FELnpRIhCJFFRKLSmiOS6SXVVrb4uSSXtu
m5i0MtJK6LJcc1h0Xj4XcBmVooIIEUZOu94dETcSOm8Br8Vo2oZneGMPyiACfgpAovWVRCk6vRVF
9WHMJg6vFsTxAl28lskfTNRiJj/HM8htA8j8IakIZqcaz2BjSYzYmCqGDaEXAX6GTNWT84w11ZAm
ZjpjeV1xiHBeWwZuhBDwrpK9NAo4wqjCcsrNFozDihCmxkIUYmFZ+7yHry3mwTE05oPSGAytSVoL
1U9NMB6arL/OBBmGIwaUwsScJM0QhnXFMZKuvVCexIXQZnshvx/aD7wM46lWlLe8K7xqovcqxX1k
KzhADgSmMsZM7g2dbqPWD6fFRNE/NFQBK4tJ+UiyVQI+R2PSFvcMn6mC2V02tGtX9OeCUcfQVe1K
BjSq1G1L5aW4kS0az5EqzCi8EQ8hWCZqbzCvLKWU9lrCfx+sI9ZdQtelJvvsUlrgSFkD19DQQ809
HFA4X4ptcPFEnNujzOCC5gqdQF0yJM1iKfNduoQXUZ+bA2HftFBH06/M0OcEIlwBKzjJ5/FBiIiN
RKe0T7OYQ6OeH+euBfgNWW43N+ahi+vkqA6Ja+WomsbSrP2o5xeX2oJhuZBwpwuXNhnoqjQ5sknC
bgqKhxgPSt+gdHxUBqovrfJcBtDIpkKj/6A3qw+eKwTt8R4bfyeMN0IsGXvOGKoGXXqL24J75tg0
Xj+iFm6JGK0TCe0eQZ9+KVk3XSa+6uiZHSkqd8NQWmdFf8xiC0Rxu06PEtR7hdi7XJ/8nABmZlYX
JDjyIpjXYILxcVcBZUHhrauohQ1UCvzZRAtEHNpF0KPQmbC3oAfSh10JYtzWiquh+IxnVLbaeJBb
7putgj176GVuJ+qPWO/hj5b3SnYz9gDfmkBgPBuEnVcJhuEJOBuJ70RTI1BlEIQ7E30zwTUo26E7
4Q52KQJRNxdvTKqlfiFYBQfUyKA+Uy6xqj8YpFmQOItrDdK1Ww2LAaAgwygRURuYzjqEJmfotdJV
Kum2MGekr0TcVZMxHOIMIxtoabcCtwatrySBEyGfMDBEB2yqxMXtksrv9KZk2zjI5Tzt8oZ8QSmN
qUKPMJtj8aOJrPCOa/MvI0J0RuU08pJExjLDRIkYA3LfjOwmzstziSQVmkRxhjt4bAMBWNaSNntZ
GW7o/Ld0cbBCJYnEqCHAJzdDNDkMdcq5WFgXcRqeo5qdtnQpOzjtTW/oyPSou+iJkYjiyhzUsijC
AcziA2CsSzcLbwHhR9gIhhfc3r4gDuNN3KqwMfUOM7kIOXrCIOEEjdH7pRktCOpQpdEe6H3u4pQ/
2+nd4EigIbHvRBCaY92id1CxhunyWVNGyQ6RpvUrhQRqaoFkEI6Flo80Hr/XtyVkTr+/Z/uIGQrY
C7fPbOvfAsDv52K62M6i4fncNgMBIl6cfEmyHaTv+9828/Wt/3STZkYMiDhDKv1607Z17oY0ob+/
6OuTRlKcOqT9jNJgi0ZBsCedCADPH7/vaztFJ50JObV2v222afoTc6bY/3PL2/rXG7f/SWtq79EY
DN626YjSE7ti3ZFfH1x35PeO256LcpCYRhHMzrb6vUdFTSpA5UunuBEeA1AJdBupVcYJ6QU4Zd1I
1EsXcQ12k36IIO0KzFxwBCuTLDOTJCSrkyWJLBEmxYyZb6+IlBfRcsvWIVESXxdVeMYdlbB56R8z
rnBJJ7uqFP5gyh/aUZnURCz0owcak8s85JjRon1PKgepftD1sM3belE8Wj1GIwU9i5bcZcPHkBUi
ApO8c7Q+vRLJorLzGbXxLBgrB/QsFfNpqJMfawujWWnLSV9dKmV5T1t84OB/zqOs+hZaEpshhqHt
iLW4UvKJ6/2CqUJJQtIUCU5wKFDYYx7ciBh5nMRAIaBo0E2DEdLkAhWUExat6vWa7EqvqHeWUjvV
iXVs6ij3YkXtnFj3e3rx+EeiywTOFZ8+Yk7w96exyz+Wht1b0uJSqlX3OxVUDNvHrkBNCjOO2EsO
WogR04Eb216ogPx3WF0ifX5XqOXNo/CCTkdwQhlFJMIaqAjMe01xBQs1fpW2oxdFyk5r51dkOcwc
OiKgyO2xhGSnTm2A3r+hZa5WT3mmf4Lin9yhnj9HhOBMEFUu3EqJuSXkHkheDlmTCzgA+aHE+kav
PqUIOCAwL597KB/LRKQBoRyyLMZOI8Tangi1wCskOC9mQwM9iRdMzZbp1yL5OlJ6CgI4ysBZVlh8
kTk9UAJ3yJhuYO/A34H9g1TP/qUeSXgx1PRhDBhX6BV55Jb4umQyoTU5HkOx+YDq0WcfMzc1T0Di
sesKYKexPp4NTDixqt2vmP56asKdbNCVz5fiisuYZ02IF7ROEJwkx+Cn19ZRXILbitQ4emTExkyt
/jQqpTOZhe4UGB133bzjVdpMVkM8ZV9ed4v11C7VUUu793yKb5aZrqUa9a/i1GOSkjJy5zrD2G2a
J70y2n+XdP33XOZV0Kdji1JUU1UYKqHrgwf3W255FKhzFvcUp4C+KnY+CNbRSOksxFJ2k4moO2I1
eNCqWvGEvAA82pG1aIZUhfO+lBxBOWAS9+mhSE4fhv1JygXrVp1me4qM/BqYiFca7T2XgvDf/HBp
Dan+DVS3/XBd5HAgU1rRqfv//YcvcdHoRJpxxxnN9CDoGnINynlg9emc9Si9YcySU4x37VpLovg4
KyQN/SbdvPn6sv9R9PkNZOqu/d//U/onO4/6h64QO08PjVHe339DDO1RJxE8PiDWmK+rTD6kUkIG
bz+QALoYAtb0kWxeZgdCzZChF4/69RIV1et//zsUtJ9/7gukoqRbAHs3JaIU//470nKewfAZhNpW
cA0is1EPfUd7XuQiCJ3iZVjC0gc98iCZYX1B7jvtQZs4Q6UeqqAVLoPV1WcG9HZTmOOFvJSI+1XG
HV2KRk+F0URnT5EugRGeAHYfzW7Efk/WPNnD9MMbgZ50gdXfK2PpXTeHYU+oj59apXHeHuJ1qcuW
l//+vy3/191vyJaiSoYhmXhdjfX1347dXuzMqBuA9eqSnDtjW5VeAkDJk0hRrzTiJdSlAck5Mrcc
MFTJ1SGfYNcn2cKwfToXBC9DoxjVvaTlwyFQIZENYQSauwoGHzSSvO/l8b4ncvX/y6N/Fpj3538j
j6aDK3OO/Gt+5mP3Hv2ui/7rA3/poiXR+odIw9U0RX11ev5Oz5TUf4hcDiwN5bRliioa6P+kZ8r/
ECWZk0IXLa4T1H+/5dHGqpwWFYYphkYuPaLq//MfP6b/Ff4s/zr92z/Wf78cyJqp/P1EFE0VRieO
NVFXVNlisPL3I7Ksyzgq6VlcdEmIVvA+nU9E2dXxt0Xd6BlFoBypj1+Lf75Bhb+D17bfYetbcqc0
FtoHmmkTiNvRFKaTqBMli4ht3PUlKsE1GragQhAZeFea3jw3VF6OBDqaniAtv6ZSgOY5k2ogET3g
t1Oa7MqGLDeBPCX4SaHhYDadQXCGVzmu8OMYJa+RwL1aSgxsKGO8r1Sm+Ok4+XLe1+hpLNXhWkSA
BU4zN+9T0W7xMFLKWv+rZm4V6ALWRUEqzeV+W1TzJUPtS8aJOwTErn9BD7eX4hW38rUrftvM9tJv
e2l71/akqBMcAkLa75NoEL2NfYtvVGeusbJ3yHPOdmijHjYH0vbUNx5XXAHB/+w5OpRwQbdXMjX4
z8UvY9FmVtpe2j7+vbo99/01zCf54Lb+Xxa3D/3Lb9829L3dcCXezHEzMYyBASmuuTLb0rCubkvf
L7QpyJrv1W0p1Cr0Utvi90e+N7N9ZFtFQcYIjkmr88/eLGn6sny98tsWv57dPk5uO9+zLQJhGpY6
+vqxf/ym7+/bvuWPr9pWo/WgEGR1cL8/W20BOts6gVSyU1RE/lUz+XF2sT2SSwcGTF1lg9sicrji
qOc11Nim9Lenvt5YrC98v+VrG9u7v960vvy9+tvLOIH4tl5Fk/i1uL3rj81tq//65e0rfvuVIXI8
O7Lico2UoSKerBNUDKR//cJ6m5tao1C5TScN9NnWuWq5Tsu2N21v31YX5G1HekHrR7cnvre00DFC
iLFuOVsftqXvT9KFY6L8/RlToGPQ5zIUwki4VgjHPHYIKDiYvxf7oGiOuQTFdHudtknqVtj48buH
aP0kKgFDbxAoIQg0nNRb9A7aQSJ07hiYPRzhmN7iPAg7oxPm/QK/vtowpBts8mtxQ2Nq7M3UFleO
1dfi9mzUGYRvUoHb1raH7YPb+75Xf9vk9uT28vbG789tzwVyipgiKYCahIvJ5TgvP4aZUKQlaOiH
lcpRpIxsA5LAbZ11bxsc6osQ1U5c1Mvt0q6vFzkpp5BH+A02xH4aUYTH01E1An1f0NRN5/pqUeuH
UssIoRqowJGrNeVHXTs3eTsfohUwZa5w0G3p+2F7rliZFKVMUNHG9VoahX5BXidc2BvlGTc54l0c
RHuoKIofRuNEogMPmU7MQrxID3E+ARhas++O+C0eLF27beGgOVXTdUdMvIodjzUCzHU1b+hYdPwv
QLfgqplARSCo6nKbePTSSQeUL994LaOpLQiO/Y5K5HiQ+idNGd4xSkq7vA3rU4wr9YThg3aF1XGH
ACm0I+D3PshMR696cV+vUGlLhKhLVfivpZZhKy2i3iG4lbtI3GBb0ZnA0/sAMrtSZNvKjDN8jSx+
PxkP4rUyRhh71tNge/iWEH8/xzweT0Cu0gbmRNoe0qghEBHQqmVkc860WBSPQnhdi53g6w3KaaEa
OQXmHLUuqsgW3git1qanTjyMXwei8v+wrt8H2fZcndFnptSauZkB267EN2quZ0E1YxbUGoti9Pf6
tlTLkCHsGc0g3YjMFYxhOqaVsf6FlYoLXkE5O97WMedOx4kcHCcd6TsWqkGyeRv0tYvkg7aeCVPZ
EUHDHr8WO6AWfSsfooVoG/y5x5DehB1WcNgwbqDAKqxjWkrm10PdHxD5c0PGuH4kx908gqyCrmtC
4vrSMONyx/0b7pCWRJOncCJTWqbPG++l+bZNdvM9BDMlOpDz/IZbskeOWNpx4SxPTMB/UUkNFbfO
HZGWQ++kn2RepDfx4FfhC2HPdGkbcT/3L94PpbpCoKO2exk7buQNk+x4SCA98tQ0OiOzsYfxRmhj
KN5IMO3Uzz54H3DgEu3aONSBEQFkgHSexogpiidGWHlBjjBLPJogQsw9KPMInIPl6uVLhI55+SnL
Hto1qm9HUBNaeBgQ3QtOaiI2cwji3Y3qo67uVe2gIEgJn42fenWYtUfN8sqeguu+SS6lDhvdJ08k
iDwTUt58wpBSRHSxDpW4x13fMiWmWRz5y4KPp3MrxW/ZnbJAH4hMX35WDKnB6a2DYDoK+P5fExVa
Wqf22L+Q9E2sClsMqusoJyKQDiBZbOcZhRc+t/45F1raUDdV96nD3TuaJyN168o2B1+Ljwn6h4mZ
2iFCr4AORYWcnB/D9A7NW69iIrkKh6Nu7ukeIQ9Q3snvAy3kA1iu0oOcnvOWqjDtnKsIxzPhcOxf
5SFWniAl5zczuTFw3oh2x9z0i6h38aV5Ivt9EvfKrwSmJ+O1a3IKUfRlRHt5euShhiotJloOoRin
yfLGa7xu0iMMI2KhPZg8KISY0adrDvxhUvwqOuQA0JqfpGlANwhLprIO4SRlsNOXsyl/JAvjyOPS
9CSMUB+9RRdZ6j4sCQrMjXGT9qAgjsPCeUGdAJlWkv4qwye1vaxJpSfadOxvVDli6GOfz1Cj/ipC
xu8u1zCBw3SCAr8qHjydP+AAVOVE7DnSRg0BlxdNbk1GKO3fX2VzW6SHanEUcd1h7CehTqjjHDk6
ZWKbzAOB4Dk43drRB7y5TvdW9if0RPGEEmE3d45Q2yjOi4SagVcQMIZH2TyJ3V5Cw3Cu7jSAr+qD
lR0Xca9GbnvIyYxpXBB0ZFRniwfjqenOxrjYLX0JnfaLjVsIYac3vU2PiJ8S+OdeBlBJPoykIA/D
Weuw7+zouCaIkkIoc/seScICHcKWfiZvusBPRdHS+gCwR/luzLHi7MQHGRyO8CoWl9i4jl9QHCiL
rw9HSWcE7uSvFq4aToXQz6WbCuC6GN8tACQWOhmctU1yEGOa9Ghr1R2hyQZ4hBxh9UkOXci79DRw
67EszQ6Atn7t0JKeDNbET0MViupDb153RFkne4hjCwzTzwo5xSNOMs1TrvSInCLb4N5s2QGsW6hl
6m58TUc8An4y23TxqtxnWlS+CBMqDPqoiLVdAlDYCrydJHIs4uL20hUHs3GxrpRT7hf7kjDqbsd9
HF0MAA27ZYcpzgTfb5XHQ7akO/LIxAngVHXqXzTlpaafkXndvr+TPwPFo/HCT4M0UQGcA/TRVD6/
KWh9Mz/LCuAYG6/BY/XcIkGLfcU6wUzsvUDclfJ9QU6W6FhciqXxPIxnXdxFH318hXyp7w/Ce7bC
UzqRSrbfkn9MMBjtIyqej8VzfgFkeq0+CF633JEZBLtaRq+gXK8Zflh69IIxnCcmlHB9BVjMdBbU
SxOcKL3mIIXKXY3yVDhZ2S2FfIQI+S2hOZK6h8LTVPac7bsb65lcRetH+WScMnU/7WFn30OVpcoU
3i6nlBBcGs/PFjERsy8WLkmMA6pdzmXBxberHPXFi6kxoh5twTRUhHA5VgRpnLaYTaEfqK/woMGc
Wh7UBUb17ciktH23xHPXcGNwIuTuGn9kiq+2RpBy44CQVsv7hz56mBeoopoNISxOjn2GLIHESSAn
v8b5dVCZPuA6iKPnvG3tAYNseA0pCKEqvqedAlQr8zPzToSpAPkgOOvTfuDKEh8rVHv1+1idJeHU
AvE0YcbiprIRfyByLpDMwX+qbQB80EIycKCf5ju/8jp6idUTW09PTGhw2yk4pnQ7eqCp5o935Lrg
ooaWXCQ0kEG2+JkLSgfAbfchGXbpR42f9u6DCC/N0Y+yA1F4RzOhcX9odKyfK3Lob2gAHlTCFXfL
LnGL03yjN57yFuzpSqCwNjyONEi7oyN+VlwOnsKHJHbEe+NqTDx+OdVcxGTPk+XShyL2PHxUb8xP
YpQu4eVn8wzkWLtKOhs3RBM4awOVI5YVwQNUYmt3rYs2co8GwUa76tBx2Gl3P+yfgOJ/tDvdPURA
Nm+Uq2Iv38xcFBgAPKoY/KCZPCfPiDwkPGnP2t2AIwbCuuqS0hA8EKbEv8CdeCvEonY4QCJJfUyL
wU1geINMq5kARCh2hH45aDY1aMiTg2OEIVTpghIMR+8AOZ0M7wiR8lvrwz72ph7jDmKeO6ZL9LmD
BTXEbvbio+oODgZJGX6yuhuKK3IFaBdI7odlI/XZg0HuAZI9HyC7jW8Bgvfz7IU4Tuz2SvghPlGF
BrzQvoecBvmxvNX2+a34GB5TGI3cEsijJHL+Cgxq+Vj6VKpzP741X6mT85r0nKceltblw+BXeyk/
DYxrecDkGuKcZdjm8FxsQ2y5RfMOHtlgtz+D6uQ44wnxUXqQqe/ey0/tVeEWu+FGO6PQGW7+L3tn
ttwol67pW+kboIJ5OBWaJVuWPKV9QthpJ/M8c/X9sPRXKXfuv7q7+niHHcQCAULAmr7vHZD7cVHG
nxbrFsY+N83F3fdY34NS23mbdwlu8XE6lvfa2i5dfyux6gSrO6p3OlHZWCXLVT01Hn3GYj0xQBix
Rw5WeBQsmOkcjXXw1uyMjh8+ruy9t3+vP4Zjej8gkbewN4w+jiB7jmS1YfBzH2NXWiVLZ5Eu2kV0
57npgl2W+V2ydtaqGz00O0gMxVN8XzxJP8LLsGw/oic8V5+shfyrfMHpZWcs0O0j6/vmv8KpMZbO
E0pkgOYQK2aZNgt8SNb0Gq+0ZLw63GHw8UDMGCD6ZA/nNrx/mC7V0Q7cYhffS1tjaR2Np2IJnM7N
Ns5D5oZr603iWKRv7sAqTW+ti3XAQnJpoUgl+gvzTdK2qFfRubyl/KqNv2FQsksOvA4v0VNz7H/F
9/amO5YfCaMeQmU/5F8/0vvwgkznr+At+0q3MneCNsY4GAcUmSQXF2faz8f2Do3qdfsuP4dnM0eC
nAdfU6nCxZP8jQ6UBGnVHZ+VBVCgJ+ezfW9Unmx8KM/p1v7Qn6u38Z6GkAZS/6jeMC12+3tkRIfH
+BAf1GfT7R7Ks/6MLa7LTd2odyzdaSnxBZ8FSuMbaB5utiRWaBytrenivPVjfum20isJR5o34PG0
cOX7rLp6F5JDmK8kPSvb7ESXuC+/eVfzZ2jiu+kQrevn6eDTxjSvebzK7+id4m/x3jev0QngBP8D
tWg5HFKeV4Rq4qIx95rngpEAWeSBQmRO+o3pW/PKZ1SmsIXhckBrAP1rMLMcBr8cbBlaA8Pn9Bk9
Ssgux2RdFwpkGRmGwcbAmxEa3rP0iac2dsqusR52QFSoLQ/m3t8Ou4EHMt4PX9VbyQx0oYFnWWRP
PUPynz4AQjd/kU7TWln7W5hRbaRsa3hWZPt+xBt55+/C3bCiL+4A4620vXSn3ZHFXlmX9BuVWqOG
AvKF6HoJ7FKlyxwe4leoD6azDs7jRd5Yp+nYjuf4rjowpDCGmLoiv+UuZOSt9/AdnntuNbhjeAnT
smeovI9O4Xl6HUQDKFoJ/GtpVEq84p8Bq4PdBnS4MD7R2OS/ASpE+0E3+NnfmTQEL3gnLoedwlTt
ozmVe+czTVYkNvsLHqf2B6XqLfhhHLsTNAiuejr6aJ5fusZtQe6Vi+7RepWfqxMUvBjtj/M8PnhX
Pst3LjGC32Qsy+9uPE6vdIjdJ+wdLk/K5saYho0hQn9X0yyNK3QnqsW4H1ef3ZYRHgyxi3ZvL2Gq
0FYELhaEJ9pSusn3KcXbfVM/JyeavOTU33Ff4y2IvJV0aGGindR9QA1lCOQq7/IOtUTz6KzsHRVf
L9hYrMhZbVGdXpob5yRv5Pt82yBC/uS/VmtID8SrFgHN2Iu//QyWUEo3A6Se7XA2j90CDqwbnbju
oVwpNJJ4Sa6Zjb2W9Dif1tf01vSu8aW8GSebvjtaO/fZa3Ewd80BjyznokYrkJFttKJLUx8YDhKH
4aV9HrYazXO1691qKR2UR3LdG0aonHnzgNzShTFF/404bvnu77tDvpm27XdHO7FNt7Vbuso2WkeP
+FidEbBc95d1havEK/6K1NYBqfvnjpp5ps56L8QWeYD6N+zbLFzBivgYP4qH6im+pPfNMaMVtH46
p+DJelROONpOO29PxvfePsuraBm9fUZL6TIcOqqztp3/IG4G/SKsXPNF/UgeJGMFgr5PtmW9QHpP
+iHD9Q4XMUMoFzHMH3ZwR08jv9Te0W7WjIv35j5ehRuYHcWO+cI5Wiv3DDN5a9VnQIrJmnY673fD
k7/XoXEuM+wmIExZ3/gRIxl4jk0ERk5Ts7SemifHWfp7k/eoosbmF+eVi/j0NwzwIyBx7RwOjTsG
VqZqgQVOmB+JsJs02+HkPT5YYnHdVgMPtJFoEEEnIegvSgDHyenMgahrNMpW2jXYnTOzEIJQgg8u
FiISdVsVJZxZ4Ef3mo6sJqEocT1gLvYQGwrY9cpj3E8wg2ctWa8vdlrRg5+trZ3Sz4Ti8FBL7x3B
HMira1Iqq7LD5RpElb+3qdXz5YcS3EugfltZ9k8qMflNlfhMgOcFUxdTlsydUMGvZqV8UcJqutpO
GqTb2XOqRpCXkc8shU8ACFSNKMYNIjRIptNcJnW+Q0Ie72mbCKb97NtgbCdfI0KSZRfYyuDThD2A
cLcZtfKh0okNhiYRB4FyhD3X7YNAQZ17jD+VxiT6AkwDI2cZnrlPgmoY5kF5igUGgsgFiD9xnUS1
EH6TI9lCuyYEEe6hQwmh6l7Fs3JlltIs6L+t/Cqh4eSaNF+DJ5u/Dp2FB288pq4hnACsOT0iiu1g
EtIIUT//zQVAxHVFtNcSybq+RMvV89MNkpJYQM6Lcc7fgWv4a1VsK6Q23FaBv/bxQCCkMvsVNLNL
QTcvxKpY4PIMM7NnBibioGJRSBIWvaJoet65wXtmLeKy11itOqkJ87WQJfxDCfti1ODk2TxqmCPl
479KyL8gnzBvE4s/VsV+4rBYgsxGAGl8V+ycQHf9Hcv1tzzY4HksGoC4parK9DONkh+URlX3yGZD
yeJ3DQQpkddDqQAC87CJsD9IPSAQPu4QrUZLpBMVL+as1FCT2ROl2HYOUwaCF5uoh1w2sZb1SqKM
KWKs3UHR2lNbVgpUTLPcT2qBOSdRdWKk5oul4n57XRMfOCABlqFPzP63jeK467oodgPu6xbOPhMx
V4MGX60IIje+cBwzZqvBa1lsFouMXCWpEha31dunJW4lQ9nByf3XHuLD61m0FrcwAD7/PNjss7Pd
Ws06Ly3NBaetwMOVjbsQLtG0UOsxJsrQzSquOIsq1EEvx5NCghq6cpThDT8DjFQdfXf7TJR8HA9g
qU7EwMUBmlnWcJPnE4hFqUo8NL1OcjDQ0EzFTuIgotfN5CoijTjvPlgJe15Pddt6XRcHiEPFSSMr
phsWxdv5rnuKjbfDb8dcT//n7ghvZeuq6h7/OER8YW/h3dtXxLRvp7nt9+eV/bb+t1d2+2rUypIN
3m9knuf7Jk7529X/9uuuRXGkd7vHv33TtSh2uP5Ap2WeaSYzRGt+fuJK/u09Ed9s1fjDXff+7Ztv
v/OPHyNO+9+u4PYV0/vU6M+k6d5QnMPfcW78hV2fWPyx7Y/Vv9uFHABxrT9Oo4ik1W13UbrtI06b
Q+r8ywzz/+NrxCF/nPZ6KZY2XRrybWsBO7VFLtaPxnxT1tFfsN+5vxWfCsjqDcZqiQznDan6Fzx3
3v1aFPvPTGVIgO0VM/vHKcSqWNxOc91lvtvXq/m7r/6PTiOu+PZN4ny3bcOcBROAmv+RZvy/YI9U
zVQxu/332KN7UrTB/1p+xHnz8TsG6a8D/8IgOSYuvZpjWKqCU66h/6bNCPLoH7Ju2o4MMgiHBxn0
zz8xSACXZBnfXx2MEhAmC4TePx18jX84moJ8I4dBM0Jy7j/BICmWBtLpNzCgbjvWDOXUVK7QsHVF
+wMVBzqqqM3BUo/aQp2HcGKBSRi5jYbofChbKi0iiBJp7k86NIYYWfxrXWxsZHiJnZShq9MxnBhF
3nkex6S6skN0D7xFUnke+ccR/i5p72mV5HPa3przoVVMHmMAR3B9mefK0ve2nMLf7hxUaOBzALfw
q7rMtkLbVKwbqnfQBgarrY+Eb4kmNECnS9YRx5qC9CXJ7fdg1C4YiMjbrLsfoN6RsAxX5qhAtcSd
UcoIHUVwHc2yeEbb9QloX3vs+xSuNB1rjIKrOcYFooy4Elq+jX2ubp/7MDro3sx4mrR8EaO5Wzoj
Wmo8vdXg6dsG4MASiFXu5inKAEFW/tRyWknVtB4KzfxRQj2tS/88ys1rYpTWUjXKgl+Iw5c9wWfF
IXAjhXhmmYZ3LJFqdBGb+WVio1MxsEbyKmeDjYVHgbY2cE077e/0hgSPNBmvZTqejDg7K1r4bhQm
yeQ+nb39lpkKmHmSL4zlcYxq33HNw+xAV/vlwLwhHaJpM5+wCerXwQj2egi4fWC+aqSgxwFyQaoH
c75Ow8LZwBNFiibvkE9n7C6B6vVyvNBmmeVIOwZN9l743NXB8glsmUSvNGU6BGH1BpX9yRvLR6VE
Dby2kKBRXmrbIrXcR1snNe8cTDadOCIFUZ4Rx4DGikKZ3rnTUBzgEeHU45dfZaPB2dKyL1tfDDnB
I2wMyL1lQJ/6n32PP4MmtO6btR9v8E9ewTDZe7Wxb9EQGKRircnhsHQ8bxFb5q6S9WFRo2oHDcrA
4lMvf6mY3yxGeZrgSEEA9M+OpZ6SRvlGnGWpJsVT2s3UsGwkTh0YvxDwwjbLPECpJFZiQZsyexJC
yIUdpIjoYqJwL62WF68K3oFPkOa38pG5Np6VBH/DEj0NpIQ+CyRcllVfnbLsRy8D6HMK5scK7wOc
u/xReY1VbpWjkLrqdFJpnXfUBocsS3wpUBTKZfvsK0SeErnGV2eCyJPssl46xSTju9TcS5Z5UruR
uMlEuFUPpQ3cdSJY8fg1KcN9YiIl5yM03NqEt5sYLdPW4EglPUO0RlFEjl8qxXvVMue+aUnvtTLh
6xCmWp+2RDYL9Utv5AcJ1SGQQGh1KGjn2NHW0FTE5VFtmYHWmJUVz0ZvfrU52Yc4BR/eEWZDHgfp
UH1aQ6Rnto7vqo1UBELN5VLVwr3U9W5ZEptta/0hs5CwLxFNMMitpH78iuhfz1RtW2m17sojgvpq
eFfZzROCLwhuOOlKBwvB5B0Gc2YmkEB9Yt5gIvFLRU6+dxt0K6rHvrN5yBZ6Ir686kfjzpjgB7Qx
ccHe8JFS1w4IsB6C1jW4qZB6ZdeOVWS3i/EXX/CWhvqDFJRo8FXhJ5LROxkPKq+uHj0z+qRMDLY3
tzZ6WIsh4np3mH8hVIkWflj6F3JqXbvpu3wiw83vQamdB6USHsYrdXBVPS1dw9DQDgpQMMqiU63Y
3dIvf0WNtPUJFznE2Cv54vhEYFFLxA800h6QlUrQsyVwVyMZFb70OlrxcDNJ+bUICPbQt/L+QUVt
DVZVQi/B6xW9d5odLdLa/FVDol5A4kIRXBoOZiI/OhEvM/QANLKa/ls27tFs3A6+jWlT+O0pw2we
218aDXlbNFielFyDqj6qaHcxl1sF2AXZE11K0HqPXdD9rLX8Ihfd+wBMhURwdq+rI8ltydnwy5e2
hRWZk8Fz77OV1aYf0lA9Kwhedar+nDNRxMDUdmMEYpWM3EkiXzw6Aasbfykqkde+3Ohh9Gvws0M0
TGtJLWDiozvqNo1ODBvRhNBZMq8hK6URdEQFTs1x4giJUiDOVbfZs8zpVduKVrKnYC2KIlWC8y1G
65sSE5GfZkRb0QYPkW38nEasV4bA5iRheIf0+rgyMtq/aSKp1yDPEXb6wU+ybRzpr14of1ueus9z
HUnwSUeKWLeOHkQ8Z+gPFlbDbpeC4fXaw4Dcma53JddUuHI6uJ2awMVCBcq/yB7m30iIadpuiNMH
PUXszrbIOmAftapaZx/muqs2yiZJsnPSJd9+pN1NZl2tcYf/sNFMmV2sH7pSccO5dg1TudYkciFK
EHxPBrKnPXZ2XkNSPML6ox/JKkrv5sySiGsHVMLsd9wD3YuRS2C8cm9n3s8OkSa3VnDSzKbPRvVf
hiG8+Dbx7y5K0QYoURRlCoQ0n/wj8xp7jVoD7Ct73A0lzBcLqqNaVsdBih/GgOFET2bOopHPJG8Z
YDklG9NFSdtxUUYdOI7SrUzwAci33MkZMhpRE2/6yNwWPb7RhvU64I0M8bDdOWqhbGpkzohjjmt/
UN/8PgSbUWufqVadOxhWfhghEvojC+StNQ7fDtxqCZ+SpNeeC8V4zAbSP9bQvkWW12wmGyl7zGva
lqh9LtWX0h+DuWlAbGqr1KSGhiE/a7l6ATR9sB0ELEhSEgjCD6kyHxSVPKjKTnb25JTOui7iD70H
s2OG0UtBfArbVG1RmCnROwiwllHQ3sHUlnILYQ584yAVIXGaGbw3CGvDVCVs2k7kXOyk/GH05DRk
g+2FzJsLD887MqRw+xx5LpU3RNMrXLqSrVno+NTr+86cc1nh9Ixbx6HqiX9EzluodOEumsyvIFY3
yCQSmO6lT0e3SLAZM0fGwTeWPEVCYK8uk/emN+RNXiAoVGubLib1IcuxvEbMNNnoTqYeQiQi21bF
QSPMyM5Sxc20/ND06CnDkW9RVeU3xrUxmcRnLZYdQsJoZmVJciwaxkNeLlEdtOe8o7oGhf1Czsco
7Oewg0CoWd5rHAMRMoLqDUPA02jmhKzz6GKm3neWVfIKFi5dUITk0fgK2HWP+yY5IshjEJebBWy8
T61AE0L1EcLSPqdcIfmXPCmzQrb1lt53OoJTvkJWp0poEVO9fkK8DomOVH6VJJn2C+VKOPFI8dYc
Iuf261DkOJeSgZc7xKJoMTGVGLAFa3syAmbqptoc2yh+Gs6D5sjvvWF/1UFO9akx+6sBgzl6dDcG
YIDy/NlzApj7gfxQW2S1ogk8iQYwR8WHDXlIfSnFg7oYbAK4wbbV0VGVSW0Nsf+WaDHEeP+jjKd7
ZMIv2KHcYwl4B88WxFAqH7RaWTR1OrPNeRFV1LzMYHgZM3J06VQ+Trb2nknmIUfpncAuMiqJCUGY
31gPhF9CaZ1G/UOf+69GPozIPmBsUmq0u2RqaP6WsKafJJUMvoR9WuVgsIiq2w8jmkjeNsWDx8Ca
nwJNfzSrZtlHdEKBf8oNFZGMdOOoWyOJvzJFaRDd2fupRadljz8j4Ceyb0lw1LNkbZOvxN3kwIhc
0lN7gVrleq7nZe89hbXVIPGIn7YXhHey47d4oRoICHTnXINDHNU0cGOQXJBD5rsbsnWyASwy7rwP
BOCeTBwXyT0hbwTzm+6szl9jHITWZvkzq/ULGGnse5LgY7D7H1bQfY1t861iQMpI+zN0wIMVMvcq
8KILLHlSFG26rxz00fQGUJXXXqAibUajPypgZ6DeAY/wq/fWrwERohYc5puYPGYdRYjjWz9QuDt4
ZfkraOhiRyV571USPQomUUTLkDGLz6j6IFxS2T+DhsyJnPV3KPSdHKWDeBqYnw3CFx6cEKQ65g4P
qcn+O29l24VzC6/bTHe2KakbhJfp/ttHPbc/tcgLGPeSjN7mwxyPVCwAGLLO+L+trcVoDz9pcC5a
YCwc79wX+FOiSJg10crLA1K2YRQvrbg848gCYM7Jq22goPAfPQ969oRGIN0/CoxGQp52ml3DUEQK
ZFBCUqQfGBCsqxbHwNIYoKdPOmbhKpQ469R78knFDGs5lvWuKQcmQbXphjbKMmp7LPMeEmEfAO3J
cZMGZyc7P3V/vNRaYsB5KR/GXnmRC/vNK6KjFJmznAUVDPWGpZk1AOBMXt4ekpik7rqQOtXE5hce
budYsjfVgMtwPIXHIKOFKp0XVfH8dV7bEUR8iO2ypZ8qDIHiRnmJrWBl2sam9IDDdX26jaz0gMdd
1CMPZM5iPS1Itt6M6ADRhTGk8K6tK6SdNQQ1tJwU30gbBSwac8I3r1eaXYu4qOIDEgyeJHhPy8wi
rV2PNim39Kj1KRYzqfWs6cGL7YFZ7617bDOB77ZukyffrSpvlLI7ZuorFmXfYeB9+VOPVhm53sB8
8XXG2+ixMf9+0AvrVxkXZ8+2B9x7CjKahefWjJACB0yQYvyM1GyngPyqwtOg0F/6Xr6xcwdes7ch
Rr8tVQYLQ0paru3HfIU3F+C3vHjCwmjfRMhaxcgjY/VSApGwkg+C+xGVcyBFOQRvQXXSY0BtfkE3
70jBsQnjiwqWeOWMwXdko4zpPxn0e6q5+tnOscxBD8H4gpK7weJjEWYQ69FMozBNJVyJ1TRFBKPg
XR+mdEy3CF67vjeSIp3zfSLT5vinYIarN1lXYoZSfInjIJKri6IqoTU3KiEMsVHk0TLPiVaGiY3g
bdtQqO0Gx95gRNmhuIL2BVS/6xQJUYMR5WVZrT68ORAiFj01rUXxGei4CcAoLXuTyHuJ5tAY2GAJ
56yj7+DUsAhk/73rEblGyIHcjKkji97E9WM3By3NGI2MthvWVxKA0YfxzgAA18wBmsQaZynAsFnW
//q12fy7DAO6Ng6d6b6ZwzCiVIgorygKKoIRqN5W46XFbyLD1lKHGSLoBmI9RwNiGUubUpFmgi2W
8a74WSh66NPqt6LY28J6cKLWkpe6FucMpZmZ4WwTygOta4Bh9Tyse0Vf6Ep8uN4lfLaQL4EkIe61
uCtxQ59fzxSY2/0X91o8HbHt+jqIdbHQEidhrB9sS91BCqq9iAcfCokDcWtub4P4pBp6Zp9OMgES
g5UhLvLK0mj8XGW0TbhjNMrPZsCMvEaiTpxEz6xuQklUW6eOZ/DWEQLJmp2vBesMY8Blo44XISsu
8r1pBN4UpNTa90seq8wcaOtPNYQbQjv5f/vi365BFK1ZQkJRA3xV5ku8Pr0wAGKfdRrSTvPLIdLM
bSXlW7PWlsMlSeLwenMHwn2gJG+1xkbxZgQqyVv35x3UyuA+Dze2NNVrLcDLcRXZwbvUYjl+u8NU
kb1q2Rl9HA9UXFIudw/prNAurqXzylNiTvK6kI1uQnCQit6r+HHOVy/OI44UpX+7zWkLnLTpbsBd
c6UdohvIwnvEf1hTB9Pa6p6KSNg/K9m8g1miyx/os6eiP27FGzy0Ro/DrOFOqKLjuYw+tj3XtH/7
vWae7LyAZLCTgUYU3y2+UlztFN3ZDN0YGuZmtbu+SfPdF2+SWL1tyy1Qf7RICBVaK1RP+3WAFosl
qFxif7G41dbfXtFrUXw+EQYFfkkcZL7Z10Ow7NhILw0Ca9enmpU+oGy/2t1quPh54hCxTaz681so
d926bmJukxWuxWf6jZJ0O/7PV1Csi6cmStdjxPq1+MfnYvWPbdfXthB5IvFRnjKKMhKgwQVCsYm6
VeDju3KHPaj4nTB924Wv1gt1VNdRjWCGUTMbmp94D3BjZVqnbGrO1gzsyu2jCp5jmpkHfYzSDjo+
iKEYnV7siTWes/SQ1+A8FWd2GsljudpqEkCDUmq30ogrl1jk0Gv3lVKZMCrmjVZik20vZMQ8rBx8
JQ5iimtn+C/EZsknYv+/L2a2V6x7VGLipJh28O7xfcakd15gskMvINY91QTKJIqtWlXbsJI3aGj0
Pjqppn8QH/gQLF0TBzozpYVO515RLJy5WtxWb9sGDaHlhfj4WhQf2eK1v+3/f/j8duZwsPKtXqnR
cDSGalrfDv/tdNeiNV/Ob1uvX/3bhtsF3s7yd9tu3y4+HUzjPfMqBLK02lj98eHt+OvXqfPL8cfp
J6Te10XYPF9Pd7s5f+z326XeTtMQAlv0KnOp21dFvFzAYd4wckOTP56py78VB4EKSUdn23oGwuf/
TL8oA7AasRDbREnkZcQqlOx168kSTJs5P+zMeZlyxuaIxSg2+jEAqnrw/RVBc7qRYO5juRga/9t6
nBZAGbGBwLFgbvdFmlYsHPEC+HPz6VRFBa1GOYv0jHGTTJLp4FZGPQtgiVHEFBHTMNGJFzvaPZpj
+CjP44hSDCGauAPcHENGlGQyQlkdBPLqalY3e3jIoMQR1sDeZmZlX0nVN4rzjUkNmuQ9JXewUqyO
bNVcaUWJkQTOXVNFpDLEaESewrXP1AZ7jQygc4QD+TKbaYT2TCMs/lX6Y1tVyRaz0B5KxwzCaQQm
Z170fl7tr9siedjEYEZBF4F04LMOqY1NUDKWnJ9nOON9RElY5t22hb3KO2Ag0Dyi44cSyoyVMmZO
6DA5FMUTFutmpb54ee6tRHpNZNtCMiNgWObHfMu+jbgsuMyuiRjP47pyXoiSeNJ/bNPm8SNzn5+R
6N6vGbhrWTzoLiOm1tgOcjoMgW+Za/EITdEViaJIN5sTQ68MqqBIxoXCPEUUR2Fp0s0kzDgExRkW
xZVy/yc3XjzmKMuJzTJWbSWZOzDNFEuTVl6KghLFOp6t16HWw2SQdX+MonWJoQoKQ3C2O+SvDkUe
zXSvN08GZCRsKW+Lv9tGBGYrhbWyCRSYlcKAUSyajDBAbSGEdts2omKGpTLRZUf29GXlF81+Cj81
30EZpEU5t6+7H4YyA0XEc/LFIxLFlibEU/1gjbYi7/rtSYgHc3s6Aa7oLjqSoysewW0hMqO31Wul
bMx8FY/xt3gM4gH93aMSz6fPVegXhLvEQymACutFam78uaZdH5GoeXbUGW42IwzrwCrhuhFRH60R
1koGxx8Z42o/j853BgqFGqNQkglx8dMjk7ASlqb+bP+Jxz0wL7F+LTo+6HGcvFJX3EJ5vo/X+z2X
xKqid8wdQxJgc20JI+CZdWy/igZS1BhnHPDqFsVrXcrNcGfmxM8Km9S0Oaulazx9V52xlYGEqY2c
oM4YyGq8HbJ+Rf6SQLP4dJpbCi8bpJU5FS/iXSp1QGP5vLitipLYZkigjXsGEOJNC+bbAMG22P8P
tOL/RdYFoMEsjfTvoRWz62XeVn9aXs4H/QWrsAFIOAbBZtWcBalufpfGPywLS0sTdaUbmkL+h6ko
ClAK64qY4Dx/oSk0E6CFrsoWO8g25ln6f4KmUJGT+i9oCkN2kBXCvZhWGkdADfGZ/6roUimkhdrS
D/Zq07q27p8LJWvgH87Q39kxdowTY2MwpBZrYmHSl1WyHG1l4Aa7TvkywiLfi4Wdj/WEuhrrMiKu
rtxM93GYLtEegitFMG8b2fl7I3twD/2sOir4fARa+m3WgPpRvLqjr1uEHTrs4yz7XmFFx+HREaHZ
JUmQZWe2yslLy9BFzLw8yiRKs6ov3AxowYpE1MxanAgoKDinTNOB0DUq1rHp7DxJJigH+AADoyWO
keWiRoJniSw7VCx1wLI7Xpm9tZ+F91/lYZ+VI1laJznmMQdn3mddmCYBeu84OYhwhgxY8fVemFOJ
VRJ2LiTexmyJAg8R9FklgcAoZhhe0a2GOUXV+I62DXYdGekFigRESJgxqRIIX02O3bD2mnXiEKbv
/IF8sHca/OBDwZJt0VZR5g6F/K2pT06tjGvs3NRVLY3xqjbneLqhwWGyoagABfBXyayxXXTPhZzi
7ekZ1comItnmhwKO/SaCD2hG1iUuVXXXYE1Dli9eNZqFLab/YBcjiMwIBq5ZQJoGEaLjdaSobbex
p1VtT8HJR1QcOL2Vz64wIEmyEGrS2Ht3vYdMHQ7i3gol/QdLsgB8NGgrOHGNuQ8iOqGCqnKHIsGM
QyEc68VPUxa1i1Dpuz1KlHj/XiKlnT5qdT2U/ffAWHiXesx4FFhw/VglyzqR0X7Pk0ejd5aFXcpu
TkB7SbYMNVKfgD1aXAOYeXyQ7Sry1mlTdQuw4mDNJZjEw3m0s2CbFJjOxBbs4rSq9l4j7fTOvgOM
K+24NQerzJWDb2jf3ZSSmcROb9mj/OFKhgSHn8tEEJJA9maQ+XVVgkS3VdXm2gHliyRhxwQcdPES
7YHanUBJ78AshDBilfM0KfiQRGrwZEvWKhuz2lVLkCFlIpO3aBpy9OrM84r9HQqzb8zsx6WGEpCb
2DNf0cxI8i9VOvCljRwgGe4k33QljO2sRiI2OZMRcLgCeTxNyPJjjmM8I1DL1avGXmZ46OaaDOsY
HXZJVQBKadXFJMHKQ4N40lDPbFzddmiajJfChPZi618Jkav3oN4xiDy0errXRyjBShcfdYUUg2U/
+VP2pmStsvTCUN8GoQfnLb/4xRiuc2QNHC2TF8xBx51q6mh6I8EUhOnawLV5k1pLxyYNVAZwkxsZ
P2gnyJHQZTKsBO2hC70RGEBxn0OIb0qSB80IZbnP3a7atJP/wERnrRrmGsQ9iiFI/gJwmfXr1QAw
CF4yhaVC5AG3EhQyoREzxjQDfcMiSYlr6pOras7OSIL4TlXCk0rma6W7Yaj19+n43NTStDGKKnUl
e4s3vf+osftdZEdoadpvVmfv6h41CkWyjnmqPwwpL3KaOt2hUI1PGfuGcMqLjVnzjI9h0cHgoswE
X3Z2fvgc9gQE2piYuZ/WZ09B092ElIm8yQqfoMaVsy5zk1ZKNl6KIG1qPKDuNp26uv4hdcFrpMeg
YPR8BChU5rvKs9c55yiM/BMbGFhQZgJvwl6p/gTgJTMxM3TkD1+B3VeStwAlpqPPuUJw/VeAjXjr
FF9ePHr3KuyPRY/SP2E71B6rwTLdYpxIpcg4hXqYQLll1UC2AbvQZqWr6yjoN4VdYVHf35G82RoT
Sp16ohymyTxpoVdgycBgOm5rACbguHLH+Q5L/UdbRtVOzfBjxdPghNF46AYk85eBKhcbrcfrnEQl
EDDwI2NoQsBokdQdofDosOStYtp6nVVv5TTvVpi63sGBOCCsq9ETYZYZoo1cZn2ztmMiaVUH1TqE
g4SBsOaRy5DzDYCagvwDYpfE0e6RJ2qmF2tAi9SrZXxiJ/urB9WRq3QR5LuOQV8+lJZfbpl5fJVd
+DPK7OjgdUDqcinr1sH4ajVMEitywkvDHijAHtWN6aMKK+pLRcy9VnAiK5BXWRRqbCxA6ffbWO5/
jUOerxTAAH0NWi1s5GUSDaULKEFaZUNV7uhazrL+WOa58WX1L2aY/GgsjIv70CF7ZdBr6pjWuInc
fzdO2p2ZEV3w4LCXtgMGLoNcX08IoOqK/B5WR4Qk77Cy2cv5sBwQSK1Ijy1bT0HOwAdWBOMi8XxA
Jgq2TE7BXWq67mdqvAJY9B/lYNYGqGlV0vvRwdJMnkYFxWr5RavPrVYlK5MgySIktLkaMJ5eOJ+K
PRGTwg3Zt3FYGkPtUc7T+F4NIJ6FZbxtkIpeW2T89QH4UBiWysrPy3dpxLZaS1STNFLvgRwDI4T6
orYKzOEZjXrI5UXhmiFaGqQcCZ6377mtaqtcbt4aNEDdySQp2igWWKkEQqaSry1tQA0hMWtms6AW
laDG8ibEwxNXqR+apUYHw5S+0LrGpsiQmXVGGkaPNrMCwynL+xBzC9yBvPCud5KV0Xc7Gzvrh1wB
fOlnPFarxNshm0XSwb0vTfyqzbjuYGZM0crqyCzHhQHBjMFGUs7eFjW+BPS1JwNBMRsGDCi4HGkx
NdlJLSylgRnbEWMa+J5GvS0rP3OZaJjg7+QXxGR/kLWjC6mzlazB9xtiEA15rP0Mxm5pVsa9VBdI
7KsxGEkFhIBJe15k1s5qpQvqlQ89r5Fr1P+bvfNYblzpuuy79Bwd8GbQExL08q4kTRAqqQreezx9
r0zevtRXUf8f3fOeIACQIikSJvOcvdc+qU3LaRy3yicmU8MclSdPTW5xOYXkpHY3KrXEbumOXhzP
myh2uerMy2tacfLSifP2IR3rVVW0r9x1rG1BCq8/udzMHAulR6MuCkIi0GIGWksum7TIQwo8Vb+C
nF0clQZ1iFpqx6LLkAcpRbsdgM00U/seLEIgMjvxsbG0X3HHOCNYij2N62RngeVBd6MRFuKqByvM
l42Vo1qo3QIxjqlpd5q6MLu1sueJ4A6BldXWjq4GNwDvl03nuUhWnSW9SmGq+TljhXX0qmjGK59y
XrfewrVaU8KX1moI8fB2ZugYu57Jot0gdKgcMD1pbiVHTi9BKKfqQkb3QSW9eE3GEvqfnGSV0TWu
UDeR/ZbG3AWrEPFhnDIiHel3l5UODBeQMWrqbZoDlFq0kHGoDbABwVerWft2MLQ9U5KbxIv1kzoF
mT9a5lfjeqL/0fnoId3r3nri+NTpXIAXmG019cm3RXqYu+t87LUDN2+ODKMD2gLa3PXcgqHZ3hjU
6OQZwnLZ1wxgFP0Xhbd2k2tEmxGg4U8NbIMiHQ91OPlhAaWExu+8rUhR5p4T+RMRuxuD3DpIFstm
BuVA+BSXzszxVoraglYz3yedYyU24Yx5eUIMFyVOl/Tc2WmHJ1jnKi4qbo9yswbmj/SPs5F4ae4g
nneX9AxOKb4fOk4Ov0/6Yp1k5aPamAVkxni5GlVx/c48ZD1mNewcGphcBcuH2oB/oafZNh2G+iUP
2+Nkoyyz6m5mcNwSdg7GJekYsGOQapnp+3V9jwWs8rPCgeCQLthUmaa0dp2AhXHuNOYY60Bp4o3B
T54nXLnzKg44CMuXoUb/uwTxrZEvPyrFbLkJK+ZJG/1Q92u3LffuSGi2Y1sK0Q/pDnwVo2Eyawm1
Tn+iXw7WWUSUoD2NuZ95+snEJHjFQOTWiwYSlZAX+7aHlLxHLUKR7tqOCUtr66twsutNimKJEh7z
D/gJzDnaH0s2MarOs9MMdw+VcPlYTkaw0SKDxikhX7jc7CuamxNVi2ZnOrw4YSy6qz9Mev/Wxt5B
j5y3uSyjtZpG6MRKcjNLtOnJyGV00kC2eAkm8QqCnBFHfNLrRlmAiyP+y1wonlYI0MNtW2yS76Q0
zUdIa0nADIaJw2vjmsmuFWJJvRt2XBo/4yY37zMN9VbuJSvGSwejm/J1UxX20bSoBB0j0nB3UTh8
AjZ1r4mt69cBbJGEuOZHJRm+Mq+tt5NFTzhWHgaS/l4iywYyEX21yqRusdtNV8uSnDJFP+nzEVwY
Bur+zQOFiyDjVl28+Jq+FUI/BGaMXYERNIO7rpfXgV/tY0bPVk9p8TuEGTNc85vD31E14nJqYp06
h3M6QlGoD7q+zQgL9hdvC6idQ8k6OOpIwGqjh4eGznDl9uGGHxydTuh+6jY2fFQamKpsroz10D7T
IUJ3jPxL4ySNisbz9ZnjaPEenKi/KkJ0MQnl333tuIfS1Oad6bYPCO7wy0+e+ZEn1qZMUCskSvGl
gzmxB8EXqeqaEW5BLz7nTGYOvAnHlAiKidj1+Lbp9OypI/V71Vv8/5WmNEdjGjKKswGpw3BmqEIz
VuZ7WaPFd/wFKjlhXhr6HrypIP9vKxt2cEwCF9P9cKeqZLynE1lZObfVuexup3F5M6r8blIRuAyY
/7axjvKD+MZ1VhZiYNUWa0LSOR1pxYao3FdRO9/rg4EaR81ecgcuCdp04kx1e9tYM8AY5JbTUNlb
oOXTDmEJccq2/qMz4nQTBeN4UDJkWJ722bpuxnma/06IC4qaBOTYMNzqTLYZZaYK4n+9PQzB8OSl
mn1qTGgLUco9fjIcP2RcgNxkZDCW1xmM94ChZRleI975VdmKvSG/aoO2/jEmL4QsTyXbpK6m+nNF
BcArqvq6Bq00jc1L44TxxuM6sMUJaYBmGLRrlyy4Ds3NUHs4I0RYa0YrFf42buD4R2M3MbggAB6K
qj9GHa2udnAo+zoEQiP2jhKFIZYDBC3ks/GzDb/aWHumb2IeHBwSTXii8otGsGIKo26gNymRnyGn
9yvcfLteTx/M2Tzp5lxvR+zHG2oQ3doO8A1oU1Ge1LRF2NATcJOqTM5LQG1KCv+m6oTBo3jWy/jX
ovNyuTEzPYZakU2Q5d3kQ9dh83RBdxWSHQBVjbON5D5EiU1l3ngogLgc7e0ZOVzB4K12kAeoaDSJ
bSV9parVHzb1gagKGdzPFUmzza3iPsVjitMevOZ61vq7wtb1Y60q+pHrlJOjjmdbsizlmlzgZAj6
grBTG4DbrNzXTUmKjBIRqi0WtVVrx1Is5CYXb0iC+pghLMz0YyUWUTaa3I6a6Ma27WSnmxGoncy7
I9I5OMh3a8VHkIuKaJ3jAOBJADXl+6tYi2j7gvCbnGDhMRZy7W+b7QhysFDagyM+m5pb6rF1PkoV
ZKPckLsnnTi6dGh+qY1GnAqhYStnXhg4iQ8r14whvs0Y5m/7KcCHIfcpyFQ47EOas3xJedhDpRFr
RlKYa01H0Gb28A9JqAGa4BkO0KjoDqU59ZlON/1ZAcaGquds2C5F80lat5E+/bPW8DPJZ3QMAPQN
+uDYt0dTSI2AbVIz6Y5Gi3ZxQLLvA4wn4VOa5Q3xdxNyk7bjZyIkT903dLrKoh6Oi3DNy8VEHBod
6H93DtxROEpgDjHXvVOadDwGqjMwjGTNE4vLvoLR+r5A6mpPwXjsbO2fRaYM5J678dNki3Kboz2E
NY1ICQkYhO2/6of4DAjQRTtTLmiFVkcG2dWRSDk0/mrYAmeisq95gnulpNVeOuUz0Sh1GKNzQCNo
NBuM80VO/B4DL9LmxKaSqprv9TXUF1EhTKBcH1POxINmv5EtMB5VQk53dRRfTUY5HgexkPtdYKw5
ddCBfqO7WES5FmIEPPfDEbLncKwzj1wlJe1Id8/ftOR6NJv+mE5W1u6rOOlpBbgJnp0RtYpoCV0W
mY4OALYEWL6puJf7ef/k6HlEvC+jug5F04mUCRqQhRpRxRsNeoFatQtL52hY4FCSCosJ7gsAq/8u
CvGmrdkRzyZ33hniFTTRS4nFC9biU/RzRq9TbjfK3K/J6W3IyylByXLcJSYUHIWU3tDhMumMhP6p
TJOKQrXhveKYjboXj5BJwi5Sruma+T5MmFmSdKQustifCNc9yHAGkm/lOiAc3m2ciNSUmSjQFDyM
pSD0wrBDgJEVvLlOeR9CHRvUwdoCu3msDe/HnNOUIfkPMmK0K+vkLp6Hial03V1HnaniyLG/EuXR
9PR6M+UgI6EqvMxWeGUkZrbtGa2jDB69bT5/5fEEH5XzOB+o0iV6dpMpJqmj4UoVqccERzNp2Cdo
fnzbPSp6nmxKI3sJXWAmJgyglPTprvdEJlWIF6rJHsvKxRqQd78Z0vUHjNo7/qOXOIVVYydcLwlD
zGbLNy0OQVuUy+kMrEihxrPhOv1tUvKyruKC4IIyaUxkyiLcS7dJU0AMGYeV2tmrqTe+OmNcEcHJ
fMJGNpfoypupclyUs+1wahVrI5iwAo3EnNqe/aFkL23uLL7V2ArsZyZculutejtVoIc4h9ZLCFdI
iHlMs8a+dormkCbDi1cM10NTzse6ZHpGgqyBnrXu79C5rVvFeMYliIyWwXI+Kj9w0j0pfbns3E7M
MothpylIEUxwA4tVbMq3wQOJZRApkh3zovkRWxl4TxsSDQPBg6Npb73BXdURGpuymPRDOL4kELqf
qGRhuhqJdSD61MtGMe3M7qfQcvwWHIvlcH+rwRdsHK1/HSyX4V5NAaqzP2jYZD/toX8j0Y88ayf6
2S1glasF7xSdyn6thMJxNhY/+cJ/6Fgn3cwhiA83lmOUu3DQv4Z8eIzxdIgA8zAM7pbAmf2pp+7p
adauA1KUUZZYTfYU7xqahmluulzBe+7BSQlYNLBvi3EfqJPtW0Og7oSFc0dKb7KGFUKs2xT+MlLb
WhkMyOktiOracL/UJANq2N2Wumdmp1bOCpHSFbqc2jda75kZwoStkikmWEE7bt+pFbyPU2L6oUXo
IWHTTJYMbiVRXN4RwAYAp2qhobp0Q+boeWhgHbak68J/qsp1W0QnKJnNw6Lzj6fkcDAEf1sMADl2
hTcx7wcKobVPnuJ4bRgp0lRIzevmmlOLo8syb5I5RzJlWW9mHiOA7R/KHCAa2pgXVcvNbTh074HS
gxa21Iy5PYdZm+DiihMGPqWyjaLiLeSHYR5u+WUYmduEUEysbfC/3OTQFDXs3HnJ1lotmlB58LTM
fNLAcsstEnJ8RlZ0zcm1Eq2MjKCcjenOGdYnB1xuVpFKhvfUyfvkwbyryGj1DSdMRWkLWZcOb7t2
P0Iyrq8CZKhMz63bSq/KlZUgeu4p9c3k+BKO9D6bQGWDyqpW2rxqwpi0qSjT7rFAvNpJ+k5hG9tG
SBY17JzK1cIT11YyGLsdg7hN1HT2RpmY2kWEbPsR5OKee+/OgmMtUr+fIhorTE2+8PUB/o6MeTVM
eCK5e/lE0NtbN1M+LUHxcAb1dzO2a1g92ksZj8s20r3UZ2z0ZI+oyO2UqEECgvqNY3r2Ng8mdT0P
1J/JUOWaJZKmKXRjzcir20mBdDQfq8h+HtNOv1P3bb1pS468oKqtQ1m28P4U+6Noy+diyvwUhbif
1qRghm69ry2zWBepNfjxXCCO58KuZ2GyKUjcNUJup4QBv7l9NGzdboYwaoFx8XTylJjc6EbPe1Oa
ZHJ5E2Uv1hBba7upX3TEP0cFoE/thajRtXh5wVEJRTHQqawt1qHR7ZtyNijR6tvKAFqdidTB2HtJ
hc21c019p+EEox6CHWKOr4c0BOfK8NPM0I9E889QaZddEkxYyQf7iYHnDzUyFMpY087BN3csowaS
aof2PA+v47hpN6r3ow/mZG11INt4yksUVFSTnaM6GkxGKk/bObPzOJraZpnVHV4D4kLpxzDhsyqm
yuVHmQ0/ajoHWOJEdNfwAYNfZ16rPZDlXFAdUdBnB806L0Pwqmp/i6DnF8VAc7DXkZR6yqyBgDpu
Wwa4qaT49t9FLHQ2uTC3J2H2Ql2TtNqFUYpc1HBlGQAdczePKIvNpNjDQ7oZsfgidXnAmD2i5lg3
9YgSpul3aAO7o1wEKsMVuTbj3hOpPHFAjJQGKWnj1t4qrnRaK70ynObADHcEqa1dcmmRgIWbmJok
bToz8Gl/1nBwKa6a5XJ0zHbaZ0F6nWfceDwPnPTEbRxDqKuti7GZjhWqnVRVZ0b4AO0nb4SmR+EW
/STjV26SLSMUBrE2Vk89gQcl99fkau3ysWFS797XlO83C4hrtOoPY9BhcjZy72jY+BGAHk8dSGrk
9FQKiR2h+JMnB0cw0m389NxUrXFTKCUEMFWtNrOa5dB83Oy0aH1+MsORigjTq3CGhLQa7Q4TbIiJ
AcS98Aa3CbFFImBFLOSaXIyJEO3JVZIQyyMplZGanoqYwtCUGhr9Ye1X1aNSml3O7cxkADeTObqh
WvYVqqhGOgEosnA7H+UmU71qZSvdvplH6h/iJ3OC+J9fC5H4uDOT5qqenNp3iRBeLw3mGZKMAB0H
MXR8Jn+o5XkrcyqonYdYrPg6yI+7V3Mc3YZpYzABlp0LbPxlYRQMFVs9ppQrV+Ujs11vA535QppG
+SnqyA4civimiKq3VByTszrhc03j5lopRmf7bV9nt9eDtiScqMz87KULt5OOIEgc2Jr4U7lGPxqz
SvGCH9M4cuU0jvkQcibgFhB6BlMgJORCqhuXRZC6SPXwPSOnNiN0bn8IG60Ei5s2CpH/2MYnfYC5
XFCnjpMGJC71vKPS7oqgDY+x11DLM4As61XtUm0Ww3pT+D90p+EYE0N9uXDiHm5o6NzkYjIHWOFX
KUIduK0fHFrzvRExDGcIV8QcOziZcLeHrcO0BdNpLDQdNOxQf01C7dZXMMM0e8ZALBRJlwXxQ9le
C5nCSkUS3yvws1j5LeVtUnMkF56QuMk1o/YsLI0co1YXuVvkTzepAQ78rBZBmp6ldrX352hx1PWI
7GXf2dDhxBwxF7NFzzKYz4TUceUPITVf2SJiUNrGsUmnp84eMUijic+QvCohvbpNYZ1qQzvh4mwo
UOaTsluEiFxIyDLO9/059zGsymHXz+ZeStDyKsB07QEPFD/9KJV/oyXiVdo2MLeBMd53LmkUUNEY
qxP4ZVhmx4cdzL1LcINUjFXY7jZDWr5KjZwhpS6xxbiVrPK1FMqJG/xZ2ig3zaLpwFx3h05M8gbU
aX5gqMSKLCYXSkPMBb2ojrlz9MxAWkT+XUTjyR0oChv9T1ufH5IlabdSbSkDgs5hS3J7Cgdqnk3M
dzHAWHeyOj6Q6rCSEpypmCIEm+IjluL4bCQFjxup/OhR/UqcdHOQIkyC3JgQGXp37bT8hGdqilQG
4qOlOeuBm45PJbyCQ2Tv5UuedbtyVS7UlGRf8d60qmoixFnoMkvksj0M4NMKc7lX+vQ9Co2dPUbu
rh1mIXwT4kmOEDgM0aLsg0lcXMS+xgQJ69CFwNTHPNyUxDr5PSRK+7qYGjbqaTqLkaOrAjEO0vbe
xhHUrssxNc7npvyIJKCARcSB56MFYWyZuz8DUlYzUR5pawj/tiiliK1gjr+GKR/OUtCA9iGRBgFY
2n81vPJ8kZtyISV7Yx/1/uBRc5effJoVLOqGfuW11k1oZqhL+HUTR/DZLOzXlbFNYyaBw9gfhjxP
j7bBKZ+TEU8F/ZU7GOBrO892pAXfE3Ce1dWjAdp/76X9jVZoTB/CYFUwp/Enai2rziNUOFbvGEFQ
jOTKpWeCHj8QBRlj914ZNuXrWiNRYVSOesm3qlfDZ0VdE61//uBW+mvS2W82zPa60jyfGSUpoBVx
3Y5lXWUJhJEqSbidq93RAiTTOtWb1ePRqS31QbHMdpUTAYrtC41Bm7+Hnk6666Dnm6yK10WE0yim
sgiuAZJ4bD7388mog+sS3WapW6Mf6/1NMmbvJfwTmhvX/ZgXKzCPn5Tj2wfoFPqQiSCOaH7IAhVw
TXzlhjXA87k4ODXoYsclyrvJ7GvK9HduEmCEvtecYAKZTjTAZGP6Ewn0cUXatjubGwPe4JpBKgOV
bjxUTfnJGbmsAoVBmR4HQCxVQL9tojdrt0X+QLcA0Hht2asRhelc1P3PUr2znMD8jALiUJifcJcv
GaMOeei7o4o7Ubn1KFxs4FCkB3vsfuPPXml1NNxPdWus21LBwixE0BSd+32SkOlaCJcECWDyKuLh
TsCQJi4oKX63Qz0fzgLoudNutWzBdiTSTabcUQ//X+v5f6f1hGz132o9y6L7KP6ToKXJv/k3xQ9M
FlAtx1Q1jZaCiOobf7Xd//ofCppOAv40zSFCz6PKqvJO/0HQ8lRVx10Ldsv9RtAy/6dhm5bnQM+y
LNsm4O+P1L7/NsUPx/4fmk/LxmfL2W4Ylqu7JhrS/8iVhNeQ6gHTxVt7FgIkRiNqymGLswCutaIe
lqJ0tklmnPIei3A2xO8ubBX6Q7aGzgBsRB2dekovW7QUid8Xv10xI646C5RB92BWTYJb3aTFOljI
ucgXZmjAWVE79NXL+3y0aHLqWKehPapP6dz9XJZsUzrJstHiaIZIY7xF6fRZ6MXONvPuNktn9T5C
V4Xeb5Wivken0rsrwtuwqgAyGTrTYDqsMQ66q5flRbHyH8asxLvyN+NoxnnNrnFFi6Onhxw1EJzr
bOqxz2a7kD9jtkRphGL5K3q+fh0789dk0mrk21uT2RTuF2IcVLiTpBfNx3D4mBY1vc+7ctN7mGdb
Br1Xju6cUGcxzlgw7mX9HPro8FCLe/FX3bunYshKbE8q2DFf01t4zC6JpROFVgQzG+gMBPBkJQGE
VYB3PLWPatTFu8jjUmRqJroi/nNz6vurhMJSKIRvClrMsMpdvydnQifA3U/0+S7KtgXgjdu6AMNQ
pUS7mCEhQob3CKSL0Xej3nUD4PBeKbr1koI5sqtH5lrNRtEsvPJm9qo17bTBAPah9YjHaPaGW9RG
9EgrZGp4q7dG0r55CXcVG6TYpiD1VffK8aqqcQ+4Jtc6OlF51pTwcJnn4f39ymIM1XRE3rVseLAX
09wCBlAZCXBXYpxDvxAUyLp059t6jGCCuxmNO0XBig31nAp51Hnmfh54DWLdX5yKNPfcyT0/yvQP
ZkWYzi2EtqQlHrKUyCOVfPd9ZtXih51uFKMeSL1BVRMzokSTiFhlcrVd7KBFtNXrfEGpFCbMSFPn
Hc9dsS6j0FoNc4dw5YZkeGrnRvWRd4jSFG4dyBySm1prhM5nsbeTcWXo4KpCYs29JhkF0SReZ/pv
T42qQ5T3r8QPLptmYtLnWsZmKpPYNxpdYN/DU2fv2/IzVbr8mBQ6egCAGjvAfPOVqjqi9KPfe2Va
+FEzFA9R9BJEXnZCl4uEM+aeqXSRryS5hoUJKxcJGgn4mqldqzZpWrX5adW7Iup6X21uHQqQ21CQ
bjqABTnnt6P59NaRDWhkizRmepgpTzKbIdGEoPM8hu3QeAUWVdP5yJvgi7YlrIBFA5aOTFNMztp5
ilfmbP1yiunaUAU7KBmp09Zk2UwxrB2qEwUYaABbohGx1UhyGHCm75W69GecpmHRrhqN6ZaWvNaI
5w4OMeR3KLopPhcdYxc0zQAyNk1MKzGIymazFHnv9yKugQYB+jE6zzUkCCJV32O0ACUJ57MLqUw1
1oFjffGNQ1zrdO2UjvS3kEZoLr9th25CCRmrFOZh4phtwr0RAFUo1FI/pfFI0IwOIKGf9lZPYhAU
onxtq+A6+jinFjvA6kbK+1p50Q3klMaPhFSMxFKKUSmIZzPrDd8tcF2XZrTOaM7PXRtuVbOYdpWH
rrQPxq2nEDxSZq9hqXGEFeQ/1X1AOtsqUpJN37QghjTCzckZonHcbXVTAYKUP6SwO6wivi1yw7pV
HJHRHiAKYoB3n/TzdfQcx5ss02ZfSyjbTjTxqXDt6rEtt6oduzudhPRu7oN9Y85YiSeac/QPsuY2
SvSUmj6zuKIfAEbQR0P4lC0jlhp6MsfMi9ojs61s54Xq6bJLPqOFR4Ev5vw358fEH37bRvXX+ARa
c4y6ynBMReFIrtFTulsU+8vAZJBEhraTw3w5yZbeMrkpF2lj50Sjmb87Kg8LTeR22s2td4u/AcBd
WjLsnCzOBXcMb9ulPdg6WjuAbd66jsiH4kLt25Gjr/GIKzcR1Tt1UQd0h1Sn4dSBPJWABLkqF61w
qy18DWs5tZQLaWy6EF3lPq2bwFpESBWUaWHMyW10ZN5NW4orYbI0D0Zc0lym+RLqy1MJQIYJu3uz
WOQ0t3G2n83+VlUMWsBiUVmhTk0nOvQtBqii0VLa1ieOqxQfvH1nh+GPLsjv6fl3SEaYI6BNcLHB
HQx0J7gHqzDfN6kOOFn8chZRiU0XPk52WRCCKvZJUyD5feNhxDdKbwCyuu+m7bwP83hv6zhKp4mc
BAoFXWLUp2y0fpPAbW0Ul4Z44rS3MgJWFhGkUUR1bqggLAfTUIpyLydGjv7pDXYAmQqyjR0uyPQj
Cx4R7iu5kKa3npogdlBFbY5ax+WxCctuUxsE3ynISevOJth+8riBp0BCKrPkintx9Uk7mZGm6dG8
B/H4aKr5gIvgGNnOBBgmQj6tqVcIXxBrOsO7qqnlNgfEDtIw36qZts9hb6KVazU/N0MSMoMU9a88
AgyV8InOHOK1rA7Jd7os/tinhz2hd6Mu3MsdKAFZZsnbZFovwu0lv6VGmApz3IWXIotck5PGP/Zx
Z2y2aCgfBtHFlYsF8TtSaGqbyVJC4aDUSauT/kZljvZU7XI4ctLAKC1ycmEEsUWnSn8t0imTh8Oi
cPqGpkEwhKr/xnU+UHLBlVsEu9Gd4+hnlEWfgD9gn9XCAzuJaoorfM+XzTwdinwvH5kcLNMb+VB+
piNLp70zp+U/z5CPNQrJZ0MbkaZBEebySkNBVpytY4CQryYzJeXaIl/m/BbiE8i1b28jt/u8f8av
y3H671PkmnyZ88e5vNXlOXJfSbnRnBUs13nivP/x4H+5KR/44zXPH/X8dvLx8w75nX37N76tymch
Z1kYgUzpdJUJpMUfL/3t6X/9T/7++F+f+scry01H+OwpQyPUZ2BeG210moRvv5y1CW2tqu2CZmn2
8oGATj+qf/GcPBRupFKsym0rf+Yk4ZSPrEcHCv42XJASuBIp8PfVtmKIh4aXmGMNi45Gi9U3JqER
cERZWdEJEl3LP5XbcqFFxbBv6ARM2qBRdM9c8iQF6cCsTwWd1a1pLtWqasnsU7mNbsxhQJaR2flW
RrnOsv5lciNC1FXdOjleduEQl7QLV1zx5eaZIXLZljsvbIw//qQcs24/iMREMSuXCwQs4O3Fpp7i
nzITxgESSiFfpMxLhJxydQgi4CTy7XO5V65+24t0+LWAeryxWxzDs+cZG7es32zp2Y2o8fSJkh26
oaIqkLiesplSHaJc9BHqNvMgcd7KhWRdJAyGV5aA/Ohz9rOYiThI6Kmpy0RWXSWyLPu9JKtooGq6
gcwYtyIAqgzP2Buj+6Lhnh/kCzIx/QfQAd6G7pdzsOPxaxm9uzqnUiL/jyC1HwOhIijkBUHuO6M6
NNU58HeXz6eLO+aAjOtM4pHfXYUcG5SLsPzTQ7L8AJiv8OZRV1e810FTjU21CDSzfIopqpqNkb1W
k2Zt1CbDdziLsraqTPVudp3DHBgPU5PsGBKQkornLk+yaS8ZLnpfEzQcayEyTeyRvvyUXtrdNEZK
TU58BPmRAjsmohyAl1F0jN6M+/MTBelF/p5ys+j7z8SY4xVmDtC5ZUIhVb5LLykDotKsnFO2xXYq
69pavq/KdM6A0o3qRstRUsxWB/ysh8W1l2IiGc8xCn8+x8LvKsrz8+8rf4kLWOXyw+B7/pUNM+Nx
6JeYrDzOEuIZEml1d8HWEMpUbiq+MvnLyMM6VAc4cUwvAjIy5H8jH5MLCUC5bMpHzwf0CKXjb5vy
yZcv5vK3f7wUgKqJsce1POUkHkl+GLmZf0P5/HuGnncuMWU8IHrkqYlfICTTe68u1pmeJN/2zJmS
q5M81c6rkhUhP82ZDiRXv6GVzn8rQksmxomK1z9JsFEivOeREiiEn4pVyiYEm4Wz+Q7Gudoh1E5x
xAgohHz6eTUQJ0q8DggmYfgkLgzySJVrl8Vl37wgXZg1fVNpJP38+x/LL0QuOgnekqvfAF7nT18t
E2DL66nssu3AelvOy9aeANOta5FhY5s/XflBzOaI1ls9yC9bkqzk2uW7v+xzYFCsi9BSyCflCikf
kO9+2bz8rVy7/IyXBy6v98ffxsVznyJ5lN+FvHD2TtQUe7ktzzy+8bQ7ye3zh18qdH8YOdVv7KzL
seUtH6Fwv8tjLMY5TZiq+A2ivmcoI4+Uv6/KlzhfqiZsy3u3gj8uemSJWMhryTn8SFxV5L7LpnzU
FtyP/6fnySePweeoNcVBvr/8fBTt/wPadIY4nQ9m+QRPL/oFHc7/Oe/k2vlZcvXP7W+v+u1Zcu+f
T/32uKIhPu7sJ21RkzOR6YJMkn8rrzV/7Ltsykd1OXyTq5eF/D0um3JN/t1/+arVheEmny2f+Mdb
/W3fH6/6xzuF4oI/qTBFaNPIc7ajkmAMNUINcYJfFotrEG88yl/+Px+57FvO7UPxHBjvnO3nP5eX
W/nil6d+e0SuImMYwDjrXJLFeMReCsR1lxPl2/Z5VZ5X3/bKbfn876en54CfyBA0LRolPQbH9SdW
NltXzbtsSfGThN3WKiDi44EhZHd8TqfCWKttrz5zOSEiGK71PXVhUNPwxJ6rtD2YNVbAhSbxW2EW
e7s2lGfYkd7doAvWeTA8pkmF2bch3FpN0ugQozRUbeuhmBJa3wY2f7o51dUyxwWRBF1yyM38Cg0W
5UbqJGhOUP64AxyxEVa8NmDqVeQM7M9/+Hw5WQpSjcWkSlga8PLzpUl2oLzRXhZnvOBl+3zLvdyN
L4/8bZ+8dcuXPb/D355zfocx9a7sFudD9A1c9Q20lMvzVcygvpGqJONpFBeo8065/efj8i8vf25b
3ew7tlMR0CkuavLPc9eBqy6fNKQ17eEJZKl43Vmegn9fjcMsXFtZ+anFjb3GVEN/C9BBNnbYhGNT
2H2iT6e46pWKH7pEC2E6+7h4xVlkbuO22VOwc44jtsM18yia2Z350lbxndbYV+5EhHSB5shNqndX
MTZ6m1s0CK0HtGGflR5Ya3F53sQM/fcjqVzrdkGTa8bFuFqKpfV7WpO+gm4KQENPzJaVI+NLCCio
qTPuOqU/Ne92GFkIIBgZ1orb8RZ35GVgGhhxbmZz2WAlQjs2RlB6oMjvPTy9a81KTxr32X1Y8Z/Y
+uLHJaHnihK82H3/FkYAPMMs131L8Aaps1HlG6iCUQhf1a6owAdE7XmOzYkxTQaVgpnwvpAqhQ3a
GZtMuQ3ScF0FFC3mijWaoohwxoXU3ZaUiTbINoVZfimad2sqZGItQ7ezK+V3rgAgzhU93lQRnzyz
XjLbJG+Bwlxdlc7dECUfeDoJ3YXcTZkAzVzwo7frexdfnZvE9Tqz+VaHLF7rPw2v6G76mRwsr1a3
VmJtnSawN1lefM0uKbLKAIAymqYtk+R+M6fFXV2q3i3zvk/HixRMwY5LLimKYNEW1UbkURmGjLWI
ymuLaltjUWkXm2DCoMhx9JK57mF9YdpG5RzyTF2CwsoaE0nIgB4QEvx2LFOGnzQRAMznW62KRP4f
WEdXATBC2UIzG9/A+Aeu2HhEjO2erLk2faco/KZun70F/LnjhB5CS+8xmbp5TYZbfJ9Y/WsUJSCt
JuWpxJ8LAEN7QkrlYfX0zBUXqOTUa8F1AR0N6Cpp5BWeItGXPhUNoPhi0Kx1P5o716s/5twq/WpJ
deRmpouVMm+vHA2xmq0Ub717g892XtNJbxGXKxTKNec5n7UPZp/MKnG7b0Gf7qegCfh3J4rOBWWm
XilJUh5+2mPmrj2zPA6ZYl/Vxrg1HMzM4uoP9YSrHvUmOr7rDFBzN2fFVdOHIB61nnAQENzGge4i
SSlV/IaMdNqmFFjrvtnnt2ZHZEJm06vwtAYRbfuV4wbfZJr9ZOJkW2BCOJUW/ZwN9WdSTcVjM6TJ
sbDKzrdL7X+zd2bLjWPZFf0iODBf4JUEwVHULKX0gpAyS5hnXExf7wWo22pXdDjsdz8Ug1OlSBC4
wzl7r+1xymnXbqJWTr8Fd8JwdufYeRwy7SIGNmGBWSHYDi8jXNfDYDGvlHTYpF6G+0n+FYq4uCOs
4o+jDYe4JUQgaUqac519ncDX6/jCdKl+znah3zBSpFQQECozDb2lSzKHjoBy19T1ryyxzB3SJ7HF
Y8nmMDlaixAkldHH3KE7c42M5Sdy6SYwf5W+XqIjS+323R5oJSTTr3AQE3kP+sUe9HfFke6uVNB8
uqiy24ep+l3UVnSfqHmzqapi9EPSWQiLUba90TQX4WBQ1OzhTRc2Jwk14ikGw+Yq4rcWRDZJfXl6
a5PzGNsG6esAxLeGKuA/m7mntXq5K4MRt9ykb+FXEutK3nuTqJhZl15iVuX1tqrcPzmltnwc9hWk
3ksWFfeiTs+UY1GRi2OKJyzVslc3ZjbsN05BsvqkNMqjE/I33OZQ6tQ9C8vam0Z6DyXehhxwZfqz
rRStei2OIb/jjoSaUm3034jrqr58HVBaYF2PINln0I8zDqSiZechwbzQ8OcI+3nRrf7VHXLFz6Zp
N0L+QQIm73IrPw84b3aGMsNgqMgRd0x8AFrNVStNw+BDWy+9VaqnOngFaOLhgtuhfnsxWe+QsSQG
RPj62WnwVptJcK8H8a5sgsR3ZNd6w1ydm2wpkkPTOzelduMQJ4k/bLyaI3EJsQk8OZ6Yl/IQIR8N
gOnCegaLZPNllqZ9qElMBQK8nYMKuLeR5uzgTeq0M1k6TRMzCcviWJvsCEnKkjQ0ucrDUnOhb04D
oirbn+phuAmqrsaa3Rh+RdMmdivIlBJJWbKAqhn5uQLlQD+bwq6Pe4zRRZg0ZUezg6rwVnX0TPWG
VlCohl9K2P0OZzCwnUEmg4ESvOxzLiggNmaKMB7ZXWFF4Y0x68+WWkEYntL0LBXjZEwfdVsp10yf
OV1IfR8UBaNQnvRHmnKb0kKSi9R+n9UMlgwNKMuJi+97glnILD07oUC1Tb3/lfHxbLs52RAqJ2ox
mdjyGKx0Tal2hkgfqMx7XQ73VuWIeanhJnsjjd4TrbzCYsKK0dKx6xqSXKjl3+hKfzd3ydltGN5k
YH+yY963NcVaN76hKU6eemIjGk+ZjZQgvNFtvdrK2rmCd4y3RkOig+w1ulX2eG/FVrRHZsvXKueD
URTu+aRV9IJHLsezqjxnGkc3XIzqboAg0Ihf1Za05+wjCOjqKzPe5xGlMcpFeYinlx4w0bbH07fQ
f4G/3I+k59CYS1GS+RSPDHT208UduMRrx92109K9GeU73W0u0IB/qIRDcggybWvl2nM6Rd19GDRA
lEp970TDUWYcIahEfuOOyVlT0R4rwa6pLsPYug9hHA7HxoT5CHVAt8lPFmTFD3lZegS5HBJ1OqV0
lDNcD0kItMWOe4ZxgzCZGiVc7nbbgayjXW+lu0Jfwr67fNwFscbQN8ePUp9Q6Oc2q+laoYdZuNNG
U9oQhybhw21dPwfanZizazoAlBHvhjun28noKW3hPzIinN2qPS6FH8uiF5VU6P6IS6pHgohlvMBi
SQCq0rOp/JqGVOxDg7hdPVMaPL7tG16vTd0Y8xOStbu4xSNfAAFAXQ7piblrX+go2wfHesMfgdmJ
eCslQ008YkQ14KUf4n54ITDwoImiPnZJM25tkUI4No6wgRU6+xGRJvbkWS4wX6AtpLcod5FEks66
qXJDz9Cq+QGDOZXhLFLMzUyshVCC8RoMte+mNJ/0hOV+M31QaQs2vRX9qYoZp5wIdvRrORKx5kfH
UuBJKWMc3jn8W+MRlQSkwNhS4J0woWakJocpiIO6mk/MSnSCZc0lGJMbk7e/etQXeFuqN8fqjyCd
tI3aOp7rRl/5lL6hNMEXS13i0hTdA+J70syt3lryhD6jPH2y8iDF/Z4QvS4wtbQZfvaQIJZIvObs
f2hH4y9oiGPeaVV8ya0bobyLMKr3sQR1OylnZZiHC6r9d3VSbEhKrFvCjqUYo2lJTMVD3LdnUc6A
PIKQrj0u5HhiUK6BdHqTJuj6Dv1Wk5ir8jvygpPjMMgXZ3K+mtrWtlVuG1uXaJ4+mm56ZABpU0eg
d7tp31hbQKTIF1JZHWPlztXJDEYbSj6tDqlHyIrNKUYK2ANHvXWtC5sL9gx5T3UZFGhI0BAZu77y
qxh0FuqAg886CShFTnoyxp3HmNFBOEdG9Od8JrCAMtVZbe7SUXX9LB9+z9L8grEGFAYJEOroZJub
S05L4sEywzHRExuWlJ69OBtKy4WqFQRXte31TVjjnWXZHdPvnGM57Iukbjw1UmzicdR4lxvLCMTg
Z7TDnRzHk8s6iFVVtp9bUvA4kJz37sAiPFX3yij7jdGphzHJzXvQOIheaIRGB7zCb/BNrqRcNdcO
+qQ3Ro2CUFTzARb4dlRV144NtOaoBbi70Te7ZWsy1Ntkct7zXKdBaKRAWGyn5ux3niN8ThMrgDGo
HhIx7UvNROuKWFMaY0Uxtk28zB4uGYiNkLakl9j6C9L1P2IOM0hPCZsFEWR+ZRk5gS7Jnm3Dr7rE
gCXRHGQqLDYlHcTWGZg+tbk+uEWzHyVKAlcg6p7A083yGemtOBXJnVRJvXIdUmmcIv8ocnERMQUg
wDcI+CdUFlKz+jN1eMjV+IklZ+FAONkVdN7jKJ3flmMNv0rHfa0bUugJrPgTJ4rtBZLsLZa7h9Hg
/MrMa5Na+gv5Xq8tyh4apNqO7BLAbIUOmNUotkrXQoIZ0SUFdXjQCoKFOjN/bFF4e5BztuOM2CmJ
leciATDWQpoJyinfqQ5VdGDur+Dw6p06Zn7k8FvaFgkkStl6YQNNKBhl5NusB5oJOb6DMG1bUrvT
Iq9XjOtgDISR4+HaVxOBOcW4FRjxMLhl2j4URIbZc4JFCjNmY4PxiE0WOriyCWCAp+iJJlF2fXiv
M9/4GPXpw2RMudgu2GZsVMqbiFU04jl0MjesAFt9CCAK/acDB6hnyRGJdAetF4RwnpyaYToMaUV6
TAdwYeooPmfOJVVraFmys15ztksgXtHMokrbWg3p9QEStrnHs+aoXX4wYkvdNLTFxgbXrJ1AjMPd
YeLGb267BHtdxuaDkSzD6m+JyfKjPCOQMJ/Qzs7DgrSd7Y1tskvunXZPgiIGpXw6TG1yn9ui3EXu
eOSiLvHlo/NNOjjlQR74zmgoWxu2uKia/j7JcbYFiLciYdI5aVCngcdMAKN1XHCcgT6uEyh2haWd
sPdFfjBlL0RIMcwzaS0J4HtXRHRHnCg4NeXDOLQvTvwQmR1mTUg8BKOV2xSdepHYR36NJiQAJUi2
ihvy45nO7KVIdztb1lzQEJ6NUs22TuS+RFUb7eh732t6aO9RlBV7gWfW0vCtyAaMnDZrKGv1HDld
wGJGa3TdA5c2iegr41hua2UC5RWnf8WD/Un/fr98xGNiy3eLKhdQj+y5GQeqYVN3sLqQhK4k3zhB
QSCZ/KUHYI6Ee4mR01uGxOPWWeevulbSUxDArGKKeNDZgoCuTSrfDHNWRyEY+ZmftLJ6n30F9tA2
uspSzBtr7DFyyhkNXiOZBuTzrMtfuRbq15Kjd9vNzVUd46UjUOL0sIoWFltWEOhlPCbO0oO1Rehp
3VKDmG5lXTZ+C/rLi+uxgh2mhaTYJdnZ0brN/2uL/1faYlN3jf9JW3ybkoZX5v9dXPz9P/0zntf8
D9NAQGzphuai33XR7v5TXKwasGFtW5Ddq8J0XWS9/xAXG2J5RWjCdjSH5qxNcu8/gbIGrFkLIRV7
ImDn7C3+T+LiVcL8L/G8Fk8Q9au7+JLpnBr8uf8uLqbQ4BQIhbEGxeKclZO+GabqJETqelkQvQwk
yVfjrLAWhecqlUfYKQb2bnq0UcpuKe8GGEaqTdy8mdFHxSNUd/lGTUzz6AYKdSoTC51pngqczcZO
6sdoKOKzNPaVaqVbow9MSI/d51gD4pjbkrRYUBgGI4I5aQc3clPfXAx682LVa52w95JlNMQOIbCJ
Wy+VhcCvaZe1pqrYdNNHcVrv/dwoJnZ6PIOTGiOgdJXD+pIeakAe17v1AB0hZdT1S0z5bkbnvZoQ
da03YVthL2kC9mIWI9P6MM3zbJvNLcWE/3rz+sJ6Ey//x3rv5x+AH0r9DcM7qg0YW81X1KKIUxz2
gfNiJVxv8EEAWII8dLASiHQTljG3hV3yfa8rYXOhMZ3mtGehKrpjAEsTlweXfO5CXnVd5V7WsfCh
3jKk0rBvbegLBgmVPzcYUCEO2amzndKAoS6IewsLDOI63dKrc2zHF6Kk4MdiWbPIRW31ZF+Qa4x+
iVXq4Py2K3x0tGBA+ajZr2ym6BvFFJCdPtnADrwPhmRZ0dlOiXCwOLeUGRnuhec4CuW5KNoYPc1P
htCt5o7zoVxCpRwr3pCQITygT/pNiPzzZhzAR27SLuCwhbYK6QB+cTSlRwXcgNDbcIT/oUUXZfoy
Cq246d0s9fg0N1CKDlKY5yYx5CWY5C7p9E+Ku5QORpg1BYr+G4z0rLybLvAMqzRuKoqMWPmBlMdZ
/7isOMbUnS72SImqsVoW0gpWclplnJ3dnFGocSmzmcahRdl8NSMXqGHe9HtjCHvKmWnfbTC5wX2i
FkAZYt46aoQ1MB8upMuaF8PuEGCMFAXG0rqoWWzvhTO/rK+5GLKIdlNxs+mUmJY32IntHPVGAZzg
GDeTMxk32vKpuzZ66ZUlwCxGyL28Ni83dpzfTjoUhEidn0HGNvuO6LINBeT50gx8rcGOOR4WslBd
+S0Wc+W82CyHxXBpTfLGlg3XfGsuDbbEEH6LG/NfnxuatyZKr/Fi6ESxkp+VxeRJIcxHiUhiyRJb
0vLHkTYud9cnf26KSBB7SZ2OAbBj0YpJU4O6uE+66bw+0heWS6rSOkKbyeZDR3NOw39XN/ezFT4z
P4aMUKZ+LsE/LZkJ1sjFUhv2Het7ELxyOmHBVfw07K9G6o4nabG4crvG9CiUk5NiF4SGO+NduuCy
q8TRd70DN3dp7A0gzw6lC8hy7Wqtvdfvu5UwPZSd5UENqmze/s6cxfG5eAExDA+nIfswLX45Z/GS
FQulZQWpND0JWCkqlvUpt6mBEgCmh22KgJ8hgdyyJSUX5mzkDTb5n2oZ5tRa0w6ZZY2plzB0hLx2
8jsd+34X0YE8JcsNzqx/3FufG51+nyzg71aDN9UGjuXRBDwgnwRn1rvzzqxaPHmB+2FA0PZXcMz6
keY8hFvdaBBAlyNJjR1kDe0VdBCIgc3MIyZuOEwufmHdYlHMNNbs3IIo55ETG9FCBBWf2LetscRT
sQpnbIDzA4Jnsah2am0f7cA3F+9sqxbqCX3qsuJl32Dh4irqfSbdyM8Ve/L7pHs25sk+1cTBUTwm
wjPgoMd9DYNMoZRMSu5AAVdd2irIne3OcHFyUyFYtvZbgRGT9eml7bE1WLHyp1jC3aEHaLKwDuCg
v2N87O8u5CK8kou8ZxXmrPeG2tkYTkz5pVRUnOf/Jh6qLcuHTpWVv7Y7l9yCk23FTFff7U65TF6A
Twn/xnWXC5qA8eKCXVFHZmFizsga2G6dMZ3g0P3WhVB3FmZ435jbeyzEwQnZt3FAjD+1b1b710rz
qfNwYpW/EHmwGy8orMIVKYg/qH+RY3/Rvmt26zsziv7eWMGxWd9NNvrkBQHIxyCRO5En1cI4BNpo
dH4zHVnVO8c4HwQVWzYtzjQpnjKb8E4ehnrsv+UOfxMCfQsf0jm8mRbX6XoY2gRKoBpA+V3kJ+vN
qsWyRvtCIfdzKDQJSgqPtknSxs6q9GRTzi4mlDwWm4SaRqZydqTLCZrS2pmnWSAjw2UT1GzjIqoJ
p/k6CgOYpqL5K4aK0js1jTLdZ7pCAZM9EtaeBK61RigcFAN5wucjYsE1ooEOUAn/gjyIPo9VgNpH
j2rHACHzKty5CQZYbAmSQLgewOT8D1zWjFp2AVqpi5mSGBpoQQmpHBF6rVXpkicz/aUY24rNXFA1
lVctyrdVxvhzsz7XzvJehXfor8PbemMsw97PQ3UZ8vDXQ0sJBeYEFH02p9lhvfpDVWM0WO+uNw6x
Bdscr8QGr/MFRLyzqVQg5ys96xuhpUkSuNrgH4SnmSE96gDvFyBEWr2/xSYM6cdU39e/u46362f5
28OZEvG+WLSZS4KMcLfIQJ1jkFbgePqaujX0g9cW2Af2jEE9rTetkplei7++KtXQvGiirvd6R4g9
6y/yq5XoTLvWm4tqRHb+pAR2inZpOTMjM9yVes+1tIoOvxv2pg3T2+kg3q3CkCGolWOF86uPNF8f
iJ6tU8BTQCUWOn8rdAbm2qBcX7bp/ls3uMAC8lXB95N/t77y8zLSvlZK47hKQH6eXu8lNNaOFPhW
oBhxbdZhCBjrFlvzKvdLFtP0z8Pve+CKjsbA0F7boQYXmTcDBMM8sx7HyrLL/pzU5Z7UPmtv8I3x
zY0nM8nUS9KL+WJJ99hXxICGIp92cVP8Fec9zOfFa0CbefY1173/dzKmAl/5Amv4pxrq5z3/7jnM
GMA0lZCq9CKJ+bnJC9EciPD0fp762/+/vvCjppIjJWNFMczvS6+q8ni4Xa/CurELMspGWFY6OI3t
yIAugYHVAcSClZr2M4X+PFzv9avbfn15fbxOsz8PczLi836eTt1IJ6nQ1HG3Tjn6MvnAuqMWuj4e
luvIMh2vX70L0WJoWG9ALCA1cNBnHHqoojjG5GW9GQXBzxMzMs36uPUqDQdMoAsoDyu8bcW4gTwO
WoroOGAmuAuyPpgT2jK7Csd5u94dKVxixlE09IR/e+lf3gWREjnpmDNXru8qdlItq+O8avV/nCvr
vfWG7MOWfvgiVKlSmyyq9S67lhrA0vLst78lshH1r3cnTKALLYH5bn1dby187DRCsnO4xBmWq/RX
WyUo3//4vz7z808Giyzmx1AztrpzlGK7Pv23d0XkiE7fr3zfXf/69wdZ37o+jmvBu9bH33/x559S
E3D1RLB0xVmIiQHiv77Y3z7F98f+efnnX/9fPFfm50TUatP7bISOczAR8Ey0B4nNuu2BO8LYdlCH
6WksTKwhRGshaq+vJpw9gjwLBr25eElip/dKtwIyZCzo8RmrYqOaey0Qd206Vr/YCn+xRP/oRFTv
5khPvHpWCr/UebtWot/JdYu2aBs9j1ahekDTSNl1540ZEUGfBxD129aedlnsdn5Xdk9GSYJH5RBI
MDOjbOy+f5oHgs7lAuQszXnTafCze3EOi+SsRHEDAg6ZRbp8TXNkFzDI1s8UJj5b+N1AKknN+hT0
TYJnvqPpm4D9IrOhAmJQdH8FNu1bZxyCbUTGBSLwGH7rL4ci4kZUCVFWNGTNpvGnUXuHq0qvwu/L
UbLQdmj72opxhBt6yrlcDmmLHUrhuGWteS7LTjL0xW+R0xU4uyD4f2YudjKjoFdEA8EPi+i16wkV
FUaEqo0NKYjSU2gYe6Mjg6AK4QiEtbIBWfnHBrhdUa7c6wEVCZK7YV+wc5NN96oI+w/NpMZeChj5
xNzK/0qYw/SQjoFvpD7ccJDHVQ5zP7N3UWZ8plDkXEoTL33+qcp+J1ly3U6S9OCGtW6NjRSa+109
oWUoyZbacI9IhaFgx2HKahva7zNAFs8s3PZYphRv1cwMj4mBy5Nd9n5san5ZW8khJWbbJjPdvet0
H+rcgnRrwpd2RAyDZ5r4cVPinmD7uCu0fq+YKYS/3NqNDbTCuIqKrWY4Hwln+ilhpibfoZ99NYqf
AIA9B0IPWJEoN7PNAjRnYVZYNikoXYAYjMzwCFzOYQi1R2dozL2RlRhfa/MhNp1HZLVXMrLZvYcp
jWYtJGIvQYI4QrTVlR0NwcoLOOT72Hb3ylBXuzCHehwnwR+lby/8V6NboNkPLbUENccA15oa8SoR
w2TMAgvlkZeUCZEdZnayZvXWjRv1mIZdc1JFclH7abp1JyU95kp2rWpS5lvOV00jDN6sqAEDrgJ7
1+7MYeLklLMBHIgIdukOd3piItYx61PbdZ9rip2jCqTr1atiOgyrNAkyo2q8BBqflYdwb4vOunHm
Egt4H8HXIGDtDCwfa2cvHqAlJpPq0zkN9oWV/gJY/mm11oPpqOqvqi1fq0XQM/WpunFqRNjDODd7
fR76G1UlgQpVmBgJkzD1suFdpM/R+AiCZryWhWfakv5yqt3bpWyB8X0RJ/iIqtk+M7Ju1DFi7HsS
l1p104emKhe8u0kBS/lDufulgLeVRfS58LMu+MgWBYZNCFRGR2lKW+AdffsniDI8Gab7aIka3tFZ
Ji1NKxMLR20vvDw5EnauZAO9g4DLzTrNVLVY5jkEr4EHQL1waTO9xK0q/2KRiy5uJOkgYHAqc4jn
JDXQCMUClLcu/o8IJKmFzTrQup0dpu+EmjIHuKPXRllDzjgjn8BSuIHACjOpAOwaBa84LAEeQslD
4niIBvWxooV8yrrUj4Tl7rraPKeqAPo+omZKNJwqIm3/DJ3b7gPGqK06oYyLO/a45sguumuvRTLc
hT1cPGnvh9J5GmRKVYrEdXBX6p/Y1lGsGeQoD/EHvZPtIrvZLjF6EOW0wC/c/ibQmxcaYMNmUqfC
n6jhR/pL32dfFbznjYP66VDScrIUTt/qgzIF36kH6W9q6ZsbjIfZLp+0CKVWW6Z/KPuHNH7wNibm
2G0i08gfc9vxXdclewrqSSYurYFrtC2zB1KwSCIybZPmUpftaCdBIJgMr0qqbhdpc7WLxw8ZDu+j
Q175PDx3YXaifrXgobJHN+6flQlZeq6nuxHb16SMt4Vuf/aF32UMNTHMYCye9J8LwqfE4Hij+jVE
uJ8Hrf9ytOKQRj3iSxerdTFz+sXwJSllzldaL+wenCj1MzocEAlBkaYm2ZFa7qJerqAcGzQFXdZH
3ijjz2oAmFnWu0T2+yGVJOotjm+0TweHqSrbg7+9yQzV2RluCB0hNustCOU/EOgqqA6/TLOGMV4i
0irb/lO22N9Vt+K6wB0VR1q70JA8/b1fMjyCKhWEV2+hRm1bW5rXsI13Ad4yzo0JdZbY2h2YKje3
kZbQFTatmzkPrmNF4nw00Gc2A/mGWutUshv2m4HgJNu2gfVENzD5aXi5Zr+Qya7Umx0/yRG3hqFb
ePAigPRMFdoW7cAsTH57B59SxKhok/m1XPQcdQLbscee60UsGjdDX1agD9N7G7s1Kl5qJNH4Yeqm
6iX8Im2bvTSoQlgz6n/p5V1oUYYiNYjetTkxFL7YqX5uP6ooeTZn5aNzYzJAA9lstblPj2xXr1OA
kmUOo1uj15D+aAWZSLd5od05c9N5hZvUfq8QuOV2ZLd1oXacTAbjKKh92RvPXY1OSsIe2FNAeDDB
uNJsh94RV+p9FRZy3xSJQZlHeTBL8O+5dDd9X4Vb2eXgj0qz34zJuNEjV93PXXuXNjwQQDVHOV9i
Fap8qVKs5ifL6aNPIYGUgZmZZKzC4SgwT5dlZSEuy3y6gm6Qpbes/LptKAS69uYsi+hOxMSblb35
aZIip1UN6YrI1+Nu0ndjQC0wSpwd7V7UkJpagAgKfmvR+CRnjqOS1GhvgRUTW4FyrHGJ0HVrVrC9
/qBZxskKk+tMh05XjG6nRkLuqjah1ZZEHjGSn1k5lL5Vwy2LEviPLqhyWCMfQdLHFFFZAhpue6tO
TY5SykCuKPaJ0+9Cqwz/okFLFR/Cn/vaKMUD4SIYCcx4oiRc3anxaSjK/VCI7KQjDwa+rbq7VEfp
JocHdrlM1Fx1jaYwwlkOZU9AVKMJB0HXpic2e4+l3qaXAVHhgEwrV4qR0dy9iZZtyJw/WOw6vVQF
6+Ck881kVPdarGrnhZdUFcq5TWAHaE0FfViAspjnurp3ewQkjQOxMkSCO4cVIsS6PFMSj0j5ZXUL
3L5VfimQIzcte69tak7ltqS1S7WpuAtjV9zS7SetyCUXCJMAAPParzrN3WVy1K59g5RQVSFWM4Nj
6BuZaYtxJ7OYDgz5G5NlHEt9eqjMabwThopeAJuLRw08JpSlwvRGZfJg2qAsNXnQQ0pfRV6epzb9
EtaMoII5yVNl8btMzD/wLycMg8RRhSytNsi5xtuBZm86PBUsCfd6ibjHziQUNBXnA6KEA3oOhwHR
Ve+HbrxEJO/dzo6FMYvabja4O5ZJytbq02bLHnabW+01NaOGvdc4bMqeAqUrgMSCHIn3fRcjfzCb
I+4hNHw2nf8OstZejJ6dGQgh9dj2Szo3zB2f0l7SbzJG5VhHw2S1wSUpI9rTQfQVt6RAETzD/Moy
MjhYefVg2I/C1bSnoCEyLhxaHwImitfUs+r6jQgCMDOd/mLqLO7hFN3nofVaGTg6Y/Vec2wyEGvS
a0Z4QB5SucBTy/mhREu4HXPyCVWO+BQp6G0XvU1SyUM2nnuZyo0lVIrJ44O0B1LJS7JQxHgSEru4
met3HY3ObaeOv63CmZAjDHBVJE9hyQs2ajO/OGLZF4BsBcgFiCSIaPso7bskTMJDUIbAp1JZwtAX
Q46UI/IkOpbZZuiypylHpCbi/I8BQM3LcziDo+a0nhYr6qas9VONWz/KO78myRE1hzzFpF6XjU1o
pKA7CDqnOmgBARGJwNyf4bJll0Nus0x8eos3mc1fzkqrQh+cMDcYt6pk0kIWuqviOfHSWENyGst3
ydi/NSRh0FFqvzUdIJq5c3YYMsExN/LDHrunVLr3JulYAC6pMWiIrIN510Ct3RjT+DEVOd9Od1/7
HDqQKnDsVLW9kXPFdi2aUN4DzqGQdiZtFCl8gXmipQCUg4xIG2X5lgiprOSWwDbRAx9rASmU5z6O
P62YvIa+McQG6Q4h01/NzKxkjZZvh/1f5jRf83T5AUlu4jdj2wapN8ubyR/c8tmpmT+I8XzFj7Sv
RP+XzMdnPQqPZWjuWdZ/BGk0HUOXxXLh2g9qW9wQBviUJsHGzpTu1FlyX5TEIBYz4TyQkyyHC7Ic
TQSTxngDwvZUBkFNEehDn6HdVQNOgbkCLBWHNJrxiLRIWkvtIlU0qrZdj+fOvNIaCj17JoEpmvGw
k6UnZ/K5+MkMb8qmW/YuVIIs5dyxJmUUdinXqJ18mQujvLJL0VN0au3MIaumYCB9FPdm1P2mb/sV
SdCR7UzhMYQGYdnmM6PEn5rmmV/lxl7rw5oLg4C9zmXUhivtMT+Hl17pmURDtE101pH90FpwwRm5
Sv1i48/1vUQJnQeunsGqUnYpQQPhhoZeFv9REesgDLbeCKcBhGuCSYb26cafULcp+nFOtoJ8xZF2
9SbucUYWBNUoGsXEtim/ohmFVxRNJDdOn6S+EpzXJ8cgWD6A2hcHLWokYeTbtFZ+yRDXPZPrlTXC
q9EZj43e3xmFcu+QnwjWfcKpE1JKRc2HMnVfd8xPbORrBG0AVqLnUATgKkrXN8LUOUVTl4CVjdgh
Ezzq6iXx1jngJnahrAAyqe2guBeswE0qzIxq+GO3I/ZcI1tUsfriRVh0YhwKqJnklA2lBeompHcT
TbW+UacSlZVjapeUCgPqTxjMYvggrANOtLLNZxS1MUIgSPfJC16OSNfewhzCd9daKF8mZucObm2v
tVfN2YhMoVEy2je6IaxzFTMrmzIAlYVyu1HPVJ9wfdd4mrJWra8wChcw+3M8WcFNA+vYgbPY6/pn
KQnXSCHr+ArbeO4NeBSEr0FVAieafrnweDZKrZ4CAYClNaJwFwncWq4x4HqeyBTPCXHypkl4mVKW
Pr6qsVSe5fDlRlS9be15sGpJGJPzrljPQtjMcsYiRi8Fkmd2i/SJNkIyAoAlp5eaEV5D8+sYVeJq
VWq9nctQuxQT9FPJSrVOTFYOKX6+Enojfhi4V53Y5k57Fyk0BevUZHhI7lxMPSFuDw0l9X7iI2wr
jZGPzxwZTrmr6ZlrLEcbV71Z9qgYBAIMOuTK2DZfaVTHVymRZxOt5CeKrpODabH8xmm4qZw7EhHx
RgzoIt2w2mmz+5y2zRdq9q9FU2Ll8W1PFMaGnUqwMFzr+CUaXMfTY1LB44zVufILfpkLHcuabkT8
20QZa+WzdaxnhNw5685+BoGu18aN2irP7QRyfbSxH8HQ32gveSDJ3iVmMijnAqEUfJQ+jH2SC0d2
99sur56YNG+wit6LkNMz3xnL76SlibsdeoPviFJ929d6wzqas4Xss40iYn0XRkT9qu6DMWhvZZK5
PrkCnmEfq8ROtpEhHiMK0BvHvEktJAZZUJziMLqjHjdsrCG9ExbtU2QWdTs82VPyFPfzwzjG92E8
HeMOLWqb+01ztVL9reQrBD2hd/XvKmKzMSh3rUVMq6HgrUBNVszCXzamJNhsuHBZ0IbarZGGH3pg
LHIyCFSz3Muk/koi0WDWq0993jm+pTw7CCMrS73pJWyuJkY4WQZ8Xau23825v9f5tYzA3AHaUyPz
0Znnp9ock4P2RlOBdMeUExIyYNITbZFzxpDvVm4dq/G62d3FavNO3tG7DbJjOcQA/r9k674bUn4W
xefQBhhjaHDkavBMG+m+JtsUiMIXutZ9NldfYZQ+Zlb5VPREr1OxzDdaIT5dzuf9f7J3Js2NI+sV
/S9eGy8wJoCFNyQ4k+KgsbRBSDUgMQOJGb/eB+XnCHvjsPfeVHR3dakkEszhu/ee21ACRjFms5pj
lqSknnCptuVXlqiDUu4zrGxqsDMGBePBptApM6tnx0lOqtHfXaN5HqDGyRGpuPTCuwcZd42P40/q
pXc/ehsAOZmNdpYkXTs9+1npqErK1Sgh67ZYRty1vvQOKNrjKGD0q8A06nctvlVz/CNtm9959GQ1
CitThaUzar0L2N5V2clraGBY0KyL2zt/HCNv1pG9DKtM66nvTZyQlWCKxElbVpuW4sSwfbco4JXR
hxoj7ZC30x0vPYugjgMtfszx7v8Nff8bQ5/lAOb8nwx9bzENDUX83wx9//xD/zT0uc4/TFvwdUxU
I8/0ls74fxr6PKx5rmvTn+Diz3N8Cyvdfxr6/H/YUEINXaeUQfwHSPQ/DX3iH3w1i0GkcD3TNPH6
/V9ooX//lv9q6MNHyInedfmafBu6vtgKq59fj7iImn/7F+NfvV6UZTlFxr6d67vwDfqL0oJa0zOl
Eg3rBQXlfoeNtsZ9MbsAubnD9cZO5MxjV/nCAZ+SocMPBDvadJ9Kpi2GiQvkL+GtBLG2hza98XXq
nPKKRZi+xanXXmejA2PddUv+gkkn22qnT9jie1T58eHGBLA6jzqw5lmYr7PHHbopCHC55YUUJP4E
+ZT+mWf1XoXjR8g9YGv5NM1O0fg5NLf4DR8Wq9ZwmpdaJdesPpMm+oZcXh+XKp+ID1RskmluwIN5
DLl67TBxcVIB5krGm03BFuq6/bSHDLsmfbCEopkSRRiTVmEhrmXhgpQu8XR5Lj5fB18wIgywNnyb
h9kmBCzcWK6iap4Cf5oDlIw/bq4765w/XCsfTLVPmeTU1V/JmCFipMlD6W+Z/wtP6IsV95ck9uk4
tXxO/tiDsqV8ibfvETPJ3EaLpwcxgR+GzkqNKkPdAeKucgbfZUcrl91qHpjL+W9wEUmMWVjMLTO0
g9E/CtuVgVKF/ZFoA26uJN7R52GzpfL9EywRG5qNo9dQ1h+lE3R2BhXZbf6MXFXPVSxOWc2PnXcd
kOllw2KscjO7Rq0dsrGn3sGWYMg+YjoKdHGiizDX21/V0Hc7Khro4YtD/w2vnvFGy9mBZhjUHxL2
5pAbe6rmE0quiEeiXhh7L7lbqcvdxx+2tSfta08J7QHAfUMSrWu3qX+blkox8nYs99ZsB1XxWk28
UtjEm7WQhGUMO+KqM9KJTg5kpQCDUkKr8ef6bFf6gU3+mofG+OxCdshwaRrLG/PNiQvyBEsZWjwq
/zCKfezy9ntk0YMctNiUZL+dwX8ZpLHD2v9r9rRvCS5kSwUs5vCQWaKClJrBMGqoYCgca1d4xH8X
PJ9pECGOpXdkxEycvSH9wI+16ov0URoGkdGoFystzwfMad5ahzJ7GCd5ShUA7l4RbsMC+VwtxPjS
mL45+w+bZLF9+V1/jkSf7tzlo+aM9kALUEJX0mJq+PuLytHaMP2RHlzsVlo0mUG0lK79RfW3C6/f
7shuLMaFv4DEMfsRK59KqPwcKq4NzH/g9f5MPcwGbUq1NkmpoKGnFocqaiFaJsk5J/uTL80Efx/Z
uInOLC8xL3T5K3Pzd8WWviUwT7EFBQS1Q+NnCdx6CEl1ai7lGcsvIRCseAIQ7yyYrEZizKGlYbao
XYTaH7ikP9YJx9RV2nsjsoYLcJUXRsvrC3S91zRp92TUMqpOCU0TV5+PYZFw8s4jYIOFwqgTR8wG
9eauKK/a4TZ6An0otm3qPNU1s3rhUzNUJTcX/W6FBE5PDlrJX8D/YAG2pFNkA3x9PjC32raR3lLv
00HY9Dkec3FY9RVjw2kAF5gNhKEbMHCMldRaNAyv+wX8l1AUwEFBv9Y1YdQY68eaucj+P77P2Hnm
QDggjuLYxVPE2Y2ag5Cw30YO8suTTbcl9fb8l0yv8pRICbCA+Ze++BfN5ZdwJi05PNIBRuhAAmhl
tGv4z83Rcr2nKnJ5aWFSpWWSH8YMUPnoTrCWeVBqwsRBHjaQOLrq6A8q2rkalYRa8TXk0MW6ybhF
A6mRjqVgTX78e3LNeAvOYAqaziRxZ9R3x2ClQUt11nWcukcXHObaNBPA7p53Fh2l805OgWXLqECo
m2161pPHACDL3PlkJBvBw0vghNnhXEUvSo4FGgAqCg2gLisCN+lhwtti2zuBLZqoaPqLBDAatYhQ
Aoap5HKfxUGNDXhxAP/diJBBLw2pi2CKiuEMne+5SMNwFzbpPS05TI/wIx/K93eRodTbpErWLe6T
f/8tkk2ydbHeQDMgf43b2DQaRg0OTUF1pkW70kgNbHg0tRdhxKuODh5Evq4FZmrgaqrN321Pc4cq
1T31zoNNgydojfnLlOWTVGm1yvOlkn0guRjWvvXOS7vyYD2cJr0az3jmMaSn7aWTsYXWwvBBAdkl
uGPB9xAhgZAVVWA1Fb7IRHRa7bwEX3Gatjx1YxgFha3hoMy0cL+IR1wE8cLz4DMEbFCiGi6Gt0h+
2+HsnMoatXhSlbGRY3dT8+yx5Ncxj900YVIes0s5Rt9VmHhUvqS03BvewXGwwxNrEUfk/7OyfW/n
qqEMijF9b/CNnZ2wdLaaKKxz2TIQ7+aGEhmPOY9WavYmzKjObSLmMWaTvIkpg6lqNWMwkKU6sqcz
rpGZd/Rr+S6cvDhHndaiAoXUIVaDAPjmQbcrW2819n77zKTCDrPmGhZUAkHrx3Wiix2tVD05YtpA
QwMrXZ5h92QXQRWBXJp6pyG2uwPyFI2kBpV9nMhYJ7ryBHjC2VMsWXK/iLILszcR/P0NXsJi41bM
8iw+kVCBbzI2b8nc9c9k3cSOyqtHp5HBwdE5PQm/KHCN828k7x5Zp8fbUPdfosg64IN6C9s0/Gwc
c2AmkVYXZZADT9Jn7jZHw7X7I9eQLjBGAwCjG7dfatpl+qBRpkHBq9Vk+CBsqsjXedZhY6tD8lgJ
fC2bXuG+EuNjsJqD62q3ZCgZM4IgRIGs1amhKBz2NXm/aIVdstmXE+/q3CmOcYa/h10ByraDSpen
HY9V9qV13Gg1kV9Todad01NW7bnTuajO3BDp1nZC89i548VtewHQ2re3TAKvs0vsL06v3WhFB8/u
o43q+Z9mwbmsCocf3exFN6MtyCDX/sZpvXVR8ciGvfXMW3ScpThzOm0f2lSRdDK0jz7OF3xCkb+i
yF+yhIFfSklROECuZxeaiZ4+y1lpa0nx6xNDY6p7c4PIamM/O7pgfJgT7pT6JC+aYGn1PlESoxuH
CH2dpkiynS13VDVQSMp4cVWhXbz2NtfGTiXl0Wji7rXzUoc1czDXiCC4b/i0wdauX3PjY+4AWUYD
bw/EvVwql2prx1lpHrx6FC57DDIrEfvEmZ/bODbObRqnuxYs9XtMSN3qxMlvZ7wa7uicqzY+ab7J
5otqdk6S+RIWvXasGuadvfTnLWVp7Pu4UFeWJkk32rF1Hnrp0K7in/VRt8krtBQs8nytfd+ZNlJE
X4rLyDVOhmJDfZOzT4DykuokKIe+SQ0WOO772CuGftO9n331gg0JXrxrdZfU1ejtJlqhZacqmUDF
VIn7qiyTiTzlxFXcvsZjywhwgt8ueeI4hVEtNEY1/xpnZ7fOfyZJqa0tjXzynHTOB46aNPo006K/
So6Im6lBWckVLAaDHRIfjfUgo+psWPDJAZSM2isH0ANtL1hjUOh2WoNoNM2RfYxGhoSa3Sq6jaI0
mNNFuGfkQ5cmXy4tmvAOSO+dGES5UAarVx2kEr4FW/5y+oqPXuW9qpmBOAEhbXQVOVSDKrVxZFWv
5+pHk1QFzkFa/IgjQDl1hRmEffnt5qo/RkT1VyCYMXQ19WuRrr0Fz4JZ+OqUOcV2LPR2iVEsnKDQ
kY1soFgLl92jouEQU+GRhOEbKXMQflaRBQ79K/t01ncUgGksU8qEv93Ml7j73eSEMKeBoG8N8Ndq
Uw7EveDp4HXVNOlvC1juh1C9T3ARznZEkx5HD4xW0IwOTg6lV8NobiZSnBSMAUpGCzSfzvU+ZB6e
4kw49wn3CZEqdU5LQqyJT0VN6tb4UPzki68SnqDqeWt8j85X70fm1ZIYPGJ/iHbc+zZzOBofLXfD
eo4e0Ui+ce6LYl/mcoGI683BMHjdk8jeVK073bICPpRWAArzZ5kHekVpXyZdY+dk7R+snPI5TbGe
WO7wXqh+oJmaw6EOOcjm43+YZwvMpGy32JF4jB1/NQ9xeOuz8N5Jx+GTo/0pKrLyQjuAFjtECU6v
Ik/VHhPrvOVBI+fTasjM0UAJFN3FVdhoYDKmM0HUfcNif3WTEKOBJ1EqMMCcZJxTpsgrGutCu3D6
ukap5GZkpvZKec2BTYJwXFfGB9Au33KYMaEnwl0hNWSrLmrcHTSFGEZ8Xl7GTNyJ/b4MfpXuOfl6
G+rPCdKJiLoFlMXWNEu+8sxHIvL3zcxXdmvrjxMCZapNXQW+DSSM5YbzRmU0D5UQ7Zwkpe2AtfwN
qyQ1BCFViIXlVhDa8h5xrfYDEUZPlC90T+EPRhDDKvVhf+UMMSCs61BMcts6wA+6xw3dcONYoFv0
1Eu4osI4hlP1bGaX2aFQk53J3DRdKQ+hdD8m4vi5crPXItSvGlaIgq7AMzpEx/uT7sjtrKTPu5YQ
owla8q1BORT1xklhErlKN8EflSct6vmoQ1Y6Dnl69vH1nkDe8SIzE9SStLtrLg8m8fK40M2NVbW/
4QvUp95M+e4L8aUizGSD3deAplr9qAEuXuF59A8G7qEoAZ+ksH7csVv+MKRJk10VR5z6sObhsMx2
Gu11m37qSXVnCB5pYu2nxVjpVT1tAboX4+DLb7HsvU1VlvSfgFg4VrP3s53gIjgTlJeuME8hkWPc
A+lwdsPhaqOeDu7s3/0s6S59mb5oyO1WJ5+FF8WX2jZuuhbNRwA/D02VPsahiMQzdO3LmPdndL8R
N5B7LqXwr9IhT0M7i5/X8W5qbfukub/0kkCUiSuOVuSa9xKjuV4+Y9+0jmnPb+Fa2nQiixaXXHzw
zIFrtxmdmggUxdRY4YvtdSvpQpAd5+qzZQSZJ8YN/V7+gMPAFKfejtJ8anrmjAZ8VBwuQAToPsqp
PUlRu5cdFxEIug9lbft20vHOkcMeCdpAYU/0feQxnLVhF0iBA7IivrcqiGX1pdeektjCpGdwQPSa
F1pYcEO0aMAC70RAAIP+cd2JN0WK6A1Ret+4tCy3TvLJVm1ucoPyUdENpAij7iAbO0i4BR4MW7xG
EidKOpUIECaNKaQ3SUe+Ztp6BAl6LuoMAo0P6wdZjRBXKt9Q3TnWZHyeTF7vLVvAqvoe0mi8jzPO
27nvfxlj/yJRe0hQOXtrqJ3NFNu/cd79drKR9kgj/+mIVB3k3G59Jv4XLsPoLcgOIFiE+WbZBxzl
/qvpF1/pEHr72Z85vGI03XodIxVRX9rCYhZP0x+YswIpoemqL5xMz7wS1Iblw6GMTxwF5b0gENmw
/TBKyD5k+1SbxfQeRiggfOYQPGs7f+SWd/DLaDpouCX7vnszmH1sDNtnO5Dllbxie9K04W+PaLFB
m/buJSmZxjcPkdPAP3IaOB0pMmGFcJGAbMso1xgk519X8cT3ZK2UiRuV49I1jhsTDwyWjoixk6AA
MbV5RaeBsWEo1A/hok7LlBCGxP8f0Qn0KLT4eew5ek5KC3fdByQCoCCKgboyqoD/hspZ0jakAanT
QVoBpt5GJH8YoINRaNt4Bq9V7qXZt9ij8cSFJDhQQvFG8DbBlRAM/Hrjq57zcnMz3fG9B1wH3Kdk
K+xMte8Q3XnLp6du8OwbS79zy3KB7yZjoxRddQ+b0jsJ3e3WpuZxInPGoFZA20zZH7hQZZ/5RI2J
q1FNEdfykvtWzEmdyp9mrMnr1tJaKcUkBrJ5czV05i8gtEK6KsJfwEez9awEOp6amKRqlIiSbLsX
3mzdKMe21rWH93e0GHvoPh1iM+6+lcDEEIwOrQFpYci94pEj3Y81wF4NVoXMwK3fQI02bOgQNQPW
G46iYTdkqmX3p/Jb92Pn4guDKtupczetZ35ls79SdXTJ6BfaTWzolI6nQMsQcs28fEIXP8eZXp4I
6e4aq8tfHDKxFpUj264DATOQ361b86RoG+1956WkCi8AgknyTNTy0S+/SFF81m6b352cB5Rbn4io
VR7GFkaoz97YGFdKoFy65ZMUa0kdTiuEnnU/waFqwhWQHvK0ApxUQ0s4CBQ+pIK2FaUqF2sqTxhS
5je5XJz19TtlUE91N32NsfmpIvxooUPBtiquaoDMUM2sWD409AwvG69yrxiTXB2z+jGG9j4FMZ7l
8R12s8U5B+9JQVIWAAT28vTbgW6Uc1Z0/FvlyRdhDtZqFS7T50g0f2wi0auylBtPx59Ik52O4mxe
R2GuU9PZdUN3YmytQO/QY1EgbvM5fo2G6VJk9avE+x2UCwMlg9cODBDcXopDYZaSj1z3w5qsKOgd
tE4OTbQ2Y0GxhLPtfTRqqDbvg8nBmk7Md4fZiMZ5wxnyXT31Zwxx3soY+VMkgn6Y8U1KTgpV9sEz
+WnnqJF9YUXbSjQ/WmnHOyiwb8QSyZHSEZhq+qmaumHPHo8oj1PPNlZak3LINsl1mYnxcIDO4CTl
0RQYv9MMw//y8NqS8Yr2cI0aXhX8NPiM1N5PkDaB5VVMCOwuULm5s6fKX0UeXsWyOZgZ7EkG2lwy
S41cPy9kYOBE7AhfrgEOBKXi7dOL5EfHfHCV2iLkiGmt24Efts3nP5kGUYVOEhJ2HNjHjVedhbcx
UlLjpY07iUIDRZ9M/d1547erkZAoGB9gTOXsNOl7lWvOyTA2jRGJwG0b6mWYJqux/i3i8HMWzRyo
MeV9yp66xHM3mH5OnBlMokKuX+8N2yG1RnrJntNzFyGEUpaM98twb2XKlKZXNnpDO5CudGQwl81n
mHp3lxg4fTXc3g2/OU3IIYab7m2fiGefbkrGLFym47WfkJulbFZV1U/QNThd4nir8MRdDPfkD/M3
cAAtYJrib/UEKtgQf0f20BxSj8xSbt0SfTIORu25qzpOArtjjfJc6yz4LYtAcUAHk4Xc2PwOa2e4
zgpjtxH9HEy7/+CkkrDEFBdcQ7shHN5cztxrW4skA29OdiWRqD20P2c1VF39mYY6zc2am15bCpuW
zKi39fjZiFZTZekw8SYmzJPdW31gVuowzhiFnARYyxDRMK/b5lOUuum5QO/QLEBXS7Vvf3DrLv/U
LQ0ogvZHS8zu2M08cdkyXXAsauI06rf0Np9YqIhszIUCtuYaoKz67hW2DQbCqrn5rsvQxszOraV5
RzNbxO2ek1nW8iAgb9QvFK4dRkNj5yi4zZb8GbsvjXXaLA1ykttnYdfvXMnUj0RU3FvHHvKcM1uB
o9FLOoZEt4kpL8jGsdtr6bzg9yHiW87ZL7BNRjR8dTdtDv3AJBSxM1ymMI1ON1fte9NKyPrQSC6e
Y188FdX0wCWGMmCC7eLuufTk3cUQsczkL/qMSSb3McpFmQ3Ia/A0mHJM2OtSu+FpMhoW3qWJvuvK
Kyb2x6y3ED0H8IXJU65y4DimBchHeBKHp7xGdSQOTT9/hqb+3ZnVwJPPJYl7zDfLjdGG5U7TiQFY
DVQAAzSDvMQ91CSZ9tPWxcS6bpoBwxwl2Js6tNTWFxLEIM9fkkXZudCz4lBwPvDQ+7f28C6xWQUZ
ILweoxZBSHTvFlLmoSxo6VThnzCe/0ypbd8dcBcrPxnvAETJI6RsCsvUyhYL0DpmDdDngiY9pb24
9SexZiT4OfqQVPeKBlpSPd6NySOoZZpfQkXOiQDtDT/VoaWx7ZiRmiWDg34X1taTb1bfPBG5geIS
VtXF1mYgP7qRXgqfEwXCUoSzon0derwOUze3Z+BSNB4QMG89kkPEVoK8VG+J3z5EXdJnXiPK5XBO
UII4oYvsq1jKO5jMv02lYAQw10bQxdSu9WoSZ5eejrl1Xxv6WlZpSGuS0Mtmr2LzZOnJjr2u2Fma
/+2X+fCR6Z+l7PutxTxgP9VFt60nzdjPcy9ZmppwXx+wX3LNGbZm6r5bdf5Cq1i1Cf1mfB8GUpYz
EmcY7zC9fQ5gn9c0ubwa5OLJUGjpXrlus41jM/o0FI7pMc9pWon2yJL4v/GeTkrui5gCjwHR0k/W
k8YMdhbZiRl8TqGgOgPrO1QGJzy/WlJqFjAjC5Vw8EL+BvOhsUZyPzRekjBkP6qKYxSK4yRrA013
VGSxmSXY/E1VNwngMuXvwrG7bSl+DVXO7LyyZVCmWsmIlKN/nS+oo3bTUogLkyUeJ46FaEn7rjRB
Ny92lR7bfB5WGupN92hN/XPim9uGPdF20F+/ciHVUcv16S5a9943rFv1WG9thXnMEd0ihgzqKTMA
sMG5k2Z3n8ySUZU6hgn/n6IJFul1bxekn2dnDsRg7iK0t/UQ5dPBaapthSvmaAzdu6+IY9vmW9Ms
QfHRfenn8tVsu2eRANKumj39VrR2Dfkh6vX0VvVaeks4Fh4d3X+Oql4/eTZzOSn6J2BULMFCu6J9
iepC8XZ57ls2Wd2ND67UmJKZXKXxIxQfBQTKCraqnTbebczrG0ftGqq2dfC0yHgClpfu4oq9Ko/f
Uscyz9j3IZuE+o3PMAdgKskXAA3Qj4rTBYkSS4zLhR62l0N2wKzo8BsAdgRO9eQVw3WYuXWzsU4V
bLGsvveWzrnQrj+6n3Gu9/tiFp+O78Q7YNvTWu+yZ0yVvG4xXmfu6Rut7zEoM4b0SkYUhkDGnnFl
4xWoJ5/bz4yZME+I5jiTeVdGvE2KOAqI1KJS5P3O03h7mr0I/ZfUHruLj8SQqw6Cbhgyd8hIZ6ea
sVm8c3Hiy2PjIvsndZBVyCNUy71S1bBmU2PNSC1SoBy99Ok8L5AIuIWoqVi0ESGzXUuSZyed5dLh
p+oyQS1tojs5Sdb2WM47Guwvsw8u0IArjP18i0wnOcPzYMoWkDNNz64k7jkOC5WfFbo0moF03TfJ
CYTMeXohDM6heOHZ9Vwq7dT8neF4DtIZeRIq4puT/OkS6/cwq3PlEg0as7jaeFER8cMw1PNiEvIz
wYt6MFxMbUu0AhPHzITWr9+Yr+XH1mpp4DT6pZnrGnMrRWvJrSudIxtrCH+lrkn7NXmmQ6254COG
9IsMBUZA52EYrKPNEL56s/eAmD0hrOvmmezMwRTQuCFmM/tcapg7GBDWnEZ7jOcGefZ2Vw0W7wbH
3YZaTYrux6/eEIHRV3lQuV+j2zFvz758Y9qTZvIhyM352i31Meg7fHi4qynL7gBNWeDxglJLnvpc
rn2T8LPqr/RG33kFtyIMb440612fUvHUAcQbZhyLEfWVPL/ggKb2ptEoG1DRBGDEh3zrpyZy2HAw
ZutpmkoX8k73W0vfa6IshetVWyWsp3mxocJpC/B8oLlYd2a/H1ggcbFxuWzoeBpjLfDhee9751Z4
rfwYZzVsRF/BBc8w+tM+m++8Qifg64zbNq6eknH+pZU4l/Vp+MUPBGnQ6rSdVI9SJxdyn+doeEXw
ouLUqy6idZ4cJMQpdWiWt7nQOmH4oFbPY9hZbhZpD8RnzdAnrXc8PhdRqytqbR2ErXwYMQ2DNaxX
gzjD2nLcY0uXI0dYmqViPzt0cfNOMewGnWMgxMcbBJEB2OtA1UTPAFsW6PNyJukXzjsgggwyyLEC
d4q4+JO0S3JW1yWCaYjaI93Jf4FkxnRMDXugqBy6zfral/IDyU9s4pg0oE89TeFes9C514Z51nTr
0dVk85jQXRy8yliMmAV1efTijz8p6ojX1WTiywC3QAftQJknKB2LJB+BfD5vBdsRxXpda1UfuNKd
0+Jt4uyacSxqhn5T9iSCtEltO56IHYGTLrDqjhCLO5CC9TLuNVKEgesOPYhqQH6yL7cMTYhfiDg9
h3L6aLz2UhZDdqrz7jjifaSWVND7bewTg2uXPY5YULLyZIi22XaxGha0z1OX++gG6E/AoH3irwXp
BsnlSWJpVBniSiigiOJLSid2Fg/UyzD6K70qvpbfjYfxYiv3Wmv+iYsXIYB4FRlvCd+5oHqvos+5
GwQtaphz5HAf2+YNshzBcrj6bQ+AtDJf9H1DCrqT6mJYSBVN6hcHsp/rpBEPP87HlzDTNoZMkwDz
U7KtweVEHmjYKMJITzyJ+UAfMZltDRDxCd+gO1WXGcjRZjkCmxAI0fLigKv5dO2FRBSLvmou12tr
6kijxkHWOd62Hfvn0eCQRIKOviWdbLihC7J/jUNkDcPtprKxNDVphDs+b5a3TScNNsRUpHXNfEuj
7uIODEXDWMaBaT472D7oT2ZbK8PiEspGoheZxiHm2JXj+jaxahQ9BqkhLa/U8/hsKRNXj2w+m+F4
SnlP1o43bL2ICbZVDF/DhOzs2AxjGjBbh94rD8y+AW6TS7R8aI4aYTWLWGSTpXzO1F7zUjeIfXKY
0Y8wxQdNSm1jJbbGmaiFDwOoSXa0tgyE772LnHyCCK4MqT1w2bZcGKL9CLwoScJrWzhfesPbAKiI
3BWXhgkr/1o52xKsPtHTXhzUJk1V9ySMs1R6fog99TUaRI25r2eb1CYUZ+rRtUuY7HphtoQ7kq2t
j7+wlNo9VzUr6f1dFnFHtqq+uwsyZJikYNRPIZXP2T5BhOlL1a0XPmfswp5PNYsElqCEU5DOK0hA
67azizlxBZJWXf7vqg90AgTr2WmvmBnjA8R4Dt+EfVp1LSzmYnzyn01rGd3IYm+1LaA/b9eQAtr0
o+RzYlY2cGQ6ApKS78w1F5JmPj8nYVPvRP3aURkT6JNL7nwpjJgafN7Tq587r3AMqu2UUMQxZUHv
MjSiO61eNe4XgRS577/bSUDKLuD/kDA4kIl7QNoVG2diLuLH4lt6mRHEcU0LeFn/wUw0aot4S49v
kNFMvqq5jbhl/kqZ9pglF9Pb1J6BVhc1+r7z5wOYtqUVZMVJq5idL4oDp43GJnFMULw2sh1txl/F
JS8k10s+T6GV0V6SVuuqSH4VTn5UQ+SeLKDalAdhc2C7apiDbrgTHwi6TgCDL42a+k+I4ANOJx2b
5YGzmM8/A6wfnfJS6+nZZibPhPm58Mu71ZnN2QTeEpJmo8GE+g4/srh8+iOoB5d+EMLlyYpjlyJ4
VJVfSiNkWCpz47B6HbTY33XWn8RL7JP+s+B+Guid5hxIFzAnzU3qrLEgsAjg5UrNeRtJR51lTVLQ
MP7EY0hmK+5eDD1kfCDcj87udnEujJuhdcaN6RxG/4jBsIUsjLRHFzmS3I75utqMdDKux96harvf
In7oesSVWwJdtQfnR27Aj8nMO/00cVuY7+wT/NzJEgKxotXkzBRT+2DbIhc3VRqXw8amISDTp11a
8r5WKbNYo+m4LfksZPjOIPYn1lvbf4ZIhqeZ8sHdNHZ3nqL8b0rPJW0HWZ3DqbsMaxGamuqGSV9s
PEVWsuZ+t0pV/E7CzqD5G2Bsfm2ZE2+LgdA428xGIueBflgI38mFt6B+xhl1m8KJpHYG+y/PHpPw
Ln1d/AA2nq2FT3LSMXGs0Om0EUAUNFMgR004YtsqmxDwrSCEb7mQntLAVT+bJEOdpkuI8KTTOA4L
A6COadbu/UjNXlT5iN0AXcbS2jptPqxtsdTMlMvNwG4yGI4w0koI9k1YA5elOq1G5eEoRI1kOJOK
xq6p2xlpdqPmwSZB20zOfnLz+ZADuMaS6DBc7lhTewyH69Ytv3s2/OPseUSWIUt1CeNd2yzeAWik
zLbDK24U8AFAG/dMDRqV7zNZU0q1tLDBJtvUYD052CcHo8T74rdXmq0AMs50q0y1g7QW5lucV9+5
7OsdoVioYHnPuszLbSnGTSYX9fXsUj9USSExECfuk88ByptBiaX4qYLJqxiwSD6Ck29fiqSCN+87
QdQLVgJHu8DN/x0mSb/lJj3qP4hfo87NI17ah9NN/Um5qj2Af9irkuphgihizdq2iS1AU5HvUfyI
MWZigJv0ZUADBAUb1FT2InGeZNtjYmSOxpbKBa7Alsdjt8rgWm9y0v1IQNzGWk4uM7rZNCYPcn7c
u5rw1Wy+DKX90w+cZVNF8oGUWAMJL5A2h5WpcsJV5dZ4JxbPXxHHh9jOOhjGxu95ytNNRIhmhTJK
txRzqnoSw0GrWueQK/mEv42yFEhiRIp09ZL5ZrYFU2SuFSBKfkFQ6zEQRmOYHvV6DFKKKNlB2nib
ZbU8ONQi1HZVH3FGlWvqYWPY6m92/OwaxowiHz4smFjbvxbPoq4IXTfmnqJ4Yn+2yUx+MVuyE1zt
GQuZ76VHYZn9jnn3eOQTdmH0zHClrV7I+NPCM7XGXuoN9onh6goD7EPIAHzVLLwx9e/sncly3FiW
bX8lLeeIAi76slc18AbesSdFSpzAKIq66Pv+69+6UMRThDIts2r+JjB3p3ckgducs/faNmEyUShP
69cJHZeaJHd3afI4NjC36OFYu9ydIXOv6m8s8tU5HkgCsIjYhoFGBKxoqo2Od2g3rAHlJjU9xAhL
SFis3d/3YTUfbBYBc4KyoyYAS8c2uGnh2ewc0onwcPmUxBXLTRaYBj2tvrUQBASlHr9XXnkcRy4O
R7OxwUZxxwK6hRPgfxvaoYYsgWQcRuOYxBQmWzLSUk7ENs8feuZhoiiVqLRUulvNLd5KPRf70Ivg
Zg6Wv1u8IYE0P39RSgzaNO7TovceqkPUnHBNpXVw7fLYR2SQtov2alCBoL1S3HdGaMO1Ltw9l+01
OvSEtqh4LRSOj34RB1C4pxhLXhWBYrckaxhfLAYBQykLLxyQjnhI9crbJyRUejQOfxzqNDpzwU0H
kHDzeUzjz06B5NXQbxy46uNMXbuX0zkh8wHOEb06NCeSh/YIHm8bL/q0uG8mbF9UHaiFMx8kDbEl
DFz2KTXEd6nBAEwyct1TPzQg9eDNR7OcUAOrrX2NxIllJhE7M0GUe+SDhOHYyLYJT382hQHMhUEO
rEVxSqi7n8M09M6YOHaicDXwuBCTqEkpLW00O18zIZSEEQJVNEPoBXk/bUVXvbHFffEmY9rOuXvN
BIh9We/nc5nR5fcwmwd1Vz8gnR73ce4++GwHbHYkRIwfcumFJEZR1ZznDCd9WyN34uojztl4bKfy
eYks4PWl9tlpJ8HeN0RvTKaKUji7rD5+aJ1niqgHK/Hv2TiweJrf7FSZA7olPZS4mDTfl+dFD4pe
3qDWhj63dMQZsBaWEhduFQLJp9EMhplgC5//G7LTQLe5EnpF3isjQqYUu7Sy7SZozOxxvapg7rSb
UUTtvtKji2aFdybvvV9Py1X1vB4WuApOFt7KCRtEp927NT4TKuL6uazIbhfe/JwZ/hCw6HgZXUtu
mHpkMNug4jVYdUbYryZm4wwKUzVsrhi2ESarb9uUqFdqdabooQ6aZ5aA6RNq45Mzqtlh/hIZZnvW
aslb2FheKtwExCEyxUALJPee7Updhp8LU7sOnSQ+moxJzpA/ZPgTAkMuLWNypPH7DfLDL0bmuSZh
jYHAGdVoHgzE3FiJ0I5drc7uxDqnCq+nr3TTSFpHkpq3ukPzZwSW2tkyPNSLhfLSzE8+6ykKcxPg
0n4hMafb+cc1673pp28UyJn3bQgjDhP6egFKkyFBEyOdTI1itSKRyUENciJ97I1+jzE/a9Ob3rB7
zMMTwrBYPgwpDVV/yCCi1AFIP1THVcvlZpVor9yUPeqf7FB3ZTbLsvhb0ed3ZVx0yi+Evekv7iJf
B22B9cakKmfge/kFFy79sWdjPjUo1JOPxbbCXWIDOSogDSNUsjHUD5y/wrMtkkYqQQmFrtnsvPmU
8X642N6n/5Qf5T/5LrzoH76MBbHcxkDsshURtvqyf7I6ZeA4HVtvofLqyKdd22qCbAYHQcHzWlT1
IzsS0jka4M6orygFkdpndGaxaw1vQbdcyueyfEy5tIjQSIsrpYSm1PxQRWl641Apg6MEK2qOqD5N
4Z4ADlIxRaTdWiwnEzelLB7H5rnL8m6HsaC9Ci0XEaXCYhhx12w7L5nPXsHCaUzzQ2xY6UPXCVI9
lpsqDOPvdO6/6oPuHQ1RRehykRox5fRc8PRj9bwIt53WW5/IfMASQPBmCr2BcDlG93GwT1lK18Am
SozRjvWPzJg2pdWACUmMgNNR+0IKr23Wp1JVUcZauxETzcI8mmLET3r8ssCRBUVR7JGO4FDB6Z84
3nDqLcjieuXcEnr8WTRjfiUjrbzEJhsbGDMPWtV4Z8oQ2AqawbgBDCR3VRMzTNpTux9MNWMunnmr
q/5iMYVXPob4Z4oomaRnzq7bDDxQFqPrUoVp6UoguTUPWRYiaCsT76TbZFtxTvoHwVC6p/DTHRA/
GMDZ9c+ZDddEs70Hq86W65Ji9K6rLPjPMJQ5p5P2gDxL1aKbr2lYyMuE2hePRIGhVGTaFZXDb0wV
xpmEIvr3CUXE0ci9ixWah9gdpyu3YBAs5266RimI9dyyb/WxLr9OUSo33j2zRPGG0CDe2PC36Fra
bz6iR+hS1XMcTumVRpcSVZvFeR+mV5G1MNFTWixzIZ6Ehs8pW5IvUo5Ht8ogbREig0LQWl5yH0gY
3OrvZiXEQc85mfCjzOin0+bZd7tXIzNGap+UwsY50/FmN/nJCvO7Xt1LnAED9/qDghPq2hQETHsw
WDehV2c154u7UBGk269PPYY86YoJhhGvXF/DUEDFaC6iH0/UXc3dOWDYjqFDVQL5WXq2VLpJj5dt
szSCJakd93R1gLVEtj89tFMDlMVA5jaBJpTes5WgHyhoRJNZA2ZMumR4zuBq5rK+hq+t7/Q0wVtd
UUtdWEmhAgHwwDVZPLbjBe1QfqfnrjxWRCDRkickzB+JhXMQj0Wdc3KMGti41nzUGvxp322ZAUqq
GLi9CkCjjfXAehNVdXib1Zz6fR+i+42EFcgyxA7FH/a2A+SKQSP1rnXARqzEoXfYFAsf0J+XG1Ab
gBWsloZ3iGtvKMTWAMN1m9rfazmMnzyUNLbRyX2bUqVDmWlf4kQPshDjS+p1BtMhCl/XSagFzu5X
TzFrPDFYV6HsH1tNVtfT4NDHNCZIfqRMdhUYF69fKOWVTbbjb9YEobXQyqWQo6GpwEqkQnGcDa0O
Ms4L8yZx9PFsluU+S8v+kpjNWmPq2COC0QDtCV9mGseL6yMqpTndBAhGYc84y1dKvM0WsV92gLtw
9DKPVARJWebfTBTuP4zNru1Ylucx1OvYYn+ZKNLGEKHT6uURRQG5RPgJLTKCzrrIkyt7FMC6k/Sj
4TzGMZMhGfDAndH6J37N1uMrMWi3Rs1GqSgwkdBr+U418d98RaGcsD+muNO3//q7beFRtR3fsXDx
Wp4pfp3LvMahyIcG6jgZiblvJUaN0aOBh9ZLXPQM3luf58lHyFBupTkAgUywOrVN7W5Ixp2h32cF
pfeI8uF2WLzuMDSTe+0gVotLj+ii0TQodNOvomZYbVoW9JQ6ia77N39o/x9+C083Pd93PIssD98m
K+TPk2ClIaXX56lENlbU15a07zDgbRw2HzubEJnrFlZsOVzBSdpQwyK+DKIpHU0EeYw+I/r26pPV
xPHOn95oJ6GaI9AOvW6OJ+xff1OL7JRf/t4eMg/d84Xhmv4//L2xIWphCYXrmCakV4laYjasdOco
wMIVssYh047vk2zu685rPnfOOxDm7sp1WjIMCowdXphfHLC+uykctAPopJeidi95MU9XHiLufZMy
1dtN7bPAFmIzhQRQOUVlnwcgVRebBuimyl3zMIwNuLo8Pwj2FC+hM30My602e9N9VUGkmzLrCMjK
wS2L1F/vKO+kLsIIKvsx1aRjo9PJW/80//GXtUy7+rrfy2pucPt1v9z97yfEHWX+f9Rr/t9z/vqK
/76O35uyLb93//JZh4/y5i3/aH990l/emU///dvt3rq3v9zZr1b6+/6jmR8+2j7r/vCjq2f+T3/4
t4//kSHf1AWLuv/48yf8/kr1K/zX358+iuKjbT8+/v77w+rKNX+86ndHvmf85tguJlhhWCYme4cL
5HdHvq//ZsJvw7nhccYpt/5PR77zm+PRcvA4IS1DN9Rl84cj3/rN90wHXqEPxdukkPO/cuTr4tcr
1CNeh1qApRumo/v+rxE77txg5xlt2C2GqxFxSSFi9TCOltmdOv25pyZ6Lk1R6dtFR1ij1YhIW/Xg
+pP1oOXzQFVAGY7X+5OGW+Tnj9cfrI8V/cD6p8eDrhZYGGuwLKtiii4l9Lj1/o+bngmAIvNRPjkk
zmRkpq7UZIqiv7Oi17t9TDMFrVEyB1pt3iYeoQdG24JvWW+OYUm8xHqzVp+SWklOFiyrGJL/iARx
ahYK0Uh32WLCE5OEiOSlz6Rusq/LUUKydCVT5ULuJhxsSh6GTlVhs2AN3UyiMOhHFJd4AWKQtzV5
Cj5OE8sX4EMJrpg6tGBT9akxkMB2qfuu3ZqW/iWfnehmFsnZxsAPlXcJj5FmVdu8t9qgqpj89eFu
RMpIAvlYbmc2oCrHdxcDMMh6SazCIHXwwclBF5K8BEodsZziS9e5AdsfaGlF9LlqzMtMlk/AzGJs
CEy9dmWGvctEIp+1h9jq7K11AAC2BGL8BFqTmAv0Jv1In0Afq0Dk1gsNsad2BPCLkoGhBRNSXkwU
Z/P8foZStEXEHtHUrCgt+YQMG0OQYBbdLob3me37pqqaaW+HKLhn3b+agQduWMtqR6b1ZB+3GNVL
jHzB2FBUplK3Zx2dQGH8pEUPY5d8IR9vX8QUxy3kmdDsDHpfgxH4C8p717cwZLMAQX1Gz9Edr4S0
H3PXsI46UGkm69s07K3ANTLSceJulxlZyxzuFxDMvGurBfBvWcZ3rSBZsIgFssesujOJsLwX6dkG
N76fYYYRWlmRy+viDs7JYcC/bu0Kg7yISlseXDwsQdSSWzsTQB5n/kV2LkF8Tcxi1ZwQvbKwJpmI
mpLh1XQlna+jehdnvqY587kI6+5YKcwNYVKvFFXigF3fdr1Qlsc2ozc6i+lOL3CBxTa1QlDFSuBq
vcvOocpNFu8uczltQurGRVyIw5w3B0rUYPyEc2Yzd2hyujOaPj6wyILaVZMWN9YeRCpJRFsLlzhC
QebAmjnKAdFAR4tQH2KY0+NpQcFVNc50FZMBtQvvQd2cbEiShTcMtBLtRxEPX7MeWeS8lChOdCyE
qJw0GmkWw1pQsQo/ReayoyW4N0Lq3CYh4QDy2oeiGfvdPMXbcqImphEvm2gtF2J3LJyCVPSeJNip
tFGF1gbmnPSp0cnliDXjoi/H2gKbKFRtOs3to1PqVyxzwY9ZIB2mGK2KZ+KQw6UEzWOM93rs0PNj
ubkr6pmOuw9vYvbZ9dEpjZvPg93Li/LgqGqrgbYrTAuLoN5x03cqU7DrDTSPkJPo6SAbIc5PeOme
BfIhXvwjdugNFsHm4OgglziB7ks0KNVMb35U7XTLFPtZfbG6KK1tb7KcWCLZnnLrKTec19QNq8AI
iFfcjXX+6rQ+0hQjIjY1HIh6CcZr03Q/etvtjo7nALFqQrjMwiL0NW1fMk6zo2sOoHtQNHQLvEut
0C+hH437llDnyr82LJ1/T06AOVhYsr0OCfD+Q+TjcdHElBwoAlKLGo1vNdi8vPlMT5s4GsxrRwaQ
Q2ZxaUTsqeuouHXUh5R1fliGEVGI67CQ16Eoafj2psa+63XrW2YzppJx3cfT3TTE3c2cgZgemkae
Wv8RhyjwcFd1BuZ4Oi5GcWo4x6hROnAl2bFFQknGYjkfhsRlF1dsbJ8u+Tjo7yLlXq7LN6ltmxgq
/ZTGuxCSnJezMg+jh1mG2kFEjJxkOm8r2413LM0hgXM2RubM6IGS2XKezQnhOdqYYjNJSYfVAwss
aXt4EgmVViAkcQsiKZexPjmdwCESInCI6zG8QNkbipE92DgDzR29D3RdFuW3OSN9iOu8OtGQSV8z
pzhROkG+3+Sfbes7hAicERoimQ4XVEjRDM/Ad68sxBnu31FrgITKMXsCMwEhVmsa+mCIlpIsclAO
5dukACdMv/C0wFjV+29VLQmyWcxnxC7DbkoNkBR4BmlZ+2LPWT0EsMHYLBmUW2ZM2A/YCLd4P3oo
jzDOR5ttrPC0EUVsxzbSwOu1JF+Xitpdanb2Bbht7ohXgMGvZpOYkD97wo17E5FcGoHxS4qvkz++
TXNAiAYOZRjO9LwQr+gUwKO6vZg+4gYIHzNAmxOQ9y9USMcTcc3MMpFxCvPoYFMv21pd4cI6X7Kj
ls3hocmi48g+jf7wkt9ppIsgyLewb4pwn7to9Cl997sIBLs/XVqDS9Kc0Mc0UXJPbwq28jO9Nxlo
rEGwWtATHc35MKG+Pod2TUPG9o+myhAt6226mGgBoHlvyjR6qnPmokWMIRZ3lAppwaAxpt9tORT7
fDQzwkeANCc6uYDty2BVR3+Yr6seXSmBRAdnyV7YUqBgrftdZqHnBOTyHfqktvXthvT0qPZ2BZOK
bOfbOV2eGqcFI+MkM5RGTAQG2N/YMK0HacT7RIOHgKzpwjh9E1PeCyiOPUNecA6z7txoSTCQAY0B
Wb8l0zjadoTc7c2Sa6It2vjgWM6DpgFSsemAFxgF1fLlTG1t50iiJOh1uPQ8uHI+66oJUlcUjBv6
ImtqyHpIWUikLZRiVzxU9FJA+tfkf48sHwYbCZ9quST0XnLVhMlVO2bNSTLp0ORM6UgvvOtJNW/s
lEF9SbP7qALeS0zq66BaPRVF60mCpoHaSuEXQbu3iXP7CTYk9Exq5bpqG410PrS1k1SpppL0irdK
tZl61XAafvSe6EJRoCEZg76UTBx5ijGW1163WdyyDkL/W6haWVBB0G376EEm1ehiPXEcNe0rYz4k
CnphshvsQNYM/Y6G78YZ/WibOhZzlmqjNaqhZqnWWoaQS8TzIbHb+yJO8XvRhOtoT9roHnQ1fkM6
qMiEImBJFPTOSEZ7WCOUxrWPmQ8E7oUx6sXRZGmdmg90YOVOUy3BRvUqddUmLFTrTmWQ5R3c2o2m
QpJIOLyN6S+6Jk3eVC1tqew/maoJyfh/Paq2pKsalDToztKJ7GCkd7nm0ZBAR5V3pskSJZk4lvQV
OsW1sVT7U2TeQ9F2y8mMH2fQpo3yMKiG6fp1HHqonCfRyfVz2qqqwWrQaY1UyzUhZKJwQEYDlocA
oRqzuU+LVqO4m5BOgDydlXTQT0Q7+Ckt3V6MjHvEtlHHPMuKfEWo+OneoBcM+AamBurnE2bFba0a
xk5thHiYfHvTqXayrhrLEaoIJgZIWtFKoApfLbrQycJiucWTjXDumfrDQ96ZFP0jnZYapBHEyZgX
6bKAq6CSiF8gdS0a3fQplqGLgq4hJ0S1gNrCHXcRGHXkb7TKSlTEe5e8vTxu2sOSFedFU8lmrKM6
dvC2xFE2POaJ9zHGjBeRXsL0N9jsiwwwgvlpwoOV1ulTXOPxHvCWn3HEQgRM6DDE2rJZVFcJFjIE
rTmsd/FYsTbncjJk9rz4vcEXp62S+59ZB0aBL5Ir8injIC2p3onhg0QfDTHkOZQpGfV69L2bsovR
l+a50p8q+H2nNb3NUpsIq9SCyGnJyvYoqPWlak+WurtFmYPjuniy6QXvC501GM0JV9FT7rXarg92
PuxtT6+Pmo7DKMxKBFyg1NEJtfMp9x8wDBBtqg6jfM9IyaEhvdBGq4tn0zRMslUXwwc+TICeZtKD
p6uBH8FuDyYbNwvRd+Bm1RdWFP7GzhlsyFzq6CZv6opiYqMC3eVUfKoZbAOH9ggR2pc4rh+HMYKg
1bvDRfPoci4egHisVUumnVsgJawenrMa8JPmtAQ1TiAGaHrmaaCPEXF2Dhjr1K/qHS5969zP6MZq
cg9bu5/2hdsnFF4yccbX6Z7c8iXWKJtmjOU/LmprzO9xL8Olm7ANJuosFEoBQReLIK/MndH0lkZA
EBdeaE536LzbXAe/JPvsKps6hg5H8xlW6PzKfOLq9hKsHx1/orATLPjm2Ds2PqivPsezHKfXcTgS
B3cH+KGHBMXbuaZ8AksCMirp8Kcj9TiR9MmST2GmnARTdOQ+S9c0tpG7MODNnCR2fXGKJTnXxbbI
Yj67h0/e9XNykoh2SC/wn+vYYL2gWpTraT5HJNow8KR73/kCWPQ1Sitqh3N1lQiD0hZOCrNZLqj2
WAjZBtDbhbCSZbHPjc6S2sVDt6nGq5pYmVNkveZkzKhgLWTz3vcV4LYedJ2gHXjF5v2YL5yjau+K
OOz3Q1b1z0PZTsGIMOHH47UDrMmMhmq/HtBSNNA6ZX+l6/jhWaTvF9O4ZyJtzwZFu7OZ8pDW1W+2
icnUjwFHTdqk7G52t8uLejjHDhl82YLmbpM6tFIpSTg5yeJRVk/bTKuHoHuhFmnAtdKtc1zn9o9b
eAC2Mq0ZrdFAFBtwXwrwDm20AMDAmiTSdp0c+2NL378bG7aVVn3nkx9w0J3aPS41Bj/8sWcqfH8+
rI9lCaFgUsN+4Kun1GVO1lKSPBQGWUjTXKZnM77H6DfzieH8blFc2c69Z5+TMmUCLR3/ptakPESq
Y0tgd7jraoEDqOm6M2035NRp+XlU0LXZIi5lJF6LNqD+oRAU5peqp1aQp15EAlJDfp2LLZutWH1e
g+TWQ6hmSSNitZvU3XJeD3oyLMcCXarZOjnDhgo9dcPlvB605R7jDe4uNa39fFh0LNG5hubc1s+6
Oix99VR0FtkCXl/vsLe/wcmSgREKgIouJ1WyMPgunKOYU9DBLul4KWiTU5Ev6Pdj2EFHhd7NL4aT
1BC8Ckqs/qQzu0QOZ05u3a2HXNPJTCof7c5VMCbjE/Ar+kROuAc7h5g9iS9lY+fwlbvq0LTiPLEo
PSBtO7havVxHnHl0CYB+mSmcLT1xW5R7zykm2S8TjUfaiT2dIlZfEiW3Eb9ZQ495OLPbC5jie/SD
7mNVsTSAs1dFtDvaIrTvQh/MLsipbx0ZuqE/eOTD9hMqJiXwn5J576TgzDpWEU99ZF5sV4Z4UNkY
TKKUl0a8LshvvdQHQ4uTHV8h7sHEfGmrBEyXADw8mXEJfxYpRUGa3pi047b39OlkW/ZH12dPkZ77
R7vX52AiGiIa2Z5hy5zAusanpSjeQrR375AyzhQFXmaRmw8NwJCdnWB/E1JE59EjccaV0w1GtG+6
TzZ2jPFvU9K0UhKs4QII6mR3wr0e9I7QmHzGDwUh4yquvhpjZl6q2ynLrQd2IGLX4DEjMtiH4MeI
WM5LdUoEO1+01VhJJIlXKMHRYTiFIBAFLgm7211TF/UxDZvmCvlxeCWt5MEe32a6oq/CmjadTtRJ
MplPdFvevBeCeP0bZkW5azrbeIrw1eQd+AGsYGyco2K+ArXXBgvO+4M7t/5VVMJaSVqSXhqw7r7M
3cMQTUiKbEKsq3Q+uOb3JiqWk2Mn42FhOcIGBF9k1oZP5UIAiNRZYCTQmK7rtp33ZoeVKPLGr5kW
t7d20b5EpWdtwTQw4Wo6JVSUoTuqlqwD1SSsqazdOU7zo9TbAEMbXDFwnltfDf+p4g16ik+JbeNp
fYi10Hy+qwmyoa7FYQ0FTEYTFapYiHFTVdpB1W87ddBKb+e3Nhef3wYm8d3YgDgBMwh1AfGVn1KF
3mwGfzxKE1t4ORTnNVB2Fs0du/rxx0NiLbpWwvnUQSEIhEvQ4XqADonhyamDsiPdAAYVU31018bl
DL6VH5nM9OeW7Vm2KSLWCpjD0cAILKHbVYuZKUXLehBTu5tDTl9dHwAaYZsD4k8F4bwuesKWX3q9
lRlJFkAqeF53OiXbGjeP8FVMqOUnThTHML4ZAD4POI1O+eD4R82p/IuQ7bYswYRJn7JKaJCMA7E5
OVaSf94AOodVrt8f+fUoigCxhnMNDS9i/NDukL5j6g87A8lFrdwXzsdA6txltrwLSjCD8t+CPX7s
91n5EMmEkMdxOPPu/SYJ0ydnMRM2L1SPY/qPGzM00l1V1rdJzWcNNXIL/l13UshwP9C13GJ/D685
Wys8RCiG3VLsIqgU8b7xlujW6/YV3oRDadYXSdQRcKjyTPloxDWmhhp515vuHcy+dN/jK89qIU5u
4j6kMvlOUSs98P9OpymoIr3ZZ0scbedqgHJJhqOFy3b2+nRDW0PbNPwLNo1GTF88F2LvtcYcNMmn
LDY/aNcTERenKGxl9MY+/haF3SH1gQ9GbUjCL85NQXGR4XEIppopGnUQKPcDRQ3z6Gs44aguDnuT
uIyNhb0DNJ9gLPdgaFcxf2x3qVEQYR/ZdGbcB6YNkxAbvoULsF/cr+iJT52fXeX1TE4M1yrwqRd7
dM/EAtZiSm8h7FOjcwx7B7m/3ujlrqLIu+OTWdykDq/u1Ri2LBdEi0BO+wXDiOIGZRXuAIKnti1q
76w2qyuRYi9xtcS4LcHL5kLjBPXiK5M/jmOQzlg7AmMHiBWZ+vW1Q60005KPCVxaNPr11UQ/AMBs
/hqPvn0UOTplPcsw5BJt1WqX2VR29k57pND/iMWZ/ktlfMaHUZ3UMhariM7umiBFvX3Il/izZFX0
0GKmoEVDCrCFN/06ZTkYZ/KRjUBiXndzPlIVjx7bRfGVQmY8ojPh4OVPxJlfu6yJh7aLrif1jyZJ
t75yce3CztxYjnh3a28J3O65wGC2yXL3E62fZ9tqQTj2FtqfLrtGO4N6wUGnSrn5pkZgSGMBJ4ud
GGSXhC5ec0Mci9AAp8dsVmjw4rBHeg2ulSR2T5oxP3leFhgO0syKMYtZrbmqQdRPCguRmhOmT8/A
kIXIPNISYo5t50EIGgLx4Id7HTzCYjjXGPA2bYsCKcurBtDuuEHEHN6n4XUPNwnlGsniOl0TPRyJ
k3WsYjeDfKA1be81GySIDsXUgnaF3x1CuzA/NL/7ZoroRhQlUYpambEw/gJKP+pliLURs5bwSEln
eYAAZ6SAZbsUj7Gr8NlXRg4hDoPl3s1xtrOQRvjSkd9H6KGnNa92Y32f3gu6hJsMowZJ4vZVLqOX
InlnpxpRvOvSfZdydnfZTncEW7bqbo5hECw+VStLC6a8RZlscYK4y2MNO4r9EtwyacH1weTWd1xp
oxOSfPk5McaR8oAZdO1Mdh02p12fOSq0dadX5RwM6H6ZgY2CqcskuJoyS1Pzq+TJrhGfS0TpuyQ1
P1md+BqbRbWvRz0jAaV8LnJK5UYPH4RAmkvTN2RfAPTawLWCS2JA94NKNAckqtDs7q2nMPabY+jC
nAJSRUIl6rOEcAQHxboDZSCIkplWfFy8SQNmSGXj8Y2aZQv8j4TS+sGlMDKy6mnRqgUkQCApY8Ky
aA/F1XEpygGxivag62H3GFnipZz9LwWAE6puEWZChvQ2cm5wCX2XiYWVfJRgbFG6s0FL6BkVSpfD
CiqR6DBb5UJzCTHftDOe3Yyewl6kYN5G6sb+DCDMIf6U1CG72YyGD6BwsAhbiLWvLVgi/JFYA1sZ
JDHxPu5kWJg3iCNxBwy82jsX+w4fFf/GYnIoKwg21xGAK3Fr5pfB4Eqrk081+7ON01TlAb01ig2s
dy6Zigf2zKcF6Igs7JMVT6qAl5Y7qwSo52MvHLOANc0twY37JmucrW7CM3Caa+wYYAiN9LGuzO+i
WY501vj+7vhldElQDSO/P+V1dh09qaDNfrygB6UDVIMqcn3eYoiq+jrUxg2p2q9oDlisxN0LTQQw
vKa4TagQomjWLjXmxw0RDuStQNvIsu52imAiMsHn2zQv3WDZVzb8dXRyGilWQdNEDgaOwtxPhUln
sC6DIfPfIUHwl1kq51omywkpxpWBUH0Xaojk/Wbjkj0d9GgZu5R5onUo9eJzxiAupAEJSVm3+5Y9
kO7uPYcMrSLs92zLOQuLbZ+5r1Q3gRqR/IiscDONJ5eQrae4dGkHQZcx1SJRmu8xkFz4XvqJsWa3
TPnJ0ekR+a7ce9/cg1HkOlJqV4HjVMkIjisosk2k6/iFkjc6bHUQd5ACqN7bO0tLHpsydUitSklX
5BTTJxp2BZc0oRVzsc8qtOhpAQ4V5fWT5ZbnPG8SRQeYcDXQgYxIR8zbjhwY0jROresRAzdvYpim
C32js2zcIHPJ98GTcg51luv1hMtFGp/rDBB2JggDqQfjOqbBOWbFm/We2Jl5I6rhi9YTW93AWj/Z
dbRdRhevEckBWG/bcm9PHnFQXvudMQbngY5/EHDIpZN0FybGjIMxUHmNln7v5f5XPE8Xd6EVDJ2S
ao9HCKfuBIYqHZaDVWYepl4IqKFa4/48uGoZvHLGf3ns511tMXC9sh2T27qAb7KKl4vOlBkN07Q8
x4QjUSKxQVXTwgGLjm8Xf4JKEzcVevpPz29CQf87zz5V68vX5/zp5o+3U+9ZqmKCI7g8Vno1ANVb
YzEWunjqA9Vhfe3Puz++xM/P+9Nb//L0H583j5W+l4QmBoQGjugx+aKjquZI9eajnaBsWD/agApy
zPFVYHAVn/TFRD0n9SKwZPdOUWw+9l2VHuoSn0fB6noPGe7dmQlHGF4wGTIbmuQiKk4oVDV8FcWX
ZBnn14gM2CJy3StP9PZREyS4sFmi7TL6rIZ+vVnUeXuuQUDvu75/BTHME9X/bT0knoMiZL2J6sA3
SKDiRxFGWNo86mZLnK4KFMjCwTqV+eXXn6/v5xZUrH+8S6Y+bX3SenBE8sc7/XjQwpRPsjgrZ+bg
n8/7+bV+vNfP+//sOf/sMUvrvJPbHhCo1pjbQMSPlBo3rkX66Xo3EvDwV0/Rene9tT728+762PoG
662fT/7ltb/cXZ+X9yU0G5P/BbDrnUajjboSfQPJb8sJru7/0wfNigi5P/0cGBW2rZ8vWu+vr3Rq
dj+9d1r9T03PKU2/GitUCGb995vrj9aDjYdaq7XTz5f//Ao/HzP10fwh0Pv/KrSnuUJL9vYtj4td
zHgdv3d/0ZMZKMD+lQrtkbVb9LftW1NmrIT+yUv/CIfxflMhL67jOEpRpqRtvyvRPPM3OAueY5mI
ypQQDavCH9kw9m8Cp41N98BEi8qzfirRxG86ODTbtUnnVtim/50SzfwHJRrJNLqtE1Hj6Q69Ap3f
+s9a0T6GzEwzCq1o2Uli6gf3Kq77p9yiGQ9IsRmH9mFo6Zo200AFxTLsq2S+sJBggwGY4gApyC+R
PIX5DbnMIXHNOx/cJQQjAzGynFjShuE+nG9AzjdHIrPgQzO7a5jbqLVpQAKsBChLjENzdKZyJ2+Q
GCSPPiIWdNjmJwQB3i6fTC0wFoRWE45ae07NQ0dYCyplz6Mv58nAYo22aQ1S4XXQRRu7oIogcAwE
FbYY4tjsi49YwmE1lArAbwZfdNN0UakI2cWpDOOzNzHHN0j72RhK/1BU8T6lbBuEHUsaOTo3LbRb
JFQZxkbgcjmZ0sc6XWi5sHCmql9ddAreZj16p5zoOMQR0yc/8shJJpjqSoMLOHnxpZqEs539sf2i
mdO0aYmKkkniEykeWzfh/2XvzHYjR9Im+0RskO7O7Tb2UEQoFu26IaSUkvu+8+nnUN3A31X1TxXm
ftBAdl3kEgqSTnf7zI41UUpK3KbApc++qhi1IwP6uupyYcytV0DGDYB3hmXisgjr1yQPMXlpwXOT
ZLuI2OBChqXcImbvBXfVoc1t4y7p5Wc1e8ecusyYeu3t0DAf3bJWpLbKfSboP/yB+BLw3LWe8DEy
UTeGCyAfxo+JAvdUPoHucQ9Sy4115PU3CFXZbkow5+DDcai0gh2MAcS10pvXhPiItFqd+1Gl2FB4
/1PsrYh62/rBbDW4C2NyF8RNeA+OYFjrbvEENAKmeDuyvwsDE2ZFTvdcQD0sjeMeCXgIBz02I+oy
qLSprlNuvGTFVB71yn4ecprepcmObfR0+9bHOM86LV96ZTviacbwQmtKtB57NlUWPcd0hpnP0NY5
N3qSYlv/Rg+XxEsUMTIjc1Om2UWnZJVcfslURzB9HgNrOuAlYJPamNcKQOSNL5R0nLWb+rp/LDQX
c6arN9A5aHNMusgCp9rDG4x5i2ixLzd+9QXtHC+UbdkXBewCkNNbkRrFx7iU0ZH3cXbVGNkTIay7
Jc2M1ksQmpyzSFxnhY7dxE7IuxL/AJaEEEwLzMIpx9MPg73uHqmZLA7BkN7w18DWaR5wRE53cLvW
ZHGCQ2FYR7f25F2o9YztKYu6eqCnCpH6e2oPdtCVq2M40FgrG7jQwWTso6Rs143j6Mth3u7aZlsf
mnm8kHcxtIG4PExfkZZPdzbjcm6g9AGA3b1IwvGa+95X2mJiE7ZOaVObITn5bbYJShccWAo80wg5
AZccyfHiDtSwZFBicOQehHcwtHd7dB/LsCoxFNJJWZpbLlTQt3DIIueouRzngSaR0wQvR0Q4ftJT
tdRMF8Njkp1/gnjzJnEQQ3LOtj67LeuQI+sfBgTiZYhYsybAd9cajssGqcaMHwBOM3OgCQN1D3EX
BWtilxVMK2aaTblxZRY8VgJ4EuhjxxlWmW6E975vG8vIpdbS0OwLJ6VHliD70vft76CWZM8yr8b2
D5vHwn561KmVwrgj127bsg3UlbUlRoOhKiamYljl/eCH0J8bF18MdqHlGCbocU2rncA239Ki7AnL
Ujri9GMGZqyVayqs8XkWbsj3I96pkVBLYpTuVg/ar9qKNz4K7lbzk3hH2UY2x4e/bRI+a4BOxqrR
tWDdz7GaFS4q6jEq7SmJPLEJZQxNrWCsm1lEWsnnQP/xtcuELLCehqAD6+v8Vq73XDHgWRYGB0aG
t2qbvyDwhPejQ1FAVHoen3s489Uu6SZNb2X2TcqmfWKns6AAlgwdwpuuopbjN0kseN4DNmeqyLo9
MZF0rXlQNXtzxj/Rx7mAFY56jwpjj98eKuy2LiFLVkYwIaeUL5FpxOD9K6QUfg9VHK8Y/xFPbBqd
SjU8ZTZi4zhwhqhN7whnWUBNyH5NTnnX5mABtaz/BQUzXcI33WPz7YDm0mCcJ8laGoyc0sTYGrqg
tBQ0/TIsBxrFZ8alP27EGPJQYoIoRhCiuYTxGU4QaHxm1hyih93g4rYAFHNUShsukOwB0kz7obJ0
qjQodM6gNTLjnRkYfp+yzENhmeaZY629KKSVsQY9ZRau3I9uDbeg/6QIbFha0hm2rlWnezmVb8Kf
Pp0Aoa2q9tagultNvzyoqKuj093lh2DH3AYFn5pscwUsm/VKhdcqoC4dfS/bMGTxkbk0ANzqJD0I
n11muxsj9otlxYhbk7F7lxgNjEvl1utpzjfq+snpzOnc2PTH+UWm70AJfzKa9le9wdl9UujjkYty
4vRoBUwKajO7TxX9SE2aTgs/i9I13jdxZ2ccOMwsMiF+gEi2pnLtsdXfuUBtlpjHqKu1gp1oQoOS
lhBgTp99UNm7HBpCWYwm8a5Yk7kibchdwg2GvM4Ca9fuPi8ulhX5T0Oq7dKBgWaAm6+e1BcslOA0
RfBpEsmpy2h+j6ljPGb1Ts/TV8Puixv2thcYx78y6fnrqeGeSUeCUblZn5EwEk3uqVVzPU27M9rq
zbHiclcm/qz4I216ZhShr9vW1rWn9IG8/R4jyQy1HIoNhdTi4vEDkNEyrq7FpAxE9itFRtFMc3SE
iNcCoM0Gacq7My2/eYk7CjjD4VrjV33tBF4uc87kR6356HjaE8sSLs+goeDS/woUwxRGmPW9jYF9
Tc7YX/pNru9inFermAHkgwphoDnAolelzpqnlxLnI1OC18Ea38XYNPdGiHjhRkfLF+qj0330GxtX
ZmMZ904Z6odg9vNRWWd/mIHz6hXeR6BP/V5XeG2zlqRs7ic2oKJJPXZ2hZFP53kx/G7jQMq8EcKi
qg2v624aMR83oaaWhT3Ed6053AD6dSfZVdlKTFqxs/ydP3kB0T7GPKZVRQ/wRBhC4q/cewQQz1HP
92Gq3NrQokEGEyhFEffqd+5HLI3JsRfjd+DoRzuwi305IIOadNVOAN62fRCPAGMM/JCjkd1p9MmC
y26OVgZajcR+GdCQNbrVo9twE1Pw2P0a0MQKq7yFTq3Ple/1voCflBAb5quit6MOcaY2soVFN8GV
Sir/4JTRR+jDn49KChnsmV830xjNIYQtHV3mfVaXkgqgJmkLHdBcwv1/4t27gWIaw8MN21Wrm7e2
qC8/3q7KeXc8Jdnvgv2hfUeuA+ptTyHbVdbqZlomE37P0KMY3Ccu0OTaqshwhmvzjRNXDg18mBgp
sk2x12bwfurexOqprF2a6RcnYJdUv8Ddqb5QEd48UeBgDDxntqXwgiPKGk9mv5HBuLT8/Hlwopqw
ViGWOsoPVugoh1w+BW/eJZPhybP74Rtg9QFSyfRGEcGDZpuftZvlt0x2+xG6JesRK4gjgYEx+bB6
sgQGt+ViaIElWP2r2YPzSk12pTmA0XU+GRURPK6jXYfW2enUgV4Rba1rvyWAwUPpZO0q0iOcUBaQ
sqG24NLZMTXfmurR4HqK0iYvvACZBCunPTutwrVGIUBPCPpMIDTYG338VTjgr+seIGHuDS9lXq9L
knUEFyf3Le6qExjZbh8RQ9qZs9c/VM8Q9JqlrYvffYr/m30P6O9WJ21MlHzDMeFLZgPuF9Eesrqj
5Jph6EKI8Lmrwww/D4ZvPe+Y2cx/5ucP9rMDM1DMjnLMvwt26A9FD95mAp+34IwVJdOBOp3nTM+x
SXTDl0MKFzAP3sikbCyyGt6zpWs6Mv7siyNl/O9fWJ/3gV5ctUboQK5xLAU0RtjccYKivNzoui0b
sNMg8Kt5FBH+exz4MxP8cUBSb/Jm5AS1VWj4S6kTAjZdrAeAeOga7UEiWO4y6cRsH6BAMhtBdes2
w2ieeQQdr4+yFTwehmxF9GIw/960TXmv1Xa4NcwhW2JlY5wg5vFt3R58u2X+GlCO2JrYeeQ8fxaz
o7Znb7mWsFPZNlufTUl5XtpiH3WZoIL1bR7LYYxWtYMcKSd/4wuGFels427G4FqaNi1DswTD9mQq
7VtOOZEdfFpxFx+br4DeG84P0Tk18eg3DAqZT9MoOFCw4WmmOg7zMDnUt3HD5BIDeHAyNC/YZHG0
m0wnOjs2zq4ogMqS4q53HNs9dVPynAd4AYdYhTT3JVujtJZd67JBBr93M3A5FGb5DSBTf2DGxiQX
8XGdZCSiYi8i7DShEzPWgyya6dRIkvoRYYntA4wWDs4W492yjurgLsrIUPWyeZgiF1Xcd94i4qBj
ReeJniWvqO9v4LO2TWEc7T74DEwXbBD5I606Bbg3yoY0hVca3VKQFOGrnM7EM96a2N1MOuT2Hrwq
OEm58i0mafPKFujjXDm/52ByiAn1quQ+Cc2FB3qhBGetTH3c9pyKq6ADBoujfddqYluPjkdbOqzl
dEIebzkDLiqioLt2BgUFlrbxB/2srMHGVX7sZv6HpE+1i5h4taF502q0fldHvzW9ND6EwXPcOx/W
IC88u5esjV88WVh3bgOLd9DvlUWTKxv7n78onwZjV1LKU3rVHfEkXhyFNNYes0vTnl6En1LxkvMc
B+Bo1mXXeBBZKMn4sT+0cdpzCkI+CNyECAhWFg9aWJ6mI6EguUtKRnuQtKhVirVz1w/LxiRj646Y
qoCqI/EKfqa6syekZdGRYnNIso/tAwvPNWxJ30TpjDEko7TqKo4jawlhd9Gn53Dm/M0YrfFcDBH1
qrXUSP35+JJgjey15ktrOfRWrt0Sb8NWMFJ96FChR0ObPRBOoSvn5+fHSdxy6nEeOVmZd0qW2Npm
X6EbtHJr8vcVhSJB7pvgTEidEFTmu3Db/kFN6Rug07Now2bZ9v24okxEMl11Hg0sdLvMteki9Cmx
8AL/F7shsBe+zzwqMInPmU/9QLWT22k3aBa4g2+GY8TruOnjRWfTJeYk9zqzubU/FdGS1+uzDllp
oVnBybeTrxRm38LpMrXRdCjl7JVFnIDMTIIIdTjG690OW9UV1oIJ5JPdhwHem/G7z95qJjEPQnxb
k/ucDiF+mRjPUFf6i7id/cJQgrZJcE5HuAnCwqI8aFQLkmHzAlwlkd18GqWxywK2TJOwt4ydL9Hc
Kmus6qxlCtjqbw0a4F2OKd4cJ5v5XRvt8p7kYo05LaKSQhqgCS32EWWzZQpsrv2Ys0014oD0xXeh
le7pvh1d912glIFUA4RPRwrKmO/4B6vGOunWI/Q5gfHIHPVFMAOtfEh3bSz7c8OMb0n7oNiYnrMd
QlL1gq3+sqlAr+tJC+qqLuisW5uEldToOYDzjK9+SAIktPkMgDLCfWkdPG2G5EUO0FRplGdsp1+R
mT/pRUNwg3ge3sxpVc+BsT7uZteSS5uT8oOzXacCnaaPYfaKdkWXfLiI81wutXCE/8MJuOS23lXJ
sC6m5BJn5R40+3fJWZcpFu5lm4mllgzn4imwmaLCbKBf79nV8ConQXKpXQizdfgOcAVCoJnELBsx
7mn7KWhY0KDh15O457neRCO4ryH9LhpuB4EpR3nluCRmdwq0DiscPolBAGvpRoDgoFb1iolWaT2U
QBCWQQJu2YO1KxThJUzbH2M27MCY4GyV9b3gXULbHZ3TFqaFhpinTavmkLNnkdgmOH+E6suJgi90
QzeIHgY/bdexlFyg6jW24rfemiXivaq4ckYJvw5LnQkGF1suMiugJ9hLp25oGlJzJPQxEZEE2oML
xYuWfTlVuR9ykppJg0U2q5d6FABsYadMYMvqll2j71XjFUcOVQc90i5F7i1Qe85kDh6pwHtw8EHO
K/wmYn/D5ujGM9L4BUGL7tuavVC1Yb34HWVwc+M1EkUVFTcEprtQaJ+hBxhGJWpTxJAbHMyWimXe
b/BV6+vagNLEoqYtpJKXqsE25QLyBXNBeVgOXab6NfXqO5rqp1RZ68lnQun0zzVhYzcbfoUe6Rej
Gk9aKD+1oXyY+nTZReFXpxs3e6L9ye32U5y9dYmB+yZHPyJdtWrb5GPQirlddfgyCFl5Agqzw3Xg
oHKvmKotOCbsIX7mC9M3nqRl7sci3vsMwN0aR1LRvOWl+dhzCujzaAMAb5/k8a7u1FLiToClu01T
UhHk1Phhd8Ei1yQXFEhJXBgRcU/55QRMiXKDWKAd2sg2ybNp5XxGr77ZnEJ0gkOLBhrcCl7EDCH8
RAa+BHuVfuUlA/eqOsmq58Wq495iKMhDpcYT7r3PRiiKxsZ93pvIKkP2PJg0VjZzy0bMvqwBYwwR
9HtU+KM97nCAigvTSXcjSWPD+cKB9kaUCAu9wf4xz6D7F9mZrkNiyZcExzQe/oyfPY+bi8s95TtL
KseoqG3o9uu5sDHoJtNjxIkjqJHouAIklVmHcm3RDrgYZj5kWdX1omrZWzOyf8gCTkFepJ4xq8Sx
c+ea6B85f3xCg24yzUAMHX4X1H/D5QRRqSkaA5zpLZjNHqYnichEOpwy1Ba3D37XkE0a0x55PN19
67RryHXRSgaZfirzb9oj1/AcADAG9G+3RJ2t9lZS6rPHv05PWAijMR7Xqp+vSHurXWigidN5GNWC
kxfXAadyaIfA69daGJKsw/Y6izkZ9KBNqLH0GqaBBy7rt1Wnyz2159WS+sNPCgHfoRkuqhDgfkAw
j1M49DYomw6Tfw3x9JAwmgh2DAChGeoecRtQhLB5w61WIUupgqeO8O5S0OKCn4g3nkOFBhtkbO3h
CAKy9vLxqPFYiYRMW5iWaLIGkHS7UHs1l9kNacvGE7gLmYQPK/B7iJJlTDoISwm3/sIcYn3p2FB1
RWhaxyHeyoFSToFdW5rpHPO7S4lBlEUL1qQzn3yDb7m/t0yD7opfpdfJJydgQlBB8MHVHB2o2jTg
a5o9JhM/2yS+nrBcVxuj7SriVoI9hoEuKdU6IOGxyrpIbmoR3ugBzZHLoUj5JeJnCeLVrXyarj3C
SXQu7KoOrrF5ntpfeiHVsp9yh7ccPb8mvnihjTmh1O5xFLq70LQb4UnI6zaShI4rZh1EEZYNdx7s
UHOY5NS/FvFAfXkJjG1otZVq4hqGDKxW6WXPIypc5fuPhUv5XxCFL3FDHtXs1blj0XKNUmxDy73o
pXo0gjEmvBmEJ6sijhr6YDCbzrwVdVTtx0BxbIm7zyrwHxtcqQtVg7uHJr3uc1Gt9bp+cBLKZtrG
JaiB5zPDpDTuG7polw4K0ALWFNlchPpNNfF0AnT5iVWzF5GBe8FvvjEBGhCmLrlTPP2In3JuzRM7
MF/sURznd0Zz5zJjrbJI96670toFZT6uw+ilGrWCSjBrQaPHMmkyqgGTsF7rabMGbL4MXf2ZDW61
tAs7vhNoIuxAkl+0MZEoFk/U8pT72OUQZro0A+j+RHlxanFfUzfTBdWG8sEnOLSYl03S7+ZIW0zW
Fyst9T6KdkoQAEVAYB4+SjEmQFX4azFN44bpnlH7qY5ov6N6vBtk+tU33aoW1LVNmvWmrOw8+fR8
E5suO2r7CDu8ZnUcLiw3exhsPpR+deyclQdVv5rDeupd2P0D2C9zhUFbx9iEoOBTlqxlE1xF/DaQ
xglmWnQh9XzVPhacatTBfFIiobJkZwz1zrBbHnzq5lUzGjDNlnX14CHphOAaqFvkAKeL5i7tvavm
2Q+UKZ7ZFiD9Ty7RkChe6CAXbJ5xt6biWU44+dwYQYE5xG2sFAQjsglkDZOPgN9MN97vdPwyx+pk
655YAZIibBMWNxGuDTdi86226RjdF2n1XvUNd2zyZrLdtQbgAFQGof8uC41ArEkbAatyd4nns4Gc
1mxnTk36Yg1MDoPYYs+ll99T0nFMSTmlIHfJbay3VzH0L0wX12ktMRfad5rb/p74SjpTfTtDUuFI
5G/pqYDh3gvlhwT3i+X2KzVWg+9e8xEEJoS6pe2CgcBapCq6urF1XysTHxW1eC5UD9vyT3Af32s7
Xld5/cwuT23C1rlvYSJpFrT5ilPrQjeSx65tXkHY3s1/V2XSwZPDn0bja+RrCReZiQWHreHO4N0a
UlDghdnBT88lPSeuGC+9bt1cUtONRzy4exXCPnIlcc+sxAgPLwKrjSlUhaw+cj1mxlawRC4GdiZV
bq4BQW+qZj6f0LOE+5ijTjGeZMFSGabGgzNOj2GdvQKbWjYyWpH4PqZWcZB9/pQoKKvFiqd0H+Lb
hq7KlNw9m317nq9XqyHoptGZf/KeNhQ9t65eU7/3BarWFIGhsFrO2gNe11wB9fJ2IE52cgyjhUhw
2FUpb0aFtl7ICljuWF6tpH0pHfxyVc0bQNzgKUHlp8LUmi5WVK0rmW8YZ79FpqwXeVRea/dKluke
F+MeJPvGIs+XsS1e9KX5HLZiAyrxzmuzU1m1ki5s7XEgu8Q3d40ilCrNdhnWBFBPEjI35Lm+mCou
E+xvy6LxL7KNb7qTAWVNut3QVGAdmBvUGh7rGGxn0akz/aObqA2+8oSBa0DdLTIZaGDq1HujwtMo
GrG0dHG27j31jrB1gL5E99WAaN3BRHD9bdaTpOWUnE6rnuVRtRefoGDDPYJj+RQqYxtGAW0GwSOg
YAZRcjMR/ovrYud5Gs3TFZ2UTF1oHPIK2hM8jLWOh4ncbB/gm2wajTOtm20HRYiHRfEo8nCNZ+Rh
vvEbLfrIE1QP3ml5d9+PBPNkuaqk/Uq106HSiLTE5rpunCcG7a/UDEC+HA6csFmuSv3F6B06Pcbf
GSBbXtb1deSRZ3rvc3GAOix7Izuw9cBlrfZCr7ZpbcQL5T0K1AeS2KgJ4n4IQ+KuxQfj67d6gAsZ
4WUMRAqX71eGezpj7El31WomVWisqE6jfU5G/dWmUCKF81QH6O6IEV9ZYz2OsbXWNAFpoXxmjvk+
4+Ra7103vaua6t9xGTxlWbyJzfjKzHlPVnAZjwxa8VcQcjnr3VbLy0craFcMqTb0hnwKnTmwJR8y
P1yHZvsLGWY3NauxjSHL66SW6reUp55iz2MbRK90jb31jWYvfSVXXWzv4jS9TIxgKYFG3hTVpqTi
l5npEhvjXWBHK94xe8fyn4Q0LjnXRDrOF5+Vdhts6IBAwPPrTNIs3p+lkV4iTJuq/PZGPI8+XbYJ
gIiCYZwd7YCuH8NpuHcsPCdadpqkOlSy+A5JIlZxdzC19lXyUFkWE6jRgPPFzDSG6FaHb1kq7uD3
oedxwMXnueABezE182hCSdNnmq5dLgI6XQIb7EHHMEVv+rOcinMviPzQLKOlBvIz70vHv6vhQBII
oqBjeKh4pywmJiL5XC45Tusm59Zm9TTpMxgdHs9UXNqC89MtM3sSrESVkSKttjlY+Xz6gnmQ3OmT
faYYqWQBx/zikhSnmNTZeSK9eP7F8KDm0NGzCNGvWGdIzdk1lTRehmiVJYh0csQ9UWzyCuqHf1Zd
snOb7BFEHvDOEUi8KRdNXq4bvTjTmLpu7QcZ9XtzlJgTUPh98WqOmdymAxKQPT4AKeKf6IEnmdV5
6tQpGsWF/P8ncc2dX0FESaejxxS1nqZ7wJbvaRveYKG5QeAtpG2/jM675477wRx+5RqhZJJB900d
37ylMw1PvVF+9O2mq+pjX9evgRrfaAZap7H7HMAepHN4kShqbUcRnhQqOGORbaFT7QeDpUGnyvdD
I1ah5u9i204ZjTHZwBcDoe3Qu2hxKcPoOD9BO9p6MXskVgyM5lymvkgX9kDRN54bsaa4d0MPWwFW
4cHQZui7bTwx3Tq5maA7hcS2indg2J9Vx2PfTz5/+3TQkR8KSu0yo+L2Q3gy1YU97zcF9wfPcKCB
Ewo0zhYdbnlSbX1JLXH4UvfVg2WaG9AKC6YDyOUBWBO8tlFBSU2AQG26a5Ivv+d/Nx6tqy7dQ0BT
LQE3k0g1Vp35H0yV8WCnuAnDwIVt297cILvj2EH6MHwSqdg0Xf5sLytjOpkGJQXeoDiHBN02MZ0D
zfP1cv5N1Im9tLbPcS/8FnVA211qPeaiuLbBxiZXQ9lfnj04WEpUO61iDMl0u4KMl+ZNn/C8u+DK
OcAtvDxCGR5qxojTs5zaGfewKXDu16GztBSiCLiwmKl80UwLgcAMl+UE1IAy55HXwdDvKrs7u56F
TKj2Xl+fR80+jT6R/ACw1ST36rVrEbFHSteg0ofjznFaILZv/ixl9vl31DufqK17iw5pNHfqOuzP
0n1iRLPzaVDxlEOvDISW0Sr3jl5/0Gh781KIGW2wdzIUnBYaqcEoR6sTsEwskUVKlmt0l+1ov2dM
01YmE/IkgXUUw7LBw6XWE2+tJdQbenAZqy6jJsW6gG2ACVS2VHCmeVeIt3nJ9Ovh1UoJkzP9sZZa
faaIXJLW0CljynegClYeromTOQa7hv3EHQn3H0/j/7d//pP903QUYMD/O4Tw5aMOwoyhefYH6+e/
/9h/rJ+GYf3LNaRpWabjzhhCeKj/8X4aQv3LlpacXZ84Qv9j+1TuvwiKKcc2HGEZ/Po/tk9lYiM1
DenyBsLIgzv1/wVAaMwA0P/BnCrHBA1quNCoLIPYEuv4H02fU053uFa31jXWWQwynIb7uvH3ja/3
EBRSDgYSVp0jGNm7JPGsPj9kOtnUH6RIXTh4oip3FyWtftKS+Pd/fZOXvwLFxR+hoD+fznURjXUd
QhRfEMbY/7ak+iaqks04+mqBNSqnXJ0SXh6zfmbuw8S45sq7mUZuYY6MZvkL4YUqCGMHZUYt7dTB
uOnT6+mxnQ/gSh+9qeWYMdIHK0F8nFsvJHhAfH9CLZW59/kPH3/+8v705bouRlrgO5Ztcf3/+PEr
v4n7KjfUlSNL8VZNeXRfThEYJLsA6TEpAFhEoS4sN63s3yjQay6NIQ6pZQcEGBWkWz+5g3ea3dtA
Hx0GgA0A4Se3qPZhrkE3SqlBCUVZ7Tu8ucIWZN0J3OQsTCtZ6PYRWM71H36m+Sv/489kCyUMQK2o
EAA0//QzCRn6mRsl8sqNnpHTJ4TSVYSw9N7ft4J+FjvAGIzd0UAYdnifQIy94xUyHgfl0SjnlE/M
oMqDncqNG5XGvXIeRRhStx7F6gYbmYlYZizINjfrv//oPyjNv3x0nh3FE8VTJf90NwHz81ofleVq
FM5St7ToNhrbPi3niGLoLW2/Cw4oBXiQx/jUtcnwXkAqoBfMNDVa6kPDXecVka/BnwbMjKi6fdyH
HKW7ZcmPcKCh+KR11NONGI7os81IA6MPgxTCJINZikq5elxGIQYqvP3JhnuDng+8ECRr0TilwXCv
SYULsHyKlqgGwQabDiphX+Q7W57Re0k4qdzfAX0JrrDOVqXXwI3UXGNfjv498QL39PMLlmq7s9Kt
yRadPa1+Gocy3Juh1mwMZELFa5JscD6+M4VqFk4fvuCUbU+RppI1S8WwrXWPNB6R0Y3Sm+7881/M
eC5xRBBSl1p9k0Lk93rp7XOIM04JNLfv8RlYc6BaVRx/YzgghkK1Ir1Iiwms6V4rvhAMXGzR9avI
2DdMg6OugVHszLSudn9/vcX/dqta0sYfL9gjQ/f84+Pn9Igugx2IqybaY2dTgpI4UN48wl5xmyhs
DuK+l4r64bF+wmSLlI/8jF0p95eTICAboD21rkYnXTUdk9a49trKj7F4SKwfq6lyT5D93Jd/+Njz
x/rzbWrhorZsjPiC///jx7Y0ojmDWRnXySQgrFvBjWLYM8hJbLQW7YplxuseCRmiuu1kJwXrNdTi
h9r90F1dHCw9/P0DFe8dDLx1ilCqgnQty2zCv9z+U9HCHE7488eVhiMd29JdloU/r9Edh+a4pEzi
msKTv+gjxKIxJk6dHNGvIZA5WbmKMoeuA3U0piw+Gn70FEJC3//99yb/SOyeXxa2JBdok1/g05h/
Jul6o93wauIqtVn3UM6QkOqFYbB1zPEYB7rWPqfdGx5b9YAt88TY3V02vRDnn69yhA0Xjn1yX8FC
WU1ju/QZ50RiX5Q0xVc1UfUw0o5cHDa7WbbrhtTew+GkZEOBocLT2HuGS7QW0l9llzq6UzaSDEpe
I0Z2/1C0If6XWwTOMdK+adim/MtKJpSWk+Ty9CuOUGA0fXToHV0AbpSoy5F5G+v4t5U7V21Guxbe
kLxHljwZIzWJIpQTncRNux2dqdoHtjiIhl5eRFdKTNxMW5Ua49m/vzbWX1/kts3mgncG/7PNH9r6
f5VxoGvqKDIdhb1146xEGnZbFuntZLe/irGxz46Jia1MyC20NkJKi0v3QNxS7WspVm1sXvD3GmuV
D78AoTpHKirjFcCbd7DKJMV1LgpB/XhPgAuvNnAEYXX0G6sXq/GdnR5I4Hp5AHyVf2EHFIxKsdny
BXxgU+mSw7Jhp8c2HdMj0qd0/fxgi+EW68I5NnHnrp2oMnbaYEMy6zYZDUv3pdPteSs4Z7pbMcBm
4pLVvvlbi2CVhoVx1Vr7Tkatf5dHxgOBZPmUgphcGCJXpNjAFaG+0TqDY4O5NthWfihRyW7z99+7
mteKP60ltuCR0A1lSpcF5Y9rSZT4XuuMLtZSt6CYzJ6620hSHGpFVe0sTHE3ze16Kh5J04/j1C6C
fs5KjO6609Jql+rK27S1osnN2KpMu29b2WCwZDod6VQyRZRD+04+Hgr/qcVq6sGipy7pp5KUURJw
fHeXjerBzyx300XROdYyC7qARlBXHCbZipOTM68t6YU/CXx5E/ou7VjJA2NSzjcNFLEAQ8LAexAH
lF2sUxO2BDUO7T/coQab7b98U1IpOPmK78v8c/pJw+HWWZ4yroBoXiBtkEhog9eYBoBDXRpq5Vga
qLEe/dVDFjiYdIcFLXa8WA3FgWhSTRHaeMokhR9/fw1/mgb++xpaZLyUw8GB2JgOv/dP1zBtfBHp
1F1e+0Lmh6iP64tr0g7kxk9eqTnHytaO9FVmVGaE1cqgtIU8Lx3AjgVg4uf2LfCi71AccUcLTZ4q
h6rKsO304+i5p4kewCUl7MlWiULbMCIDeVdP8appg3GdyZ3fKv3Wy5fe4r1Iha+xIAeuUEyaDy1L
+j3UwEybSMInZrnOFTOtISm2Ywn+C6EX4wDuWLOeb34JalDHgEjVeAGnP6ARKnSDjWHTb5Kp2FwG
PuWqEgjNqjfl/yHszJbbVrYt+0WIQN+8kgTBvlFnyS8I2bLRAwkk+q+/A/Q9x7t2VEW9MEiJpCgS
TKxca84xEclo0yXLPtNs6k6oGUXO0kztUVGr629ZoWnb3oXs0QsBgy1CXQRLMFrLiOxE3NMAOhNg
UE6Z5P+/9Rcp+78OF7ZLNE6wx2imbhJgvJyM/rGgzTCfUONO0V3JhupSKHiGSRh21hYG3nWlnCyr
/iL0pd068+Tu2zQ5PLwj7aw0e0iwSEuI/hib7GJNgDtWujPPGwbElI2aCjsWoRnsuYnE58gkntf+
QSYUexvyk3wsY+qlkgmdH5RtqvbRtrX2lIXja9vb6rmrbqmX0aFVSN7JWzWI0+Zn0tlBsVoAvK5l
xU9Dr9vPRQtoxogY6KZ6T3qpDzd43Lp8pVegFLpzOfEv9SYYtiqN1kCRCGZZRr9dSsLamD85ycJJ
QZ8SLxAf24VM5jbiIGISn2yXcYvaLA55ov1gpAIJN+xsPP25pnf3sTAPTjgafpSE4UlbBpIZYBir
HnCbZbSIlIb87RzeTNSR5GoRjkvfUttFmf7kzUzfcEvZ3am0hwW1hnR0cJodctfD2KDFm5exQzNP
HGnApIJ4ibeoneQaxa6H8kj0gZNKJ+BpDRIAES0T+cJmrFtMgdYITbWakGZS9BKJ+D41yMs7ErHQ
QqsMJEcdfpMynTyhFX6DDAmXyQ55xXgPXfhsWtqleF8WGFvo2b4xFj/nLpt2ZRPzf1rmZTQ7TIC8
mhxZXtRcCWSsQfxKcFYGtl3GmQtwua18ZBtrtM6/Up2kaXWQl6LPmf25Ie7EDsU1SLa7OXD08PHm
gSgcnGUK+vV4AgCKe9EK1X6x1hm3vk2/S2P+LN0yRuyT2/eJuTHnDG3fu/aNod17Q5PzllTD1qTF
tCEuxCTHT9kqggStOoPvZlXyyyQBbz86yE2a3lVfmrbaV1Kdj3xsi9IAb783aTvDMqL1EkeWKCP8
fzGDpcxywUjHvgm+KrtReO1ZbNj/hIFXxie36n65WuXSS5DpOUcGzAnckFuyReUlnBJ5yRs6hUXX
7F3NLY66N/m0M2oSJDnfYnIkCE0OxRlt07lLHHWFcXa8OxJssQAI1Jf8W3bSTlc3pzNeIHvaJklc
Ip1DHu0MBT3ZqbM3hJNxOMx7R9Wyy5D/rnK+YCAmvZ2m1kt86Dmk5KroxZ0nnCCbjryJTQKOBqgW
FTgLcgO417CxRvRdMDRLQGLWNNd4juTVzImfnw0CBNNYzY9NviT0WSax46bNoaaObyaPIhMGQpGY
Ffcb8QRxCOBPSK9F4WOqt7xt1ds0T8Mt3Vsl8qyk5U2SKZD6DrzNqvDAaWRxEl1EHx7ayoRhE9uf
Heo7HyHrLmlH+0pieh3AFV0gkIqF1n4G+OUYwtcb7ydKBsTaxvcxhKrfpxLB2YhJhNA8qfrjmM0H
FG8L77L95bTpePGWC4cJ0ap2aQqxt3OOtEmzAGLX11RE0W1uh3av6OGtIugQjp/5UpXyTERrdAYP
T3yA1/Q7DWlfwbxn8U0cY2WaL6ipHXoPCAcwfykctj8II/iaQsUJqrmAwtB60LOFhmeKlVLTmvEo
rNdYsBfKQKuQzQU42Zud26OWidLkKnEYX0KnuURoTXaIZcIAbQNznNygvutryK+SSOhY9tUBhBLc
qNC5ddX4vWYKBJkyfjYzwh8tHAS9Mb9bMRntRe14IDtrUEu9U70gHBHoA1i+tCvrFHpTke6kjlzL
wVCzdbJ+Y9iMFFrb5mE9OXlxr/yKW83AaUZ8IkmLK+kR6qZpOkEMM2HTLsrvKbGQpXQR3Ih/XGX3
zu1g1AG7sputD/1C6WVbtAhfuakjy3zsc6FIpt6VVXnePuJIrdKdVfx7rNV/bqsxGfeJdDFUgGOu
F5Ly44KAjLOOcWn7rziRbuHWNd5BTYS1/4N1GFllfUK/vx58BxMh/oqMM7STyLUgc3DhRPPE4BW7
t633uxou9IOiEKPmCXS92KeRMvnEmHz++XGcnGJbzwLRlt2hWS4KI2wPXcLUzTYt+EALj6IgYdBh
S7/DsIp8E9ehPDwu/gQ/qjBJ2zz+aRcDYSM5hM8Q1ayvV9AWhzJ/JYD6tbG7JnB74CkeeKo/YSX5
hE7EiBHyGb2WHJ2SL8uM6Gsl5ulZj1moC71A70SKWTda+wdV5C905F8358XhMAP3hdsjF8K2AKUk
yzddGUqKA8IoHxezA43v701EO+YOzBgt/v8AJjgX40Babj6uRYPBwO5xG0H/ttGWADmnvDaj9pzm
ZoT+m1OykztKgE90IssVQX2se5vOzvCL2NWLZtIH7SPkEn023VS45rC/22NTV4rvaL9UYD/DgKIK
U4fNnrbHMOQiWW7ruUYMXuPAN23Vb6FPbXKAVu6QVpfce2lBLGwjEu58Rc8/Bw+S84AwlLUSI0wP
4yok4cSxCVuLBeSx2GKaMy1gJ/AKyBFgkjj0Kw5Do/5WPOWT8AsGdA5fT8BMq6zN9006+Mg0dqPM
0Dz3IL0ocU4uKpa9VTGNqTn356ZW78A1YKbbDosJqJ3Rd0pMHjCi+hOG4MdeHZ1erjBOw9odhyQm
NpGwNoXmMCgy4Omb7q5cGDA5g1aYWgsJhnlTeeD0tfciGNWPH6VKTSjOcr/HtcfP/t73z2P/n7/+
+wxWTHOwZZ4IMPj//JuFZEld/f0zolaxG07j8R/PjYCR++h1j5OkXBDR5N3+ecWPx0Hgq3ywX78a
chlmiIH8FxXLE2P9njiJYWav93iGv6/+79/7889g66LmjzZaNCkbq0m7VV6O2xQ56ZFEM5I+FDZI
btV+pWkYKCOiaeq0eaN7GO9ANSbd4XEx68xRu1Q11lbasuBPyPqmHh8WOS3rEc4giriM7aUFJEC1
M3eTeT07DlOnGSb0n8j0bCQ2sXUA9m4dMqA8oBEsTwXlFj8Prss3+fHrx0XHPogUYi9b67WAboYL
DTfR8mjOgtZhStNjk6Zz8Ljf40ePi8fNApvGbklIkcuTPH5u5fgjHtdETvZsr6YeiAGe6PEAKnmw
xOyWMU1P7g4BBDFISrsvMoC9VsPJE7wo3tF8VhA1zNYufY+G8NkqLNen/YTpPLJw7D2uloUi57UU
S2Lt4wePi8FWMbikEWVutXixuhoyXqhxBnhcPMCgf2/GS8i3Q9Jdhkf5P/dx/3vt788ej3vc+19P
M4Je8z3psuYM6mxuOkeniQDAnu+BSXLOUrO/RO2QbHVmABRAKIoOfy+glQHk/Xt7sqx//vpfNx/3
axf/299HRFPs4rP779P+3x5COYB+SEMwHnf0Ov7cuygq73+vzqRVZBgc/vO3AWC0gcUpB90eq7yO
2MpN/vPi/97t7x9VEt7Hvzcf1/51v8c07O/P/vGPP37zr4fAnQQkb5w9Q9wa2qctXurlXxw7Gpyg
spaXKsJZts/qchU/U1HsHu+MyPoSWY3K/Lhw0J8vn/DfT/Rx08OOghsCtBdv/eP648d/7/q49vig
k6qPZposywP6HuHCunSKOTCIQu5Vnbp/mPFYShS7NRvxblnmmmmwZmTIHAHjrKfy/QE79x5Lh92w
O9JqfFgjKnC4K8U+wxZ8KNFa/LlopKsDmv3v7dAiQEORsbUCSwGYb7bYYSxPvSxP8cLcsnQtoi8R
HnMFq8qiAkjwkK8f7+rjc8Gurm/1unoR7Oqgv1PBAOpAVddCQm39xxv4r7f/8bN/fETicZj+edf/
Xg0zwWGTgNZyu+inoyRMsQDlHaEgjKu5I8nJQ3V478bwOMLh2+QzfuUqy4iCxaF/U10i3yUy6FQ4
ASjMjlRqZphmNiCHJLHTF20rg97rGOlTSkIQnZszI4jzWOv1N+um2KFxcst7qFkRUtdpH6mRs54r
kApdrC3CLvNSV+qLNfTJXm8vXaY2R68w76gC9R2Nlh/JNpHWdDGdLPdNlmDOeUyJZN34lV7b56SL
X+YGAZaDdjEd6jSwa/dHxWK16nLyV5Ohh2qbcK4fE+87fArtUkFbJD3XCPfqpBzJ5KU1Zqvfvdi1
t72ezrvW1T6sLJphrCBO0QuFdNeWZFTUt9iKBsQZ4bgtBzb0SP0/kWB9L/HCEo9KB0pV2TwxYdKp
DTy0nxI7tpE5aNuNatx72viTKOBqOxSKR4aJjG6q9GMHx5XZ3NMICKpNfMBUOl9lWExbVXbeLrQG
cAOqB3IiSp4cCfNT9OlrX5itz3A432gTBBVjqoisLwbrU+9pmBnaHAUySvYDX4ZrVNGtSmIwuXVS
ndFbfLMm0+IUG3rrpBiJmlebSwmUd5005U+lVMtzjxmPUyPo4rq7sSDhOJqJ2ciT/JKmdr/P7exO
+mjx0vVYSizT/IH/SH1r8p1qWNWxUhyS5BQoFa4+BZ3du9QuPYmzbuQPE2xTBsgeyGZ6BnweP2fH
uPSeIGM25DxIyvCW6dDvoqJPmakFvEkwAWurhr1zKJgDnaCxlG8uyFfFeBll437m+J7R23X6TsOn
HziE47Zjd8psFgVLk/VNXwASltSCXGreCabdCmXhSJ0dzj4ImGs/dfXO0cYJ91Czw7GMWtRCWAyq
mc+OCJy6cDPi2RLJoZay0eNEp7jOZTaX4JWUIWZaRkQn5EHX3nF0AFntTfeU9+ItQke1N6tkX/d4
M8DGEpdhCReJI5QQt5+s4zgo37tdnpn3acy8Ux4X3UotYlIrtB+KAjxF6RknTDJCPzu3GHft2tob
thV4tx7fNHFMLBfi4tHE9sPKlV+FF4Ej8rQ35jdUsOzQtxrhyny7q8tYc2BNA7FbRVMetcZ5joWh
n4rPmZHzW4u4SUxPU1KGdw0tugFu5IZP2yIHaDozwisulpOyiC3m2KYaAQQghW7GJc+tzs653qQn
qQKhbehRRV1snycFJnI3MEeCKLSZGa6/uEruD2pKbkaRNbAFqzdY52LP/nSPKEINEmM89SZYaifp
94K5iQ1VE4Yp6nRdT3l1vMGrJjSVXT7Nr6nIm5dsxJxE2F0GmwhB6t2Fp9xUKPwTK6dVzFRUyx1K
JBII03kitygx1YChDWhlouVXsRKpJxeuXYB7vFvVOLyPGKygUhgjbc0MF29rbQykJ8d29r6NvZ6f
CE+e172OJEyd6RFOKj4BHEXGkTpqXCOxTHdabawH4eC0Lrs15Nv3aeCVs9tXUBK270qFhkrv8/Cs
OOUvQtrfY+FsuUu5NfSQo1vtxLEeu+4J6cGz3uj0E7i5AQRuMG1RsOM7PzCHE1EukKHHmdxPjvKh
siu+tALV7kR4tDDs5JDlsBsYu/7U1erFG+ULqBd3GwlnV1nzOS3Ee6U0OGWaMVBJalS88UNtwepU
SGn81GvCzTJ+1IxfarofoDl+au8Q9eezEis+iBaBXvElmb6TUGTsqx7ts95hek77p9ZKf1tZ2uzG
nLmJBSI7L+INht3mRTKhRh05NftiesLTrvr9aNtrLBPz89DTYTRKPgDDJvCcXWtup8qrpqs7yJJ6
nuovYHvAMkzNCXBIh6bXcwgTUiJEpr16nCJ1j9J721vTt9mspS8i2V6svkz9qqrhJDnPKjACeLew
RMZ43Ixp7wYKgnXi250oSOlHrewxWpXJcCrVXDlbHb6bTjzr0qWlZYhr3A3Fxk207lTMP6phau5I
kO+dPjxTytn+wPRgzIfp3ZDZ2YDaAUEzfvaIWAq0OAW/KBshMZnEr4oR9ncHWjmJgMh/Zru799PP
RCfgXZF2vRE1gtw246ClGwnTIx0I3nbGCWtlBFBfZOI+tZzT3ByiOAYejxED3YRuvvctGSWPn4RG
1ByNsfwFwCbfoUWE/VLZgTqWJ9e0lN0sqaF0aGUbGfKFEVUaJIK/Y6a9AJY7YtvFBbCqu4LEjzRL
Xyd0qNi+4Lq7OALaEG1sORdMPLyGi7G8jiTPHJokB9hqGGtp68dOcmJwbCE3op2+bIt4v0rTEAkn
n7A8nX1ULst2QS96KsEeNxSVlF6Nt83bkdY9vm/WVjBtSnFz7DY4GGpl7UdXcXzsiC2nXlN5zmHh
uqb5u5y64U1Y6SFTwXOZhPA9SXLFVzKJArVK51vsZZ8AP6qz7Eu4L8ypD+1dcRgC2rW5TVnoA8Yu
bOVNJ6hxONHvJmq5pSuq2/se0/MrrRUOX/yyOL4MQEmRSUSBvdRKwyfNeTUAP2Vi2Ry8s5l6iIdm
feWN2XhphnskPviT837gXdhO2vwe2w2BFCp0qUzp4WFMyJRDk5Yp9n2H3CTnFR015YViNZuiCWHH
Ztm3KG9DJnr6vI4HXW4be6I1pzLbFSFqVBXg90yl+m6a+Ws/mBSvtFg9rJDEoxBCk8TjS2aBV4NN
kW2HIbqOzRLXYPMiUsVw1omb7wZs5KAzFJorEQG79ifDO8wfGHx5I42iGD4MuLm+bUW/oobJXMWc
6T6OuFXqNj453m2Menujl/kz7Pd60ycEgEqN5Z8ShqNimmHfGukB/BqDIkdeZ82Svh2Nbwm7ZjrI
c/IS2t05ikKI0LjQgxktKqwYsvi8r6QeSXjv+bq2CIj81JEXBfPbZpwMP5Wm8001f1PVIf7WB1Dn
FmzrsRO/GOY8WZ2ufhlKQiPZs79x9hLAEZ2NhiHkLnL813Mxf8bQIFYdLHGOj5qasYcrhs2TgCK9
VuAgadj4rcHby+jAKVR9U+vyhwOa20sk3NME9+xkzgpttrA7zREKZWEXV83GCT6jHvGTvEt2MmOn
0VBLn9iKd17m3BW5VF5hDruwy4JMc+9zXTa7dmmXIM1nyqaBqc5zjNYDJrA4MjvawhA14mJAAIEJ
mgzS1P6AVPjdXbD+Vm7Xp0HrN8MwRkcVVgggv0HdtVntQV6DLVEW7s3CEhqCHmQWmhwZCe5oZdNX
MeeP2lugFywGknHMRutow+GjpzESgZ2vO+MpRTOzBp/f7mpFUi3bBDcyrOLRIwO7nGIfJvC4Vj39
hCiBfrE5AkR/FQ4Bhi2AM791VIRInnsDbjkdMl39GIucYAqNE4rDUBU09IlSoeUVCGMHV+mrtrTr
EiE52KzVhRMeAcXdUIFedY1miwYYMpsd7LmFRP5uObc6rT6EBlGjE0qgajoe09kB3sf0LZADL4ey
KkUT0ZI6pRVP6aT0e4/sAqAJ7m8KHuOoNDJcNZ4J6kwb9jbntqsOKKWpB6qK3i1p4Y6ftmQAY4KN
e7XU7FqY8jCOIWWTLeE7N/WChQCdUhkWX3qzJdHTvpQxES1u9t0Sk/OrlOGnWX0khjo+2SnI7874
qJCWXh1PfCu9TDu0xDf5upAT9SZOizq1FtpXd6yyQfg4NgiUK7XibNfsgDmxILfsiwtaLJLveM7C
avM1FqXa0176XOwMJSyYtM3uoUVzr7iq+5Sx/uZTZx3zqiXqYUI7h7iwCFTR6wFRFK6P2vY3vfGn
OF7iviuHj0+mK1vY026OtI+KXBHKI3mA9h00aTRf1AS1QTPe4NA4UfFRm4N202NPrLS6xm1WVfN1
5JNY4QsLfVehj290KzB2xDxO7W1q3W6fYaarzGe7zs2z1hI8PUZaddbj/p6nNkwGOzl7ISmLAtXU
NtfEIfLIdQAAFAcPeWZE9DT5BjGhLgoi2ViXDDkWRN1oCSxhvSARl2I8U8bLj95gftOl0eohLymg
R7mq6mCXkj+1JdCRAfWpd4ed6sp539lVReoOJtUomUueGafkcowjk90g9Rf7IRl+I0MMYlgia4Yv
TPsZ1qxGnXF1MlJTquax7vJfpI7NG2Q4KsURQV026lE7LLQnzD64QBRSSJzqEo3fFYFQ06UJeUMQ
jeew5nz/uMgQu57rYvo2ZE63o/IrTnNh7QoXQz7z/GJtpiiRcohOGEyKHdubF+livc/eZWMilfSg
1oS2wBu/JLQMA3uQx9ip0vtDOoTGOQ3rt/9tDSywuChTjphK2KyduB9JmshNZ7h+p5L9yCpl4wx0
gkjmzHO/mPjvWAy6Yy2ze51lGsQX29yCACKbxOEDVy24kN4wgznV7Y02Kk/mMP1ify13ymT90MeS
SFuljIlnrDQ802zcLeudAZ9LbhU5DImrflUwStEGlcqWPFV57LrFyeGRTdZXGRMxuD9MVYg2JzxM
T01y6EqTvlBFD95sgOabA6mnuYctnRawvq9bbsaCLHOjmtQD3kHgkeSf+ZJIiHXK4CNgRww3ly/X
mrZNfiwrFS5rgXUxL5TNIrTpGmY3Jaz0lUbun48+AfWVL/tuMXoY36zqC4um70zVcGrZjWGuFN84
ZuRRGk8tXY17lnkXRdClaVW12HaxOt4mjMhtS7wBh2mCLcc075anwAKluDHT8py3xraMQPbYKoHA
bAnj7Sw8SoSQgGKdzusBBFK37nNJPY+saxuVsA8hC3yT9BTPVgPFxooWVocOpzGPHYIYJ9ye6DCH
QHGoM6GC5uQHricz5Cs21dPOlpBDukYPSe+mQZK38otwjfAM2vWmR/01TkLvbWyJbcpBjcLdTVqM
Pi70QHaLKsLAQ0lMMCoHs9h5CAV9g1AO37Q6n6lvfSnyqg5wLYKmmAQoTSMdSfVa2dC+nohX/VUN
zFgjWRIOFFrdycM4tbMYlK3LVvtN2K1xBuTizx0E1mEY5MZOksPMUboeG7cjMpzxebYMt+Mw1zC2
7TJZxSfByAshJLZF5kPjocIafIsBi9n0Z5R4uA7SfhVCOdsYXCGeAN3sCKtA3DGd29QjJbGIurMT
5VelbtS1vWxIotpKL4SbfJsXY1Gf6V9D76wK0k9XIe7r14El0Wvt5KVv2iUx17nUUq+/e0W/bcz8
p657EftxnVwWJSGqDBWF7hEgXhhdce9sKpKWAONQEaFfebOkMhcezYryhvzSwBnHtwHvoE8xRkR6
a6e+Q++B3GEv3aClXLYMQ5eQN+RIHQGd05918t7xJOi+Az941whoGQZrGorvEniGOrFbX4qSVNOI
jhXsERhfMmkXzY7Ab5bPBLGjMIYXAysfs1msPi4AKH9M8WK0GXTaWG710CWRvAuDtNMIxCIZZC1b
M2F+p356VFBW3fAeZ+K9BzwFTVGHKmYwDBG+azbT+mFJwM9Jiq5JwkksSNbro+iHSfYOY8aniOXi
QlYk/nR9bRlsyd1sRMoTe4U/9QguZVey7s+5um7Y6oGGSRUop8khSnF9O+WQntzpqkwQaSqCkFck
JsyBK1+VtPRIO0uUPSN4TNgM6VctnJaDWzGzl4WJa62dKNMyXMltlWgMnLCNOnfI1A1f1IZZXqhc
9XJkdNWYfpSq3VEF4GTFqJvyG4YuoI/LMgt22iTKJBZB1dfPGWmpiMBBmlo2ZlOXaHbQUX/6a6p8
Sj0q6kZ40xUGHUnnSp5u5zL8NolG+NESLGTmkHOM4cbZKDkBqHt/tGByZwCNEOtEBH8YVa4xw0UQ
RGQgX7cZR9vR6NWNjLIO1sevpAGhNSaDeSv7/guMwtGD6ePLVEWpnw8WmHXr2ZKlsq4rC9lEPVEd
VN6996BFZKJZQuDGkC6pIDJHvRt18lqUkb6RtEwBeTTsJIVFcdTTRRkWCQf5Od9bjTgdN8pUZLdt
sSmMkWMnLm2oXYB8JnM7zk0SCETcG3su560Sh/VOd8AwMIJbvHoif9K1/NXtkydvjMw9BK/RN3sK
EFvti63qVea2KqzLKJ3uKBgigFerwulgCZLIkFiQvUR2FHbljQel1scfz+HmQSZLCzzXUcYZjtSU
DuI3IN+6g9+LV4cCo0fjKIV1jrOeDO0svA6Q7iA+WJ+DOOvkh56Mgj4STL0IuMP8lUFTIcCu43hq
5nrfJUlIzV39eojhscf9KIUtv63oVZEKY7lhoPJP+jFf+KsNuszSXy24179ncnMndkyI48x+12s/
KLiSazuDMDSaMT8bbnXr7YRmY5Ub27RCnprxbV7TbV4XOF3P1eCeoAuVT/RtyZxKbGdDNfXapjVM
w1xBPZBY7gnB0YcpRHOsIzwSnWOSH5eHoEBk3vpTLVE8gPU19cY+2fgaJ7VAk5RWx5BYSybbHrN9
L4pfJkYSSHXRh5TYWtPatjaoiglBVbXTnAvzHCKLXnz+5vQ85bHYk+AUbWkrWetH6zGNwFoo7U3P
Rrr0pMltzTZ9r9kMnwjoeetD5i8ums9jlImrTBbxoqds4GgxgB206DB4T4L4uuPjIldMjjlZPBF8
Y6DcNH/F7FERDqOeWw0KqN70QpVcncrMHr9lCe7vMPbh2GJvIDPuRZjec84X4RhJPKzSW77V4OFX
Y06LK4vbK0o4edWFC2xXzVnjfdWl7apgsnG8/Hft9arviJkTmRRnIyvUI0OWdj/NDQVJFbcHC82/
limnOu/y12RMs3uDI7UOyqTKXjk7a6clWpv48cBU9PRZRVnvFxoRe8hAp7OnNWvSCmQwytxFxNHM
waO3oDVPbFGUnTqIJJgTFIbkeK5Ut0l26hextHBIe1b7zACJ1HJL76zNBLjpTBj3XqkSB8l9Q6Kx
pn8ncMH1tQIQfwUqFmonXd5k1FcDRa0DA3iHx4EeVqwb60yv1zRskt2U4pIHjxPuUIggF5oKeksF
cQi9XZYYcFt7o4T1syqNMRg04rdjw3kqnSkwWrR6latdijL7TugRo+ZeyKcyc+iuDRWy0y49ispy
92lJo1BLqvZYK3FQjbp6jcvqjbdAwBujBJ8w5RvQxIKSCeUacXuxrd3UXnclCdMGFXGARrc5uHRY
4hF0a23rMNqVH8rQ20HpCkLtqqbciuStJaR5F4eg91pSZmms4iovs3gd5X17yt1IYEXuikuT/fAq
Aj1cvfhMWU1XBvIVHD/RWQAQ9EvdSGHmpKxGdkI6xIiJQxk0493qaQ5nUJSrPDzkUnkxRCsuMmLd
ckywX3WjEbbuzXdCLspbOP4mMKL1+5jdBS2f6WZjAr6OWbpSQY40qpCHCssY0jyS4nugnGhky/bc
lUL3e4v9A4Fy2tBbZ0xH1tn2sp/gJPJ95U7KlWH/s0cg1Jp2XXMB/uGqOMtpBj1zziERty6co9T9
UC5BSrg0d733RN87e1aU3/nUVgEzw54EQbY6g8hOYEnQTqo5Spwo4WgjBOJkZ8Y1Navq6mlOccnl
658bes9xgSQbGh+CPaL3nCNp4SlCu8H0E9PkTWZz9pLoAwcJpOaT0VqwIrtJrIZmdnYPw4U+UEHp
kh0lo6IqcFXkjantwrBgZKWTz3capvRbN9DJUzX1VjGwknFn+/lYk60mtIZOlL577BT5F1D9psrO
kS2fb8p671otAlvbCfRk7iDpAlaOYb5oYzrerIgdZwThPNbGK6+ACh2kST7ouZ+F1eij+Q0qPqw1
NY22QR3qnAGJf85FSrDTgrisI20h1WQf0bKeOAuuh4zHeyT7FH36NO7QMQKL6h1n108QyI3unpfG
cGZuoAT1MAI6W8aOQnLaHzw0e6ZYMcSiYi0pi5HEEGnecXKg2QWWBf/FqmzhefSyOqqKTfOJ83Ct
STRZDnjPUJLS1nm+FMjm+h6/Gf8TmsS2D9yOhlw0aksoN8OR4ScNzAyi2xRvw6Fw15poFpwNcn5D
b42TGLQjQe7plX0yed0OARxubDGLKEWFWTSi4dpa2gsN/Z5ONz3WneUM04uZmuk9YsmKpglRC9iG
QVrcQ01cdGXauhdLeZZARJ31E80FjEapwoikmtxN2HTocrDQTFqsvzgEWLVIeMmMwV5j0OYFpPzL
NjJzr1AXXyBDEbsBNVpJ7O8gdBwHfJDTGRAetc49asviWThqt1P53JRaXzdk3VP8kchKMk1Djguh
ajmhfKj5cNHGFhrpxT65QAwYYh3ggqS3nn7G2h5p9UoC2w8CuQUzTfsi3DbZzGy4To2tfwvt72Nk
t298WK/J4EKtShp4nEaHuoD0mZWmxuY2NvVX2FM/TB0aGihNcEGQaSw2QCL0qD+IOYEJyJyzCUqr
Ex+6o/hDkTwX+gBGrrPb21wVe7MmQMCK8/VjMgfoc0DvMLi7Vpv49PQk4oSjaxfdTI/O9NKZCNAh
+S0hFvl0reIRgZY9fFiuwT/phRu9MnYKO6VTbv5QkOMGUUd6/VSRNys7Z8MEM1pPuR0fAb2zcmhZ
+FbELfEfuEdKrWVMDNCP0G1CHN0IBTOI8GhDEqWACEQLth2O3dQPt5cIsdLRghdRpG+UTjUgqybl
hNyofmfPOzc0GJUoNtEpZfGKVHo8euY4HMnVBbRtGYduyOpzg2Al8Nz5h2NE5VHVSVR8XKssUR6J
n3iL6kaQqkx8SGRy8bg2zrAWR2Wil5TLs6PQ2LYx2rYWOoFGA26o68jG3CRCOd1VTwP2ISbJfMxl
HyNLTD34uw7EBTWbtZepiZp17WBjbyLXXI1lPJ4bxvcPe1nJeBUy8k+EWNfaDO0PyX4l9rQPMTrd
k5En4ugMgGHbQayErThHI1tMBQnNQFnNZ71vh7uRfkeWaD23ZhaYk9cjMOvUdXGshOw2WqXr66z9
XSXFe0zlHzB+oKuLep2T8uxsqW0PjMyov4rkkETju6mCYtdiskU8F9IIMu/Phz5ijCDQhUNSn2dz
iOBT6Au4oqSR6boicOP+JfZS/aTErJS0oT47XkiKVm+FmuK31loAfiy+xo1qL3qV9tib5luhjU/I
87z/Ye/MmuNGsiz9V9rmHTTAAXcAYz3zEIFYGVyCu/gCIykm9n3Hr58PlKorM9sqZ3ryRTY2TCua
SpQoBgJwv37vOd/xoAh/xNGckfqkeZOQxlHO8sryncJrWty7rgVGPZo4GDr9Zc246NL1s1PZBYk3
lNh4rYKq22whp5VuQWq9+Rjgez9SJimvZcpN95TdoYXe9CN3rxbXUUkAarQolXPNKRkHpu067TJy
LfDRbdB3O9smo3sSDaa2noBYC7t86FKngkzJKpHrPsZzplPrOJ/addJBu2lGGua1a9BWHGA09/Cj
YdB3PaO9Qp4JD4RE7cpDfIUG0n80mwWMyGq/dhWKlMhO6Y3m0xvS8GqvyyNZ9uqKVhZlv9A2UaOL
Rye1P0E27wf2zV3G5CXrmgrVu0MoG+jVwywhcOVTsUdYNewHJAh5SOO56vfmoOt7LXvH6FLs+iK6
CWnIrnCWNPumUZtGDbsEXvnHsG+KejPMQ3cHOfDGCYfaq6UGRq+j/wlYQpEb0ZtwtVyDSlsYN1Xf
XsUWtuWseMloqa2wE9msL2W5EqXdbgefU56NaGJy82qzd9MW34uyxy34thFFX5ZejXn3McYGfUk/
OZiT/VgZjEgqO9Ggesa4xdts2LSlpKHKuJJKWnjKcY0rDijn2jfqYynrb4GpX4uiyW5bKbZmNARX
jWPcTl0406hNfUD12XQMSflu9VxnHsb8ifPfonkcrjXL1g/13Nx9+Qlay3hAolkc2pa6yLLi+7gu
egJl1VNr2SlHa3vCpaJ9lwM7RRYm1UYDlYzdZsCmx9RprVLDPOVt+xbUVXsZ9YD8ZlQ7X768/09E
+d8RUZTQAV38BRHls2n/7SmqgyiP/piH9+Nv/oSi2PaFLaRJtpLuqC8CyX9AURxxoaRpGdjuCLXm
D2Br/QcZRb9QJvWijWpXmWA1sKM3BZCj//HfTPvCcB3FREG5uiVc5f5XyCgsalBZfmcJlRZjFtAr
lsS6zPjS/GKn/M7jF0zWgI4rCA+DJkl+FcVn1leAjwbcJDaUuwFxAjmxBf7VrntrybmiwXlKKGWu
aerj6zkMXY9oJdhFHUAHgGq+J61Mg+8TbKltWdhJZh+xtlFx+CRjBe46qUpin2LE+kPgX0WKhsqs
UMgchcn8tg6oDjtRJxsk28/DG1aIkvZsZZPYs3e6cvDsoNwzzKRywoay1RW989b05qoC+zcWB5KH
Mq+ftHYlyC63gzA7WQAuYoVr0/DHyz5I59Mw46eyE7aFsAKEO2s04fFakbwRQqIfUmEciCAOd7mf
X4E6rjy0DmpjiHuwh5FnJl3PHKHnLGLOt6PCTUDqlbWpcNYsFRk+0ClxqchKdzOaMB1R6GQ7yyEM
gSgSfZNGSceceLxPOulsgdLUPQX3BId3Lbq3ekotKl68XOzyLLsCRXoZr6aOeA81lVf1MIIgiSjf
VcU51tAYCTPtrxj3VPDSO+wAURdvw7CMPVEG2xBJ04PZO3cZlPWmSCGCSapzIZsrhLUrUl5L8VC2
/XDSQ+3BEMZmapsnFQ5nCeSiHxSIDuZNJNPldYXU53kWEfjAaVPp2uVQujeKMoFch0fdLt8stuu+
RE6XmPUWXQqGi9Y5LF81SR1ftaEN+wQsZEwDUeaUcW0GN1U3rOt2KU511ULFSgvkKCOJu0Y+rLSQ
xmOrCKwmjXci2SMoZHrp6LSge/0lKprkNAP/88RoFGhvAOVUTLojQTZjWsDldxmr7SCrluD00On4
BvKQ2Gq2RR8iIm6YtBXc4KsWPMdar6Cbd1FavWDNxpNz2TJi5oYjfRH3V+uVxjwAQsnWxSSCXUqg
ytoZP+jmP+giK7fG0rodguRK1DDhfN28Kw1xYu5wFql7UyTgTKvh1QpSe1MbtKDKsL6pUx1O5Ewm
nOkTokeRISPmqN0iddEal8kwSOZRS8ITBxayuaIQY48B2BTIdJBXx6Yv55U1uDtz6iYPG2O4CUzm
TyTGb4hEeBYcJg4BBleInTWMYZvHbCwRi9jNqqyJHKy1cy9k5dkVNj5OgGQQ7oymH7zCMtFsEOmW
ZjYdmyi8TxoLSd9M2dU2xqoq7evWyqorhHjbvm2Hx/ABfzWNojsnE9oOnzREyJLkvBYAEaOC79Kp
rn1/gq+o8yxaTYbkDjQfviDyu+aaqDunDV8GeesTubB3x0VaMhP40/o2PrI1j81LHN9VMkV6C4C3
t2HIwu+5tuuY4GvSf+rpOTfGTwb09i7s5XWlxkNn1AhuDbSkkiP0nBgF3Y/+dprC1Os4Q697R7QQ
vTUvHro9ko8KMXNwJi9z6+r+uelvfNHMm9oFQifTazsvmMsmylyLUmCttNAl9QijvaCAhOhyyoUU
p+/hp9Ful2ujeYO9mnm2bnuMed50hLKbIJhx9Alra/vdzu7R4dUxOGXNyXvGa/UH+pPUywgP26X1
fKgE2oh06KeVbvp3I7mCj2EGNCm9zwAgEydF07ELLXQXIbjFHNhNXYSfJTYKwx3Mm2hoQICa9o0Z
+P1xDIcn2zUzgnaefBVX6NjIrCbGM0pC59wjaEzKHiRgT3i649bBMrAumfRxDh3K9pQ58lPFv5GB
94TZk/HS5LaeTMTn0CGHypiZTIoTtib1BzvLms3QfASROVwj+01ImNMJ58kK9IuKiDbc4bminT05
oefSywqZAZkYrD0Hj6tTFfNupMhEqm0FZwVLg75zq00A8iL05mEdZTtfTp5qazJbsFGtLJAkic0p
NzEvxxKRAk3tdR1aj1mJfo7WXeU1MZ1SBjh+DvugYOqPRAs5gKGtsogEshAGmG7aHZPy4LHS943D
ULAfdmMJTYmpDtRDdkmfNO9z5uroX9BMVbQ0jg2cDM+QG7l4aTRGdr0YN8FAl0gmY7mhwga3ZygP
z/h9nTKaSl1A+XPivirX7vfZb9SsL7FDAJydVudmKseDsR8BtSP+mG5Spg2pQik1LpOhssNPyzS1
btE4Mmkg1j2od6Yqs7XvAquI0oBmi4+XloZLLFHvptETewFUh0RPdrYWGFCtzUNfs62h3rg1k8a5
BeGFQjLHeUjTbwSheKmWU/9sR4euzZHbYIQ+Raq8AuZoKu3GIhEwDule2kRa4TfTLy3dvY8azTwW
vZbcap3Op3TIDhoJNyH5mzK2OfN0RHhVjzh2HhKfGyVInkNA/biDh2fwcktyTbUdyo4MAMSsOFTh
bAYQXwfTPUCpnzEMHlhXOZFoIIGQ9Digqc5Ir0ggXaPDqq/dgXliMTMWd2z+XD2726l3zxBTprPf
VaTfTPP3DprFCty1s+VRe2XqdNe1k4ZWi/vfrXrcTdyY1BzDPmJut0ZxR7D4SlCkbbh/byT47aJI
Sq/L3dArBg4iVvmJkLrbViMRH91EiHtF62jJIah7C0uHBBbG1OSI5j8/9k34jZTfh7pzki2n1LuA
AoQIzB6Rl9tBiideqCsAeGX6AZXLqamx1JpsR1GtEZDLkZFNoSeK9iUS0d6HMOVlFcfgLNiDy85u
8BnQShTBa2VDLY8MLdmjgiTKYQ4f+wK13JSJ19CH6zW7bPBYMN1mfFZ1gkW6yh6MxH6W3bjlG6/V
EbSXvzdLg1ggGvN75bbddg54Q9Fn0myM3qQ2D/SJgw+SPPAXOpD3hXmpqoGDn8MV0zVM0GQ1P/aY
FO3IUSdBDvRCszA8ZbtsY1I8ZUCGV0qlb3FLlzVtYY9WgBtkRQCdpvV32dQ+EZE7ewRxBV6BttFm
ADYFbnsKRmyvmEsfK9dksByzcjWDllwVMeIp257LKzI4idNaOaJ81wkyuzZhR0pkolAyx/g4TxjY
ovAcGXgMklK+lX1Ub4x6PkfEjEQyAEMQvJA9yopYvapae4AQRsufqOcVURFEcIxas4e4d9VYSYOc
bT6TBoUe1owlvATjtyyjS4j1nSPr7HAIFCxLgx2TZkTsr7PoFfxn8Fvuthbx1uZ9PlCtpCfHGCmR
WOuiAaZt1iC8aRuEXE4gYdon/bStJsZedX0V+KDWZvs9TsphNS7i4iFdpYlgbDSSkQKIGBqs/g41
5NUShTo0aBsZQkWXRubSxJxL3Co3xKol63yYS46a+Z1fVTeEgRIi0sV38YwRJzz7VpJtkCBQUqa0
g3PXidbGXIMQB2dr07EpGgvqQi08vasZMOqwxhv9rmDMcN1S+9ghJbrrsI8NYIqlWBb32Kp2ELN8
Dxm7PhjrsajPNLJOTgaKACQA8OgR94MGMGLwGRdZWkPOipxNbxx7bc+K1G3mZq6/ZVb1TMlLbYeE
Zm32jArzsrlFkMhk0NCQ8GCcLUl+ekja1lkR19BdAQqARGpqDk8315uUzFXJ36FrwFiy7x5H2+gp
y+EER87oA9vOJiaR8O4t01wlowlEch4Hz49Fd0w1xqoaMd/IoF9lT5AhWBGze6oJDNZimyLVEtc9
uX9IrWBwkPogVvS2D1Nv9t7oMhduZO1jPMFKvwSelNpMe2hygBFrdnIT+/pMYd1Vr1U5Qv01y25B
5LGvaWQwwE21aBUN4MZtiFP51QTGn6S0bCCsMv7oHarROBlvoNt+dmZjrmNLBbhW5K3OYeMkO1aU
CNx7Fjgr01f0SZYvcf8VvtUcaEy+N2Z/qTvco0hcNS9MxXuYnjQMpFg4imgbDtXzJKdPbB53zPoJ
j9ZwqXajODVXliZ3eZVf5QbC7aJpLE/GTCsbBge2Hr4jHJhXVCKv4PEODjrBcb6lE35sOvKiE/es
+ulpwBWnE3HgCdCRafXaalDlmXzQ05rdO7JLiRSy6DkCLNJj2GZM0tbznSrdOzkGb0hAuMIQ4yUa
IzwOXh28+Vp3cOslSRORE8cb21roTClSFKMjrwv3aeoc9dQ+RBnTUiKqd7SJPbRMe8Iv3l3jcZzn
DdF32x7sJREZa0O5j5Y9EnywQc714E/uB9XnN7tnDYFFuNZonRtXLvEINUlDMVuLo6ecDXL4ESx/
tn87oyzMw/Ip0hhMaIADnebWcoN+1ab2HdN/Lw1hgetGzmw/hh8zEuJNAFAT9MflW8Vpdi6t1uuV
eTTIgfGQ05C4qI03UqFYGurbeBYveV3sY4wMssew6LNCa8R5Ir0nsfmasNeQ8RP8ENYFouBabkdV
0UUT50I3nsyq3mM6h9ydyHdAD0RGXEHxwEdXJQ+uhQawrG+wmNwKP6Xd960ri42WFKcALIbdkMqJ
lGUuy+j0Ukd5vDVM/YFgG4wgrMqEmxZCsXhbCM2t16ooH2jNX2HBx/a3EZpGUWgzJkIK60rqvUq+
d5l7ov6l9RySXmBYNPgqtUWNhtArJKo59ZKK7IiGQgBbPnB+bjIoo6LbYAP/cOV4Tn2CHfyYY5+w
byV9XLPsH6JIrKuMpsHy1pC/uyYUZJvVe5esoYLplSaqewJhEo/wOvjY0DEEbs1Sw9taiGPrmnv8
Hxi8xbMzM2iJWdsHdqTlmmuD81AXxEAgavDLq34o32z8TLmAutUrtSqk7SFhv8Umgi8MfGpDloWP
14QQbNogj5QVT3QvUsooTs+IWG4T1W8hfxAV0Fvy/q5UYX1J6FC3GdsEaGaW3CYwQQ4mxLOCjsuV
luj6KZINNoe5ObRkPvVlSAUwc44CwL9yeJtSXR0CnGOxakoOyhpxkg4JmQugIjDbqyjQb8aODgAb
F+lZJXLiQbuPCoGqhvGV5qP8aRuMCIIbv8CdgXbev8yD8TQnNusu2qq6qD4LxQ/gT8hteYbm0U5v
msp+Rs3W7wtOEaEaZgYfzTJwdUkM0uZrHBOrhNwI0UGW1fXwraasi/ph5adFttENZlVBuaNzRRkX
mNcyjLutfa2cq7qiLIhDwWE+vKJ2fEdeyVT+0NSUcfHAbqHQd6+5e66nCXHxyBENPUa0n8viHami
c8issl/T4BuWzKMtZPDbMqjCdasVzwQuX470nld+o7/XGqNGPbqpltQF18+Ltd/KBytwrtj6bnsz
1lZKh/k0aQ+q1246c3gSDS2YoqFbpZfuVovEjS2xnHXF/Irfe9EmMaNrnYmnrdtzX25FrS9GGJe5
Y55cYRV2rqPAuCS6Ktw6KPhI1wmPWpJue+y96wJ0xSblvsPn2O3CUryCYKGILj+sJeORYG4vLlL8
grq9iYWpr4ukeCv8JYu0ZWpmnxJ3QaAGUfuQR8nBd+NNGNbtZUrH05N6eAzmnT6EpIf0iuyYZuEg
JIHHbJY5HBksiKk4txvD9yzGfwSpg6AqQAy4/vWVQatzkyVgs4be2IwLpVFy5CjG+zjsmbJk/jrL
21f40UR/UdgMRLUMljYdJB6HNZqFyymkwdZ2/gszvhVawIiMPn2buw0mmdo09kY9XCOviziP0pyM
5qLkRPFb1vOAdnbFSVL2L6pdQhiG+xTr0BplQkdwABbGxuVUMqS2eenWs9qCjTtjD8w9/jSCqsUs
g3NgN5ptshfERa3ULPfsqfYqdRCt9MzBbyjFgZew2Q42SI9Eyv00kpMZprCUMntjWT7suob2BvKb
/m7svhfmgD2K6Qg790C3yryqOss5GICqPddqMDV31AXZeGpLGpVo9VBL1bf2WOwMWrGrYezHTaVt
E6MimoJWYKzi7/OobKwWwgLsb3zYvvzMbFD+QwqcpHPs+LIv9fvabfY6GCzP6oLbVg/OZqQxC+65
q10bbTjm7ZJTDrXg2K0NkK6rJIhvy9T6iBoEok7cn/BDXc2Gv01EvTyiZubV9jITLplnIgY/5OLB
n/PNjG7Vx4tGwguTKn2R4cTtOS3Mh04raA5MGn5pYXpMyI9tz6wdGQ3CGF1D5EVlQjwC3p9qrSLq
Nt1c4hB7fW3vSOR5KpqAfmygNqVL1LqVoBsRZoPVks4oCsJjh5kaYNV3jSmXmulIEZUORUn2846G
6t7vsz0Wl2ylRem0susxPy4+r5K5IQUZSaZ4pTfYhp01Ybmwcw+Vf0oBbzM7/CDWDRELt/JyZDq7
6UTK+/IpYAp3DONUbpXR3JqInPdRTDJDElNbFMo+DmHz81dMcGd09Shjv0LWeVA4EXLW8aRD7/Pr
UxYSszpZQh3FVHEDfv1m60bMik0e9YY1k8DjqNuaNKwOsSmqY9AZ1zRk5LaoYAmRWh96tGbgC0Vl
cbSWT2YQoL1BG1wcyX3kl2aAlp0uDIeN2NhbUzTtaCdXx3Lu90OWoZbJ8/JoLqSer18NLUWNMx1S
UkgLRvKHrjhnRhUxlyS71R9IJlp9/eshzlBSInxP5YWbevTkHWSc/LtfP8zXr2iJF7ztf/g9qlDG
3YBZINtApVviZAfXRiFaz84a3aK2og2NRlyJn5/CnGMrk5Vnc+GAjAteIvxCZXz90v4CYVQLg8NZ
oBdRy/6TC3ki5h0nb2PJS2aX8Y4nrzy2YOtwb/U+wrDOWhs5F/HrU8dTsxmE/vbP3xLSOVLlkuQl
Olpq//wCQ+Cff+vr9+KJXKmpZWn/5xeGggGGWVHMFSXL24Ld4ShZHP/5ya1N/O1f/z+C+VDVAu2a
y1PgLOi0THTazib+FkBr6wHTTDwnq+7t1M9IB6Me7jV204EGdpX5lxm6AcCx0SrV+3ljdIbhIXIl
GwtLD+Nph8krwGvQK4x+17CEITe4msbCk+COCqJzlrPxQ5PT71K/ZshNjRSzl+JamQX76RCdbIw9
hBjR5AVwhaqpV5+z0Np9mfcHzgTy1E3Rrm6dbFPSldLGexHg0cyobulCotaHl878GXgBjgHYYNnj
FDc4KiZQB9yUl7FlLg7Yfj1KOhDJFD8YflqetDKhQW+HG9bo4xSMyyaAC0KKQWwKv7u1UpQt+hxu
jGKqt2Web2dASuw3Zrxn6MuuagfH2XSR9CG5WM99hyez08d1luj7XJ+6Y+H33yqNEJ4R0RrBVSCm
kIBkZ86J5jqUpX1I/Y7jEq5MFkmTedAOWi6fCoo4Ebxz9k1vS82ICHlJXYY2iAetwavz8nsliptG
vw4ssa9MjirmtEtt+p6ZfEqMtl8ltfmZaeq+5lCNu+8S3UzKILug9Wn5ayuNsRGLR0x7EyKIVZY4
B3y8NcMTuFRBPz40k32Mk4deoM4PzOHG76w7t8aB5MZYsCZ8xMUTzXjO+zlyAZIhHydwxSZ2rnXf
9a9h5t4u/2zpQPjAOEccLK72MIq/5wXp43TwGcRNLz4iViTvWB/17J5R/rOF3o4vDyTa6i95x8pa
zPX3oTZfWl6hjGmMLPA9KLnNt3Cih12I+7o9FV2kVjQq0Q5NzfPy6tYW7YarRKl5587tm90Ht65G
cb6k9dDaBd4DMK+/jgOHk5sFXFI+lD71D1mT7JQLL7bUH6t23PUCSGEYdd+boaW84pxLB5y9Egz2
IvpoWrK1Rn8jCQ9kPXMOAklzRMIhayO7fLWAFKPsM8E3y8SkR3M2reIIuGsYkArJqYI8vRq5ljE9
lML9UIEktL6kB2UgwyFgqmkxDIAYc4eKuo84M9SyNR2Hnexo0+NXltgonB6TRKRuUY1yKFjYkswy
iJkhqqJuoS/PvIScyd5y6RgUmW8VRvze1F6vCVcLPSyl7sru5IumBhKT1b3RxTumlNaVYAQX9622
9gU9b9+g4esjYFLIHJf3oy4ikpHDGo9/0cDSdp77Wn9jrTS9vDC/9UXtcJblNVfkmaX40JMavSSG
3UDU+GwHghEtv35QFnmzDEQpbMybIC/xog5VvaVfA20mliDS6Xkru9CPaRu/TzkiP9GcI9X8Zic0
QucZllFGRFkgoVtE7owOjkGEzrvomWOwwhT5OqN0WxWuA2LPPc1uded35vch67FPwC6moM5XcPUW
MC+vkC9FEZlVSdJ8Fw3CKcd6UhEPqR/1PI7FU20bNy6CMCLUYK3VKLzT6olDFo4DZvfoci3IA0Md
H1wf9m7CkTLL5AMTdYublOavC03Rm2Fy23a1MXHAr6Kmp3QmL6v6pndz5cnMZ1eNeEuc+lLaxTNm
7WsrysDLgg8N5+emrw7CItfaCLZRu3gdhGOtk6hDVSiNfa/ChziU1dZR9VKmMrxzNGsXBNgnWq1i
4SRGllzbceOK3dQoGiP4ZlbOnm72C4HlWH8cNvPLBP13XavXihKskbnJXpp4funcVa56d2wmN9w2
udl9imI+l9WtLYrNZNEGxE1Hx48vxDJhEFz5L8sNjzt000XuEoh9MC3tODZIbMPOwptme9oUvzV9
sHcVWSoAwrxO0YsD7Xs7+XRiKBaEJ6fxkQgCvKSJdpcl6ans37XAr0k9b9Ea6Yepiq21qgNzBe7u
2ocjZjbdepZdgNHVSVfgKT3f1PaJmq7pU52VrW7NtD3nnbbKc+VhYLj5+nenNkXRnCCzVm26re3i
Lmz0YiVQJRgzJbelR9ydIB1XFEhURMm07fDG2yilmboGDWoCPIduuyscEbLzLGdESZNNimoTd3eN
zbOEsBQ/aJ0TiuXfKRSd5jSQdGe9kaGA3ljKj5J1a5iY2tbVYwyQqKnDSwl0nPDQYxSyKo7urUM3
yURpx6OL254p7FuTwtknY6klBdVJ3/UC8B2zsweQ4zhrYPnmtoHPlal7re9ZXAnWremwjvp+HupX
2riLSDXmGNnuchZaLa/e4iC7Q0xxU7tyjYcCsBFKM9yleHuoQU4E6R0JrHmQuvVcAnJQGS+A2vIQ
TXbqITd+nQLUDMg3F2LkqmQMs9Jon1KTb5i+HmMJ5CJj3NnRMu7S8jHuR/Cdd7psP/SAGkfgvx4a
oBUwTvtulxLAobMZGCEjG2s6lMjHeV/oSzogiNcVFo20ht8RT8zEyljsasyR0GWAq0fRZtKtl2rW
l+mVf1kA5cxRJ3T2lHJKZJai4zqqym9x1z83SauvCTK5MUNCJ2FWn4eWlHGHDlJidS9OWm2atnmv
JuuVKKqnPKUswLBdqf4blCkYYjkI5LTMt5wfybmtIsKrh+QtxFfpMp3AqsegIa/fJe+n7+BqCBno
j4WxcVIj2TvTfRBr7Tku9FM5ekKvqjWzPvMm9Q2s11WUE0bdz2vJo1SYXmTzjpbdCApniLgTZA3Z
N8LtJkry+iKdgRdpbqhf39oKRYDPRsFYzNyqtrrSM+bFFhcGOUEMA3NgfiuCbw3abH2qLvOWysdy
2CmRkFzSeb2Vmh7iujjEo/U29InFpX5wJuONphkIyYE0ROLd2S/zj+X59pEh48VTa1ps5ToTQP1G
Sz3AnT/0Yc/qo5jCDeZ0kjaTNqdW2UoJcq2DtNsHditvmi7hACq0j6Liu0jtKV8MB02FrxgGMgAc
6xlpwN7KFeHCCm9YSMv4q9y32+9C0Z9qA1hJrmYsW/NN3vsUKhVLJlg1I2k/NNxbtJiN9wbH1Ay8
bHaRT8b5RiHkWYtausg6jAPOrHmvHYG1PibAh7ZBkcDxdG51vAWXHZMSM1vGZjMTmYIBaeE/uJF6
0UPmAoEPIxnhcav3l6pxko1RkU3Uhfgn8/JzqnKWDDGfc9iLdpRA5sySy4LjEF0FRiGtU61sM0bV
ZL+ZTTSvElt6NhJFGknxBo74PscxYDHhXwOtUrjIHXL2HHPYFZp8BvoyADoj+CQ2mE/a0XMl5puO
InLnOwL6gkjOlEBoFCb7BeENjvPahUYZku+ng3goTGbc3UKYRjCZdtcTzdW+I6Nw1NGM067Ax8+6
wptrbXMtvKuqoNoYfkHwbryFkY9ku3kRc2xshtGcPQ1hUuMuThBwG4YJpp/pyREERHtkeoMNeP7O
MOiybDhVFI28Nvze3pnO+MitgKEPAJccBhyNBZCV+HHQYUwi3wnWUc5GRv7PJh6HwkMehn8PxBtV
M6+cJeqQox3yJ/o+TZPyqPCs4ClJKPJsYh8n5UKmifNqXwaHGULrKuBAqFeI+3v01NSL1kCfQN26
E8KQAhdOSt9qx8xZ3/VGcoe5770MEkzI8uAm1zWH7HNnzJdjSOgeI7NWB9oStBmVDRsWzgvshLCm
D1Y5o37X5WouY7RSdPPKLqOODPUVvOzHlrbQILDOYeyuoNSjpa6f2qbIPFO+uOWHgpjgaU3kr3QR
3WXRfJebtOlqZpZAvoY7Pzk7RXA50xOxNdpiEL4vVZcOBLtrv9UzgScLwYVlGSMY9vyDlN1vws0Q
wfvTzor1R0t7hYTzqVvzeshFfmnmKGfMPjoBHpk3biAk5bu5iYb8WswEOmKX93O3ZIKBnmBuPLBy
+VZTodp2ZbAfmva6N0bdsyZBc7Btt35oRBv60c5KJDjvZlNnTZxyLzTZQ3jXqG3iQwPdnaYoNq7U
h/nn7tQIirbI7Z0zPtGeoUeIFn2LQ+Q9F4xlstK/H0b7xRDgX7rqscuxuqOFqXdapq6R99KLnr4b
NR3ZFDKHXzO1CVLST7OONEZXO8yl3u0SpxswKwUS/D0biZY2t6AGoKPgzPKAV29bMDCVS68+cOI3
zIUr0WUvQ4r8ye9eMQZv87ZmLl/6FQXVcMVAnNgpJgd6Fagzs1nbzD9V3jvrhBzNddfhcxg4fgZz
tm+ILXUikHPZDGcYjJ9BkLm4If2AQotWpzS3YRPt+gEceDka7yCNEX2neCmDeM/eF+wK47FzLWKX
BcVekmaAwLQQQzBJsJJs+dzsz24u7nv7exNnOFHBhlOtv5dt96LitV/W2VUqY2ob/jcjWVq5dpru
fH8+mXrHMVfAtMyFdWTcvU8itWndmV56oxNXYpAQ5YCtiq/qkbzy7DGKUEln5rwqrdr0XH0ePVI6
iVf+rcrhILhdYCB4V+/WNGKgz8CO95FxF1p6exiHnKV5Ui/du1OIcJ9UTJNoMXY23BjS1Wn3tBy5
8hI4PEfaZHh0ZHUVChXtHEet2hnGjKweIx9Xo5vN90poyTHi+aXgS+NNK0owrot9vE47sUElsxNt
y2Qt3xtmO6yZb93PATZUGdxIgqI9w4/elCOiQy/6m0aTTOfHrvfSMYvXYTRO3iKsdvPevtMkkQRK
P0FAGiAzcuc2Rb7uiho24gh110j3DHNw2E8DYSTaXpR9d04CfjIR9yj0ema4Aa4lffz+pT7+f0ao
/fOFeG/t2yZvka6eu896uvtsOnAP//PfP8b/HnwWy1dvOWG2D8X/3R/662/0b59f//IP6fcHnuV2
+QmCqPhDqqWwiDn5g/D760f6+nn/6jukb7ys7vsnGm33QuqmVCQKuF8faK45mzMi+fqy5roXDKNM
XYDm+fpA+c0/+LtL9K8uwl+/vh9X86//zB9ewdt3sr29CHdL9NH+PtnTccw/54H+i4vwp2/xh4ug
646thCl/vEjCZX5/EWx5YSlHWYs2/uuDrKJf6yLYtvtnC8B/9SJYxoW0pSFNk6yl5YOr+oeLIMhF
dX7Gov5ar57R25Il+H/yIPzLe8CSF6allCX/cQ/86UFQ7oUgpHLJovpxD/x48n6hB0EQosIP/beu
gulcuFIgWfrzE6AuCFmBweL+fPXkyf1a94DQpfXjh/rT+vyfF8N/fQ+IC8NmEZCKB/wP975xoXQe
C56NH2/+j4ftV3rzTWOxy/ytN9/SLwzT1V0J8u7rAyvPH66CdUEEphT6z63A/fUeAVN3//ZVMC+U
I5VBXO6Pq8Bd9YersKyT7BVcqP+4Sr/Yo2CyUP3de0Fc8LALdrw/rYPshbjGWGrkz7vgx/X+lR4F
JuV/ezfQLyxDStNyibpePv50E2CIg1OO2kf841n45dZDSTnzd28C/cJxyT5yflyD/1wS2BeOueCI
uRZfH7/cssgzLFjF/t6yaF3othT896ebwMYVqQR2bYz+Xx+/XFkobCqav/vy2fuEI1z5s/ZdCs0/
r4eGw4T4f7F2tb1pw0D4r6D+guUFCh9aaWq1kVXQaeuK+vFIXLAIiWRDW/79Hicx5ZJsVLUlPkF4
fDnf+fyc7XPcxMba6j40IHzgoSPhAnvNs4pqSaH7GNm/HrAko/t7QzCS7OrCMCn2oGFeddvvTOya
zRwqEnTyoyVFVTvN35sX7DbN2rJvZb+cSqFIpeY2T0M/GzHntAVh+5rTkrbsGC+iNXT+LsnVBZPz
pP/PAOtNC9fMqp1xFbaqFRx4EsNV3IE3VGjSFsl0YzAZIvK5It9QLp+RROOnpYewbw/YOLKqKCst
kpH6chSBVjtLjSV1ke5kumf8uKaGruC3AleDkRJWTCN2zbydkRtOPyifBzhUt98uudpxkMqDFX6D
1mXGrTD4EiE2uMr/XZTYmMORzQTJHXkKjUtpcSrzjkZDD5aSZLRmBhjE2PNjG+otN3CMoP8bQpIc
V8KVknskbn9HxHDVclJkklqjSDwee+i/pHzlnRfjQnR3ge+6YxPqxXkYnO6gyn26OVgRK7sYQcv2
i8/3n9mppDtqnoRjD7YxI1mw0aNJ2rgaxsxUGKAis29v1NFkQtyhtSYsEGuBqoQcv8o1OOPLFHe/
Es/oYh+5Bw+fScQCFHxmlo0rXQIPDjOTKJ+MDw6/MKXgMnRP6OVetaG9CF4Wu9YYEgaX44l9i887
zlwsFbVmT2E4RsET54FvLl6Ixy2w28jD9GkuXgdTQgluHHRhjgl8k0RxtW6D/0MoLQ4Wq3LNOk/l
A3wm3mTKwhjSFT4iupH8CdcBteQ2ORVnuUtUYhjckCoRKblzRqPAWwO3tGn7Pvb+eZiSoL4513id
a3FVy/0mx4yEs5oQFYM8xJ17JVbtRTNk99y78qcoCn3IX6hFE8I68eKqkl/rMhODRHdiW03pXeF/
mxJNvYYYIUp4mEvUDXQN0cB7mA8+QPtCa8FGLlxtFHoYGR/EG2eVEYT2gPtnR2trd2YsxHpT6CHW
Pwq1RWRjyHXay9VIHvtqhg0jk1JyhV4Q4k6x2nHXREI19uCaC3Gm4NnJ2vpnUiULqdOywE5yq4eq
N3Ejlg/FHEosdK848iQ8G5D7Mk3Hdfpu/smuv/f9jSfXzBNpLkhd/wUAAP//</cx:binary>
              </cx:geoCache>
            </cx:geography>
          </cx:layoutPr>
          <cx:valueColors>
            <cx:minColor>
              <a:schemeClr val="accent2">
                <a:lumMod val="75000"/>
              </a:schemeClr>
            </cx:minColor>
            <cx:midColor>
              <a:schemeClr val="accent1"/>
            </cx:midColor>
          </cx:valueColors>
          <cx:valueColorPositions count="3"/>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5.xml"/><Relationship Id="rId3" Type="http://schemas.openxmlformats.org/officeDocument/2006/relationships/chart" Target="../charts/chart10.xml"/><Relationship Id="rId7" Type="http://schemas.openxmlformats.org/officeDocument/2006/relationships/image" Target="../media/image3.emf"/><Relationship Id="rId12" Type="http://schemas.microsoft.com/office/2014/relationships/chartEx" Target="../charts/chartEx3.xml"/><Relationship Id="rId2" Type="http://schemas.openxmlformats.org/officeDocument/2006/relationships/image" Target="../media/image2.emf"/><Relationship Id="rId1" Type="http://schemas.openxmlformats.org/officeDocument/2006/relationships/chart" Target="../charts/chart9.xml"/><Relationship Id="rId6" Type="http://schemas.openxmlformats.org/officeDocument/2006/relationships/chart" Target="../charts/chart13.xml"/><Relationship Id="rId11" Type="http://schemas.openxmlformats.org/officeDocument/2006/relationships/chart" Target="../charts/chart14.xml"/><Relationship Id="rId5" Type="http://schemas.openxmlformats.org/officeDocument/2006/relationships/chart" Target="../charts/chart12.xml"/><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1.xml"/><Relationship Id="rId9" Type="http://schemas.openxmlformats.org/officeDocument/2006/relationships/image" Target="../media/image5.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4</xdr:col>
      <xdr:colOff>22860</xdr:colOff>
      <xdr:row>5</xdr:row>
      <xdr:rowOff>22860</xdr:rowOff>
    </xdr:from>
    <xdr:to>
      <xdr:col>13</xdr:col>
      <xdr:colOff>373380</xdr:colOff>
      <xdr:row>21</xdr:row>
      <xdr:rowOff>179070</xdr:rowOff>
    </xdr:to>
    <xdr:graphicFrame macro="">
      <xdr:nvGraphicFramePr>
        <xdr:cNvPr id="2" name="Chart 1">
          <a:extLst>
            <a:ext uri="{FF2B5EF4-FFF2-40B4-BE49-F238E27FC236}">
              <a16:creationId xmlns:a16="http://schemas.microsoft.com/office/drawing/2014/main" id="{FF71D3CB-C5FA-B18F-4F8E-226CAEE64B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579120</xdr:colOff>
      <xdr:row>1</xdr:row>
      <xdr:rowOff>41910</xdr:rowOff>
    </xdr:from>
    <xdr:to>
      <xdr:col>19</xdr:col>
      <xdr:colOff>274320</xdr:colOff>
      <xdr:row>16</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BD762C6-3E07-8C47-DE2D-A80E8BF469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618220" y="2247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365760</xdr:colOff>
      <xdr:row>12</xdr:row>
      <xdr:rowOff>175260</xdr:rowOff>
    </xdr:from>
    <xdr:to>
      <xdr:col>2</xdr:col>
      <xdr:colOff>495300</xdr:colOff>
      <xdr:row>26</xdr:row>
      <xdr:rowOff>81915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F48E656C-F689-B560-3A13-BB798055AB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65760" y="2369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266700</xdr:colOff>
      <xdr:row>12</xdr:row>
      <xdr:rowOff>175260</xdr:rowOff>
    </xdr:from>
    <xdr:to>
      <xdr:col>5</xdr:col>
      <xdr:colOff>45720</xdr:colOff>
      <xdr:row>26</xdr:row>
      <xdr:rowOff>81915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3C70892D-EC37-A031-DD6E-3641CFF89110}"/>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575560" y="2369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403860</xdr:colOff>
      <xdr:row>12</xdr:row>
      <xdr:rowOff>175260</xdr:rowOff>
    </xdr:from>
    <xdr:to>
      <xdr:col>8</xdr:col>
      <xdr:colOff>403860</xdr:colOff>
      <xdr:row>26</xdr:row>
      <xdr:rowOff>81915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55EDC59-59F6-CB1E-B4C2-45269B69384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62500" y="2369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243840</xdr:colOff>
      <xdr:row>3</xdr:row>
      <xdr:rowOff>144780</xdr:rowOff>
    </xdr:from>
    <xdr:to>
      <xdr:col>11</xdr:col>
      <xdr:colOff>548640</xdr:colOff>
      <xdr:row>21</xdr:row>
      <xdr:rowOff>179070</xdr:rowOff>
    </xdr:to>
    <xdr:graphicFrame macro="">
      <xdr:nvGraphicFramePr>
        <xdr:cNvPr id="2" name="Chart 1">
          <a:extLst>
            <a:ext uri="{FF2B5EF4-FFF2-40B4-BE49-F238E27FC236}">
              <a16:creationId xmlns:a16="http://schemas.microsoft.com/office/drawing/2014/main" id="{D04A0E15-2DA0-BA0C-ACA8-DBCB1926A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167640</xdr:colOff>
      <xdr:row>5</xdr:row>
      <xdr:rowOff>171450</xdr:rowOff>
    </xdr:from>
    <xdr:to>
      <xdr:col>14</xdr:col>
      <xdr:colOff>472440</xdr:colOff>
      <xdr:row>20</xdr:row>
      <xdr:rowOff>171450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57D9114-90E6-FCCA-A620-955139BE46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20740" y="10858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594360</xdr:colOff>
      <xdr:row>2</xdr:row>
      <xdr:rowOff>11430</xdr:rowOff>
    </xdr:from>
    <xdr:to>
      <xdr:col>11</xdr:col>
      <xdr:colOff>0</xdr:colOff>
      <xdr:row>17</xdr:row>
      <xdr:rowOff>11430</xdr:rowOff>
    </xdr:to>
    <xdr:graphicFrame macro="">
      <xdr:nvGraphicFramePr>
        <xdr:cNvPr id="2" name="Chart 1">
          <a:extLst>
            <a:ext uri="{FF2B5EF4-FFF2-40B4-BE49-F238E27FC236}">
              <a16:creationId xmlns:a16="http://schemas.microsoft.com/office/drawing/2014/main" id="{DFB5EA76-5A53-1D0F-1D05-C2B4B6973D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99060</xdr:colOff>
      <xdr:row>17</xdr:row>
      <xdr:rowOff>167640</xdr:rowOff>
    </xdr:from>
    <xdr:to>
      <xdr:col>1</xdr:col>
      <xdr:colOff>792480</xdr:colOff>
      <xdr:row>21</xdr:row>
      <xdr:rowOff>114300</xdr:rowOff>
    </xdr:to>
    <xdr:graphicFrame macro="">
      <xdr:nvGraphicFramePr>
        <xdr:cNvPr id="4" name="Chart 3">
          <a:extLst>
            <a:ext uri="{FF2B5EF4-FFF2-40B4-BE49-F238E27FC236}">
              <a16:creationId xmlns:a16="http://schemas.microsoft.com/office/drawing/2014/main" id="{9E81EC82-2685-28EE-0C8E-8AC4C1443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144780</xdr:colOff>
      <xdr:row>17</xdr:row>
      <xdr:rowOff>137160</xdr:rowOff>
    </xdr:from>
    <xdr:to>
      <xdr:col>4</xdr:col>
      <xdr:colOff>693420</xdr:colOff>
      <xdr:row>20</xdr:row>
      <xdr:rowOff>121920</xdr:rowOff>
    </xdr:to>
    <xdr:graphicFrame macro="">
      <xdr:nvGraphicFramePr>
        <xdr:cNvPr id="5" name="Chart 4">
          <a:extLst>
            <a:ext uri="{FF2B5EF4-FFF2-40B4-BE49-F238E27FC236}">
              <a16:creationId xmlns:a16="http://schemas.microsoft.com/office/drawing/2014/main" id="{773584CB-A4BC-8BFE-0F89-9508A8C66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45720</xdr:colOff>
      <xdr:row>17</xdr:row>
      <xdr:rowOff>129540</xdr:rowOff>
    </xdr:from>
    <xdr:to>
      <xdr:col>7</xdr:col>
      <xdr:colOff>899160</xdr:colOff>
      <xdr:row>21</xdr:row>
      <xdr:rowOff>38100</xdr:rowOff>
    </xdr:to>
    <xdr:graphicFrame macro="">
      <xdr:nvGraphicFramePr>
        <xdr:cNvPr id="8" name="Chart 7">
          <a:extLst>
            <a:ext uri="{FF2B5EF4-FFF2-40B4-BE49-F238E27FC236}">
              <a16:creationId xmlns:a16="http://schemas.microsoft.com/office/drawing/2014/main" id="{5F8742F7-2E9E-CD79-9B79-A67D19972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129540</xdr:colOff>
      <xdr:row>17</xdr:row>
      <xdr:rowOff>0</xdr:rowOff>
    </xdr:from>
    <xdr:to>
      <xdr:col>10</xdr:col>
      <xdr:colOff>830580</xdr:colOff>
      <xdr:row>21</xdr:row>
      <xdr:rowOff>91440</xdr:rowOff>
    </xdr:to>
    <xdr:graphicFrame macro="">
      <xdr:nvGraphicFramePr>
        <xdr:cNvPr id="9" name="Chart 8">
          <a:extLst>
            <a:ext uri="{FF2B5EF4-FFF2-40B4-BE49-F238E27FC236}">
              <a16:creationId xmlns:a16="http://schemas.microsoft.com/office/drawing/2014/main" id="{017543E2-EE74-0D4D-A9A0-785D0F924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579120</xdr:colOff>
      <xdr:row>17</xdr:row>
      <xdr:rowOff>160020</xdr:rowOff>
    </xdr:from>
    <xdr:to>
      <xdr:col>13</xdr:col>
      <xdr:colOff>1028700</xdr:colOff>
      <xdr:row>20</xdr:row>
      <xdr:rowOff>152400</xdr:rowOff>
    </xdr:to>
    <xdr:graphicFrame macro="">
      <xdr:nvGraphicFramePr>
        <xdr:cNvPr id="10" name="Chart 9">
          <a:extLst>
            <a:ext uri="{FF2B5EF4-FFF2-40B4-BE49-F238E27FC236}">
              <a16:creationId xmlns:a16="http://schemas.microsoft.com/office/drawing/2014/main" id="{A7FF80F2-0EF9-B089-8281-A33345A5F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15240</xdr:colOff>
      <xdr:row>19</xdr:row>
      <xdr:rowOff>91440</xdr:rowOff>
    </xdr:from>
    <xdr:to>
      <xdr:col>15</xdr:col>
      <xdr:colOff>7620</xdr:colOff>
      <xdr:row>30</xdr:row>
      <xdr:rowOff>160020</xdr:rowOff>
    </xdr:to>
    <xdr:sp macro="" textlink="">
      <xdr:nvSpPr>
        <xdr:cNvPr id="80" name="Rectangle: Rounded Corners 79">
          <a:extLst>
            <a:ext uri="{FF2B5EF4-FFF2-40B4-BE49-F238E27FC236}">
              <a16:creationId xmlns:a16="http://schemas.microsoft.com/office/drawing/2014/main" id="{5B95BEA5-901B-37A9-3CBE-2AB15980D487}"/>
            </a:ext>
          </a:extLst>
        </xdr:cNvPr>
        <xdr:cNvSpPr/>
      </xdr:nvSpPr>
      <xdr:spPr>
        <a:xfrm>
          <a:off x="4892040" y="3566160"/>
          <a:ext cx="4259580" cy="2080260"/>
        </a:xfrm>
        <a:prstGeom prst="roundRect">
          <a:avLst/>
        </a:prstGeom>
        <a:gradFill>
          <a:gsLst>
            <a:gs pos="500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472440</xdr:colOff>
      <xdr:row>19</xdr:row>
      <xdr:rowOff>152400</xdr:rowOff>
    </xdr:from>
    <xdr:to>
      <xdr:col>21</xdr:col>
      <xdr:colOff>350520</xdr:colOff>
      <xdr:row>31</xdr:row>
      <xdr:rowOff>38100</xdr:rowOff>
    </xdr:to>
    <xdr:sp macro="" textlink="">
      <xdr:nvSpPr>
        <xdr:cNvPr id="81" name="Rectangle: Rounded Corners 80">
          <a:extLst>
            <a:ext uri="{FF2B5EF4-FFF2-40B4-BE49-F238E27FC236}">
              <a16:creationId xmlns:a16="http://schemas.microsoft.com/office/drawing/2014/main" id="{2F6135DC-F58F-EE0B-78B8-70A90ECBB45F}"/>
            </a:ext>
          </a:extLst>
        </xdr:cNvPr>
        <xdr:cNvSpPr/>
      </xdr:nvSpPr>
      <xdr:spPr>
        <a:xfrm>
          <a:off x="9616440" y="3627120"/>
          <a:ext cx="3535680" cy="2080260"/>
        </a:xfrm>
        <a:prstGeom prst="roundRect">
          <a:avLst/>
        </a:prstGeom>
        <a:gradFill>
          <a:gsLst>
            <a:gs pos="500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182880</xdr:colOff>
      <xdr:row>7</xdr:row>
      <xdr:rowOff>15240</xdr:rowOff>
    </xdr:from>
    <xdr:to>
      <xdr:col>14</xdr:col>
      <xdr:colOff>312420</xdr:colOff>
      <xdr:row>18</xdr:row>
      <xdr:rowOff>15240</xdr:rowOff>
    </xdr:to>
    <xdr:sp macro="" textlink="">
      <xdr:nvSpPr>
        <xdr:cNvPr id="43" name="Rectangle: Rounded Corners 42">
          <a:extLst>
            <a:ext uri="{FF2B5EF4-FFF2-40B4-BE49-F238E27FC236}">
              <a16:creationId xmlns:a16="http://schemas.microsoft.com/office/drawing/2014/main" id="{53B7B402-9A81-DC93-3068-4DBF4D9F9FDE}"/>
            </a:ext>
          </a:extLst>
        </xdr:cNvPr>
        <xdr:cNvSpPr/>
      </xdr:nvSpPr>
      <xdr:spPr>
        <a:xfrm>
          <a:off x="6278880" y="1295400"/>
          <a:ext cx="2567940" cy="201168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312420</xdr:colOff>
      <xdr:row>14</xdr:row>
      <xdr:rowOff>137160</xdr:rowOff>
    </xdr:from>
    <xdr:to>
      <xdr:col>14</xdr:col>
      <xdr:colOff>15240</xdr:colOff>
      <xdr:row>16</xdr:row>
      <xdr:rowOff>175260</xdr:rowOff>
    </xdr:to>
    <xdr:sp macro="" textlink="">
      <xdr:nvSpPr>
        <xdr:cNvPr id="44" name="Rectangle: Rounded Corners 43">
          <a:extLst>
            <a:ext uri="{FF2B5EF4-FFF2-40B4-BE49-F238E27FC236}">
              <a16:creationId xmlns:a16="http://schemas.microsoft.com/office/drawing/2014/main" id="{B7B098C4-BFC1-59A1-739B-019015AB38AB}"/>
            </a:ext>
          </a:extLst>
        </xdr:cNvPr>
        <xdr:cNvSpPr/>
      </xdr:nvSpPr>
      <xdr:spPr>
        <a:xfrm>
          <a:off x="6408420" y="2697480"/>
          <a:ext cx="2141220" cy="40386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solidFill>
              <a:latin typeface="Calibri"/>
              <a:cs typeface="Calibri"/>
            </a:rPr>
            <a:t> YOY</a:t>
          </a:r>
          <a:r>
            <a:rPr lang="en-US" sz="1600" b="1" i="0" u="none" strike="noStrike" baseline="0">
              <a:solidFill>
                <a:schemeClr val="bg2"/>
              </a:solidFill>
              <a:latin typeface="Calibri"/>
              <a:cs typeface="Calibri"/>
            </a:rPr>
            <a:t> GROWTH</a:t>
          </a:r>
          <a:r>
            <a:rPr lang="en-US" sz="1600" b="1" i="0" u="none" strike="noStrike">
              <a:solidFill>
                <a:schemeClr val="bg2"/>
              </a:solidFill>
              <a:latin typeface="Calibri"/>
              <a:cs typeface="Calibri"/>
            </a:rPr>
            <a:t> </a:t>
          </a:r>
        </a:p>
      </xdr:txBody>
    </xdr:sp>
    <xdr:clientData/>
  </xdr:twoCellAnchor>
  <xdr:twoCellAnchor>
    <xdr:from>
      <xdr:col>5</xdr:col>
      <xdr:colOff>205740</xdr:colOff>
      <xdr:row>6</xdr:row>
      <xdr:rowOff>167640</xdr:rowOff>
    </xdr:from>
    <xdr:to>
      <xdr:col>9</xdr:col>
      <xdr:colOff>396240</xdr:colOff>
      <xdr:row>17</xdr:row>
      <xdr:rowOff>167640</xdr:rowOff>
    </xdr:to>
    <xdr:sp macro="" textlink="">
      <xdr:nvSpPr>
        <xdr:cNvPr id="37" name="Rectangle: Rounded Corners 36">
          <a:extLst>
            <a:ext uri="{FF2B5EF4-FFF2-40B4-BE49-F238E27FC236}">
              <a16:creationId xmlns:a16="http://schemas.microsoft.com/office/drawing/2014/main" id="{7EDA86BE-55C6-E972-0A2D-2A2DD363C698}"/>
            </a:ext>
          </a:extLst>
        </xdr:cNvPr>
        <xdr:cNvSpPr/>
      </xdr:nvSpPr>
      <xdr:spPr>
        <a:xfrm>
          <a:off x="3253740" y="1264920"/>
          <a:ext cx="2628900" cy="201168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7620</xdr:colOff>
      <xdr:row>15</xdr:row>
      <xdr:rowOff>45720</xdr:rowOff>
    </xdr:from>
    <xdr:to>
      <xdr:col>9</xdr:col>
      <xdr:colOff>350520</xdr:colOff>
      <xdr:row>17</xdr:row>
      <xdr:rowOff>53340</xdr:rowOff>
    </xdr:to>
    <xdr:sp macro="" textlink="">
      <xdr:nvSpPr>
        <xdr:cNvPr id="36" name="Rectangle: Rounded Corners 35">
          <a:extLst>
            <a:ext uri="{FF2B5EF4-FFF2-40B4-BE49-F238E27FC236}">
              <a16:creationId xmlns:a16="http://schemas.microsoft.com/office/drawing/2014/main" id="{E74CDF12-4BD7-1266-76E0-E958FBD7000A}"/>
            </a:ext>
          </a:extLst>
        </xdr:cNvPr>
        <xdr:cNvSpPr/>
      </xdr:nvSpPr>
      <xdr:spPr>
        <a:xfrm>
          <a:off x="3665220" y="2788920"/>
          <a:ext cx="2171700" cy="3733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solidFill>
              <a:latin typeface="Calibri"/>
              <a:cs typeface="Calibri"/>
            </a:rPr>
            <a:t> YOY</a:t>
          </a:r>
          <a:r>
            <a:rPr lang="en-US" sz="1600" b="1" i="0" u="none" strike="noStrike" baseline="0">
              <a:solidFill>
                <a:schemeClr val="bg2"/>
              </a:solidFill>
              <a:latin typeface="Calibri"/>
              <a:cs typeface="Calibri"/>
            </a:rPr>
            <a:t> GROWTH</a:t>
          </a:r>
          <a:r>
            <a:rPr lang="en-US" sz="1600" b="1" i="0" u="none" strike="noStrike">
              <a:solidFill>
                <a:schemeClr val="bg2"/>
              </a:solidFill>
              <a:latin typeface="Calibri"/>
              <a:cs typeface="Calibri"/>
            </a:rPr>
            <a:t> </a:t>
          </a:r>
        </a:p>
      </xdr:txBody>
    </xdr:sp>
    <xdr:clientData/>
  </xdr:twoCellAnchor>
  <xdr:twoCellAnchor>
    <xdr:from>
      <xdr:col>0</xdr:col>
      <xdr:colOff>160020</xdr:colOff>
      <xdr:row>6</xdr:row>
      <xdr:rowOff>167640</xdr:rowOff>
    </xdr:from>
    <xdr:to>
      <xdr:col>4</xdr:col>
      <xdr:colOff>396240</xdr:colOff>
      <xdr:row>17</xdr:row>
      <xdr:rowOff>167640</xdr:rowOff>
    </xdr:to>
    <xdr:sp macro="" textlink="">
      <xdr:nvSpPr>
        <xdr:cNvPr id="4" name="Rectangle: Rounded Corners 3">
          <a:extLst>
            <a:ext uri="{FF2B5EF4-FFF2-40B4-BE49-F238E27FC236}">
              <a16:creationId xmlns:a16="http://schemas.microsoft.com/office/drawing/2014/main" id="{B9B8E089-4BF8-B936-2359-4E9CFBC4737F}"/>
            </a:ext>
          </a:extLst>
        </xdr:cNvPr>
        <xdr:cNvSpPr/>
      </xdr:nvSpPr>
      <xdr:spPr>
        <a:xfrm>
          <a:off x="160020" y="1264920"/>
          <a:ext cx="2674620" cy="201168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152380</xdr:colOff>
      <xdr:row>3</xdr:row>
      <xdr:rowOff>129540</xdr:rowOff>
    </xdr:from>
    <xdr:to>
      <xdr:col>4</xdr:col>
      <xdr:colOff>335280</xdr:colOff>
      <xdr:row>5</xdr:row>
      <xdr:rowOff>167640</xdr:rowOff>
    </xdr:to>
    <xdr:sp macro="" textlink="">
      <xdr:nvSpPr>
        <xdr:cNvPr id="3" name="Rectangle: Rounded Corners 2">
          <a:extLst>
            <a:ext uri="{FF2B5EF4-FFF2-40B4-BE49-F238E27FC236}">
              <a16:creationId xmlns:a16="http://schemas.microsoft.com/office/drawing/2014/main" id="{C4ACE966-E1EB-200F-C9FD-39186F027A2C}"/>
            </a:ext>
          </a:extLst>
        </xdr:cNvPr>
        <xdr:cNvSpPr/>
      </xdr:nvSpPr>
      <xdr:spPr>
        <a:xfrm>
          <a:off x="152380" y="678180"/>
          <a:ext cx="2621300" cy="40386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SALES</a:t>
          </a:r>
        </a:p>
      </xdr:txBody>
    </xdr:sp>
    <xdr:clientData/>
  </xdr:twoCellAnchor>
  <xdr:twoCellAnchor>
    <xdr:from>
      <xdr:col>5</xdr:col>
      <xdr:colOff>289540</xdr:colOff>
      <xdr:row>3</xdr:row>
      <xdr:rowOff>114300</xdr:rowOff>
    </xdr:from>
    <xdr:to>
      <xdr:col>9</xdr:col>
      <xdr:colOff>518160</xdr:colOff>
      <xdr:row>6</xdr:row>
      <xdr:rowOff>0</xdr:rowOff>
    </xdr:to>
    <xdr:sp macro="" textlink="">
      <xdr:nvSpPr>
        <xdr:cNvPr id="28" name="Rectangle: Rounded Corners 27">
          <a:extLst>
            <a:ext uri="{FF2B5EF4-FFF2-40B4-BE49-F238E27FC236}">
              <a16:creationId xmlns:a16="http://schemas.microsoft.com/office/drawing/2014/main" id="{1D68F8B6-B178-7D68-3FF6-46DBB080C360}"/>
            </a:ext>
          </a:extLst>
        </xdr:cNvPr>
        <xdr:cNvSpPr/>
      </xdr:nvSpPr>
      <xdr:spPr>
        <a:xfrm>
          <a:off x="3337540" y="662940"/>
          <a:ext cx="2667020" cy="43434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PROFIT</a:t>
          </a:r>
        </a:p>
      </xdr:txBody>
    </xdr:sp>
    <xdr:clientData/>
  </xdr:twoCellAnchor>
  <xdr:twoCellAnchor>
    <xdr:from>
      <xdr:col>0</xdr:col>
      <xdr:colOff>358140</xdr:colOff>
      <xdr:row>7</xdr:row>
      <xdr:rowOff>175260</xdr:rowOff>
    </xdr:from>
    <xdr:to>
      <xdr:col>4</xdr:col>
      <xdr:colOff>129540</xdr:colOff>
      <xdr:row>10</xdr:row>
      <xdr:rowOff>68580</xdr:rowOff>
    </xdr:to>
    <xdr:sp macro="" textlink="KPI!B17">
      <xdr:nvSpPr>
        <xdr:cNvPr id="30" name="Rectangle: Rounded Corners 29">
          <a:extLst>
            <a:ext uri="{FF2B5EF4-FFF2-40B4-BE49-F238E27FC236}">
              <a16:creationId xmlns:a16="http://schemas.microsoft.com/office/drawing/2014/main" id="{003AD38E-F327-E249-9FC6-905FCA987634}"/>
            </a:ext>
          </a:extLst>
        </xdr:cNvPr>
        <xdr:cNvSpPr/>
      </xdr:nvSpPr>
      <xdr:spPr>
        <a:xfrm>
          <a:off x="358140" y="1455420"/>
          <a:ext cx="2209800" cy="44196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A0FEB29-2B1F-4F8D-9CCE-E540FDE308B2}" type="TxLink">
            <a:rPr lang="en-US" sz="1800" b="1" i="0" u="none" strike="noStrike">
              <a:solidFill>
                <a:schemeClr val="bg2"/>
              </a:solidFill>
              <a:latin typeface="Calibri"/>
              <a:cs typeface="Calibri"/>
            </a:rPr>
            <a:pPr algn="ctr"/>
            <a:t> $2,00,409.35 </a:t>
          </a:fld>
          <a:endParaRPr lang="en-US" sz="1800" b="1">
            <a:solidFill>
              <a:schemeClr val="bg2"/>
            </a:solidFill>
          </a:endParaRPr>
        </a:p>
      </xdr:txBody>
    </xdr:sp>
    <xdr:clientData/>
  </xdr:twoCellAnchor>
  <xdr:twoCellAnchor>
    <xdr:from>
      <xdr:col>0</xdr:col>
      <xdr:colOff>76200</xdr:colOff>
      <xdr:row>0</xdr:row>
      <xdr:rowOff>99060</xdr:rowOff>
    </xdr:from>
    <xdr:to>
      <xdr:col>23</xdr:col>
      <xdr:colOff>144780</xdr:colOff>
      <xdr:row>3</xdr:row>
      <xdr:rowOff>22860</xdr:rowOff>
    </xdr:to>
    <xdr:sp macro="" textlink="">
      <xdr:nvSpPr>
        <xdr:cNvPr id="2" name="Rectangle: Rounded Corners 1">
          <a:extLst>
            <a:ext uri="{FF2B5EF4-FFF2-40B4-BE49-F238E27FC236}">
              <a16:creationId xmlns:a16="http://schemas.microsoft.com/office/drawing/2014/main" id="{8AD522DE-5F2E-38BC-F35E-342C29F6B14E}"/>
            </a:ext>
          </a:extLst>
        </xdr:cNvPr>
        <xdr:cNvSpPr/>
      </xdr:nvSpPr>
      <xdr:spPr>
        <a:xfrm>
          <a:off x="76200" y="99060"/>
          <a:ext cx="14089380" cy="47244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ECOMMERCE SALES ANALYSIS DASHBOARD</a:t>
          </a:r>
        </a:p>
      </xdr:txBody>
    </xdr:sp>
    <xdr:clientData/>
  </xdr:twoCellAnchor>
  <xdr:twoCellAnchor>
    <xdr:from>
      <xdr:col>0</xdr:col>
      <xdr:colOff>403860</xdr:colOff>
      <xdr:row>10</xdr:row>
      <xdr:rowOff>121920</xdr:rowOff>
    </xdr:from>
    <xdr:to>
      <xdr:col>4</xdr:col>
      <xdr:colOff>91440</xdr:colOff>
      <xdr:row>14</xdr:row>
      <xdr:rowOff>160020</xdr:rowOff>
    </xdr:to>
    <xdr:graphicFrame macro="">
      <xdr:nvGraphicFramePr>
        <xdr:cNvPr id="7" name="Chart 6">
          <a:extLst>
            <a:ext uri="{FF2B5EF4-FFF2-40B4-BE49-F238E27FC236}">
              <a16:creationId xmlns:a16="http://schemas.microsoft.com/office/drawing/2014/main" id="{6602B709-834A-4FFA-85F8-C65204E12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502920</xdr:colOff>
      <xdr:row>7</xdr:row>
      <xdr:rowOff>167640</xdr:rowOff>
    </xdr:from>
    <xdr:to>
      <xdr:col>9</xdr:col>
      <xdr:colOff>198120</xdr:colOff>
      <xdr:row>10</xdr:row>
      <xdr:rowOff>60960</xdr:rowOff>
    </xdr:to>
    <xdr:sp macro="" textlink="KPI!$E$17">
      <xdr:nvSpPr>
        <xdr:cNvPr id="5" name="Rectangle: Rounded Corners 4">
          <a:extLst>
            <a:ext uri="{FF2B5EF4-FFF2-40B4-BE49-F238E27FC236}">
              <a16:creationId xmlns:a16="http://schemas.microsoft.com/office/drawing/2014/main" id="{E1B0805E-E5A8-AEB1-AE4A-04B916AA97D2}"/>
            </a:ext>
          </a:extLst>
        </xdr:cNvPr>
        <xdr:cNvSpPr/>
      </xdr:nvSpPr>
      <xdr:spPr>
        <a:xfrm>
          <a:off x="3550920" y="1447800"/>
          <a:ext cx="2133600" cy="44196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847D303A-3F6C-42A4-8977-5DE431DE4D78}" type="TxLink">
            <a:rPr lang="en-US" sz="1800" b="1" i="0" u="none" strike="noStrike">
              <a:solidFill>
                <a:schemeClr val="bg2"/>
              </a:solidFill>
              <a:latin typeface="Calibri"/>
              <a:cs typeface="Calibri"/>
            </a:rPr>
            <a:pPr algn="ctr"/>
            <a:t> $23,622.58 </a:t>
          </a:fld>
          <a:endParaRPr lang="en-US" sz="1800" b="1">
            <a:solidFill>
              <a:schemeClr val="bg2"/>
            </a:solidFill>
          </a:endParaRPr>
        </a:p>
      </xdr:txBody>
    </xdr:sp>
    <xdr:clientData/>
  </xdr:twoCellAnchor>
  <mc:AlternateContent xmlns:mc="http://schemas.openxmlformats.org/markup-compatibility/2006">
    <mc:Choice xmlns:a14="http://schemas.microsoft.com/office/drawing/2010/main" Requires="a14">
      <xdr:twoCellAnchor editAs="oneCell">
        <xdr:from>
          <xdr:col>3</xdr:col>
          <xdr:colOff>144779</xdr:colOff>
          <xdr:row>15</xdr:row>
          <xdr:rowOff>175260</xdr:rowOff>
        </xdr:from>
        <xdr:to>
          <xdr:col>4</xdr:col>
          <xdr:colOff>240486</xdr:colOff>
          <xdr:row>17</xdr:row>
          <xdr:rowOff>7620</xdr:rowOff>
        </xdr:to>
        <xdr:pic>
          <xdr:nvPicPr>
            <xdr:cNvPr id="10" name="Picture 9">
              <a:extLst>
                <a:ext uri="{FF2B5EF4-FFF2-40B4-BE49-F238E27FC236}">
                  <a16:creationId xmlns:a16="http://schemas.microsoft.com/office/drawing/2014/main" id="{D55F08CF-9729-19AD-1015-86115BFDAFA7}"/>
                </a:ext>
              </a:extLst>
            </xdr:cNvPr>
            <xdr:cNvPicPr>
              <a:picLocks noChangeAspect="1" noChangeArrowheads="1"/>
              <a:extLst>
                <a:ext uri="{84589F7E-364E-4C9E-8A38-B11213B215E9}">
                  <a14:cameraTool cellRange="'KPI YOY'!$I$7" spid="_x0000_s8249"/>
                </a:ext>
              </a:extLst>
            </xdr:cNvPicPr>
          </xdr:nvPicPr>
          <xdr:blipFill>
            <a:blip xmlns:r="http://schemas.openxmlformats.org/officeDocument/2006/relationships" r:embed="rId2"/>
            <a:srcRect/>
            <a:stretch>
              <a:fillRect/>
            </a:stretch>
          </xdr:blipFill>
          <xdr:spPr bwMode="auto">
            <a:xfrm>
              <a:off x="1973579" y="2918460"/>
              <a:ext cx="705307" cy="1981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6</xdr:col>
      <xdr:colOff>213360</xdr:colOff>
      <xdr:row>16</xdr:row>
      <xdr:rowOff>53340</xdr:rowOff>
    </xdr:from>
    <xdr:to>
      <xdr:col>10</xdr:col>
      <xdr:colOff>274320</xdr:colOff>
      <xdr:row>18</xdr:row>
      <xdr:rowOff>83820</xdr:rowOff>
    </xdr:to>
    <xdr:sp macro="" textlink="">
      <xdr:nvSpPr>
        <xdr:cNvPr id="31" name="Rectangle: Rounded Corners 30">
          <a:extLst>
            <a:ext uri="{FF2B5EF4-FFF2-40B4-BE49-F238E27FC236}">
              <a16:creationId xmlns:a16="http://schemas.microsoft.com/office/drawing/2014/main" id="{FC74D9A1-AC9A-CB33-0606-C7933D914C3F}"/>
            </a:ext>
          </a:extLst>
        </xdr:cNvPr>
        <xdr:cNvSpPr/>
      </xdr:nvSpPr>
      <xdr:spPr>
        <a:xfrm>
          <a:off x="3870960" y="2979420"/>
          <a:ext cx="2499360" cy="3962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2"/>
            </a:solidFill>
            <a:latin typeface="Calibri"/>
            <a:cs typeface="Calibri"/>
          </a:endParaRPr>
        </a:p>
        <a:p>
          <a:pPr algn="l"/>
          <a:r>
            <a:rPr lang="en-US" sz="1600" b="1" i="0" u="none" strike="noStrike">
              <a:solidFill>
                <a:schemeClr val="bg2"/>
              </a:solidFill>
              <a:latin typeface="Calibri"/>
              <a:cs typeface="Calibri"/>
            </a:rPr>
            <a:t> </a:t>
          </a:r>
        </a:p>
      </xdr:txBody>
    </xdr:sp>
    <xdr:clientData/>
  </xdr:twoCellAnchor>
  <xdr:twoCellAnchor>
    <xdr:from>
      <xdr:col>10</xdr:col>
      <xdr:colOff>281920</xdr:colOff>
      <xdr:row>3</xdr:row>
      <xdr:rowOff>152400</xdr:rowOff>
    </xdr:from>
    <xdr:to>
      <xdr:col>14</xdr:col>
      <xdr:colOff>228600</xdr:colOff>
      <xdr:row>5</xdr:row>
      <xdr:rowOff>167640</xdr:rowOff>
    </xdr:to>
    <xdr:sp macro="" textlink="">
      <xdr:nvSpPr>
        <xdr:cNvPr id="32" name="Rectangle: Rounded Corners 31">
          <a:extLst>
            <a:ext uri="{FF2B5EF4-FFF2-40B4-BE49-F238E27FC236}">
              <a16:creationId xmlns:a16="http://schemas.microsoft.com/office/drawing/2014/main" id="{831E0025-38D4-6B81-0117-8DB3BE7E7A3A}"/>
            </a:ext>
          </a:extLst>
        </xdr:cNvPr>
        <xdr:cNvSpPr/>
      </xdr:nvSpPr>
      <xdr:spPr>
        <a:xfrm>
          <a:off x="6377920" y="701040"/>
          <a:ext cx="2385080" cy="3810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QUANTITY</a:t>
          </a:r>
        </a:p>
      </xdr:txBody>
    </xdr:sp>
    <xdr:clientData/>
  </xdr:twoCellAnchor>
  <xdr:twoCellAnchor>
    <xdr:from>
      <xdr:col>10</xdr:col>
      <xdr:colOff>304800</xdr:colOff>
      <xdr:row>7</xdr:row>
      <xdr:rowOff>160020</xdr:rowOff>
    </xdr:from>
    <xdr:to>
      <xdr:col>14</xdr:col>
      <xdr:colOff>312420</xdr:colOff>
      <xdr:row>10</xdr:row>
      <xdr:rowOff>53340</xdr:rowOff>
    </xdr:to>
    <xdr:sp macro="" textlink="KPI!$H$17">
      <xdr:nvSpPr>
        <xdr:cNvPr id="34" name="Rectangle: Rounded Corners 33">
          <a:extLst>
            <a:ext uri="{FF2B5EF4-FFF2-40B4-BE49-F238E27FC236}">
              <a16:creationId xmlns:a16="http://schemas.microsoft.com/office/drawing/2014/main" id="{FBCCA44B-6F6B-8E55-D70B-373D067A6197}"/>
            </a:ext>
          </a:extLst>
        </xdr:cNvPr>
        <xdr:cNvSpPr/>
      </xdr:nvSpPr>
      <xdr:spPr>
        <a:xfrm>
          <a:off x="6400800" y="1440180"/>
          <a:ext cx="2446020" cy="44196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38F8E74-3063-4D1B-84C7-1DDE98B7DA33}" type="TxLink">
            <a:rPr lang="en-US" sz="1800" b="1" i="0" u="none" strike="noStrike">
              <a:solidFill>
                <a:schemeClr val="bg2"/>
              </a:solidFill>
              <a:latin typeface="Calibri"/>
              <a:cs typeface="Calibri"/>
            </a:rPr>
            <a:pPr algn="ctr"/>
            <a:t># 3358</a:t>
          </a:fld>
          <a:endParaRPr lang="en-US" sz="1800" b="1">
            <a:solidFill>
              <a:schemeClr val="bg2"/>
            </a:solidFill>
          </a:endParaRPr>
        </a:p>
      </xdr:txBody>
    </xdr:sp>
    <xdr:clientData/>
  </xdr:twoCellAnchor>
  <xdr:twoCellAnchor>
    <xdr:from>
      <xdr:col>11</xdr:col>
      <xdr:colOff>205740</xdr:colOff>
      <xdr:row>17</xdr:row>
      <xdr:rowOff>175260</xdr:rowOff>
    </xdr:from>
    <xdr:to>
      <xdr:col>15</xdr:col>
      <xdr:colOff>266700</xdr:colOff>
      <xdr:row>20</xdr:row>
      <xdr:rowOff>22860</xdr:rowOff>
    </xdr:to>
    <xdr:sp macro="" textlink="">
      <xdr:nvSpPr>
        <xdr:cNvPr id="38" name="Rectangle: Rounded Corners 37">
          <a:extLst>
            <a:ext uri="{FF2B5EF4-FFF2-40B4-BE49-F238E27FC236}">
              <a16:creationId xmlns:a16="http://schemas.microsoft.com/office/drawing/2014/main" id="{331D4E5E-EA28-1BD5-7510-8E469536706B}"/>
            </a:ext>
          </a:extLst>
        </xdr:cNvPr>
        <xdr:cNvSpPr/>
      </xdr:nvSpPr>
      <xdr:spPr>
        <a:xfrm>
          <a:off x="6911340" y="3284220"/>
          <a:ext cx="2499360" cy="3962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solidFill>
              <a:latin typeface="Calibri"/>
              <a:cs typeface="Calibri"/>
            </a:rPr>
            <a:t> </a:t>
          </a:r>
        </a:p>
      </xdr:txBody>
    </xdr:sp>
    <xdr:clientData/>
  </xdr:twoCellAnchor>
  <xdr:twoCellAnchor>
    <xdr:from>
      <xdr:col>11</xdr:col>
      <xdr:colOff>251460</xdr:colOff>
      <xdr:row>14</xdr:row>
      <xdr:rowOff>30480</xdr:rowOff>
    </xdr:from>
    <xdr:to>
      <xdr:col>15</xdr:col>
      <xdr:colOff>312420</xdr:colOff>
      <xdr:row>20</xdr:row>
      <xdr:rowOff>45720</xdr:rowOff>
    </xdr:to>
    <xdr:sp macro="" textlink="">
      <xdr:nvSpPr>
        <xdr:cNvPr id="39" name="Rectangle: Rounded Corners 38">
          <a:extLst>
            <a:ext uri="{FF2B5EF4-FFF2-40B4-BE49-F238E27FC236}">
              <a16:creationId xmlns:a16="http://schemas.microsoft.com/office/drawing/2014/main" id="{469D8376-763F-27A7-79FD-6CB5E6561EAE}"/>
            </a:ext>
          </a:extLst>
        </xdr:cNvPr>
        <xdr:cNvSpPr/>
      </xdr:nvSpPr>
      <xdr:spPr>
        <a:xfrm>
          <a:off x="6957060" y="2590800"/>
          <a:ext cx="2499360" cy="11125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2"/>
            </a:solidFill>
            <a:latin typeface="Calibri"/>
            <a:cs typeface="Calibri"/>
          </a:endParaRPr>
        </a:p>
        <a:p>
          <a:pPr algn="l"/>
          <a:r>
            <a:rPr lang="en-US" sz="1600" b="1" i="0" u="none" strike="noStrike">
              <a:solidFill>
                <a:schemeClr val="bg2"/>
              </a:solidFill>
              <a:latin typeface="Calibri"/>
              <a:cs typeface="Calibri"/>
            </a:rPr>
            <a:t> </a:t>
          </a:r>
        </a:p>
      </xdr:txBody>
    </xdr:sp>
    <xdr:clientData/>
  </xdr:twoCellAnchor>
  <xdr:twoCellAnchor>
    <xdr:from>
      <xdr:col>15</xdr:col>
      <xdr:colOff>15220</xdr:colOff>
      <xdr:row>3</xdr:row>
      <xdr:rowOff>106680</xdr:rowOff>
    </xdr:from>
    <xdr:to>
      <xdr:col>18</xdr:col>
      <xdr:colOff>571500</xdr:colOff>
      <xdr:row>6</xdr:row>
      <xdr:rowOff>22860</xdr:rowOff>
    </xdr:to>
    <xdr:sp macro="" textlink="">
      <xdr:nvSpPr>
        <xdr:cNvPr id="40" name="Rectangle: Rounded Corners 39">
          <a:extLst>
            <a:ext uri="{FF2B5EF4-FFF2-40B4-BE49-F238E27FC236}">
              <a16:creationId xmlns:a16="http://schemas.microsoft.com/office/drawing/2014/main" id="{7BDBF0B5-835E-86D4-1BC2-F44F45093F5E}"/>
            </a:ext>
          </a:extLst>
        </xdr:cNvPr>
        <xdr:cNvSpPr/>
      </xdr:nvSpPr>
      <xdr:spPr>
        <a:xfrm>
          <a:off x="9159220" y="655320"/>
          <a:ext cx="2385080" cy="46482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NO</a:t>
          </a:r>
          <a:r>
            <a:rPr lang="en-US" sz="1800" b="1" baseline="0"/>
            <a:t> OF ORDERS</a:t>
          </a:r>
          <a:endParaRPr lang="en-US" sz="1800" b="1"/>
        </a:p>
      </xdr:txBody>
    </xdr:sp>
    <xdr:clientData/>
  </xdr:twoCellAnchor>
  <xdr:twoCellAnchor>
    <xdr:from>
      <xdr:col>14</xdr:col>
      <xdr:colOff>579120</xdr:colOff>
      <xdr:row>7</xdr:row>
      <xdr:rowOff>22860</xdr:rowOff>
    </xdr:from>
    <xdr:to>
      <xdr:col>19</xdr:col>
      <xdr:colOff>190500</xdr:colOff>
      <xdr:row>18</xdr:row>
      <xdr:rowOff>22860</xdr:rowOff>
    </xdr:to>
    <xdr:sp macro="" textlink="">
      <xdr:nvSpPr>
        <xdr:cNvPr id="41" name="Rectangle: Rounded Corners 40">
          <a:extLst>
            <a:ext uri="{FF2B5EF4-FFF2-40B4-BE49-F238E27FC236}">
              <a16:creationId xmlns:a16="http://schemas.microsoft.com/office/drawing/2014/main" id="{C0B3C6A9-252E-7D66-B04C-ACA7FB7FAC95}"/>
            </a:ext>
          </a:extLst>
        </xdr:cNvPr>
        <xdr:cNvSpPr/>
      </xdr:nvSpPr>
      <xdr:spPr>
        <a:xfrm>
          <a:off x="9113520" y="1303020"/>
          <a:ext cx="2659380" cy="201168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167640</xdr:colOff>
      <xdr:row>7</xdr:row>
      <xdr:rowOff>160020</xdr:rowOff>
    </xdr:from>
    <xdr:to>
      <xdr:col>18</xdr:col>
      <xdr:colOff>556260</xdr:colOff>
      <xdr:row>10</xdr:row>
      <xdr:rowOff>53340</xdr:rowOff>
    </xdr:to>
    <xdr:sp macro="" textlink="KPI!$K$17">
      <xdr:nvSpPr>
        <xdr:cNvPr id="42" name="Rectangle: Rounded Corners 41">
          <a:extLst>
            <a:ext uri="{FF2B5EF4-FFF2-40B4-BE49-F238E27FC236}">
              <a16:creationId xmlns:a16="http://schemas.microsoft.com/office/drawing/2014/main" id="{DC7570C1-EE97-D080-3B78-9B8DF56EEAE4}"/>
            </a:ext>
          </a:extLst>
        </xdr:cNvPr>
        <xdr:cNvSpPr/>
      </xdr:nvSpPr>
      <xdr:spPr>
        <a:xfrm>
          <a:off x="9311640" y="1440180"/>
          <a:ext cx="2217420" cy="44196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94F3F16-78A2-42CF-AE10-81CEE62F2B31}" type="TxLink">
            <a:rPr lang="en-US" sz="1800" b="1" i="0" u="none" strike="noStrike">
              <a:solidFill>
                <a:schemeClr val="bg2"/>
              </a:solidFill>
              <a:latin typeface="Calibri"/>
              <a:cs typeface="Calibri"/>
            </a:rPr>
            <a:pPr algn="ctr"/>
            <a:t># 877</a:t>
          </a:fld>
          <a:endParaRPr lang="en-US" sz="1800" b="1">
            <a:solidFill>
              <a:schemeClr val="bg2"/>
            </a:solidFill>
          </a:endParaRPr>
        </a:p>
      </xdr:txBody>
    </xdr:sp>
    <xdr:clientData/>
  </xdr:twoCellAnchor>
  <xdr:twoCellAnchor>
    <xdr:from>
      <xdr:col>10</xdr:col>
      <xdr:colOff>350520</xdr:colOff>
      <xdr:row>14</xdr:row>
      <xdr:rowOff>60960</xdr:rowOff>
    </xdr:from>
    <xdr:to>
      <xdr:col>14</xdr:col>
      <xdr:colOff>91440</xdr:colOff>
      <xdr:row>17</xdr:row>
      <xdr:rowOff>15240</xdr:rowOff>
    </xdr:to>
    <xdr:sp macro="" textlink="">
      <xdr:nvSpPr>
        <xdr:cNvPr id="46" name="Rectangle: Rounded Corners 45">
          <a:extLst>
            <a:ext uri="{FF2B5EF4-FFF2-40B4-BE49-F238E27FC236}">
              <a16:creationId xmlns:a16="http://schemas.microsoft.com/office/drawing/2014/main" id="{606A884A-CC1C-E2C4-E348-960B7B5707A4}"/>
            </a:ext>
          </a:extLst>
        </xdr:cNvPr>
        <xdr:cNvSpPr/>
      </xdr:nvSpPr>
      <xdr:spPr>
        <a:xfrm>
          <a:off x="6446520" y="2621280"/>
          <a:ext cx="2179320" cy="5029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solidFill>
              <a:latin typeface="Calibri"/>
              <a:cs typeface="Calibri"/>
            </a:rPr>
            <a:t> </a:t>
          </a:r>
        </a:p>
      </xdr:txBody>
    </xdr:sp>
    <xdr:clientData/>
  </xdr:twoCellAnchor>
  <xdr:twoCellAnchor>
    <xdr:from>
      <xdr:col>11</xdr:col>
      <xdr:colOff>137160</xdr:colOff>
      <xdr:row>16</xdr:row>
      <xdr:rowOff>91440</xdr:rowOff>
    </xdr:from>
    <xdr:to>
      <xdr:col>15</xdr:col>
      <xdr:colOff>198120</xdr:colOff>
      <xdr:row>18</xdr:row>
      <xdr:rowOff>121920</xdr:rowOff>
    </xdr:to>
    <xdr:sp macro="" textlink="">
      <xdr:nvSpPr>
        <xdr:cNvPr id="48" name="Rectangle: Rounded Corners 47">
          <a:extLst>
            <a:ext uri="{FF2B5EF4-FFF2-40B4-BE49-F238E27FC236}">
              <a16:creationId xmlns:a16="http://schemas.microsoft.com/office/drawing/2014/main" id="{FBD4A75D-3C30-7242-538E-49157F7BA27C}"/>
            </a:ext>
          </a:extLst>
        </xdr:cNvPr>
        <xdr:cNvSpPr/>
      </xdr:nvSpPr>
      <xdr:spPr>
        <a:xfrm>
          <a:off x="6842760" y="3017520"/>
          <a:ext cx="2499360" cy="3962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solidFill>
              <a:latin typeface="Calibri"/>
              <a:cs typeface="Calibri"/>
            </a:rPr>
            <a:t> </a:t>
          </a:r>
        </a:p>
      </xdr:txBody>
    </xdr:sp>
    <xdr:clientData/>
  </xdr:twoCellAnchor>
  <xdr:twoCellAnchor>
    <xdr:from>
      <xdr:col>15</xdr:col>
      <xdr:colOff>213360</xdr:colOff>
      <xdr:row>15</xdr:row>
      <xdr:rowOff>30480</xdr:rowOff>
    </xdr:from>
    <xdr:to>
      <xdr:col>19</xdr:col>
      <xdr:colOff>68580</xdr:colOff>
      <xdr:row>17</xdr:row>
      <xdr:rowOff>114300</xdr:rowOff>
    </xdr:to>
    <xdr:sp macro="" textlink="">
      <xdr:nvSpPr>
        <xdr:cNvPr id="49" name="Rectangle: Rounded Corners 48">
          <a:extLst>
            <a:ext uri="{FF2B5EF4-FFF2-40B4-BE49-F238E27FC236}">
              <a16:creationId xmlns:a16="http://schemas.microsoft.com/office/drawing/2014/main" id="{D1828952-FED2-E616-8EEE-568CCD772542}"/>
            </a:ext>
          </a:extLst>
        </xdr:cNvPr>
        <xdr:cNvSpPr/>
      </xdr:nvSpPr>
      <xdr:spPr>
        <a:xfrm>
          <a:off x="9357360" y="2773680"/>
          <a:ext cx="2293620" cy="449580"/>
        </a:xfrm>
        <a:prstGeom prst="roundRect">
          <a:avLst>
            <a:gd name="adj" fmla="val 0"/>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solidFill>
              <a:latin typeface="Calibri"/>
              <a:cs typeface="Calibri"/>
            </a:rPr>
            <a:t> YOY</a:t>
          </a:r>
          <a:r>
            <a:rPr lang="en-US" sz="1600" b="1" i="0" u="none" strike="noStrike" baseline="0">
              <a:solidFill>
                <a:schemeClr val="bg2"/>
              </a:solidFill>
              <a:latin typeface="Calibri"/>
              <a:cs typeface="Calibri"/>
            </a:rPr>
            <a:t> GROWTH</a:t>
          </a:r>
          <a:r>
            <a:rPr lang="en-US" sz="1600" b="1" i="0" u="none" strike="noStrike">
              <a:solidFill>
                <a:schemeClr val="bg2"/>
              </a:solidFill>
              <a:latin typeface="Calibri"/>
              <a:cs typeface="Calibri"/>
            </a:rPr>
            <a:t> </a:t>
          </a:r>
        </a:p>
      </xdr:txBody>
    </xdr:sp>
    <xdr:clientData/>
  </xdr:twoCellAnchor>
  <xdr:twoCellAnchor>
    <xdr:from>
      <xdr:col>16</xdr:col>
      <xdr:colOff>266700</xdr:colOff>
      <xdr:row>18</xdr:row>
      <xdr:rowOff>15240</xdr:rowOff>
    </xdr:from>
    <xdr:to>
      <xdr:col>20</xdr:col>
      <xdr:colOff>327660</xdr:colOff>
      <xdr:row>20</xdr:row>
      <xdr:rowOff>45720</xdr:rowOff>
    </xdr:to>
    <xdr:sp macro="" textlink="">
      <xdr:nvSpPr>
        <xdr:cNvPr id="50" name="Rectangle: Rounded Corners 49">
          <a:extLst>
            <a:ext uri="{FF2B5EF4-FFF2-40B4-BE49-F238E27FC236}">
              <a16:creationId xmlns:a16="http://schemas.microsoft.com/office/drawing/2014/main" id="{300A68C4-55EA-45B3-DC2D-926FF9CAC9A1}"/>
            </a:ext>
          </a:extLst>
        </xdr:cNvPr>
        <xdr:cNvSpPr/>
      </xdr:nvSpPr>
      <xdr:spPr>
        <a:xfrm>
          <a:off x="10020300" y="3307080"/>
          <a:ext cx="2499360" cy="3962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2"/>
            </a:solidFill>
            <a:latin typeface="Calibri"/>
            <a:cs typeface="Calibri"/>
          </a:endParaRPr>
        </a:p>
        <a:p>
          <a:pPr algn="l"/>
          <a:r>
            <a:rPr lang="en-US" sz="1600" b="1" i="0" u="none" strike="noStrike">
              <a:solidFill>
                <a:schemeClr val="bg2"/>
              </a:solidFill>
              <a:latin typeface="Calibri"/>
              <a:cs typeface="Calibri"/>
            </a:rPr>
            <a:t> </a:t>
          </a:r>
        </a:p>
      </xdr:txBody>
    </xdr:sp>
    <xdr:clientData/>
  </xdr:twoCellAnchor>
  <xdr:twoCellAnchor>
    <xdr:from>
      <xdr:col>19</xdr:col>
      <xdr:colOff>327640</xdr:colOff>
      <xdr:row>3</xdr:row>
      <xdr:rowOff>137160</xdr:rowOff>
    </xdr:from>
    <xdr:to>
      <xdr:col>23</xdr:col>
      <xdr:colOff>205740</xdr:colOff>
      <xdr:row>6</xdr:row>
      <xdr:rowOff>121920</xdr:rowOff>
    </xdr:to>
    <xdr:sp macro="" textlink="">
      <xdr:nvSpPr>
        <xdr:cNvPr id="51" name="Rectangle: Rounded Corners 50">
          <a:extLst>
            <a:ext uri="{FF2B5EF4-FFF2-40B4-BE49-F238E27FC236}">
              <a16:creationId xmlns:a16="http://schemas.microsoft.com/office/drawing/2014/main" id="{EEB73CFF-EA32-7FDA-767F-36DF653A3587}"/>
            </a:ext>
          </a:extLst>
        </xdr:cNvPr>
        <xdr:cNvSpPr/>
      </xdr:nvSpPr>
      <xdr:spPr>
        <a:xfrm>
          <a:off x="11910040" y="685800"/>
          <a:ext cx="2316500" cy="53340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PROFIT</a:t>
          </a:r>
          <a:r>
            <a:rPr lang="en-US" sz="1800" b="1" baseline="0"/>
            <a:t> MARGIN</a:t>
          </a:r>
          <a:endParaRPr lang="en-US" sz="1800" b="1"/>
        </a:p>
      </xdr:txBody>
    </xdr:sp>
    <xdr:clientData/>
  </xdr:twoCellAnchor>
  <xdr:twoCellAnchor>
    <xdr:from>
      <xdr:col>19</xdr:col>
      <xdr:colOff>304800</xdr:colOff>
      <xdr:row>7</xdr:row>
      <xdr:rowOff>38100</xdr:rowOff>
    </xdr:from>
    <xdr:to>
      <xdr:col>24</xdr:col>
      <xdr:colOff>7620</xdr:colOff>
      <xdr:row>18</xdr:row>
      <xdr:rowOff>38100</xdr:rowOff>
    </xdr:to>
    <xdr:sp macro="" textlink="">
      <xdr:nvSpPr>
        <xdr:cNvPr id="52" name="Rectangle: Rounded Corners 51">
          <a:extLst>
            <a:ext uri="{FF2B5EF4-FFF2-40B4-BE49-F238E27FC236}">
              <a16:creationId xmlns:a16="http://schemas.microsoft.com/office/drawing/2014/main" id="{6A3C3318-93D5-2A51-C35E-BF69EFBF6A75}"/>
            </a:ext>
          </a:extLst>
        </xdr:cNvPr>
        <xdr:cNvSpPr/>
      </xdr:nvSpPr>
      <xdr:spPr>
        <a:xfrm>
          <a:off x="11887200" y="1318260"/>
          <a:ext cx="2750820" cy="201168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0</xdr:colOff>
      <xdr:row>7</xdr:row>
      <xdr:rowOff>152400</xdr:rowOff>
    </xdr:from>
    <xdr:to>
      <xdr:col>23</xdr:col>
      <xdr:colOff>45720</xdr:colOff>
      <xdr:row>10</xdr:row>
      <xdr:rowOff>45720</xdr:rowOff>
    </xdr:to>
    <xdr:sp macro="" textlink="KPI!$N$17">
      <xdr:nvSpPr>
        <xdr:cNvPr id="53" name="Rectangle: Rounded Corners 52">
          <a:extLst>
            <a:ext uri="{FF2B5EF4-FFF2-40B4-BE49-F238E27FC236}">
              <a16:creationId xmlns:a16="http://schemas.microsoft.com/office/drawing/2014/main" id="{BE8B8CC2-12BC-5816-3D63-ADB1D025E9B6}"/>
            </a:ext>
          </a:extLst>
        </xdr:cNvPr>
        <xdr:cNvSpPr/>
      </xdr:nvSpPr>
      <xdr:spPr>
        <a:xfrm>
          <a:off x="12192000" y="1432560"/>
          <a:ext cx="1874520" cy="441960"/>
        </a:xfrm>
        <a:prstGeom prst="roundRect">
          <a:avLst/>
        </a:prstGeom>
        <a:gradFill>
          <a:gsLst>
            <a:gs pos="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23323536-8314-4A3A-B028-1244F60CA171}" type="TxLink">
            <a:rPr lang="en-US" sz="1800" b="1" i="0" u="none" strike="noStrike">
              <a:solidFill>
                <a:schemeClr val="bg2"/>
              </a:solidFill>
              <a:latin typeface="Calibri"/>
              <a:cs typeface="Calibri"/>
            </a:rPr>
            <a:pPr algn="ctr"/>
            <a:t>11.79%</a:t>
          </a:fld>
          <a:endParaRPr lang="en-US" sz="1800" b="1">
            <a:solidFill>
              <a:schemeClr val="bg2"/>
            </a:solidFill>
          </a:endParaRPr>
        </a:p>
      </xdr:txBody>
    </xdr:sp>
    <xdr:clientData/>
  </xdr:twoCellAnchor>
  <xdr:twoCellAnchor>
    <xdr:from>
      <xdr:col>19</xdr:col>
      <xdr:colOff>457200</xdr:colOff>
      <xdr:row>14</xdr:row>
      <xdr:rowOff>175260</xdr:rowOff>
    </xdr:from>
    <xdr:to>
      <xdr:col>23</xdr:col>
      <xdr:colOff>487680</xdr:colOff>
      <xdr:row>17</xdr:row>
      <xdr:rowOff>114300</xdr:rowOff>
    </xdr:to>
    <xdr:sp macro="" textlink="">
      <xdr:nvSpPr>
        <xdr:cNvPr id="54" name="Rectangle: Rounded Corners 53">
          <a:extLst>
            <a:ext uri="{FF2B5EF4-FFF2-40B4-BE49-F238E27FC236}">
              <a16:creationId xmlns:a16="http://schemas.microsoft.com/office/drawing/2014/main" id="{70C4D1B0-1634-F7DD-7C19-6AA3F405CAF1}"/>
            </a:ext>
          </a:extLst>
        </xdr:cNvPr>
        <xdr:cNvSpPr/>
      </xdr:nvSpPr>
      <xdr:spPr>
        <a:xfrm>
          <a:off x="12039600" y="2735580"/>
          <a:ext cx="2468880" cy="4876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solidFill>
              <a:latin typeface="Calibri"/>
              <a:cs typeface="Calibri"/>
            </a:rPr>
            <a:t> YOY</a:t>
          </a:r>
          <a:r>
            <a:rPr lang="en-US" sz="1600" b="1" i="0" u="none" strike="noStrike" baseline="0">
              <a:solidFill>
                <a:schemeClr val="bg2"/>
              </a:solidFill>
              <a:latin typeface="Calibri"/>
              <a:cs typeface="Calibri"/>
            </a:rPr>
            <a:t> GROWTH</a:t>
          </a:r>
          <a:r>
            <a:rPr lang="en-US" sz="1600" b="1" i="0" u="none" strike="noStrike">
              <a:solidFill>
                <a:schemeClr val="bg2"/>
              </a:solidFill>
              <a:latin typeface="Calibri"/>
              <a:cs typeface="Calibri"/>
            </a:rPr>
            <a:t> </a:t>
          </a:r>
        </a:p>
      </xdr:txBody>
    </xdr:sp>
    <xdr:clientData/>
  </xdr:twoCellAnchor>
  <xdr:twoCellAnchor>
    <xdr:from>
      <xdr:col>19</xdr:col>
      <xdr:colOff>487680</xdr:colOff>
      <xdr:row>14</xdr:row>
      <xdr:rowOff>144780</xdr:rowOff>
    </xdr:from>
    <xdr:to>
      <xdr:col>25</xdr:col>
      <xdr:colOff>541020</xdr:colOff>
      <xdr:row>19</xdr:row>
      <xdr:rowOff>91440</xdr:rowOff>
    </xdr:to>
    <xdr:sp macro="" textlink="">
      <xdr:nvSpPr>
        <xdr:cNvPr id="55" name="Rectangle: Rounded Corners 54">
          <a:extLst>
            <a:ext uri="{FF2B5EF4-FFF2-40B4-BE49-F238E27FC236}">
              <a16:creationId xmlns:a16="http://schemas.microsoft.com/office/drawing/2014/main" id="{931B5FA3-B9D1-51AE-C944-7F9497B054FD}"/>
            </a:ext>
          </a:extLst>
        </xdr:cNvPr>
        <xdr:cNvSpPr/>
      </xdr:nvSpPr>
      <xdr:spPr>
        <a:xfrm>
          <a:off x="12070080" y="2705100"/>
          <a:ext cx="3710940" cy="86106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i="0" u="none" strike="noStrike">
            <a:solidFill>
              <a:schemeClr val="bg2"/>
            </a:solidFill>
            <a:latin typeface="Calibri"/>
            <a:cs typeface="Calibri"/>
          </a:endParaRPr>
        </a:p>
        <a:p>
          <a:pPr algn="l"/>
          <a:r>
            <a:rPr lang="en-US" sz="1600" b="1" i="0" u="none" strike="noStrike">
              <a:solidFill>
                <a:schemeClr val="bg2"/>
              </a:solidFill>
              <a:latin typeface="Calibri"/>
              <a:cs typeface="Calibri"/>
            </a:rPr>
            <a:t> </a:t>
          </a:r>
        </a:p>
      </xdr:txBody>
    </xdr:sp>
    <xdr:clientData/>
  </xdr:twoCellAnchor>
  <xdr:twoCellAnchor>
    <xdr:from>
      <xdr:col>5</xdr:col>
      <xdr:colOff>548640</xdr:colOff>
      <xdr:row>11</xdr:row>
      <xdr:rowOff>137160</xdr:rowOff>
    </xdr:from>
    <xdr:to>
      <xdr:col>9</xdr:col>
      <xdr:colOff>198120</xdr:colOff>
      <xdr:row>15</xdr:row>
      <xdr:rowOff>137160</xdr:rowOff>
    </xdr:to>
    <xdr:graphicFrame macro="">
      <xdr:nvGraphicFramePr>
        <xdr:cNvPr id="56" name="Chart 55">
          <a:extLst>
            <a:ext uri="{FF2B5EF4-FFF2-40B4-BE49-F238E27FC236}">
              <a16:creationId xmlns:a16="http://schemas.microsoft.com/office/drawing/2014/main" id="{7655162F-6D68-493F-AA65-C79F579236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297180</xdr:colOff>
      <xdr:row>9</xdr:row>
      <xdr:rowOff>152400</xdr:rowOff>
    </xdr:from>
    <xdr:to>
      <xdr:col>14</xdr:col>
      <xdr:colOff>167640</xdr:colOff>
      <xdr:row>14</xdr:row>
      <xdr:rowOff>0</xdr:rowOff>
    </xdr:to>
    <xdr:graphicFrame macro="">
      <xdr:nvGraphicFramePr>
        <xdr:cNvPr id="57" name="Chart 56">
          <a:extLst>
            <a:ext uri="{FF2B5EF4-FFF2-40B4-BE49-F238E27FC236}">
              <a16:creationId xmlns:a16="http://schemas.microsoft.com/office/drawing/2014/main" id="{C9B3CFB5-48B7-4FE5-ADF3-69E30DC67A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129540</xdr:colOff>
      <xdr:row>10</xdr:row>
      <xdr:rowOff>60960</xdr:rowOff>
    </xdr:from>
    <xdr:to>
      <xdr:col>18</xdr:col>
      <xdr:colOff>480060</xdr:colOff>
      <xdr:row>13</xdr:row>
      <xdr:rowOff>175260</xdr:rowOff>
    </xdr:to>
    <xdr:graphicFrame macro="">
      <xdr:nvGraphicFramePr>
        <xdr:cNvPr id="58" name="Chart 57">
          <a:extLst>
            <a:ext uri="{FF2B5EF4-FFF2-40B4-BE49-F238E27FC236}">
              <a16:creationId xmlns:a16="http://schemas.microsoft.com/office/drawing/2014/main" id="{8C8DCA40-549F-43C1-8E4D-BAD6B2E0B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38100</xdr:colOff>
      <xdr:row>11</xdr:row>
      <xdr:rowOff>0</xdr:rowOff>
    </xdr:from>
    <xdr:to>
      <xdr:col>23</xdr:col>
      <xdr:colOff>365760</xdr:colOff>
      <xdr:row>15</xdr:row>
      <xdr:rowOff>76200</xdr:rowOff>
    </xdr:to>
    <xdr:graphicFrame macro="">
      <xdr:nvGraphicFramePr>
        <xdr:cNvPr id="59" name="Chart 58">
          <a:extLst>
            <a:ext uri="{FF2B5EF4-FFF2-40B4-BE49-F238E27FC236}">
              <a16:creationId xmlns:a16="http://schemas.microsoft.com/office/drawing/2014/main" id="{F68D9B2F-D42D-4477-BD66-42DFC6C75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mc:AlternateContent xmlns:mc="http://schemas.openxmlformats.org/markup-compatibility/2006">
    <mc:Choice xmlns:a14="http://schemas.microsoft.com/office/drawing/2010/main" Requires="a14">
      <xdr:twoCellAnchor editAs="oneCell">
        <xdr:from>
          <xdr:col>8</xdr:col>
          <xdr:colOff>213360</xdr:colOff>
          <xdr:row>15</xdr:row>
          <xdr:rowOff>160020</xdr:rowOff>
        </xdr:from>
        <xdr:to>
          <xdr:col>9</xdr:col>
          <xdr:colOff>281940</xdr:colOff>
          <xdr:row>16</xdr:row>
          <xdr:rowOff>167640</xdr:rowOff>
        </xdr:to>
        <xdr:pic>
          <xdr:nvPicPr>
            <xdr:cNvPr id="62" name="Picture 61">
              <a:extLst>
                <a:ext uri="{FF2B5EF4-FFF2-40B4-BE49-F238E27FC236}">
                  <a16:creationId xmlns:a16="http://schemas.microsoft.com/office/drawing/2014/main" id="{EEBC1354-BC80-DA2E-57C9-8607AD924FC0}"/>
                </a:ext>
              </a:extLst>
            </xdr:cNvPr>
            <xdr:cNvPicPr>
              <a:picLocks noChangeAspect="1" noChangeArrowheads="1"/>
              <a:extLst>
                <a:ext uri="{84589F7E-364E-4C9E-8A38-B11213B215E9}">
                  <a14:cameraTool cellRange="'KPI YOY'!$J$7" spid="_x0000_s8250"/>
                </a:ext>
              </a:extLst>
            </xdr:cNvPicPr>
          </xdr:nvPicPr>
          <xdr:blipFill>
            <a:blip xmlns:r="http://schemas.openxmlformats.org/officeDocument/2006/relationships" r:embed="rId7"/>
            <a:srcRect/>
            <a:stretch>
              <a:fillRect/>
            </a:stretch>
          </xdr:blipFill>
          <xdr:spPr bwMode="auto">
            <a:xfrm>
              <a:off x="5090160" y="2903220"/>
              <a:ext cx="67818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472440</xdr:colOff>
          <xdr:row>15</xdr:row>
          <xdr:rowOff>38100</xdr:rowOff>
        </xdr:from>
        <xdr:to>
          <xdr:col>13</xdr:col>
          <xdr:colOff>541020</xdr:colOff>
          <xdr:row>16</xdr:row>
          <xdr:rowOff>45720</xdr:rowOff>
        </xdr:to>
        <xdr:pic>
          <xdr:nvPicPr>
            <xdr:cNvPr id="64" name="Picture 63">
              <a:extLst>
                <a:ext uri="{FF2B5EF4-FFF2-40B4-BE49-F238E27FC236}">
                  <a16:creationId xmlns:a16="http://schemas.microsoft.com/office/drawing/2014/main" id="{35210686-97B5-741E-8BB8-3FE6DE91971B}"/>
                </a:ext>
              </a:extLst>
            </xdr:cNvPr>
            <xdr:cNvPicPr>
              <a:picLocks noChangeAspect="1" noChangeArrowheads="1"/>
              <a:extLst>
                <a:ext uri="{84589F7E-364E-4C9E-8A38-B11213B215E9}">
                  <a14:cameraTool cellRange="'KPI YOY'!$K$7" spid="_x0000_s8251"/>
                </a:ext>
              </a:extLst>
            </xdr:cNvPicPr>
          </xdr:nvPicPr>
          <xdr:blipFill>
            <a:blip xmlns:r="http://schemas.openxmlformats.org/officeDocument/2006/relationships" r:embed="rId8"/>
            <a:srcRect/>
            <a:stretch>
              <a:fillRect/>
            </a:stretch>
          </xdr:blipFill>
          <xdr:spPr bwMode="auto">
            <a:xfrm>
              <a:off x="7787640" y="2781300"/>
              <a:ext cx="67818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373380</xdr:colOff>
          <xdr:row>15</xdr:row>
          <xdr:rowOff>137160</xdr:rowOff>
        </xdr:from>
        <xdr:to>
          <xdr:col>18</xdr:col>
          <xdr:colOff>441960</xdr:colOff>
          <xdr:row>16</xdr:row>
          <xdr:rowOff>144780</xdr:rowOff>
        </xdr:to>
        <xdr:pic>
          <xdr:nvPicPr>
            <xdr:cNvPr id="65" name="Picture 64">
              <a:extLst>
                <a:ext uri="{FF2B5EF4-FFF2-40B4-BE49-F238E27FC236}">
                  <a16:creationId xmlns:a16="http://schemas.microsoft.com/office/drawing/2014/main" id="{53F90974-A9F2-4BED-74F0-FE8D1FBDC925}"/>
                </a:ext>
              </a:extLst>
            </xdr:cNvPr>
            <xdr:cNvPicPr>
              <a:picLocks noChangeAspect="1" noChangeArrowheads="1"/>
              <a:extLst>
                <a:ext uri="{84589F7E-364E-4C9E-8A38-B11213B215E9}">
                  <a14:cameraTool cellRange="'KPI YOY'!$L$7" spid="_x0000_s8252"/>
                </a:ext>
              </a:extLst>
            </xdr:cNvPicPr>
          </xdr:nvPicPr>
          <xdr:blipFill>
            <a:blip xmlns:r="http://schemas.openxmlformats.org/officeDocument/2006/relationships" r:embed="rId9"/>
            <a:srcRect/>
            <a:stretch>
              <a:fillRect/>
            </a:stretch>
          </xdr:blipFill>
          <xdr:spPr bwMode="auto">
            <a:xfrm>
              <a:off x="10736580" y="2880360"/>
              <a:ext cx="67818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83820</xdr:colOff>
          <xdr:row>15</xdr:row>
          <xdr:rowOff>160020</xdr:rowOff>
        </xdr:from>
        <xdr:to>
          <xdr:col>23</xdr:col>
          <xdr:colOff>99060</xdr:colOff>
          <xdr:row>16</xdr:row>
          <xdr:rowOff>167640</xdr:rowOff>
        </xdr:to>
        <xdr:pic>
          <xdr:nvPicPr>
            <xdr:cNvPr id="66" name="Picture 65">
              <a:extLst>
                <a:ext uri="{FF2B5EF4-FFF2-40B4-BE49-F238E27FC236}">
                  <a16:creationId xmlns:a16="http://schemas.microsoft.com/office/drawing/2014/main" id="{61C21C10-6EB3-7220-B75C-F4E41A833759}"/>
                </a:ext>
              </a:extLst>
            </xdr:cNvPr>
            <xdr:cNvPicPr>
              <a:picLocks noChangeAspect="1" noChangeArrowheads="1"/>
              <a:extLst>
                <a:ext uri="{84589F7E-364E-4C9E-8A38-B11213B215E9}">
                  <a14:cameraTool cellRange="'KPI YOY'!$M$7" spid="_x0000_s8253"/>
                </a:ext>
              </a:extLst>
            </xdr:cNvPicPr>
          </xdr:nvPicPr>
          <xdr:blipFill>
            <a:blip xmlns:r="http://schemas.openxmlformats.org/officeDocument/2006/relationships" r:embed="rId10"/>
            <a:srcRect/>
            <a:stretch>
              <a:fillRect/>
            </a:stretch>
          </xdr:blipFill>
          <xdr:spPr bwMode="auto">
            <a:xfrm>
              <a:off x="13495020" y="2903220"/>
              <a:ext cx="62484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152400</xdr:colOff>
      <xdr:row>18</xdr:row>
      <xdr:rowOff>152400</xdr:rowOff>
    </xdr:from>
    <xdr:to>
      <xdr:col>7</xdr:col>
      <xdr:colOff>144780</xdr:colOff>
      <xdr:row>30</xdr:row>
      <xdr:rowOff>38100</xdr:rowOff>
    </xdr:to>
    <xdr:sp macro="" textlink="">
      <xdr:nvSpPr>
        <xdr:cNvPr id="68" name="Rectangle: Rounded Corners 67">
          <a:extLst>
            <a:ext uri="{FF2B5EF4-FFF2-40B4-BE49-F238E27FC236}">
              <a16:creationId xmlns:a16="http://schemas.microsoft.com/office/drawing/2014/main" id="{F1ABAB67-5306-8F62-FD14-67D874E8ABC2}"/>
            </a:ext>
          </a:extLst>
        </xdr:cNvPr>
        <xdr:cNvSpPr/>
      </xdr:nvSpPr>
      <xdr:spPr>
        <a:xfrm>
          <a:off x="152400" y="3444240"/>
          <a:ext cx="4259580" cy="2080260"/>
        </a:xfrm>
        <a:prstGeom prst="roundRect">
          <a:avLst/>
        </a:prstGeom>
        <a:gradFill>
          <a:gsLst>
            <a:gs pos="500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220980</xdr:colOff>
      <xdr:row>31</xdr:row>
      <xdr:rowOff>137160</xdr:rowOff>
    </xdr:from>
    <xdr:to>
      <xdr:col>7</xdr:col>
      <xdr:colOff>213360</xdr:colOff>
      <xdr:row>44</xdr:row>
      <xdr:rowOff>7620</xdr:rowOff>
    </xdr:to>
    <xdr:sp macro="" textlink="">
      <xdr:nvSpPr>
        <xdr:cNvPr id="70" name="Rectangle: Rounded Corners 69">
          <a:extLst>
            <a:ext uri="{FF2B5EF4-FFF2-40B4-BE49-F238E27FC236}">
              <a16:creationId xmlns:a16="http://schemas.microsoft.com/office/drawing/2014/main" id="{E9AB6006-1F7F-E6EE-28B9-A2A47BC12EAA}"/>
            </a:ext>
          </a:extLst>
        </xdr:cNvPr>
        <xdr:cNvSpPr/>
      </xdr:nvSpPr>
      <xdr:spPr>
        <a:xfrm>
          <a:off x="220980" y="5806440"/>
          <a:ext cx="4259580" cy="2247900"/>
        </a:xfrm>
        <a:prstGeom prst="roundRect">
          <a:avLst/>
        </a:prstGeom>
        <a:gradFill>
          <a:gsLst>
            <a:gs pos="500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7620</xdr:colOff>
      <xdr:row>32</xdr:row>
      <xdr:rowOff>38100</xdr:rowOff>
    </xdr:from>
    <xdr:to>
      <xdr:col>15</xdr:col>
      <xdr:colOff>0</xdr:colOff>
      <xdr:row>44</xdr:row>
      <xdr:rowOff>91440</xdr:rowOff>
    </xdr:to>
    <xdr:sp macro="" textlink="">
      <xdr:nvSpPr>
        <xdr:cNvPr id="71" name="Rectangle: Rounded Corners 70">
          <a:extLst>
            <a:ext uri="{FF2B5EF4-FFF2-40B4-BE49-F238E27FC236}">
              <a16:creationId xmlns:a16="http://schemas.microsoft.com/office/drawing/2014/main" id="{BC05FCCA-49C8-362E-E787-CD8F36DD8E48}"/>
            </a:ext>
          </a:extLst>
        </xdr:cNvPr>
        <xdr:cNvSpPr/>
      </xdr:nvSpPr>
      <xdr:spPr>
        <a:xfrm>
          <a:off x="4884420" y="5890260"/>
          <a:ext cx="4259580" cy="2247900"/>
        </a:xfrm>
        <a:prstGeom prst="roundRect">
          <a:avLst/>
        </a:prstGeom>
        <a:gradFill>
          <a:gsLst>
            <a:gs pos="3000">
              <a:schemeClr val="tx2">
                <a:lumMod val="85000"/>
                <a:lumOff val="15000"/>
              </a:schemeClr>
            </a:gs>
            <a:gs pos="100000">
              <a:schemeClr val="tx1">
                <a:lumMod val="50000"/>
                <a:lumOff val="50000"/>
              </a:schemeClr>
            </a:gs>
            <a:gs pos="90000">
              <a:schemeClr val="tx1">
                <a:lumMod val="75000"/>
                <a:lumOff val="25000"/>
              </a:schemeClr>
            </a:gs>
          </a:gsLst>
          <a:path path="circle">
            <a:fillToRect l="50000" t="130000" r="50000" b="-3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373380</xdr:colOff>
      <xdr:row>32</xdr:row>
      <xdr:rowOff>53340</xdr:rowOff>
    </xdr:from>
    <xdr:to>
      <xdr:col>22</xdr:col>
      <xdr:colOff>365760</xdr:colOff>
      <xdr:row>44</xdr:row>
      <xdr:rowOff>106680</xdr:rowOff>
    </xdr:to>
    <xdr:sp macro="" textlink="">
      <xdr:nvSpPr>
        <xdr:cNvPr id="72" name="Rectangle: Rounded Corners 71">
          <a:extLst>
            <a:ext uri="{FF2B5EF4-FFF2-40B4-BE49-F238E27FC236}">
              <a16:creationId xmlns:a16="http://schemas.microsoft.com/office/drawing/2014/main" id="{3322C4D3-9A34-999A-A57B-C3E286C95E8A}"/>
            </a:ext>
          </a:extLst>
        </xdr:cNvPr>
        <xdr:cNvSpPr/>
      </xdr:nvSpPr>
      <xdr:spPr>
        <a:xfrm>
          <a:off x="9517380" y="5905500"/>
          <a:ext cx="4259580" cy="2247900"/>
        </a:xfrm>
        <a:prstGeom prst="roundRect">
          <a:avLst/>
        </a:prstGeom>
        <a:gradFill>
          <a:gsLst>
            <a:gs pos="5000">
              <a:schemeClr val="tx1">
                <a:lumMod val="85000"/>
                <a:lumOff val="15000"/>
                <a:alpha val="80000"/>
              </a:schemeClr>
            </a:gs>
            <a:gs pos="100000">
              <a:schemeClr val="tx1">
                <a:lumMod val="75000"/>
                <a:lumOff val="25000"/>
                <a:alpha val="75000"/>
              </a:schemeClr>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358140</xdr:colOff>
      <xdr:row>19</xdr:row>
      <xdr:rowOff>137160</xdr:rowOff>
    </xdr:from>
    <xdr:to>
      <xdr:col>6</xdr:col>
      <xdr:colOff>533400</xdr:colOff>
      <xdr:row>22</xdr:row>
      <xdr:rowOff>0</xdr:rowOff>
    </xdr:to>
    <xdr:sp macro="" textlink="">
      <xdr:nvSpPr>
        <xdr:cNvPr id="73" name="Rectangle: Rounded Corners 72">
          <a:extLst>
            <a:ext uri="{FF2B5EF4-FFF2-40B4-BE49-F238E27FC236}">
              <a16:creationId xmlns:a16="http://schemas.microsoft.com/office/drawing/2014/main" id="{4404F83C-D7E0-ED70-04BA-FAA342FB1AC3}"/>
            </a:ext>
          </a:extLst>
        </xdr:cNvPr>
        <xdr:cNvSpPr/>
      </xdr:nvSpPr>
      <xdr:spPr>
        <a:xfrm>
          <a:off x="358140" y="3611880"/>
          <a:ext cx="3832860" cy="411480"/>
        </a:xfrm>
        <a:prstGeom prst="roundRect">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bg2"/>
              </a:solidFill>
            </a:rPr>
            <a:t>SALES</a:t>
          </a:r>
          <a:r>
            <a:rPr lang="en-US" sz="1400" baseline="0">
              <a:solidFill>
                <a:schemeClr val="bg2"/>
              </a:solidFill>
            </a:rPr>
            <a:t> AND PROFIT ANALYSIS</a:t>
          </a:r>
          <a:endParaRPr lang="en-US" sz="1400">
            <a:solidFill>
              <a:schemeClr val="bg2"/>
            </a:solidFill>
          </a:endParaRPr>
        </a:p>
      </xdr:txBody>
    </xdr:sp>
    <xdr:clientData/>
  </xdr:twoCellAnchor>
  <xdr:twoCellAnchor>
    <xdr:from>
      <xdr:col>8</xdr:col>
      <xdr:colOff>243840</xdr:colOff>
      <xdr:row>20</xdr:row>
      <xdr:rowOff>106680</xdr:rowOff>
    </xdr:from>
    <xdr:to>
      <xdr:col>14</xdr:col>
      <xdr:colOff>403860</xdr:colOff>
      <xdr:row>22</xdr:row>
      <xdr:rowOff>121920</xdr:rowOff>
    </xdr:to>
    <xdr:sp macro="" textlink="">
      <xdr:nvSpPr>
        <xdr:cNvPr id="74" name="Rectangle: Rounded Corners 73">
          <a:extLst>
            <a:ext uri="{FF2B5EF4-FFF2-40B4-BE49-F238E27FC236}">
              <a16:creationId xmlns:a16="http://schemas.microsoft.com/office/drawing/2014/main" id="{70876397-48BF-1CF9-7730-776268F17E57}"/>
            </a:ext>
          </a:extLst>
        </xdr:cNvPr>
        <xdr:cNvSpPr/>
      </xdr:nvSpPr>
      <xdr:spPr>
        <a:xfrm>
          <a:off x="5120640" y="3764280"/>
          <a:ext cx="3817620" cy="381000"/>
        </a:xfrm>
        <a:prstGeom prst="roundRect">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chemeClr val="bg2"/>
              </a:solidFill>
            </a:rPr>
            <a:t>CATEGORY</a:t>
          </a:r>
          <a:r>
            <a:rPr lang="en-US" sz="1600" baseline="0">
              <a:solidFill>
                <a:schemeClr val="bg2"/>
              </a:solidFill>
            </a:rPr>
            <a:t> WISE PROFIT</a:t>
          </a:r>
          <a:endParaRPr lang="en-US" sz="1600">
            <a:solidFill>
              <a:schemeClr val="bg2"/>
            </a:solidFill>
          </a:endParaRPr>
        </a:p>
      </xdr:txBody>
    </xdr:sp>
    <xdr:clientData/>
  </xdr:twoCellAnchor>
  <xdr:twoCellAnchor>
    <xdr:from>
      <xdr:col>16</xdr:col>
      <xdr:colOff>53340</xdr:colOff>
      <xdr:row>20</xdr:row>
      <xdr:rowOff>152400</xdr:rowOff>
    </xdr:from>
    <xdr:to>
      <xdr:col>21</xdr:col>
      <xdr:colOff>137160</xdr:colOff>
      <xdr:row>23</xdr:row>
      <xdr:rowOff>106680</xdr:rowOff>
    </xdr:to>
    <xdr:sp macro="" textlink="">
      <xdr:nvSpPr>
        <xdr:cNvPr id="75" name="Rectangle: Rounded Corners 74">
          <a:extLst>
            <a:ext uri="{FF2B5EF4-FFF2-40B4-BE49-F238E27FC236}">
              <a16:creationId xmlns:a16="http://schemas.microsoft.com/office/drawing/2014/main" id="{2520A462-65B6-7D11-34F2-D7A249FB417A}"/>
            </a:ext>
          </a:extLst>
        </xdr:cNvPr>
        <xdr:cNvSpPr/>
      </xdr:nvSpPr>
      <xdr:spPr>
        <a:xfrm>
          <a:off x="9806940" y="3810000"/>
          <a:ext cx="3131820" cy="502920"/>
        </a:xfrm>
        <a:prstGeom prst="roundRect">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t>CATEGORY WISE SALES</a:t>
          </a:r>
          <a:r>
            <a:rPr lang="en-US" sz="1400" baseline="0"/>
            <a:t> SHARE %</a:t>
          </a:r>
          <a:r>
            <a:rPr lang="en-US" sz="1400"/>
            <a:t> </a:t>
          </a:r>
        </a:p>
      </xdr:txBody>
    </xdr:sp>
    <xdr:clientData/>
  </xdr:twoCellAnchor>
  <xdr:twoCellAnchor>
    <xdr:from>
      <xdr:col>0</xdr:col>
      <xdr:colOff>434340</xdr:colOff>
      <xdr:row>32</xdr:row>
      <xdr:rowOff>106680</xdr:rowOff>
    </xdr:from>
    <xdr:to>
      <xdr:col>6</xdr:col>
      <xdr:colOff>594360</xdr:colOff>
      <xdr:row>35</xdr:row>
      <xdr:rowOff>60960</xdr:rowOff>
    </xdr:to>
    <xdr:sp macro="" textlink="">
      <xdr:nvSpPr>
        <xdr:cNvPr id="76" name="Rectangle: Rounded Corners 75">
          <a:extLst>
            <a:ext uri="{FF2B5EF4-FFF2-40B4-BE49-F238E27FC236}">
              <a16:creationId xmlns:a16="http://schemas.microsoft.com/office/drawing/2014/main" id="{372871AE-32CC-5C36-6B9C-A24F554AFD63}"/>
            </a:ext>
          </a:extLst>
        </xdr:cNvPr>
        <xdr:cNvSpPr/>
      </xdr:nvSpPr>
      <xdr:spPr>
        <a:xfrm>
          <a:off x="434340" y="5958840"/>
          <a:ext cx="3817620" cy="502920"/>
        </a:xfrm>
        <a:prstGeom prst="roundRect">
          <a:avLst/>
        </a:prstGeom>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t>SALES BY STATE </a:t>
          </a:r>
        </a:p>
      </xdr:txBody>
    </xdr:sp>
    <xdr:clientData/>
  </xdr:twoCellAnchor>
  <xdr:twoCellAnchor>
    <xdr:from>
      <xdr:col>8</xdr:col>
      <xdr:colOff>243840</xdr:colOff>
      <xdr:row>33</xdr:row>
      <xdr:rowOff>0</xdr:rowOff>
    </xdr:from>
    <xdr:to>
      <xdr:col>14</xdr:col>
      <xdr:colOff>403860</xdr:colOff>
      <xdr:row>35</xdr:row>
      <xdr:rowOff>137160</xdr:rowOff>
    </xdr:to>
    <xdr:sp macro="" textlink="">
      <xdr:nvSpPr>
        <xdr:cNvPr id="77" name="Rectangle: Rounded Corners 76">
          <a:extLst>
            <a:ext uri="{FF2B5EF4-FFF2-40B4-BE49-F238E27FC236}">
              <a16:creationId xmlns:a16="http://schemas.microsoft.com/office/drawing/2014/main" id="{0C6015F9-845C-5B7A-B967-025055494F46}"/>
            </a:ext>
          </a:extLst>
        </xdr:cNvPr>
        <xdr:cNvSpPr/>
      </xdr:nvSpPr>
      <xdr:spPr>
        <a:xfrm>
          <a:off x="5120640" y="6035040"/>
          <a:ext cx="3817620" cy="50292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2"/>
              </a:solidFill>
            </a:rPr>
            <a:t>Top</a:t>
          </a:r>
          <a:r>
            <a:rPr lang="en-US" sz="1600" b="1" baseline="0">
              <a:solidFill>
                <a:schemeClr val="bg2"/>
              </a:solidFill>
            </a:rPr>
            <a:t> 5 Subcategory</a:t>
          </a:r>
          <a:endParaRPr lang="en-US" sz="1600" b="1">
            <a:solidFill>
              <a:schemeClr val="bg2"/>
            </a:solidFill>
          </a:endParaRPr>
        </a:p>
      </xdr:txBody>
    </xdr:sp>
    <xdr:clientData/>
  </xdr:twoCellAnchor>
  <xdr:twoCellAnchor>
    <xdr:from>
      <xdr:col>16</xdr:col>
      <xdr:colOff>106680</xdr:colOff>
      <xdr:row>33</xdr:row>
      <xdr:rowOff>45720</xdr:rowOff>
    </xdr:from>
    <xdr:to>
      <xdr:col>21</xdr:col>
      <xdr:colOff>403860</xdr:colOff>
      <xdr:row>36</xdr:row>
      <xdr:rowOff>22860</xdr:rowOff>
    </xdr:to>
    <xdr:sp macro="" textlink="">
      <xdr:nvSpPr>
        <xdr:cNvPr id="78" name="Rectangle: Rounded Corners 77">
          <a:extLst>
            <a:ext uri="{FF2B5EF4-FFF2-40B4-BE49-F238E27FC236}">
              <a16:creationId xmlns:a16="http://schemas.microsoft.com/office/drawing/2014/main" id="{FA2DDBE4-C69E-657A-3039-5864EDD4C3DC}"/>
            </a:ext>
          </a:extLst>
        </xdr:cNvPr>
        <xdr:cNvSpPr/>
      </xdr:nvSpPr>
      <xdr:spPr>
        <a:xfrm>
          <a:off x="9860280" y="6080760"/>
          <a:ext cx="3345180" cy="52578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bg2"/>
              </a:solidFill>
            </a:rPr>
            <a:t>Filters</a:t>
          </a:r>
        </a:p>
      </xdr:txBody>
    </xdr:sp>
    <xdr:clientData/>
  </xdr:twoCellAnchor>
  <xdr:twoCellAnchor>
    <xdr:from>
      <xdr:col>0</xdr:col>
      <xdr:colOff>236220</xdr:colOff>
      <xdr:row>22</xdr:row>
      <xdr:rowOff>53340</xdr:rowOff>
    </xdr:from>
    <xdr:to>
      <xdr:col>6</xdr:col>
      <xdr:colOff>449580</xdr:colOff>
      <xdr:row>29</xdr:row>
      <xdr:rowOff>22860</xdr:rowOff>
    </xdr:to>
    <xdr:graphicFrame macro="">
      <xdr:nvGraphicFramePr>
        <xdr:cNvPr id="83" name="Chart 82">
          <a:extLst>
            <a:ext uri="{FF2B5EF4-FFF2-40B4-BE49-F238E27FC236}">
              <a16:creationId xmlns:a16="http://schemas.microsoft.com/office/drawing/2014/main" id="{9B527013-22F6-4FF7-A4F0-9F0CDAF77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335280</xdr:colOff>
      <xdr:row>23</xdr:row>
      <xdr:rowOff>121920</xdr:rowOff>
    </xdr:from>
    <xdr:to>
      <xdr:col>14</xdr:col>
      <xdr:colOff>304800</xdr:colOff>
      <xdr:row>30</xdr:row>
      <xdr:rowOff>7620</xdr:rowOff>
    </xdr:to>
    <mc:AlternateContent xmlns:mc="http://schemas.openxmlformats.org/markup-compatibility/2006">
      <mc:Choice xmlns:cx1="http://schemas.microsoft.com/office/drawing/2015/9/8/chartex" Requires="cx1">
        <xdr:graphicFrame macro="">
          <xdr:nvGraphicFramePr>
            <xdr:cNvPr id="84" name="Chart 83">
              <a:extLst>
                <a:ext uri="{FF2B5EF4-FFF2-40B4-BE49-F238E27FC236}">
                  <a16:creationId xmlns:a16="http://schemas.microsoft.com/office/drawing/2014/main" id="{CF549769-28FB-468F-98B4-A72101C9F2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5212080" y="4328160"/>
              <a:ext cx="3627120" cy="1165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144780</xdr:colOff>
      <xdr:row>23</xdr:row>
      <xdr:rowOff>152400</xdr:rowOff>
    </xdr:from>
    <xdr:to>
      <xdr:col>20</xdr:col>
      <xdr:colOff>579120</xdr:colOff>
      <xdr:row>30</xdr:row>
      <xdr:rowOff>175260</xdr:rowOff>
    </xdr:to>
    <xdr:graphicFrame macro="">
      <xdr:nvGraphicFramePr>
        <xdr:cNvPr id="85" name="Chart 84">
          <a:extLst>
            <a:ext uri="{FF2B5EF4-FFF2-40B4-BE49-F238E27FC236}">
              <a16:creationId xmlns:a16="http://schemas.microsoft.com/office/drawing/2014/main" id="{60D0CD84-ED89-467D-8143-340E19D506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525780</xdr:colOff>
      <xdr:row>35</xdr:row>
      <xdr:rowOff>160020</xdr:rowOff>
    </xdr:from>
    <xdr:to>
      <xdr:col>6</xdr:col>
      <xdr:colOff>594360</xdr:colOff>
      <xdr:row>43</xdr:row>
      <xdr:rowOff>121920</xdr:rowOff>
    </xdr:to>
    <mc:AlternateContent xmlns:mc="http://schemas.openxmlformats.org/markup-compatibility/2006">
      <mc:Choice xmlns:cx4="http://schemas.microsoft.com/office/drawing/2016/5/10/chartex" Requires="cx4">
        <xdr:graphicFrame macro="">
          <xdr:nvGraphicFramePr>
            <xdr:cNvPr id="86" name="Chart 85">
              <a:extLst>
                <a:ext uri="{FF2B5EF4-FFF2-40B4-BE49-F238E27FC236}">
                  <a16:creationId xmlns:a16="http://schemas.microsoft.com/office/drawing/2014/main" id="{6EC39C62-8479-40AA-8565-FAF2BBFDC5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25780" y="6560820"/>
              <a:ext cx="3726180" cy="14249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274320</xdr:colOff>
      <xdr:row>34</xdr:row>
      <xdr:rowOff>160020</xdr:rowOff>
    </xdr:from>
    <xdr:to>
      <xdr:col>14</xdr:col>
      <xdr:colOff>83820</xdr:colOff>
      <xdr:row>43</xdr:row>
      <xdr:rowOff>152400</xdr:rowOff>
    </xdr:to>
    <xdr:graphicFrame macro="">
      <xdr:nvGraphicFramePr>
        <xdr:cNvPr id="87" name="Chart 86">
          <a:extLst>
            <a:ext uri="{FF2B5EF4-FFF2-40B4-BE49-F238E27FC236}">
              <a16:creationId xmlns:a16="http://schemas.microsoft.com/office/drawing/2014/main" id="{039A9E0C-DE25-475E-8D57-5C4EB4792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16</xdr:col>
      <xdr:colOff>15240</xdr:colOff>
      <xdr:row>36</xdr:row>
      <xdr:rowOff>68579</xdr:rowOff>
    </xdr:from>
    <xdr:to>
      <xdr:col>17</xdr:col>
      <xdr:colOff>541020</xdr:colOff>
      <xdr:row>43</xdr:row>
      <xdr:rowOff>175260</xdr:rowOff>
    </xdr:to>
    <mc:AlternateContent xmlns:mc="http://schemas.openxmlformats.org/markup-compatibility/2006" xmlns:a14="http://schemas.microsoft.com/office/drawing/2010/main">
      <mc:Choice Requires="a14">
        <xdr:graphicFrame macro="">
          <xdr:nvGraphicFramePr>
            <xdr:cNvPr id="88" name="Region 1">
              <a:extLst>
                <a:ext uri="{FF2B5EF4-FFF2-40B4-BE49-F238E27FC236}">
                  <a16:creationId xmlns:a16="http://schemas.microsoft.com/office/drawing/2014/main" id="{C5343397-6363-4530-9C96-88526183FD4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768840" y="6652259"/>
              <a:ext cx="1135380" cy="13868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xdr:colOff>
      <xdr:row>36</xdr:row>
      <xdr:rowOff>45720</xdr:rowOff>
    </xdr:from>
    <xdr:to>
      <xdr:col>20</xdr:col>
      <xdr:colOff>22860</xdr:colOff>
      <xdr:row>43</xdr:row>
      <xdr:rowOff>167641</xdr:rowOff>
    </xdr:to>
    <mc:AlternateContent xmlns:mc="http://schemas.openxmlformats.org/markup-compatibility/2006" xmlns:a14="http://schemas.microsoft.com/office/drawing/2010/main">
      <mc:Choice Requires="a14">
        <xdr:graphicFrame macro="">
          <xdr:nvGraphicFramePr>
            <xdr:cNvPr id="89" name="Segment 1">
              <a:extLst>
                <a:ext uri="{FF2B5EF4-FFF2-40B4-BE49-F238E27FC236}">
                  <a16:creationId xmlns:a16="http://schemas.microsoft.com/office/drawing/2014/main" id="{70276588-5FAE-4714-9568-E2328FA85E7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003280" y="6629400"/>
              <a:ext cx="1211580" cy="14020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36</xdr:row>
      <xdr:rowOff>83820</xdr:rowOff>
    </xdr:from>
    <xdr:to>
      <xdr:col>22</xdr:col>
      <xdr:colOff>68580</xdr:colOff>
      <xdr:row>43</xdr:row>
      <xdr:rowOff>152401</xdr:rowOff>
    </xdr:to>
    <mc:AlternateContent xmlns:mc="http://schemas.openxmlformats.org/markup-compatibility/2006" xmlns:a14="http://schemas.microsoft.com/office/drawing/2010/main">
      <mc:Choice Requires="a14">
        <xdr:graphicFrame macro="">
          <xdr:nvGraphicFramePr>
            <xdr:cNvPr id="90" name="Year 1">
              <a:extLst>
                <a:ext uri="{FF2B5EF4-FFF2-40B4-BE49-F238E27FC236}">
                  <a16:creationId xmlns:a16="http://schemas.microsoft.com/office/drawing/2014/main" id="{2C102309-5E7A-4F53-9AE5-7F74B3E85C3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382500" y="6667500"/>
              <a:ext cx="1097280" cy="13487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419100</xdr:colOff>
      <xdr:row>15</xdr:row>
      <xdr:rowOff>60960</xdr:rowOff>
    </xdr:from>
    <xdr:to>
      <xdr:col>4</xdr:col>
      <xdr:colOff>205740</xdr:colOff>
      <xdr:row>17</xdr:row>
      <xdr:rowOff>91440</xdr:rowOff>
    </xdr:to>
    <xdr:sp macro="" textlink="">
      <xdr:nvSpPr>
        <xdr:cNvPr id="91" name="Rectangle: Rounded Corners 90">
          <a:extLst>
            <a:ext uri="{FF2B5EF4-FFF2-40B4-BE49-F238E27FC236}">
              <a16:creationId xmlns:a16="http://schemas.microsoft.com/office/drawing/2014/main" id="{C3E5C2A7-C8FE-C9B6-50BF-5D9EE2B95599}"/>
            </a:ext>
          </a:extLst>
        </xdr:cNvPr>
        <xdr:cNvSpPr/>
      </xdr:nvSpPr>
      <xdr:spPr>
        <a:xfrm>
          <a:off x="419100" y="2804160"/>
          <a:ext cx="2225040" cy="39624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i="0" u="none" strike="noStrike">
              <a:solidFill>
                <a:schemeClr val="bg2"/>
              </a:solidFill>
              <a:latin typeface="Calibri"/>
              <a:cs typeface="Calibri"/>
            </a:rPr>
            <a:t> YOY</a:t>
          </a:r>
          <a:r>
            <a:rPr lang="en-US" sz="1600" b="1" i="0" u="none" strike="noStrike" baseline="0">
              <a:solidFill>
                <a:schemeClr val="bg2"/>
              </a:solidFill>
              <a:latin typeface="Calibri"/>
              <a:cs typeface="Calibri"/>
            </a:rPr>
            <a:t> GROWTH</a:t>
          </a:r>
          <a:r>
            <a:rPr lang="en-US" sz="1600" b="1" i="0" u="none" strike="noStrike">
              <a:solidFill>
                <a:schemeClr val="bg2"/>
              </a:solidFill>
              <a:latin typeface="Calibri"/>
              <a:cs typeface="Calibri"/>
            </a:rPr>
            <a:t>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928.661733449073" createdVersion="8" refreshedVersion="8" minRefreshableVersion="3" recordCount="9994" xr:uid="{3B5E083D-E170-4A40-AA85-41AC40126646}">
  <cacheSource type="worksheet">
    <worksheetSource name="Table_1"/>
  </cacheSource>
  <cacheFields count="25">
    <cacheField name="Row ID" numFmtId="0">
      <sharedItems containsString="0" containsBlank="1" containsNumber="1" containsInteger="1" minValue="2"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1714889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m/>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93DBF3-E8FD-49D4-A4C5-EA933CD3A0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2">
      <pivotArea collapsedLevelsAreSubtotals="1" fieldPosition="0">
        <references count="1">
          <reference field="3"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E4D591-1F05-4E1B-B1A2-EB179525B2D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v="1"/>
    </i>
    <i>
      <x v="2"/>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23DFE4-04AA-4F79-B32B-CE7051D6AEA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CB572D-AE8B-47B5-8503-A0B1045C81A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13">
    <i>
      <x v="5"/>
    </i>
    <i>
      <x v="6"/>
    </i>
    <i>
      <x v="17"/>
    </i>
    <i>
      <x v="18"/>
    </i>
    <i>
      <x v="19"/>
    </i>
    <i>
      <x v="27"/>
    </i>
    <i>
      <x v="28"/>
    </i>
    <i>
      <x v="30"/>
    </i>
    <i>
      <x v="33"/>
    </i>
    <i>
      <x v="36"/>
    </i>
    <i>
      <x v="37"/>
    </i>
    <i>
      <x v="43"/>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DB63B6-7061-455A-A80E-7EC801965D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16"/>
    </i>
    <i>
      <x v="5"/>
    </i>
    <i>
      <x v="11"/>
    </i>
    <i>
      <x v="13"/>
    </i>
    <i>
      <x v="14"/>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20E546-A21C-4F52-ACFE-2F3DAAE8E5C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3:K16" firstHeaderRow="1" firstDataRow="1" firstDataCol="1"/>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6DAAD2-3ED8-44EA-88AE-A83EF8511E5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FFA271-A836-4BF0-9FFA-5A06CF441F0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9C92AA8-EF37-438A-B63E-CBCBF4650E5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6" firstHeaderRow="1" firstDataRow="1" firstDataCol="1"/>
  <pivotFields count="25">
    <pivotField showAll="0"/>
    <pivotField showAll="0"/>
    <pivotField showAll="0">
      <items count="5">
        <item x="2"/>
        <item x="1"/>
        <item x="0"/>
        <item x="3"/>
        <item t="default"/>
      </items>
    </pivotField>
    <pivotField axis="axisRow" numFmtId="14" showAll="0" sortType="a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2"/>
    </i>
    <i>
      <x v="1"/>
    </i>
    <i>
      <x v="5"/>
    </i>
    <i>
      <x v="6"/>
    </i>
    <i>
      <x v="7"/>
    </i>
    <i>
      <x v="3"/>
    </i>
    <i>
      <x v="4"/>
    </i>
    <i>
      <x v="8"/>
    </i>
    <i>
      <x v="10"/>
    </i>
    <i>
      <x v="12"/>
    </i>
    <i>
      <x v="9"/>
    </i>
    <i>
      <x v="11"/>
    </i>
    <i t="grand">
      <x/>
    </i>
  </rowItems>
  <colItems count="1">
    <i/>
  </colItems>
  <dataFields count="1">
    <dataField name="Sum of Sales" fld="18" baseField="0" baseItem="0"/>
  </dataFields>
  <chartFormats count="2">
    <chartFormat chart="4"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BFDDD17-0E7F-4082-965D-6B0BE1DFDBA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3:N16" firstHeaderRow="1" firstDataRow="1" firstDataCol="1"/>
  <pivotFields count="25">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B19E079-27E8-4163-B03E-15746DB42785}"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ow Labels">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C69D14-D9BB-4AC1-AB50-14B06002E5B0}" sourceName="Year">
  <pivotTables>
    <pivotTable tabId="4" name="PivotTable2"/>
    <pivotTable tabId="3" name="PivotTable1"/>
    <pivotTable tabId="8" name="PivotTable10"/>
    <pivotTable tabId="8" name="PivotTable6"/>
    <pivotTable tabId="8" name="PivotTable7"/>
    <pivotTable tabId="8" name="PivotTable8"/>
    <pivotTable tabId="8" name="PivotTable9"/>
    <pivotTable tabId="6" name="PivotTable4"/>
    <pivotTable tabId="5" name="PivotTable3"/>
    <pivotTable tabId="7" name="PivotTable5"/>
  </pivotTables>
  <data>
    <tabular pivotCacheId="117148899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2066FC3-74A5-4E9A-8F11-01D2B14B7778}" sourceName="Segment">
  <pivotTables>
    <pivotTable tabId="4" name="PivotTable2"/>
    <pivotTable tabId="3" name="PivotTable1"/>
    <pivotTable tabId="8" name="PivotTable10"/>
    <pivotTable tabId="8" name="PivotTable6"/>
    <pivotTable tabId="8" name="PivotTable7"/>
    <pivotTable tabId="8" name="PivotTable8"/>
    <pivotTable tabId="8" name="PivotTable9"/>
    <pivotTable tabId="9" name="PivotTable11"/>
    <pivotTable tabId="6" name="PivotTable4"/>
    <pivotTable tabId="5" name="PivotTable3"/>
    <pivotTable tabId="7" name="PivotTable5"/>
  </pivotTables>
  <data>
    <tabular pivotCacheId="1171488991">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DFD5DE-0808-419F-B05F-BC3D5317442E}" sourceName="Region">
  <pivotTables>
    <pivotTable tabId="4" name="PivotTable2"/>
    <pivotTable tabId="3" name="PivotTable1"/>
    <pivotTable tabId="8" name="PivotTable10"/>
    <pivotTable tabId="8" name="PivotTable6"/>
    <pivotTable tabId="8" name="PivotTable7"/>
    <pivotTable tabId="8" name="PivotTable8"/>
    <pivotTable tabId="8" name="PivotTable9"/>
    <pivotTable tabId="6" name="PivotTable4"/>
    <pivotTable tabId="5" name="PivotTable3"/>
    <pivotTable tabId="7" name="PivotTable5"/>
    <pivotTable tabId="9" name="PivotTable11"/>
  </pivotTables>
  <data>
    <tabular pivotCacheId="1171488991">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D0D8D38-1182-41C7-8209-A333317CD5DC}" cache="Slicer_Year" caption="Year" rowHeight="234950"/>
  <slicer name="Segment" xr10:uid="{B6DF3698-6022-4656-8C55-C91ED9C9DC7D}" cache="Slicer_Segment" caption="Segment" rowHeight="234950"/>
  <slicer name="Region" xr10:uid="{26413A1A-1438-424D-BFF6-AE7B115A45C2}"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C400F054-8D6D-43FC-B49D-92C54F3CAC95}" cache="Slicer_Year" caption="Year" startItem="1" style="AB" rowHeight="234950"/>
  <slicer name="Segment 1" xr10:uid="{5A646B31-25B5-4733-B981-AA76719CF695}" cache="Slicer_Segment" caption="Segment" style="AB" rowHeight="234950"/>
  <slicer name="Region 1" xr10:uid="{993A7722-D8E1-46AF-9818-9754B11FDB95}" cache="Slicer_Region" caption="Region" style="AB"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2.bin"/><Relationship Id="rId5" Type="http://schemas.microsoft.com/office/2007/relationships/slicer" Target="../slicers/slicer2.xml"/><Relationship Id="rId4"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B2D9C-FCD4-413D-B16C-9A13012F70E4}">
  <dimension ref="A3:C16"/>
  <sheetViews>
    <sheetView workbookViewId="0">
      <selection activeCell="P13" sqref="P13"/>
    </sheetView>
  </sheetViews>
  <sheetFormatPr defaultRowHeight="14.4" x14ac:dyDescent="0.3"/>
  <cols>
    <col min="1" max="1" width="12.44140625" bestFit="1" customWidth="1"/>
    <col min="2" max="2" width="11.21875" bestFit="1" customWidth="1"/>
    <col min="3" max="3" width="11.6640625" bestFit="1" customWidth="1"/>
  </cols>
  <sheetData>
    <row r="3" spans="1:3" x14ac:dyDescent="0.3">
      <c r="A3" s="5" t="s">
        <v>10932</v>
      </c>
      <c r="B3" s="4" t="s">
        <v>10950</v>
      </c>
      <c r="C3" s="10" t="s">
        <v>10951</v>
      </c>
    </row>
    <row r="4" spans="1:3" x14ac:dyDescent="0.3">
      <c r="A4" s="7" t="s">
        <v>10935</v>
      </c>
      <c r="B4" s="19">
        <v>6238.0859999999993</v>
      </c>
      <c r="C4" s="20">
        <v>-691.41100000000051</v>
      </c>
    </row>
    <row r="5" spans="1:3" x14ac:dyDescent="0.3">
      <c r="A5" s="8" t="s">
        <v>10936</v>
      </c>
      <c r="B5" s="21">
        <v>4184.4989999999998</v>
      </c>
      <c r="C5" s="22">
        <v>764.43669999999975</v>
      </c>
    </row>
    <row r="6" spans="1:3" x14ac:dyDescent="0.3">
      <c r="A6" s="8" t="s">
        <v>10937</v>
      </c>
      <c r="B6" s="21">
        <v>12777.363000000003</v>
      </c>
      <c r="C6" s="22">
        <v>-797.22320000000002</v>
      </c>
    </row>
    <row r="7" spans="1:3" x14ac:dyDescent="0.3">
      <c r="A7" s="8" t="s">
        <v>10938</v>
      </c>
      <c r="B7" s="21">
        <v>14391.860000000002</v>
      </c>
      <c r="C7" s="22">
        <v>2469.2992999999997</v>
      </c>
    </row>
    <row r="8" spans="1:3" x14ac:dyDescent="0.3">
      <c r="A8" s="8" t="s">
        <v>10939</v>
      </c>
      <c r="B8" s="21">
        <v>8165.7660000000014</v>
      </c>
      <c r="C8" s="22">
        <v>1254.2520999999997</v>
      </c>
    </row>
    <row r="9" spans="1:3" x14ac:dyDescent="0.3">
      <c r="A9" s="8" t="s">
        <v>10940</v>
      </c>
      <c r="B9" s="21">
        <v>10165.557999999995</v>
      </c>
      <c r="C9" s="22">
        <v>-41.787500000000179</v>
      </c>
    </row>
    <row r="10" spans="1:3" x14ac:dyDescent="0.3">
      <c r="A10" s="8" t="s">
        <v>10941</v>
      </c>
      <c r="B10" s="21">
        <v>11652.611999999999</v>
      </c>
      <c r="C10" s="22">
        <v>2487.6102999999998</v>
      </c>
    </row>
    <row r="11" spans="1:3" x14ac:dyDescent="0.3">
      <c r="A11" s="8" t="s">
        <v>10942</v>
      </c>
      <c r="B11" s="21">
        <v>16710.058000000005</v>
      </c>
      <c r="C11" s="22">
        <v>1844.9068000000002</v>
      </c>
    </row>
    <row r="12" spans="1:3" x14ac:dyDescent="0.3">
      <c r="A12" s="8" t="s">
        <v>10943</v>
      </c>
      <c r="B12" s="21">
        <v>26863.879999999997</v>
      </c>
      <c r="C12" s="22">
        <v>2500.4331999999995</v>
      </c>
    </row>
    <row r="13" spans="1:3" x14ac:dyDescent="0.3">
      <c r="A13" s="8" t="s">
        <v>10944</v>
      </c>
      <c r="B13" s="21">
        <v>20604.814000000002</v>
      </c>
      <c r="C13" s="22">
        <v>2366.1507000000006</v>
      </c>
    </row>
    <row r="14" spans="1:3" x14ac:dyDescent="0.3">
      <c r="A14" s="8" t="s">
        <v>10945</v>
      </c>
      <c r="B14" s="21">
        <v>42231.13100000003</v>
      </c>
      <c r="C14" s="22">
        <v>7821.1860000000006</v>
      </c>
    </row>
    <row r="15" spans="1:3" x14ac:dyDescent="0.3">
      <c r="A15" s="8" t="s">
        <v>10946</v>
      </c>
      <c r="B15" s="21">
        <v>26423.719999999998</v>
      </c>
      <c r="C15" s="22">
        <v>3644.7254999999996</v>
      </c>
    </row>
    <row r="16" spans="1:3" x14ac:dyDescent="0.3">
      <c r="A16" s="9" t="s">
        <v>10933</v>
      </c>
      <c r="B16" s="39">
        <v>200409.34700000004</v>
      </c>
      <c r="C16" s="40">
        <v>23622.5789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2C813-BAB8-4D92-B396-34329D62FC38}">
  <dimension ref="A3:E7"/>
  <sheetViews>
    <sheetView workbookViewId="0">
      <selection activeCell="B5" sqref="B5"/>
    </sheetView>
  </sheetViews>
  <sheetFormatPr defaultRowHeight="14.4" x14ac:dyDescent="0.3"/>
  <cols>
    <col min="1" max="1" width="13.109375" bestFit="1" customWidth="1"/>
    <col min="2" max="2" width="11.6640625" bestFit="1" customWidth="1"/>
    <col min="4" max="4" width="15.109375" customWidth="1"/>
    <col min="5" max="5" width="14.77734375" customWidth="1"/>
  </cols>
  <sheetData>
    <row r="3" spans="1:5" x14ac:dyDescent="0.3">
      <c r="A3" s="5" t="s">
        <v>10932</v>
      </c>
      <c r="B3" s="6" t="s">
        <v>10951</v>
      </c>
      <c r="D3" s="14" t="s">
        <v>15</v>
      </c>
      <c r="E3" s="14" t="s">
        <v>21</v>
      </c>
    </row>
    <row r="4" spans="1:5" x14ac:dyDescent="0.3">
      <c r="A4" s="11" t="s">
        <v>46</v>
      </c>
      <c r="B4" s="32">
        <v>13457.66499999999</v>
      </c>
      <c r="D4" t="str">
        <f>A4</f>
        <v>Office Supplies</v>
      </c>
      <c r="E4" s="15">
        <f>GETPIVOTDATA("Profit",$A$3,"Category",A4)</f>
        <v>13457.66499999999</v>
      </c>
    </row>
    <row r="5" spans="1:5" x14ac:dyDescent="0.3">
      <c r="A5" s="12" t="s">
        <v>71</v>
      </c>
      <c r="B5" s="33">
        <v>9822.7881999999972</v>
      </c>
      <c r="D5" t="str">
        <f t="shared" ref="D5:D7" si="0">A5</f>
        <v>Technology</v>
      </c>
      <c r="E5" s="15">
        <f t="shared" ref="E5:E6" si="1">GETPIVOTDATA("Profit",$A$3,"Category",A5)</f>
        <v>9822.7881999999972</v>
      </c>
    </row>
    <row r="6" spans="1:5" x14ac:dyDescent="0.3">
      <c r="A6" s="12" t="s">
        <v>32</v>
      </c>
      <c r="B6" s="33">
        <v>342.12569999999863</v>
      </c>
      <c r="D6" t="str">
        <f t="shared" si="0"/>
        <v>Furniture</v>
      </c>
      <c r="E6" s="15">
        <f t="shared" si="1"/>
        <v>342.12569999999863</v>
      </c>
    </row>
    <row r="7" spans="1:5" x14ac:dyDescent="0.3">
      <c r="A7" s="13" t="s">
        <v>10933</v>
      </c>
      <c r="B7" s="34">
        <v>23622.578899999986</v>
      </c>
      <c r="D7" t="str">
        <f t="shared" si="0"/>
        <v>Grand Total</v>
      </c>
      <c r="E7" s="15">
        <f>GETPIVOTDATA("Profit",$A$3)</f>
        <v>23622.578899999986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247F2-B90F-4EE4-AE67-1E4EB47908AF}">
  <dimension ref="A3:B7"/>
  <sheetViews>
    <sheetView workbookViewId="0">
      <selection activeCell="N16" sqref="N16"/>
    </sheetView>
  </sheetViews>
  <sheetFormatPr defaultRowHeight="14.4" x14ac:dyDescent="0.3"/>
  <cols>
    <col min="1" max="1" width="13.109375" bestFit="1" customWidth="1"/>
    <col min="2" max="2" width="11.21875" bestFit="1" customWidth="1"/>
  </cols>
  <sheetData>
    <row r="3" spans="1:2" x14ac:dyDescent="0.3">
      <c r="A3" s="5" t="s">
        <v>10932</v>
      </c>
      <c r="B3" s="6" t="s">
        <v>10950</v>
      </c>
    </row>
    <row r="4" spans="1:2" x14ac:dyDescent="0.3">
      <c r="A4" s="11" t="s">
        <v>32</v>
      </c>
      <c r="B4" s="16">
        <v>0.32038947764247738</v>
      </c>
    </row>
    <row r="5" spans="1:2" x14ac:dyDescent="0.3">
      <c r="A5" s="12" t="s">
        <v>46</v>
      </c>
      <c r="B5" s="17">
        <v>0.33169478367693078</v>
      </c>
    </row>
    <row r="6" spans="1:2" x14ac:dyDescent="0.3">
      <c r="A6" s="12" t="s">
        <v>71</v>
      </c>
      <c r="B6" s="17">
        <v>0.34791573868059178</v>
      </c>
    </row>
    <row r="7" spans="1:2" x14ac:dyDescent="0.3">
      <c r="A7" s="13" t="s">
        <v>10933</v>
      </c>
      <c r="B7" s="18">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A2B79-C0CD-4EAC-9FBB-D0503BBAB63B}">
  <dimension ref="A3:F52"/>
  <sheetViews>
    <sheetView workbookViewId="0">
      <selection activeCell="B7" sqref="B7"/>
    </sheetView>
  </sheetViews>
  <sheetFormatPr defaultRowHeight="14.4" x14ac:dyDescent="0.3"/>
  <cols>
    <col min="1" max="1" width="14" bestFit="1" customWidth="1"/>
    <col min="2" max="2" width="11.21875" bestFit="1" customWidth="1"/>
    <col min="5" max="5" width="19" customWidth="1"/>
  </cols>
  <sheetData>
    <row r="3" spans="1:6" x14ac:dyDescent="0.3">
      <c r="A3" s="5" t="s">
        <v>10932</v>
      </c>
      <c r="B3" s="6" t="s">
        <v>10950</v>
      </c>
      <c r="E3" s="14" t="s">
        <v>11</v>
      </c>
      <c r="F3" s="14" t="s">
        <v>18</v>
      </c>
    </row>
    <row r="4" spans="1:6" x14ac:dyDescent="0.3">
      <c r="A4" s="11" t="s">
        <v>747</v>
      </c>
      <c r="B4" s="32">
        <v>5715.6900000000005</v>
      </c>
      <c r="E4" t="str">
        <f>A4</f>
        <v>Connecticut</v>
      </c>
      <c r="F4" s="15">
        <f>GETPIVOTDATA("Sales",$A$3,"State",A4)</f>
        <v>5715.6900000000005</v>
      </c>
    </row>
    <row r="5" spans="1:6" x14ac:dyDescent="0.3">
      <c r="A5" s="12" t="s">
        <v>245</v>
      </c>
      <c r="B5" s="33">
        <v>8311.6560000000009</v>
      </c>
      <c r="E5" t="str">
        <f t="shared" ref="E5:E52" si="0">A5</f>
        <v>Delaware</v>
      </c>
      <c r="F5" s="15">
        <f t="shared" ref="F5:F52" si="1">GETPIVOTDATA("Sales",$A$3,"State",A5)</f>
        <v>8311.6560000000009</v>
      </c>
    </row>
    <row r="6" spans="1:6" x14ac:dyDescent="0.3">
      <c r="A6" s="12" t="s">
        <v>5235</v>
      </c>
      <c r="B6" s="33">
        <v>1164.45</v>
      </c>
      <c r="E6" t="str">
        <f t="shared" si="0"/>
        <v>Maine</v>
      </c>
      <c r="F6" s="15">
        <f t="shared" si="1"/>
        <v>1164.45</v>
      </c>
    </row>
    <row r="7" spans="1:6" x14ac:dyDescent="0.3">
      <c r="A7" s="12" t="s">
        <v>2735</v>
      </c>
      <c r="B7" s="33">
        <v>11386.129999999997</v>
      </c>
      <c r="E7" t="str">
        <f t="shared" si="0"/>
        <v>Maryland</v>
      </c>
      <c r="F7" s="15">
        <f t="shared" si="1"/>
        <v>11386.129999999997</v>
      </c>
    </row>
    <row r="8" spans="1:6" x14ac:dyDescent="0.3">
      <c r="A8" s="12" t="s">
        <v>1245</v>
      </c>
      <c r="B8" s="33">
        <v>9639.5940000000028</v>
      </c>
      <c r="E8" t="str">
        <f t="shared" si="0"/>
        <v>Massachusetts</v>
      </c>
      <c r="F8" s="15">
        <f t="shared" si="1"/>
        <v>9639.5940000000028</v>
      </c>
    </row>
    <row r="9" spans="1:6" x14ac:dyDescent="0.3">
      <c r="A9" s="12" t="s">
        <v>2694</v>
      </c>
      <c r="B9" s="33">
        <v>968.89999999999986</v>
      </c>
      <c r="E9" t="str">
        <f t="shared" si="0"/>
        <v>New Hampshire</v>
      </c>
      <c r="F9" s="15">
        <f t="shared" si="1"/>
        <v>968.89999999999986</v>
      </c>
    </row>
    <row r="10" spans="1:6" x14ac:dyDescent="0.3">
      <c r="A10" s="12" t="s">
        <v>788</v>
      </c>
      <c r="B10" s="33">
        <v>18268.190000000002</v>
      </c>
      <c r="E10" t="str">
        <f t="shared" si="0"/>
        <v>New Jersey</v>
      </c>
      <c r="F10" s="15">
        <f t="shared" si="1"/>
        <v>18268.190000000002</v>
      </c>
    </row>
    <row r="11" spans="1:6" x14ac:dyDescent="0.3">
      <c r="A11" s="12" t="s">
        <v>267</v>
      </c>
      <c r="B11" s="33">
        <v>77951.313000000009</v>
      </c>
      <c r="E11" t="str">
        <f t="shared" si="0"/>
        <v>New York</v>
      </c>
      <c r="F11" s="15">
        <f t="shared" si="1"/>
        <v>77951.313000000009</v>
      </c>
    </row>
    <row r="12" spans="1:6" x14ac:dyDescent="0.3">
      <c r="A12" s="12" t="s">
        <v>498</v>
      </c>
      <c r="B12" s="33">
        <v>24209.973000000009</v>
      </c>
      <c r="E12" t="str">
        <f t="shared" si="0"/>
        <v>Ohio</v>
      </c>
      <c r="F12" s="15">
        <f t="shared" si="1"/>
        <v>24209.973000000009</v>
      </c>
    </row>
    <row r="13" spans="1:6" x14ac:dyDescent="0.3">
      <c r="A13" s="12" t="s">
        <v>147</v>
      </c>
      <c r="B13" s="33">
        <v>31130.061000000005</v>
      </c>
      <c r="E13" t="str">
        <f t="shared" si="0"/>
        <v>Pennsylvania</v>
      </c>
      <c r="F13" s="15">
        <f t="shared" si="1"/>
        <v>31130.061000000005</v>
      </c>
    </row>
    <row r="14" spans="1:6" x14ac:dyDescent="0.3">
      <c r="A14" s="12" t="s">
        <v>1399</v>
      </c>
      <c r="B14" s="33">
        <v>5381.15</v>
      </c>
      <c r="E14" t="str">
        <f t="shared" si="0"/>
        <v>Rhode Island</v>
      </c>
      <c r="F14" s="15">
        <f t="shared" si="1"/>
        <v>5381.15</v>
      </c>
    </row>
    <row r="15" spans="1:6" x14ac:dyDescent="0.3">
      <c r="A15" s="12" t="s">
        <v>5203</v>
      </c>
      <c r="B15" s="33">
        <v>6282.2399999999989</v>
      </c>
      <c r="E15" t="str">
        <f t="shared" si="0"/>
        <v>Vermont</v>
      </c>
      <c r="F15" s="15">
        <f t="shared" si="1"/>
        <v>6282.2399999999989</v>
      </c>
    </row>
    <row r="16" spans="1:6" x14ac:dyDescent="0.3">
      <c r="A16" s="13" t="s">
        <v>10933</v>
      </c>
      <c r="B16" s="34">
        <v>200409.34700000001</v>
      </c>
      <c r="E16" t="str">
        <f t="shared" si="0"/>
        <v>Grand Total</v>
      </c>
      <c r="F16" s="15" t="e">
        <f t="shared" si="1"/>
        <v>#REF!</v>
      </c>
    </row>
    <row r="17" spans="5:6" x14ac:dyDescent="0.3">
      <c r="E17">
        <f t="shared" si="0"/>
        <v>0</v>
      </c>
      <c r="F17" s="15" t="e">
        <f t="shared" si="1"/>
        <v>#REF!</v>
      </c>
    </row>
    <row r="18" spans="5:6" x14ac:dyDescent="0.3">
      <c r="E18">
        <f t="shared" si="0"/>
        <v>0</v>
      </c>
      <c r="F18" s="15" t="e">
        <f t="shared" si="1"/>
        <v>#REF!</v>
      </c>
    </row>
    <row r="19" spans="5:6" x14ac:dyDescent="0.3">
      <c r="E19">
        <f t="shared" si="0"/>
        <v>0</v>
      </c>
      <c r="F19" s="15" t="e">
        <f t="shared" si="1"/>
        <v>#REF!</v>
      </c>
    </row>
    <row r="20" spans="5:6" x14ac:dyDescent="0.3">
      <c r="E20">
        <f t="shared" si="0"/>
        <v>0</v>
      </c>
      <c r="F20" s="15" t="e">
        <f t="shared" si="1"/>
        <v>#REF!</v>
      </c>
    </row>
    <row r="21" spans="5:6" x14ac:dyDescent="0.3">
      <c r="E21">
        <f t="shared" si="0"/>
        <v>0</v>
      </c>
      <c r="F21" s="15" t="e">
        <f t="shared" si="1"/>
        <v>#REF!</v>
      </c>
    </row>
    <row r="22" spans="5:6" x14ac:dyDescent="0.3">
      <c r="E22">
        <f t="shared" si="0"/>
        <v>0</v>
      </c>
      <c r="F22" s="15" t="e">
        <f t="shared" si="1"/>
        <v>#REF!</v>
      </c>
    </row>
    <row r="23" spans="5:6" x14ac:dyDescent="0.3">
      <c r="E23">
        <f t="shared" si="0"/>
        <v>0</v>
      </c>
      <c r="F23" s="15" t="e">
        <f t="shared" si="1"/>
        <v>#REF!</v>
      </c>
    </row>
    <row r="24" spans="5:6" x14ac:dyDescent="0.3">
      <c r="E24">
        <f t="shared" si="0"/>
        <v>0</v>
      </c>
      <c r="F24" s="15" t="e">
        <f t="shared" si="1"/>
        <v>#REF!</v>
      </c>
    </row>
    <row r="25" spans="5:6" x14ac:dyDescent="0.3">
      <c r="E25">
        <f t="shared" si="0"/>
        <v>0</v>
      </c>
      <c r="F25" s="15" t="e">
        <f t="shared" si="1"/>
        <v>#REF!</v>
      </c>
    </row>
    <row r="26" spans="5:6" x14ac:dyDescent="0.3">
      <c r="E26">
        <f t="shared" si="0"/>
        <v>0</v>
      </c>
      <c r="F26" s="15" t="e">
        <f t="shared" si="1"/>
        <v>#REF!</v>
      </c>
    </row>
    <row r="27" spans="5:6" x14ac:dyDescent="0.3">
      <c r="E27">
        <f t="shared" si="0"/>
        <v>0</v>
      </c>
      <c r="F27" s="15" t="e">
        <f t="shared" si="1"/>
        <v>#REF!</v>
      </c>
    </row>
    <row r="28" spans="5:6" x14ac:dyDescent="0.3">
      <c r="E28">
        <f t="shared" si="0"/>
        <v>0</v>
      </c>
      <c r="F28" s="15" t="e">
        <f t="shared" si="1"/>
        <v>#REF!</v>
      </c>
    </row>
    <row r="29" spans="5:6" x14ac:dyDescent="0.3">
      <c r="E29">
        <f t="shared" si="0"/>
        <v>0</v>
      </c>
      <c r="F29" s="15" t="e">
        <f t="shared" si="1"/>
        <v>#REF!</v>
      </c>
    </row>
    <row r="30" spans="5:6" x14ac:dyDescent="0.3">
      <c r="E30">
        <f t="shared" si="0"/>
        <v>0</v>
      </c>
      <c r="F30" s="15" t="e">
        <f t="shared" si="1"/>
        <v>#REF!</v>
      </c>
    </row>
    <row r="31" spans="5:6" x14ac:dyDescent="0.3">
      <c r="E31">
        <f t="shared" si="0"/>
        <v>0</v>
      </c>
      <c r="F31" s="15" t="e">
        <f t="shared" si="1"/>
        <v>#REF!</v>
      </c>
    </row>
    <row r="32" spans="5:6" x14ac:dyDescent="0.3">
      <c r="E32">
        <f t="shared" si="0"/>
        <v>0</v>
      </c>
      <c r="F32" s="15" t="e">
        <f t="shared" si="1"/>
        <v>#REF!</v>
      </c>
    </row>
    <row r="33" spans="5:6" x14ac:dyDescent="0.3">
      <c r="E33">
        <f t="shared" si="0"/>
        <v>0</v>
      </c>
      <c r="F33" s="15" t="e">
        <f t="shared" si="1"/>
        <v>#REF!</v>
      </c>
    </row>
    <row r="34" spans="5:6" x14ac:dyDescent="0.3">
      <c r="E34">
        <f t="shared" si="0"/>
        <v>0</v>
      </c>
      <c r="F34" s="15" t="e">
        <f t="shared" si="1"/>
        <v>#REF!</v>
      </c>
    </row>
    <row r="35" spans="5:6" x14ac:dyDescent="0.3">
      <c r="E35">
        <f t="shared" si="0"/>
        <v>0</v>
      </c>
      <c r="F35" s="15" t="e">
        <f t="shared" si="1"/>
        <v>#REF!</v>
      </c>
    </row>
    <row r="36" spans="5:6" x14ac:dyDescent="0.3">
      <c r="E36">
        <f t="shared" si="0"/>
        <v>0</v>
      </c>
      <c r="F36" s="15" t="e">
        <f t="shared" si="1"/>
        <v>#REF!</v>
      </c>
    </row>
    <row r="37" spans="5:6" x14ac:dyDescent="0.3">
      <c r="E37">
        <f t="shared" si="0"/>
        <v>0</v>
      </c>
      <c r="F37" s="15" t="e">
        <f t="shared" si="1"/>
        <v>#REF!</v>
      </c>
    </row>
    <row r="38" spans="5:6" x14ac:dyDescent="0.3">
      <c r="E38">
        <f t="shared" si="0"/>
        <v>0</v>
      </c>
      <c r="F38" s="15" t="e">
        <f t="shared" si="1"/>
        <v>#REF!</v>
      </c>
    </row>
    <row r="39" spans="5:6" x14ac:dyDescent="0.3">
      <c r="E39">
        <f t="shared" si="0"/>
        <v>0</v>
      </c>
      <c r="F39" s="15" t="e">
        <f t="shared" si="1"/>
        <v>#REF!</v>
      </c>
    </row>
    <row r="40" spans="5:6" x14ac:dyDescent="0.3">
      <c r="E40">
        <f t="shared" si="0"/>
        <v>0</v>
      </c>
      <c r="F40" s="15" t="e">
        <f t="shared" si="1"/>
        <v>#REF!</v>
      </c>
    </row>
    <row r="41" spans="5:6" x14ac:dyDescent="0.3">
      <c r="E41">
        <f t="shared" si="0"/>
        <v>0</v>
      </c>
      <c r="F41" s="15" t="e">
        <f t="shared" si="1"/>
        <v>#REF!</v>
      </c>
    </row>
    <row r="42" spans="5:6" x14ac:dyDescent="0.3">
      <c r="E42">
        <f t="shared" si="0"/>
        <v>0</v>
      </c>
      <c r="F42" s="15" t="e">
        <f t="shared" si="1"/>
        <v>#REF!</v>
      </c>
    </row>
    <row r="43" spans="5:6" x14ac:dyDescent="0.3">
      <c r="E43">
        <f t="shared" si="0"/>
        <v>0</v>
      </c>
      <c r="F43" s="15" t="e">
        <f t="shared" si="1"/>
        <v>#REF!</v>
      </c>
    </row>
    <row r="44" spans="5:6" x14ac:dyDescent="0.3">
      <c r="E44">
        <f t="shared" si="0"/>
        <v>0</v>
      </c>
      <c r="F44" s="15" t="e">
        <f t="shared" si="1"/>
        <v>#REF!</v>
      </c>
    </row>
    <row r="45" spans="5:6" x14ac:dyDescent="0.3">
      <c r="E45">
        <f t="shared" si="0"/>
        <v>0</v>
      </c>
      <c r="F45" s="15" t="e">
        <f t="shared" si="1"/>
        <v>#REF!</v>
      </c>
    </row>
    <row r="46" spans="5:6" x14ac:dyDescent="0.3">
      <c r="E46">
        <f t="shared" si="0"/>
        <v>0</v>
      </c>
      <c r="F46" s="15" t="e">
        <f t="shared" si="1"/>
        <v>#REF!</v>
      </c>
    </row>
    <row r="47" spans="5:6" x14ac:dyDescent="0.3">
      <c r="E47">
        <f t="shared" si="0"/>
        <v>0</v>
      </c>
      <c r="F47" s="15" t="e">
        <f t="shared" si="1"/>
        <v>#REF!</v>
      </c>
    </row>
    <row r="48" spans="5:6" x14ac:dyDescent="0.3">
      <c r="E48">
        <f t="shared" si="0"/>
        <v>0</v>
      </c>
      <c r="F48" s="15" t="e">
        <f t="shared" si="1"/>
        <v>#REF!</v>
      </c>
    </row>
    <row r="49" spans="5:6" x14ac:dyDescent="0.3">
      <c r="E49">
        <f t="shared" si="0"/>
        <v>0</v>
      </c>
      <c r="F49" s="15" t="e">
        <f t="shared" si="1"/>
        <v>#REF!</v>
      </c>
    </row>
    <row r="50" spans="5:6" x14ac:dyDescent="0.3">
      <c r="E50">
        <f t="shared" si="0"/>
        <v>0</v>
      </c>
      <c r="F50" s="15" t="e">
        <f t="shared" si="1"/>
        <v>#REF!</v>
      </c>
    </row>
    <row r="51" spans="5:6" x14ac:dyDescent="0.3">
      <c r="E51">
        <f t="shared" si="0"/>
        <v>0</v>
      </c>
      <c r="F51" s="15" t="e">
        <f t="shared" si="1"/>
        <v>#REF!</v>
      </c>
    </row>
    <row r="52" spans="5:6" x14ac:dyDescent="0.3">
      <c r="E52">
        <f t="shared" si="0"/>
        <v>0</v>
      </c>
      <c r="F52" s="15" t="e">
        <f t="shared" si="1"/>
        <v>#REF!</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09B7D-FD37-4372-8899-B590E4441B62}">
  <dimension ref="A3:B9"/>
  <sheetViews>
    <sheetView workbookViewId="0">
      <selection activeCell="N8" sqref="N8"/>
    </sheetView>
  </sheetViews>
  <sheetFormatPr defaultRowHeight="14.4" x14ac:dyDescent="0.3"/>
  <cols>
    <col min="1" max="1" width="12.44140625" bestFit="1" customWidth="1"/>
    <col min="2" max="2" width="11.21875" bestFit="1" customWidth="1"/>
  </cols>
  <sheetData>
    <row r="3" spans="1:2" x14ac:dyDescent="0.3">
      <c r="A3" s="5" t="s">
        <v>10932</v>
      </c>
      <c r="B3" s="6" t="s">
        <v>10950</v>
      </c>
    </row>
    <row r="4" spans="1:2" x14ac:dyDescent="0.3">
      <c r="A4" s="11" t="s">
        <v>56</v>
      </c>
      <c r="B4" s="32">
        <v>17551.557999999997</v>
      </c>
    </row>
    <row r="5" spans="1:2" x14ac:dyDescent="0.3">
      <c r="A5" s="12" t="s">
        <v>36</v>
      </c>
      <c r="B5" s="33">
        <v>23505.229999999996</v>
      </c>
    </row>
    <row r="6" spans="1:2" x14ac:dyDescent="0.3">
      <c r="A6" s="12" t="s">
        <v>682</v>
      </c>
      <c r="B6" s="33">
        <v>23892.036</v>
      </c>
    </row>
    <row r="7" spans="1:2" x14ac:dyDescent="0.3">
      <c r="A7" s="12" t="s">
        <v>72</v>
      </c>
      <c r="B7" s="33">
        <v>29865.618000000013</v>
      </c>
    </row>
    <row r="8" spans="1:2" x14ac:dyDescent="0.3">
      <c r="A8" s="12" t="s">
        <v>59</v>
      </c>
      <c r="B8" s="33">
        <v>30968.370000000006</v>
      </c>
    </row>
    <row r="9" spans="1:2" x14ac:dyDescent="0.3">
      <c r="A9" s="13" t="s">
        <v>10933</v>
      </c>
      <c r="B9" s="34">
        <v>125782.81200000001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F985E-36E6-4463-99A8-7CD272016F63}">
  <dimension ref="A3:N17"/>
  <sheetViews>
    <sheetView workbookViewId="0">
      <selection activeCell="M24" sqref="M24"/>
    </sheetView>
  </sheetViews>
  <sheetFormatPr defaultRowHeight="14.4" x14ac:dyDescent="0.3"/>
  <cols>
    <col min="1" max="1" width="12.44140625" bestFit="1" customWidth="1"/>
    <col min="2" max="2" width="11.21875" bestFit="1" customWidth="1"/>
    <col min="4" max="4" width="12.44140625" bestFit="1" customWidth="1"/>
    <col min="5" max="5" width="11.6640625"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8" bestFit="1" customWidth="1"/>
  </cols>
  <sheetData>
    <row r="3" spans="1:14" x14ac:dyDescent="0.3">
      <c r="A3" s="5" t="s">
        <v>10932</v>
      </c>
      <c r="B3" s="6" t="s">
        <v>10950</v>
      </c>
      <c r="D3" s="5" t="s">
        <v>10932</v>
      </c>
      <c r="E3" s="6" t="s">
        <v>10951</v>
      </c>
      <c r="G3" s="5" t="s">
        <v>10932</v>
      </c>
      <c r="H3" s="6" t="s">
        <v>10952</v>
      </c>
      <c r="J3" s="5" t="s">
        <v>10932</v>
      </c>
      <c r="K3" s="6" t="s">
        <v>10953</v>
      </c>
      <c r="M3" s="5" t="s">
        <v>10932</v>
      </c>
      <c r="N3" s="6" t="s">
        <v>10954</v>
      </c>
    </row>
    <row r="4" spans="1:14" x14ac:dyDescent="0.3">
      <c r="A4" s="7" t="s">
        <v>10936</v>
      </c>
      <c r="B4" s="32">
        <v>4184.4989999999998</v>
      </c>
      <c r="D4" s="7" t="s">
        <v>10935</v>
      </c>
      <c r="E4" s="32">
        <v>-691.41100000000051</v>
      </c>
      <c r="G4" s="7" t="s">
        <v>10935</v>
      </c>
      <c r="H4" s="32">
        <v>122</v>
      </c>
      <c r="J4" s="7" t="s">
        <v>10935</v>
      </c>
      <c r="K4" s="32">
        <v>35</v>
      </c>
      <c r="M4" s="7" t="s">
        <v>10935</v>
      </c>
      <c r="N4" s="32">
        <v>-0.11083704200294779</v>
      </c>
    </row>
    <row r="5" spans="1:14" x14ac:dyDescent="0.3">
      <c r="A5" s="8" t="s">
        <v>10935</v>
      </c>
      <c r="B5" s="33">
        <v>6238.0859999999993</v>
      </c>
      <c r="D5" s="8" t="s">
        <v>10936</v>
      </c>
      <c r="E5" s="33">
        <v>764.43669999999975</v>
      </c>
      <c r="G5" s="8" t="s">
        <v>10936</v>
      </c>
      <c r="H5" s="33">
        <v>118</v>
      </c>
      <c r="J5" s="8" t="s">
        <v>10936</v>
      </c>
      <c r="K5" s="33">
        <v>28</v>
      </c>
      <c r="M5" s="8" t="s">
        <v>10936</v>
      </c>
      <c r="N5" s="33">
        <v>0.18268296873771503</v>
      </c>
    </row>
    <row r="6" spans="1:14" x14ac:dyDescent="0.3">
      <c r="A6" s="8" t="s">
        <v>10939</v>
      </c>
      <c r="B6" s="33">
        <v>8165.7660000000014</v>
      </c>
      <c r="D6" s="8" t="s">
        <v>10937</v>
      </c>
      <c r="E6" s="33">
        <v>-797.22320000000002</v>
      </c>
      <c r="G6" s="8" t="s">
        <v>10937</v>
      </c>
      <c r="H6" s="33">
        <v>199</v>
      </c>
      <c r="J6" s="8" t="s">
        <v>10937</v>
      </c>
      <c r="K6" s="33">
        <v>54</v>
      </c>
      <c r="M6" s="8" t="s">
        <v>10937</v>
      </c>
      <c r="N6" s="33">
        <v>-6.2393406213786043E-2</v>
      </c>
    </row>
    <row r="7" spans="1:14" x14ac:dyDescent="0.3">
      <c r="A7" s="8" t="s">
        <v>10940</v>
      </c>
      <c r="B7" s="33">
        <v>10165.557999999995</v>
      </c>
      <c r="D7" s="8" t="s">
        <v>10938</v>
      </c>
      <c r="E7" s="33">
        <v>2469.2992999999997</v>
      </c>
      <c r="G7" s="8" t="s">
        <v>10938</v>
      </c>
      <c r="H7" s="33">
        <v>219</v>
      </c>
      <c r="J7" s="8" t="s">
        <v>10938</v>
      </c>
      <c r="K7" s="33">
        <v>59</v>
      </c>
      <c r="M7" s="8" t="s">
        <v>10938</v>
      </c>
      <c r="N7" s="33">
        <v>0.17157610621559682</v>
      </c>
    </row>
    <row r="8" spans="1:14" x14ac:dyDescent="0.3">
      <c r="A8" s="8" t="s">
        <v>10941</v>
      </c>
      <c r="B8" s="33">
        <v>11652.611999999999</v>
      </c>
      <c r="D8" s="8" t="s">
        <v>10939</v>
      </c>
      <c r="E8" s="33">
        <v>1254.2520999999997</v>
      </c>
      <c r="G8" s="8" t="s">
        <v>10939</v>
      </c>
      <c r="H8" s="33">
        <v>209</v>
      </c>
      <c r="J8" s="8" t="s">
        <v>10939</v>
      </c>
      <c r="K8" s="33">
        <v>60</v>
      </c>
      <c r="M8" s="8" t="s">
        <v>10939</v>
      </c>
      <c r="N8" s="33">
        <v>0.15359882955254894</v>
      </c>
    </row>
    <row r="9" spans="1:14" x14ac:dyDescent="0.3">
      <c r="A9" s="8" t="s">
        <v>10937</v>
      </c>
      <c r="B9" s="33">
        <v>12777.363000000003</v>
      </c>
      <c r="D9" s="8" t="s">
        <v>10940</v>
      </c>
      <c r="E9" s="33">
        <v>-41.787500000000179</v>
      </c>
      <c r="G9" s="8" t="s">
        <v>10940</v>
      </c>
      <c r="H9" s="33">
        <v>176</v>
      </c>
      <c r="J9" s="8" t="s">
        <v>10940</v>
      </c>
      <c r="K9" s="33">
        <v>44</v>
      </c>
      <c r="M9" s="8" t="s">
        <v>10940</v>
      </c>
      <c r="N9" s="33">
        <v>-4.1106941694691226E-3</v>
      </c>
    </row>
    <row r="10" spans="1:14" x14ac:dyDescent="0.3">
      <c r="A10" s="8" t="s">
        <v>10938</v>
      </c>
      <c r="B10" s="33">
        <v>14391.860000000002</v>
      </c>
      <c r="D10" s="8" t="s">
        <v>10941</v>
      </c>
      <c r="E10" s="33">
        <v>2487.6102999999998</v>
      </c>
      <c r="G10" s="8" t="s">
        <v>10941</v>
      </c>
      <c r="H10" s="33">
        <v>260</v>
      </c>
      <c r="J10" s="8" t="s">
        <v>10941</v>
      </c>
      <c r="K10" s="33">
        <v>70</v>
      </c>
      <c r="M10" s="8" t="s">
        <v>10941</v>
      </c>
      <c r="N10" s="33">
        <v>0.2134809174114782</v>
      </c>
    </row>
    <row r="11" spans="1:14" x14ac:dyDescent="0.3">
      <c r="A11" s="8" t="s">
        <v>10942</v>
      </c>
      <c r="B11" s="33">
        <v>16710.058000000005</v>
      </c>
      <c r="D11" s="8" t="s">
        <v>10942</v>
      </c>
      <c r="E11" s="33">
        <v>1844.9068000000002</v>
      </c>
      <c r="G11" s="8" t="s">
        <v>10942</v>
      </c>
      <c r="H11" s="33">
        <v>315</v>
      </c>
      <c r="J11" s="8" t="s">
        <v>10942</v>
      </c>
      <c r="K11" s="33">
        <v>72</v>
      </c>
      <c r="M11" s="8" t="s">
        <v>10942</v>
      </c>
      <c r="N11" s="33">
        <v>0.11040696567300962</v>
      </c>
    </row>
    <row r="12" spans="1:14" x14ac:dyDescent="0.3">
      <c r="A12" s="8" t="s">
        <v>10944</v>
      </c>
      <c r="B12" s="33">
        <v>20604.814000000002</v>
      </c>
      <c r="D12" s="8" t="s">
        <v>10943</v>
      </c>
      <c r="E12" s="33">
        <v>2500.4331999999995</v>
      </c>
      <c r="G12" s="8" t="s">
        <v>10943</v>
      </c>
      <c r="H12" s="33">
        <v>429</v>
      </c>
      <c r="J12" s="8" t="s">
        <v>10943</v>
      </c>
      <c r="K12" s="33">
        <v>124</v>
      </c>
      <c r="M12" s="8" t="s">
        <v>10943</v>
      </c>
      <c r="N12" s="33">
        <v>9.3077887483118585E-2</v>
      </c>
    </row>
    <row r="13" spans="1:14" x14ac:dyDescent="0.3">
      <c r="A13" s="8" t="s">
        <v>10946</v>
      </c>
      <c r="B13" s="33">
        <v>26423.719999999998</v>
      </c>
      <c r="D13" s="8" t="s">
        <v>10944</v>
      </c>
      <c r="E13" s="33">
        <v>2366.1507000000006</v>
      </c>
      <c r="G13" s="8" t="s">
        <v>10944</v>
      </c>
      <c r="H13" s="33">
        <v>337</v>
      </c>
      <c r="J13" s="8" t="s">
        <v>10944</v>
      </c>
      <c r="K13" s="33">
        <v>86</v>
      </c>
      <c r="M13" s="8" t="s">
        <v>10944</v>
      </c>
      <c r="N13" s="33">
        <v>0.11483484878824921</v>
      </c>
    </row>
    <row r="14" spans="1:14" x14ac:dyDescent="0.3">
      <c r="A14" s="8" t="s">
        <v>10943</v>
      </c>
      <c r="B14" s="33">
        <v>26863.879999999997</v>
      </c>
      <c r="D14" s="8" t="s">
        <v>10945</v>
      </c>
      <c r="E14" s="33">
        <v>7821.1860000000006</v>
      </c>
      <c r="G14" s="8" t="s">
        <v>10945</v>
      </c>
      <c r="H14" s="33">
        <v>519</v>
      </c>
      <c r="J14" s="8" t="s">
        <v>10945</v>
      </c>
      <c r="K14" s="33">
        <v>131</v>
      </c>
      <c r="M14" s="8" t="s">
        <v>10945</v>
      </c>
      <c r="N14" s="33">
        <v>0.18519953917407506</v>
      </c>
    </row>
    <row r="15" spans="1:14" x14ac:dyDescent="0.3">
      <c r="A15" s="8" t="s">
        <v>10945</v>
      </c>
      <c r="B15" s="33">
        <v>42231.13100000003</v>
      </c>
      <c r="D15" s="8" t="s">
        <v>10946</v>
      </c>
      <c r="E15" s="33">
        <v>3644.7254999999996</v>
      </c>
      <c r="G15" s="8" t="s">
        <v>10946</v>
      </c>
      <c r="H15" s="33">
        <v>455</v>
      </c>
      <c r="J15" s="8" t="s">
        <v>10946</v>
      </c>
      <c r="K15" s="33">
        <v>114</v>
      </c>
      <c r="M15" s="8" t="s">
        <v>10946</v>
      </c>
      <c r="N15" s="33">
        <v>0.13793385261424204</v>
      </c>
    </row>
    <row r="16" spans="1:14" x14ac:dyDescent="0.3">
      <c r="A16" s="9" t="s">
        <v>10933</v>
      </c>
      <c r="B16" s="34">
        <v>200409.34700000004</v>
      </c>
      <c r="D16" s="9" t="s">
        <v>10933</v>
      </c>
      <c r="E16" s="34">
        <v>23622.5789</v>
      </c>
      <c r="G16" s="9" t="s">
        <v>10933</v>
      </c>
      <c r="H16" s="34">
        <v>3358</v>
      </c>
      <c r="J16" s="9" t="s">
        <v>10933</v>
      </c>
      <c r="K16" s="34">
        <v>877</v>
      </c>
      <c r="M16" s="9" t="s">
        <v>10933</v>
      </c>
      <c r="N16" s="34">
        <v>0.11787164248382068</v>
      </c>
    </row>
    <row r="17" spans="2:14" x14ac:dyDescent="0.3">
      <c r="B17" s="23">
        <f>GETPIVOTDATA("Sales",$A$3)</f>
        <v>200409.34700000004</v>
      </c>
      <c r="E17" s="30">
        <f>GETPIVOTDATA("Profit",$D$3)</f>
        <v>23622.5789</v>
      </c>
      <c r="H17" s="24">
        <f>GETPIVOTDATA("Quantity",$G$3)</f>
        <v>3358</v>
      </c>
      <c r="K17" s="24">
        <f>GETPIVOTDATA("Order ID",$J$3)</f>
        <v>877</v>
      </c>
      <c r="N17" s="25">
        <f>GETPIVOTDATA("Profit Margin",$M$3)</f>
        <v>0.11787164248382068</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258A3-99F7-4CA9-A69D-06F7AF10DA20}">
  <dimension ref="A3:M8"/>
  <sheetViews>
    <sheetView workbookViewId="0">
      <selection activeCell="I7" sqref="I7"/>
    </sheetView>
  </sheetViews>
  <sheetFormatPr defaultRowHeight="14.4" x14ac:dyDescent="0.3"/>
  <cols>
    <col min="1" max="1" width="12.44140625" bestFit="1" customWidth="1"/>
    <col min="2" max="2" width="11.21875" bestFit="1" customWidth="1"/>
    <col min="3" max="3" width="11.6640625" bestFit="1" customWidth="1"/>
    <col min="4" max="4" width="14.21875" bestFit="1" customWidth="1"/>
    <col min="5" max="5" width="15.5546875" bestFit="1" customWidth="1"/>
    <col min="6" max="6" width="18" bestFit="1" customWidth="1"/>
    <col min="9" max="12" width="9.77734375" bestFit="1" customWidth="1"/>
    <col min="13" max="13" width="9" bestFit="1" customWidth="1"/>
  </cols>
  <sheetData>
    <row r="3" spans="1:13" x14ac:dyDescent="0.3">
      <c r="A3" s="5" t="s">
        <v>10932</v>
      </c>
      <c r="B3" s="4" t="s">
        <v>10950</v>
      </c>
      <c r="C3" s="26" t="s">
        <v>10951</v>
      </c>
      <c r="D3" s="26" t="s">
        <v>10952</v>
      </c>
      <c r="E3" s="26" t="s">
        <v>10953</v>
      </c>
      <c r="F3" s="10" t="s">
        <v>10954</v>
      </c>
    </row>
    <row r="4" spans="1:13" x14ac:dyDescent="0.3">
      <c r="A4" s="11" t="s">
        <v>10934</v>
      </c>
      <c r="B4" s="35">
        <v>37640.071000000004</v>
      </c>
      <c r="C4" s="41">
        <v>1174.873599999999</v>
      </c>
      <c r="D4" s="41">
        <v>667</v>
      </c>
      <c r="E4" s="41">
        <v>156</v>
      </c>
      <c r="F4" s="36">
        <v>3.1213373641085822E-2</v>
      </c>
    </row>
    <row r="5" spans="1:13" x14ac:dyDescent="0.3">
      <c r="A5" s="12" t="s">
        <v>10947</v>
      </c>
      <c r="B5" s="37">
        <v>44717.046999999991</v>
      </c>
      <c r="C5" s="42">
        <v>6015.0778999999966</v>
      </c>
      <c r="D5" s="42">
        <v>731</v>
      </c>
      <c r="E5" s="42">
        <v>196</v>
      </c>
      <c r="F5" s="38">
        <v>0.13451420215650639</v>
      </c>
    </row>
    <row r="6" spans="1:13" x14ac:dyDescent="0.3">
      <c r="A6" s="12" t="s">
        <v>10948</v>
      </c>
      <c r="B6" s="37">
        <v>53295.288999999968</v>
      </c>
      <c r="C6" s="42">
        <v>7848.9108999999989</v>
      </c>
      <c r="D6" s="42">
        <v>872</v>
      </c>
      <c r="E6" s="42">
        <v>236</v>
      </c>
      <c r="F6" s="38">
        <v>0.14727213318985855</v>
      </c>
    </row>
    <row r="7" spans="1:13" x14ac:dyDescent="0.3">
      <c r="A7" s="27" t="s">
        <v>10949</v>
      </c>
      <c r="B7" s="43">
        <v>64756.939999999988</v>
      </c>
      <c r="C7" s="44">
        <v>8583.7165000000041</v>
      </c>
      <c r="D7" s="44">
        <v>1088</v>
      </c>
      <c r="E7" s="44">
        <v>289</v>
      </c>
      <c r="F7" s="45">
        <v>0.13255284298486009</v>
      </c>
      <c r="I7" s="29">
        <f>(GETPIVOTDATA("Sum of Sales",$A$3,"Years",2014)/GETPIVOTDATA("Sum of Sales",$A$3,"Years",2013))-1</f>
        <v>0.21505936481552856</v>
      </c>
      <c r="J7" s="29">
        <f>(GETPIVOTDATA("Sum of Profit",$A$3,"Years",2014)/GETPIVOTDATA("Sum of Profit",$A$3,"Years",2013))-1</f>
        <v>9.3618797481826999E-2</v>
      </c>
      <c r="K7" s="29">
        <f>(GETPIVOTDATA("Sum of Quantity",$A$3,"Years",2014)/GETPIVOTDATA("Sum of Quantity",$A$3,"Years",2013))-1</f>
        <v>0.24770642201834869</v>
      </c>
      <c r="L7" s="29">
        <f>(GETPIVOTDATA("Count of Order ID",$A$3,"Years",2014)/GETPIVOTDATA("Count of Order ID",$A$3,"Years",2013))-1</f>
        <v>0.22457627118644075</v>
      </c>
      <c r="M7" s="29">
        <f>(GETPIVOTDATA("Sum of Profit Margin",$A$3,"Years",2014)/GETPIVOTDATA("Sum of Profit Margin",$A$3,"Years",2013))-1</f>
        <v>-9.9946200860843271E-2</v>
      </c>
    </row>
    <row r="8" spans="1:13" x14ac:dyDescent="0.3">
      <c r="I8" s="2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abSelected="1" topLeftCell="E1" workbookViewId="0">
      <selection activeCell="H23" sqref="H23"/>
    </sheetView>
  </sheetViews>
  <sheetFormatPr defaultColWidth="14.44140625" defaultRowHeight="15" customHeight="1" x14ac:dyDescent="0.3"/>
  <cols>
    <col min="1" max="1" width="12.5546875" customWidth="1"/>
    <col min="2" max="2" width="14.6640625" bestFit="1" customWidth="1"/>
    <col min="3" max="3" width="5.109375" bestFit="1" customWidth="1"/>
    <col min="4" max="4" width="11.21875" bestFit="1" customWidth="1"/>
    <col min="5" max="5" width="10.33203125" bestFit="1" customWidth="1"/>
    <col min="6" max="6" width="15" customWidth="1"/>
    <col min="7" max="7" width="12.44140625" bestFit="1" customWidth="1"/>
    <col min="8" max="8" width="20.44140625" bestFit="1" customWidth="1"/>
    <col min="9" max="9" width="11.33203125" bestFit="1" customWidth="1"/>
    <col min="10" max="10" width="11.88671875" bestFit="1" customWidth="1"/>
    <col min="11" max="12" width="17.33203125" bestFit="1"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4A20-866D-4A7E-B426-94C15581A306}">
  <dimension ref="H33"/>
  <sheetViews>
    <sheetView showGridLines="0" showRowColHeaders="0" topLeftCell="A12" zoomScale="81" workbookViewId="0">
      <selection activeCell="B7" sqref="B7"/>
    </sheetView>
  </sheetViews>
  <sheetFormatPr defaultRowHeight="14.4" x14ac:dyDescent="0.3"/>
  <sheetData>
    <row r="33" spans="8:8" x14ac:dyDescent="0.3">
      <c r="H33" s="31"/>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Combo Chart</vt:lpstr>
      <vt:lpstr>Waterfall Chart</vt:lpstr>
      <vt:lpstr>Pie Chart</vt:lpstr>
      <vt:lpstr>Map Chart</vt:lpstr>
      <vt:lpstr>Top 5</vt:lpstr>
      <vt:lpstr>KPI</vt:lpstr>
      <vt:lpstr>KPI YOY</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Megavarnan</dc:creator>
  <cp:lastModifiedBy>NITHIN ASHWA</cp:lastModifiedBy>
  <dcterms:created xsi:type="dcterms:W3CDTF">2015-06-05T18:17:20Z</dcterms:created>
  <dcterms:modified xsi:type="dcterms:W3CDTF">2026-08-18T16:23:39Z</dcterms:modified>
</cp:coreProperties>
</file>